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 firstSheet="12" activeTab="15"/>
  </bookViews>
  <sheets>
    <sheet name="Table of Contents" sheetId="1" r:id="rId1"/>
    <sheet name="All Equal Model" sheetId="3" r:id="rId2"/>
    <sheet name="Security Model" sheetId="4" r:id="rId3"/>
    <sheet name="Economic Model" sheetId="5" r:id="rId4"/>
    <sheet name="Social Model" sheetId="6" r:id="rId5"/>
    <sheet name="Diplomatic Model" sheetId="7" r:id="rId6"/>
    <sheet name="Economic Hierarchy HHI" sheetId="8" r:id="rId7"/>
    <sheet name="Economic Hierarchy NO HHI" sheetId="9" r:id="rId8"/>
    <sheet name="Security Hierarchy" sheetId="10" r:id="rId9"/>
    <sheet name="Diplomatic Hierarchy" sheetId="11" r:id="rId10"/>
    <sheet name="PublicSocial Hierarchy" sheetId="12" r:id="rId11"/>
    <sheet name="Arms Sales Data" sheetId="13" r:id="rId12"/>
    <sheet name="Arms Sales Hierarchy Scores" sheetId="14" r:id="rId13"/>
    <sheet name="Defense Pacts Hierarchy Scores" sheetId="15" r:id="rId14"/>
    <sheet name="Military Bases Hierarchy Scores" sheetId="16" r:id="rId15"/>
    <sheet name="Export Dependence" sheetId="18" r:id="rId16"/>
    <sheet name="Import Dependence" sheetId="17" r:id="rId17"/>
    <sheet name="Export HHI" sheetId="20" r:id="rId18"/>
    <sheet name="Import HHI" sheetId="19" r:id="rId19"/>
    <sheet name="Export HHI Hierarchy Scores" sheetId="22" r:id="rId20"/>
    <sheet name="Import HHI Hierarchy Scores" sheetId="21" r:id="rId21"/>
    <sheet name="PFI Ranks and Dif in Ranks" sheetId="23" r:id="rId22"/>
    <sheet name="UNGA Voting With Data" sheetId="24" r:id="rId23"/>
    <sheet name="HoS Meetings Data and H Scores" sheetId="25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21" hidden="1">'PFI Ranks and Dif in Ranks'!$A$2:$Q$41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4" i="7" l="1"/>
  <c r="E75" i="7"/>
  <c r="E76" i="7"/>
  <c r="E77" i="7"/>
  <c r="E78" i="7"/>
  <c r="E79" i="7"/>
  <c r="E80" i="7"/>
  <c r="E81" i="7"/>
  <c r="E82" i="7"/>
  <c r="E83" i="7"/>
  <c r="E84" i="7"/>
  <c r="E85" i="7"/>
  <c r="E86" i="7"/>
  <c r="AO28" i="20" l="1"/>
  <c r="AO27" i="20"/>
  <c r="AO26" i="20"/>
  <c r="AO25" i="20"/>
  <c r="AO24" i="20"/>
  <c r="AO23" i="20"/>
  <c r="AO22" i="20"/>
  <c r="AO21" i="20"/>
  <c r="AO20" i="20"/>
  <c r="AO19" i="20"/>
  <c r="AO18" i="20"/>
  <c r="AO17" i="20"/>
  <c r="AO16" i="20"/>
  <c r="AO15" i="20"/>
  <c r="AO14" i="20"/>
  <c r="AO13" i="20"/>
  <c r="AO12" i="20"/>
  <c r="AO11" i="20"/>
  <c r="AO10" i="20"/>
  <c r="AO9" i="20"/>
  <c r="AO8" i="20"/>
  <c r="AO7" i="20"/>
  <c r="AO6" i="20"/>
  <c r="AO5" i="20"/>
  <c r="AO4" i="20"/>
  <c r="AO3" i="20"/>
  <c r="AO2" i="20"/>
  <c r="AN88" i="11" l="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D86" i="7"/>
  <c r="C86" i="7"/>
  <c r="B86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D85" i="7"/>
  <c r="C85" i="7"/>
  <c r="B85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D84" i="7"/>
  <c r="C84" i="7"/>
  <c r="B84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D83" i="7"/>
  <c r="C83" i="7"/>
  <c r="B83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D82" i="7"/>
  <c r="C82" i="7"/>
  <c r="B82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D81" i="7"/>
  <c r="C81" i="7"/>
  <c r="B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D80" i="7"/>
  <c r="C80" i="7"/>
  <c r="B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D79" i="7"/>
  <c r="C79" i="7"/>
  <c r="B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D78" i="7"/>
  <c r="C78" i="7"/>
  <c r="B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D77" i="7"/>
  <c r="C77" i="7"/>
  <c r="B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D76" i="7"/>
  <c r="C76" i="7"/>
  <c r="B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D75" i="7"/>
  <c r="C75" i="7"/>
  <c r="B75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D74" i="7"/>
  <c r="C74" i="7"/>
  <c r="B74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4"/>
  <c r="B2" i="7"/>
  <c r="B2" i="6"/>
  <c r="B2" i="5"/>
  <c r="B2" i="3"/>
  <c r="B2" i="11"/>
</calcChain>
</file>

<file path=xl/sharedStrings.xml><?xml version="1.0" encoding="utf-8"?>
<sst xmlns="http://schemas.openxmlformats.org/spreadsheetml/2006/main" count="21977" uniqueCount="593">
  <si>
    <t>Hierarchy Models</t>
  </si>
  <si>
    <t>All Equal</t>
  </si>
  <si>
    <t>Security</t>
  </si>
  <si>
    <t>Economic</t>
  </si>
  <si>
    <t>Social</t>
  </si>
  <si>
    <t>Diplomatic</t>
  </si>
  <si>
    <t>Hierarchy Category Scores</t>
  </si>
  <si>
    <t>Economic w/ HHI</t>
  </si>
  <si>
    <t>Economic w/o HHI</t>
  </si>
  <si>
    <t xml:space="preserve">Social </t>
  </si>
  <si>
    <t>Arms Sales Data</t>
  </si>
  <si>
    <t>Arms Sales Hierarchy Score Calculation</t>
  </si>
  <si>
    <t>Defense Pacts Data and Hierarchy Scores</t>
  </si>
  <si>
    <t>Military Bases Data and Hierarchy Scores</t>
  </si>
  <si>
    <t>Import HHI</t>
  </si>
  <si>
    <t>Export HHI</t>
  </si>
  <si>
    <t>Head of State Meetings Data and Hierarchy Score Calculation</t>
  </si>
  <si>
    <t>US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</si>
  <si>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</si>
  <si>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</si>
  <si>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</si>
  <si>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</si>
  <si>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</si>
  <si>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</si>
  <si>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</si>
  <si>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</si>
  <si>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</si>
  <si>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</si>
  <si>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</si>
  <si>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</si>
  <si>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</si>
  <si>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</si>
  <si>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</si>
  <si>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</si>
  <si>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</si>
  <si>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</si>
  <si>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</si>
  <si>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</si>
  <si>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</si>
  <si>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</si>
  <si>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</si>
  <si>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</si>
  <si>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</si>
  <si>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</si>
  <si>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</si>
  <si>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</si>
  <si>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</si>
  <si>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</si>
  <si>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</si>
  <si>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</si>
  <si>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</si>
  <si>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</si>
  <si>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</si>
  <si>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</si>
  <si>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</t>
  </si>
  <si>
    <t>Ukraine</t>
  </si>
  <si>
    <t>Uzbekistan</t>
  </si>
  <si>
    <t>Russia</t>
  </si>
  <si>
    <t>China</t>
  </si>
  <si>
    <t>Deal ID</t>
  </si>
  <si>
    <t>Seller</t>
  </si>
  <si>
    <t>Buyer</t>
  </si>
  <si>
    <t>Designation</t>
  </si>
  <si>
    <t>Description</t>
  </si>
  <si>
    <t>Armament category</t>
  </si>
  <si>
    <t>Order date</t>
  </si>
  <si>
    <t>Order date is estimate</t>
  </si>
  <si>
    <t>Numbers delivered</t>
  </si>
  <si>
    <t>Numbers delivered is estimate</t>
  </si>
  <si>
    <t>Delivery year</t>
  </si>
  <si>
    <t>Delivery year is estimate</t>
  </si>
  <si>
    <t>Status</t>
  </si>
  <si>
    <t>SIPRI estimate</t>
  </si>
  <si>
    <t>TIV deal unit</t>
  </si>
  <si>
    <t>TIV delivery values</t>
  </si>
  <si>
    <t>Local pr oduction</t>
  </si>
  <si>
    <t>VN-3</t>
  </si>
  <si>
    <t>APV</t>
  </si>
  <si>
    <t>Armoured vehicles</t>
  </si>
  <si>
    <t>No</t>
  </si>
  <si>
    <t>Yes</t>
  </si>
  <si>
    <t>New</t>
  </si>
  <si>
    <t>A-200 301mm</t>
  </si>
  <si>
    <t>MRL</t>
  </si>
  <si>
    <t>Artillery</t>
  </si>
  <si>
    <t>Wing Loong-1</t>
  </si>
  <si>
    <t>UAV/UCAV</t>
  </si>
  <si>
    <t>Aircraft</t>
  </si>
  <si>
    <t>Tiger</t>
  </si>
  <si>
    <t>KS-1A</t>
  </si>
  <si>
    <t>SAM system</t>
  </si>
  <si>
    <t>Air defence systems</t>
  </si>
  <si>
    <t>HQ-9</t>
  </si>
  <si>
    <t>SAM</t>
  </si>
  <si>
    <t>Missiles</t>
  </si>
  <si>
    <t>FM-90</t>
  </si>
  <si>
    <t>YLC-2</t>
  </si>
  <si>
    <t>Air search radar</t>
  </si>
  <si>
    <t>Sensors</t>
  </si>
  <si>
    <t>CH-3</t>
  </si>
  <si>
    <t>YLC-18</t>
  </si>
  <si>
    <t>WJ-600</t>
  </si>
  <si>
    <t>CM-502KG</t>
  </si>
  <si>
    <t>ASM</t>
  </si>
  <si>
    <t>AR-1</t>
  </si>
  <si>
    <t>Verba/SA-25</t>
  </si>
  <si>
    <t>Portable SAM</t>
  </si>
  <si>
    <t>BM-9A52 Smerch</t>
  </si>
  <si>
    <t>Self-propelled MRL</t>
  </si>
  <si>
    <t>Tigr</t>
  </si>
  <si>
    <t>Il-76M</t>
  </si>
  <si>
    <t>Transport aircraft</t>
  </si>
  <si>
    <t>Second hand</t>
  </si>
  <si>
    <t>9M111 Fagot/AT-4</t>
  </si>
  <si>
    <t>Anti-tank missile</t>
  </si>
  <si>
    <t>2K11 Krug/SA-4</t>
  </si>
  <si>
    <t>Igla-S/SA-24</t>
  </si>
  <si>
    <t>S-300PS/SA-10B</t>
  </si>
  <si>
    <t>T-90S</t>
  </si>
  <si>
    <t>Tank</t>
  </si>
  <si>
    <t>Kornet/AT-14</t>
  </si>
  <si>
    <t>5V55U/SA-10</t>
  </si>
  <si>
    <t>Igla/SA-18</t>
  </si>
  <si>
    <t>BM-21 Grad 122mm</t>
  </si>
  <si>
    <t>BMP-2</t>
  </si>
  <si>
    <t>IFV</t>
  </si>
  <si>
    <t>T-72</t>
  </si>
  <si>
    <t>R-17 Elbrus/Scud-B</t>
  </si>
  <si>
    <t>SSM</t>
  </si>
  <si>
    <t>D-30 122mm</t>
  </si>
  <si>
    <t>Towed gun</t>
  </si>
  <si>
    <t>9P117/Scud-B TEL</t>
  </si>
  <si>
    <t>Mobile SSM launcher</t>
  </si>
  <si>
    <t>D-20 152mm</t>
  </si>
  <si>
    <t>D-1 152mm</t>
  </si>
  <si>
    <t>3M8M1/SA-4</t>
  </si>
  <si>
    <t>9M33/SA-8</t>
  </si>
  <si>
    <t>BRDM-2</t>
  </si>
  <si>
    <t>Tank destroyer</t>
  </si>
  <si>
    <t>Iskander</t>
  </si>
  <si>
    <t>9P78 Iskander</t>
  </si>
  <si>
    <t>SSM TEL</t>
  </si>
  <si>
    <t>BMP-3</t>
  </si>
  <si>
    <t>9P157-2 Khrizantema-S</t>
  </si>
  <si>
    <t>9M123/AT-15</t>
  </si>
  <si>
    <t>BTR-80A</t>
  </si>
  <si>
    <t>S-300PMU2/SA-20B</t>
  </si>
  <si>
    <t>9M317/SA-17 Grizzly</t>
  </si>
  <si>
    <t>9M117 Bastion/AT-10</t>
  </si>
  <si>
    <t>T-72M1</t>
  </si>
  <si>
    <t>9K37 Buk-1M/SA-11</t>
  </si>
  <si>
    <t>TOS-1</t>
  </si>
  <si>
    <t>2S31 Vena</t>
  </si>
  <si>
    <t>Self-propelled mortar</t>
  </si>
  <si>
    <t>Mi-8MT/Mi-17</t>
  </si>
  <si>
    <t>Transport helicopter</t>
  </si>
  <si>
    <t>BTR-82A</t>
  </si>
  <si>
    <t>9M38/SA-11</t>
  </si>
  <si>
    <t>48N6/SA-10</t>
  </si>
  <si>
    <t>2S19 MSTA-S 152mm</t>
  </si>
  <si>
    <t>Self-propelled gun</t>
  </si>
  <si>
    <t>Mi-35M</t>
  </si>
  <si>
    <t>Combat helicopter</t>
  </si>
  <si>
    <t>S-300PMU1/SA-20A</t>
  </si>
  <si>
    <t>Protivnik-GE</t>
  </si>
  <si>
    <t>9M338/SA-15</t>
  </si>
  <si>
    <t>Yak-130</t>
  </si>
  <si>
    <t>Trainer/combat ac</t>
  </si>
  <si>
    <t>Tor-M1/SA-15</t>
  </si>
  <si>
    <t>Mobile SAM system</t>
  </si>
  <si>
    <t>MiG-29</t>
  </si>
  <si>
    <t>Fighter aircraft</t>
  </si>
  <si>
    <t>5V55R/SA-10B</t>
  </si>
  <si>
    <t>Yak-52</t>
  </si>
  <si>
    <t>Trainer aircraft</t>
  </si>
  <si>
    <t>2B23 NONA-M1 120mm</t>
  </si>
  <si>
    <t>Towed mortar</t>
  </si>
  <si>
    <t>T-72B3</t>
  </si>
  <si>
    <t>KAMAZ-7403</t>
  </si>
  <si>
    <t>Diesel engine</t>
  </si>
  <si>
    <t>Engines</t>
  </si>
  <si>
    <t>9M113 Konkurs/AT-5</t>
  </si>
  <si>
    <t>MT-LB</t>
  </si>
  <si>
    <t>APC</t>
  </si>
  <si>
    <t>BMP-1</t>
  </si>
  <si>
    <t>L-410 Turbolet</t>
  </si>
  <si>
    <t>Light transport ac</t>
  </si>
  <si>
    <t>MiG-23ML</t>
  </si>
  <si>
    <t>BREM-80U</t>
  </si>
  <si>
    <t>ARV</t>
  </si>
  <si>
    <t>T-80U</t>
  </si>
  <si>
    <t>Mi-24P/Mi-35P</t>
  </si>
  <si>
    <t>Czechia</t>
  </si>
  <si>
    <t>Mi-24V/Mi-35</t>
  </si>
  <si>
    <t>2S5 152mm</t>
  </si>
  <si>
    <t>PRV-9/Thin Skin</t>
  </si>
  <si>
    <t>Height-finding radar</t>
  </si>
  <si>
    <t>Zubr/Pomornik</t>
  </si>
  <si>
    <t>ACV/landing craft</t>
  </si>
  <si>
    <t>Ships</t>
  </si>
  <si>
    <t>BTR-60P</t>
  </si>
  <si>
    <t>Second hand but modernized</t>
  </si>
  <si>
    <t>9K33 Osa/SA-8</t>
  </si>
  <si>
    <t>R-73/AA-11</t>
  </si>
  <si>
    <t>SRAAM</t>
  </si>
  <si>
    <t>BTR-80</t>
  </si>
  <si>
    <t>9M131 Metis-M/AT-13</t>
  </si>
  <si>
    <t>RD-33</t>
  </si>
  <si>
    <t>Turbofan</t>
  </si>
  <si>
    <t>MiG-29S</t>
  </si>
  <si>
    <t>FGA aircraft</t>
  </si>
  <si>
    <t>Mi-8T</t>
  </si>
  <si>
    <t>ANSAT</t>
  </si>
  <si>
    <t>Light helicopter</t>
  </si>
  <si>
    <t>BPM-97</t>
  </si>
  <si>
    <t>N-001 Myech</t>
  </si>
  <si>
    <t>Combat ac radar</t>
  </si>
  <si>
    <t>Su-30MK</t>
  </si>
  <si>
    <t>BMPT Terminator</t>
  </si>
  <si>
    <t>Tank/AFSV</t>
  </si>
  <si>
    <t>S-300P/SA-10A</t>
  </si>
  <si>
    <t>Su-27S/Flanker-B</t>
  </si>
  <si>
    <t>L-39C Albatros</t>
  </si>
  <si>
    <t>Su-25</t>
  </si>
  <si>
    <t>Ground attack ac</t>
  </si>
  <si>
    <t>Project-22180</t>
  </si>
  <si>
    <t>Patrol craft</t>
  </si>
  <si>
    <t>Igla-1/SA-16</t>
  </si>
  <si>
    <t>9M120 Ataka/AT-9</t>
  </si>
  <si>
    <t>Project-10750/Lida</t>
  </si>
  <si>
    <t>MCM ship</t>
  </si>
  <si>
    <t>BTR-70</t>
  </si>
  <si>
    <t>Latvia</t>
  </si>
  <si>
    <t>BTR-60PB</t>
  </si>
  <si>
    <t>Project-1124/Grisha</t>
  </si>
  <si>
    <t>Corvette</t>
  </si>
  <si>
    <t>M28B Bryza-1R</t>
  </si>
  <si>
    <t>MP aircraft</t>
  </si>
  <si>
    <t>V-46</t>
  </si>
  <si>
    <t>AK-176 76mm</t>
  </si>
  <si>
    <t>Naval gun</t>
  </si>
  <si>
    <t>Naval weapons</t>
  </si>
  <si>
    <t>An-28TD Bryza-1TD</t>
  </si>
  <si>
    <t>MR-123/Bass Tilt</t>
  </si>
  <si>
    <t>Fire control radar</t>
  </si>
  <si>
    <t>M-520</t>
  </si>
  <si>
    <t>AK-630 30mm</t>
  </si>
  <si>
    <t>Strela-2/SA-7</t>
  </si>
  <si>
    <t>MR-104/Drum Tilt</t>
  </si>
  <si>
    <t>MR-302/Strut Curve</t>
  </si>
  <si>
    <t>Project-1241/Tarantul</t>
  </si>
  <si>
    <t>FAC</t>
  </si>
  <si>
    <t>P-15M/SS-N-2C</t>
  </si>
  <si>
    <t>Anti-ship missile</t>
  </si>
  <si>
    <t>53-65</t>
  </si>
  <si>
    <t>AS torpedo</t>
  </si>
  <si>
    <t>RBU-6000</t>
  </si>
  <si>
    <t>ASW MRL</t>
  </si>
  <si>
    <t>AK-230 30mm</t>
  </si>
  <si>
    <t>MiG-23M</t>
  </si>
  <si>
    <t>R-27/AA-10</t>
  </si>
  <si>
    <t>BVRAAM</t>
  </si>
  <si>
    <t>V-601/SA-3B</t>
  </si>
  <si>
    <t>T-72B</t>
  </si>
  <si>
    <t>S-125 Pechora-2M</t>
  </si>
  <si>
    <t>Project-12200/Sobol</t>
  </si>
  <si>
    <t>Kh-35 Uran/SS-N-25</t>
  </si>
  <si>
    <t>United Kingdom</t>
  </si>
  <si>
    <t>United States</t>
  </si>
  <si>
    <t>M-109A5 155mm</t>
  </si>
  <si>
    <t>AIM-9J/P Sidewinder</t>
  </si>
  <si>
    <t>6BT</t>
  </si>
  <si>
    <t>S-70/UH-60L</t>
  </si>
  <si>
    <t>Helicopter</t>
  </si>
  <si>
    <t>AAQ-33 Sniper</t>
  </si>
  <si>
    <t>Aircraft EO system</t>
  </si>
  <si>
    <t>AIM-9M Sidewinder</t>
  </si>
  <si>
    <t>AIM-9S</t>
  </si>
  <si>
    <t>BGM-71 TOW</t>
  </si>
  <si>
    <t>AIM-120B AMRAAM</t>
  </si>
  <si>
    <t>AGM-65 Maverick</t>
  </si>
  <si>
    <t>APG-66</t>
  </si>
  <si>
    <t>AAQ-14 LANTIRN</t>
  </si>
  <si>
    <t>JDAM</t>
  </si>
  <si>
    <t>Guided bomb</t>
  </si>
  <si>
    <t>C-9</t>
  </si>
  <si>
    <t>AAQ-13 LANTIRN</t>
  </si>
  <si>
    <t>F-16A</t>
  </si>
  <si>
    <t>AIM-9X Sidewinder</t>
  </si>
  <si>
    <t>ASV-150/M-1117</t>
  </si>
  <si>
    <t>AE-2100</t>
  </si>
  <si>
    <t>Turboprop</t>
  </si>
  <si>
    <t>Bell-206/OH-58</t>
  </si>
  <si>
    <t>MaxxPro</t>
  </si>
  <si>
    <t>TPS-77</t>
  </si>
  <si>
    <t>M-ATV</t>
  </si>
  <si>
    <t>RG-33</t>
  </si>
  <si>
    <t>AGM-114A HELLFIRE</t>
  </si>
  <si>
    <t>AIM-120C AMRAAM</t>
  </si>
  <si>
    <t>FGM-148 Javelin</t>
  </si>
  <si>
    <t>F-124</t>
  </si>
  <si>
    <t>F404</t>
  </si>
  <si>
    <t>TH-28/480</t>
  </si>
  <si>
    <t>ISC</t>
  </si>
  <si>
    <t>ScanEagle</t>
  </si>
  <si>
    <t>UAV</t>
  </si>
  <si>
    <t>AIM-7M Sparrow</t>
  </si>
  <si>
    <t>Paveway</t>
  </si>
  <si>
    <t>ISB5.9</t>
  </si>
  <si>
    <t>M-113</t>
  </si>
  <si>
    <t>M-270 MLRS 227mm</t>
  </si>
  <si>
    <t>C-130J-30 Hercules</t>
  </si>
  <si>
    <t>Mk-45 127mm</t>
  </si>
  <si>
    <t>APS-143(V)</t>
  </si>
  <si>
    <t>MP aircraft radar</t>
  </si>
  <si>
    <t>CF-34</t>
  </si>
  <si>
    <t>LM-500</t>
  </si>
  <si>
    <t>Gas turbine</t>
  </si>
  <si>
    <t>Mk-41</t>
  </si>
  <si>
    <t>Naval SAM system</t>
  </si>
  <si>
    <t>FIM-92 Stinger</t>
  </si>
  <si>
    <t>GBU-39 SDB</t>
  </si>
  <si>
    <t>RIM-162 ESSM</t>
  </si>
  <si>
    <t>Gulfstream-3</t>
  </si>
  <si>
    <t>MH-60R Seahawk</t>
  </si>
  <si>
    <t>ASW helicopter</t>
  </si>
  <si>
    <t>F100</t>
  </si>
  <si>
    <t>R-44</t>
  </si>
  <si>
    <t>Balsam</t>
  </si>
  <si>
    <t>Cargo ship</t>
  </si>
  <si>
    <t>AGM-158A JASSM</t>
  </si>
  <si>
    <t>F/A-18C Hornet</t>
  </si>
  <si>
    <t>MPQ-64 Sentinel</t>
  </si>
  <si>
    <t>VT-1</t>
  </si>
  <si>
    <t>AIM-120A AMRAAM</t>
  </si>
  <si>
    <t>Dragon Shield</t>
  </si>
  <si>
    <t>SIGINT system</t>
  </si>
  <si>
    <t>AGM-154 JSOW</t>
  </si>
  <si>
    <t>GMLRS</t>
  </si>
  <si>
    <t>Guided rocket</t>
  </si>
  <si>
    <t>AGM-114K HELLFIRE</t>
  </si>
  <si>
    <t>Cougar</t>
  </si>
  <si>
    <t>CT7</t>
  </si>
  <si>
    <t>SR-20</t>
  </si>
  <si>
    <t>Light aircraft</t>
  </si>
  <si>
    <t>LM-2500</t>
  </si>
  <si>
    <t>SR-22</t>
  </si>
  <si>
    <t>A-4M Skyhawk-2</t>
  </si>
  <si>
    <t>KC-135 Stratotanker</t>
  </si>
  <si>
    <t>Tanker/transport ac</t>
  </si>
  <si>
    <t>E-2C Hawkeye</t>
  </si>
  <si>
    <t>AEW&amp;C aircraft</t>
  </si>
  <si>
    <t>E-9</t>
  </si>
  <si>
    <t>King Air</t>
  </si>
  <si>
    <t>MQ-9 Reaper</t>
  </si>
  <si>
    <t>E-3A Sentry</t>
  </si>
  <si>
    <t>C-130H-30 Hercules</t>
  </si>
  <si>
    <t>Bell-205/UH-1H</t>
  </si>
  <si>
    <t>APG-65</t>
  </si>
  <si>
    <t>Tornado IDS Radar</t>
  </si>
  <si>
    <t>MIM-104A Patriot</t>
  </si>
  <si>
    <t>FLR-9</t>
  </si>
  <si>
    <t>AGM-88 HARM</t>
  </si>
  <si>
    <t>ARM</t>
  </si>
  <si>
    <t>Standard Missile-2MR</t>
  </si>
  <si>
    <t>Learjet-31</t>
  </si>
  <si>
    <t>AQS-13F</t>
  </si>
  <si>
    <t>ASW sonar</t>
  </si>
  <si>
    <t>Patriot PAC-3</t>
  </si>
  <si>
    <t>SAM/ABM system</t>
  </si>
  <si>
    <t>Patriot</t>
  </si>
  <si>
    <t>MIM-104F PAC-3</t>
  </si>
  <si>
    <t>ABM</t>
  </si>
  <si>
    <t>M-60A3 Patton-2</t>
  </si>
  <si>
    <t>M-60A1 Patton-2</t>
  </si>
  <si>
    <t>A-7E Corsair-2</t>
  </si>
  <si>
    <t>M-106</t>
  </si>
  <si>
    <t>M-901 ITV</t>
  </si>
  <si>
    <t>RIM-66B Standard-1MR</t>
  </si>
  <si>
    <t>M-578</t>
  </si>
  <si>
    <t>MIM-104C PAC-2</t>
  </si>
  <si>
    <t>T-2D Buckeye</t>
  </si>
  <si>
    <t>Osprey</t>
  </si>
  <si>
    <t>Minehunter</t>
  </si>
  <si>
    <t>DB-110</t>
  </si>
  <si>
    <t>Aircraft recce system</t>
  </si>
  <si>
    <t>T-700</t>
  </si>
  <si>
    <t>Turboshaft</t>
  </si>
  <si>
    <t>APG-78 Longbow</t>
  </si>
  <si>
    <t>Combat heli radar</t>
  </si>
  <si>
    <t>Mk-15 Phalanx</t>
  </si>
  <si>
    <t>CIWS</t>
  </si>
  <si>
    <t>RGM-84 Harpoon</t>
  </si>
  <si>
    <t>S-70B/SH-60B Seahawk</t>
  </si>
  <si>
    <t>F-16C Block-50/52</t>
  </si>
  <si>
    <t>F-4E Phantom-2</t>
  </si>
  <si>
    <t>AH-64A Apache</t>
  </si>
  <si>
    <t>M-110A2 203mm</t>
  </si>
  <si>
    <t>M-30 107mm</t>
  </si>
  <si>
    <t>Mortar</t>
  </si>
  <si>
    <t>C-130B Hercules</t>
  </si>
  <si>
    <t>P-3B Orion</t>
  </si>
  <si>
    <t>ASW aircraft</t>
  </si>
  <si>
    <t>Standard Missile-1ER</t>
  </si>
  <si>
    <t>MGM-140A ATACMS</t>
  </si>
  <si>
    <t>M-109A1 155mm</t>
  </si>
  <si>
    <t>AH-64D Apache</t>
  </si>
  <si>
    <t>TPQ-37 Firefinder</t>
  </si>
  <si>
    <t>Arty locating radar</t>
  </si>
  <si>
    <t>PC-9</t>
  </si>
  <si>
    <t>C-130H Hercules</t>
  </si>
  <si>
    <t>DE-1164</t>
  </si>
  <si>
    <t>AE-3007</t>
  </si>
  <si>
    <t>Bell-206/OH-58D(I)</t>
  </si>
  <si>
    <t>AIM-9L Sidewinder</t>
  </si>
  <si>
    <t>M-88</t>
  </si>
  <si>
    <t>CH-47D Chinook</t>
  </si>
  <si>
    <t>Adams</t>
  </si>
  <si>
    <t>Destroyer</t>
  </si>
  <si>
    <t>Knox</t>
  </si>
  <si>
    <t>Frigate</t>
  </si>
  <si>
    <t>T55-L</t>
  </si>
  <si>
    <t>HELRAS</t>
  </si>
  <si>
    <t>J85</t>
  </si>
  <si>
    <t>Turbojet</t>
  </si>
  <si>
    <t>Mk-48 GMVLS</t>
  </si>
  <si>
    <t>HMMWV Up-Armoured</t>
  </si>
  <si>
    <t>C-130J Hercules</t>
  </si>
  <si>
    <t>MD-500E</t>
  </si>
  <si>
    <t>S-61R</t>
  </si>
  <si>
    <t>KC-767 GTTA</t>
  </si>
  <si>
    <t>DE-1167LF</t>
  </si>
  <si>
    <t>RQ-1 Predator</t>
  </si>
  <si>
    <t>APY-8 Lynx</t>
  </si>
  <si>
    <t>AGS radar</t>
  </si>
  <si>
    <t>AV-8B Harrier-2</t>
  </si>
  <si>
    <t>AV-8B Harrier-2 Plus</t>
  </si>
  <si>
    <t>AAV-7A1</t>
  </si>
  <si>
    <t>SPS-52</t>
  </si>
  <si>
    <t>VTA-903</t>
  </si>
  <si>
    <t>6V-53</t>
  </si>
  <si>
    <t>F-35A Litening-2</t>
  </si>
  <si>
    <t>Mk-74 Tartar GMFCS</t>
  </si>
  <si>
    <t>Air refuel system</t>
  </si>
  <si>
    <t>Other</t>
  </si>
  <si>
    <t>CH-47F Chinook</t>
  </si>
  <si>
    <t>RQ-7 Shadow-200</t>
  </si>
  <si>
    <t>AGM-88E AARGM</t>
  </si>
  <si>
    <t>F-16(ADF)</t>
  </si>
  <si>
    <t>Gulfstream-3 AML</t>
  </si>
  <si>
    <t>Recce/SIGINT ac</t>
  </si>
  <si>
    <t>Bell-412</t>
  </si>
  <si>
    <t>F-35B Litening-2</t>
  </si>
  <si>
    <t>G-550 AEW</t>
  </si>
  <si>
    <t>Bell-205/UH-1 Huey-2</t>
  </si>
  <si>
    <t>BGM-71F TOW-2B</t>
  </si>
  <si>
    <t>King Air Maritime</t>
  </si>
  <si>
    <t>Caterpillar-3126</t>
  </si>
  <si>
    <t>Schweizer-330</t>
  </si>
  <si>
    <t>Mk-48 533mm</t>
  </si>
  <si>
    <t>AS/ASW torpedo</t>
  </si>
  <si>
    <t>DC-10-40</t>
  </si>
  <si>
    <t>Raven R-400 SRWS</t>
  </si>
  <si>
    <t>APC turret</t>
  </si>
  <si>
    <t>Mk-48 Mod-5 ADCAP</t>
  </si>
  <si>
    <t>WGU-59 APKWS</t>
  </si>
  <si>
    <t>RQ-21A Blackjack</t>
  </si>
  <si>
    <t>CAT-3508</t>
  </si>
  <si>
    <t>PA-34 Seneca</t>
  </si>
  <si>
    <t>Perry</t>
  </si>
  <si>
    <t>SH-2G Super Seasprite</t>
  </si>
  <si>
    <t>C-130E Hercules</t>
  </si>
  <si>
    <t>MSTAR</t>
  </si>
  <si>
    <t>Ground surv radar</t>
  </si>
  <si>
    <t>M-728 CEV</t>
  </si>
  <si>
    <t>AEV</t>
  </si>
  <si>
    <t>MIM-72C Chaparral</t>
  </si>
  <si>
    <t>TPE-331</t>
  </si>
  <si>
    <t>MPQ-54 FAAR</t>
  </si>
  <si>
    <t>APS-128</t>
  </si>
  <si>
    <t>Mk-46</t>
  </si>
  <si>
    <t>ASW torpedo</t>
  </si>
  <si>
    <t>RDR-1500</t>
  </si>
  <si>
    <t>T-800</t>
  </si>
  <si>
    <t>F-16C</t>
  </si>
  <si>
    <t>Mk-29 IBPDMS</t>
  </si>
  <si>
    <t>TPS-79 MMSR</t>
  </si>
  <si>
    <t>Shadow-600</t>
  </si>
  <si>
    <t>TPS-70</t>
  </si>
  <si>
    <t>Caterpillar-3616</t>
  </si>
  <si>
    <t>Caterpillar-3612</t>
  </si>
  <si>
    <t>SQQ-32</t>
  </si>
  <si>
    <t>MCM sonar</t>
  </si>
  <si>
    <t>DE-1160</t>
  </si>
  <si>
    <t>S-76</t>
  </si>
  <si>
    <t>Citation-5</t>
  </si>
  <si>
    <t>F/A-18A Hornet</t>
  </si>
  <si>
    <t>RF-4C Phantom-2</t>
  </si>
  <si>
    <t>Reconnaissance ac</t>
  </si>
  <si>
    <t>SPY-1F</t>
  </si>
  <si>
    <t>AIM-7P Sparrow</t>
  </si>
  <si>
    <t>Mk-46 Mod-5 NEARTIP</t>
  </si>
  <si>
    <t>SPG-62</t>
  </si>
  <si>
    <t>VT-400</t>
  </si>
  <si>
    <t>Pathfinder</t>
  </si>
  <si>
    <t>Sea search radar</t>
  </si>
  <si>
    <t>Newport</t>
  </si>
  <si>
    <t>Landing ship</t>
  </si>
  <si>
    <t>LCR-2020</t>
  </si>
  <si>
    <t>Air/sea search radar</t>
  </si>
  <si>
    <t>GPS-100</t>
  </si>
  <si>
    <t>Gulfstream-4</t>
  </si>
  <si>
    <t>TF-50</t>
  </si>
  <si>
    <t>FJ44-1</t>
  </si>
  <si>
    <t>TPQ-36 Firefinder</t>
  </si>
  <si>
    <t>AGM-114L HELLFIRE</t>
  </si>
  <si>
    <t>Sea King HAS-6</t>
  </si>
  <si>
    <t>ASTOR</t>
  </si>
  <si>
    <t>MXT-MV</t>
  </si>
  <si>
    <t>C-17A Globemaster-3</t>
  </si>
  <si>
    <t>Heavy transport ac</t>
  </si>
  <si>
    <t>King Air-350 ISR</t>
  </si>
  <si>
    <t>AGS aircraft</t>
  </si>
  <si>
    <t>BGM-109 Tomahawk</t>
  </si>
  <si>
    <t>S-70/UH-60A</t>
  </si>
  <si>
    <t>MH-47E Chinook</t>
  </si>
  <si>
    <t>Rapier-1</t>
  </si>
  <si>
    <t>UGM-133A Trident-D5</t>
  </si>
  <si>
    <t>SLBM</t>
  </si>
  <si>
    <t>Watchman</t>
  </si>
  <si>
    <t>PW-2000/F-117</t>
  </si>
  <si>
    <t>RC-135 Rivet joint</t>
  </si>
  <si>
    <t>SIGINT aircraft</t>
  </si>
  <si>
    <t>C-RAM/Centurion</t>
  </si>
  <si>
    <t>AVERAGE</t>
  </si>
  <si>
    <t>Import HHI Hierarchy Scores</t>
  </si>
  <si>
    <t>Export HHI Hierarchy Scores</t>
  </si>
  <si>
    <t>Export Dependence</t>
  </si>
  <si>
    <t>Import Dependence</t>
  </si>
  <si>
    <t>Category Data and Hierarchy Score Calculations</t>
  </si>
  <si>
    <t>Press Freedom Index Ranks and Difference in Ranks</t>
  </si>
  <si>
    <t>Country Name</t>
  </si>
  <si>
    <t>2011-2012</t>
  </si>
  <si>
    <t>NA</t>
  </si>
  <si>
    <t>Azerbaijaan</t>
  </si>
  <si>
    <t>Czech Republic</t>
  </si>
  <si>
    <t>Slovak Republic</t>
  </si>
  <si>
    <t xml:space="preserve">Ukraine </t>
  </si>
  <si>
    <t>Absolute Difference in Rank from US</t>
  </si>
  <si>
    <t>Absolute Difference in Rank from Russia</t>
  </si>
  <si>
    <t>Absolute Difference in Rank from China</t>
  </si>
  <si>
    <t>UNGA Voting With Data</t>
  </si>
  <si>
    <t>UNGA Voting With US (Percent Agree With US)</t>
  </si>
  <si>
    <t>year</t>
  </si>
  <si>
    <t>German Federal Republic</t>
  </si>
  <si>
    <t>UNGA Voting With Russia (Percent Agree With Russia)</t>
  </si>
  <si>
    <t>UNGA Voting With China (Percent Agree With China</t>
  </si>
  <si>
    <t>United States Meetings</t>
  </si>
  <si>
    <t>United States H Scores</t>
  </si>
  <si>
    <t>Russia Meetings</t>
  </si>
  <si>
    <t>Russia H Scores</t>
  </si>
  <si>
    <t>China Meetings</t>
  </si>
  <si>
    <t>China H Scores</t>
  </si>
  <si>
    <t>Methodology - Security*(1/2)+Economic*(1/6)+Social*(1/6)+Diplomatic*(1/6)</t>
  </si>
  <si>
    <t>Methodology - Security*(1/4)+Economic*(1/4)+Social*(1/4)+Diplomatic*(1/4)</t>
  </si>
  <si>
    <t>Methodology - Security*(1/6)+Economic*(1/2)+Social*(1/6)+Diplomatic*(1/6)</t>
  </si>
  <si>
    <t>Methodology - Security*(1/6)+Economic*(1/6)+Social*(1/2)+Diplomatic*(1/6)</t>
  </si>
  <si>
    <t>Methodology - Security*(1/6)+Economic*(1/6)+Social*(1/6)+Diplomatic*(1/2)</t>
  </si>
  <si>
    <t>Methodology - ExportHHI*(1/4)+ImportHHI*(1/4)+ExportDependence*(1/4)+ImportDependence*(1/4)</t>
  </si>
  <si>
    <t>Methodology - ExportDependence*(1/2)+ImportDependence*(1/2)</t>
  </si>
  <si>
    <t>Methodology - ArmsSales*(1/3)+DefensePacts*(1/3)+MilitaryBases*(1/3)</t>
  </si>
  <si>
    <t>Methodology - UNGAVoting*(1/2)+HoSMeetings*(1/2)</t>
  </si>
  <si>
    <t>Methodology - 1-((US/Russia/China Ranking - TargetState Ranking)/179)</t>
  </si>
  <si>
    <t>Methodology - 0 if no sales, .5 if multiple sellers, 1 if one seller</t>
  </si>
  <si>
    <t>Methodology - 0 = no defense pact, 1 = defense pact</t>
  </si>
  <si>
    <t>Methodology - 0 = no military base presence, 1 = one or more military bases present</t>
  </si>
  <si>
    <t>Methodology - US/Russia/China as a share of total target state exports</t>
  </si>
  <si>
    <t>Methodology - US/Russia/China as a share of total target state imports</t>
  </si>
  <si>
    <t xml:space="preserve">Methodology - </t>
  </si>
  <si>
    <t xml:space="preserve">x1 = Country-1s share of target state's export market </t>
  </si>
  <si>
    <t>x1^2+x2^2+…. = HHI</t>
  </si>
  <si>
    <t>10,000 = Complete Market Concentration</t>
  </si>
  <si>
    <t>2,500+ = Heavily Concentrated Market</t>
  </si>
  <si>
    <t>1,500 - 2,500 = Moderately Concentrated Market</t>
  </si>
  <si>
    <t>Less than 1,500 = Competitve Market</t>
  </si>
  <si>
    <t xml:space="preserve">x1 = Country-1s share of target state's import market </t>
  </si>
  <si>
    <t>Methodology -</t>
  </si>
  <si>
    <t>0 = Less than 1,500 HHI. Competitive Market</t>
  </si>
  <si>
    <t>.5 = 1,500 to 2,500 HHI. Concentrated Market</t>
  </si>
  <si>
    <t>1 = Greater than 2,500. Heavily Concentrated Market</t>
  </si>
  <si>
    <t>0 = No meetings</t>
  </si>
  <si>
    <t>1 = One meeting</t>
  </si>
  <si>
    <t>2 = More than one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</si>
</sst>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ABBD3"/>
        <bgColor indexed="64"/>
      </patternFill>
    </fill>
    <fill>
      <patternFill patternType="solid">
        <fgColor rgb="FFC0FAEC"/>
        <bgColor indexed="64"/>
      </patternFill>
    </fill>
    <fill>
      <patternFill patternType="solid">
        <fgColor rgb="FFF4F8F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Fill="1" applyBorder="1"/>
    <xf numFmtId="0" fontId="0" fillId="0" borderId="2" xfId="0" applyFont="1" applyFill="1" applyBorder="1"/>
    <xf numFmtId="0" fontId="0" fillId="2" borderId="2" xfId="0" applyFont="1" applyFill="1" applyBorder="1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0" fontId="0" fillId="2" borderId="0" xfId="0" applyFill="1"/>
    <xf numFmtId="0" fontId="0" fillId="0" borderId="0" xfId="0" applyFill="1"/>
    <xf numFmtId="0" fontId="0" fillId="0" borderId="0" xfId="0" applyFont="1" applyFill="1" applyBorder="1"/>
    <xf numFmtId="0" fontId="0" fillId="0" borderId="2" xfId="0" applyFont="1" applyBorder="1"/>
    <xf numFmtId="0" fontId="0" fillId="0" borderId="2" xfId="0" applyBorder="1"/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0" borderId="0" xfId="0" applyFont="1" applyFill="1"/>
    <xf numFmtId="0" fontId="0" fillId="0" borderId="0" xfId="0" applyFont="1"/>
    <xf numFmtId="0" fontId="1" fillId="0" borderId="0" xfId="0" applyFont="1"/>
    <xf numFmtId="0" fontId="3" fillId="6" borderId="4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10" fontId="0" fillId="0" borderId="0" xfId="0" applyNumberFormat="1"/>
    <xf numFmtId="0" fontId="3" fillId="0" borderId="4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/>
    <xf numFmtId="0" fontId="1" fillId="0" borderId="2" xfId="0" applyFont="1" applyBorder="1"/>
    <xf numFmtId="0" fontId="0" fillId="0" borderId="6" xfId="0" applyBorder="1"/>
    <xf numFmtId="0" fontId="5" fillId="0" borderId="6" xfId="0" applyFont="1" applyFill="1" applyBorder="1"/>
    <xf numFmtId="0" fontId="0" fillId="0" borderId="6" xfId="0" applyFont="1" applyBorder="1"/>
    <xf numFmtId="0" fontId="6" fillId="0" borderId="6" xfId="0" applyFont="1" applyFill="1" applyBorder="1"/>
    <xf numFmtId="0" fontId="6" fillId="0" borderId="0" xfId="0" applyFont="1" applyFill="1" applyBorder="1"/>
    <xf numFmtId="0" fontId="0" fillId="0" borderId="0" xfId="0" applyFont="1" applyBorder="1"/>
    <xf numFmtId="0" fontId="7" fillId="0" borderId="0" xfId="0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ierarchy%20Scor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conomic/Economic%20Hierarchy%20Scor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curity/Security%20Hierarchy%20Scores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olitical/Political%20Hierarchy%20Sc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Equal Model"/>
      <sheetName val="Security Model"/>
      <sheetName val="Economic Model"/>
      <sheetName val="Social Model"/>
      <sheetName val="Political Model"/>
      <sheetName val="Economic Hierarchy HHI"/>
      <sheetName val="Economic Hierarchy NO HHI"/>
      <sheetName val="Security Hierarchy"/>
      <sheetName val="Political Hierarchy"/>
      <sheetName val="PublicSocial Hierarchy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H2">
            <v>0</v>
          </cell>
          <cell r="AM2">
            <v>0</v>
          </cell>
        </row>
        <row r="3">
          <cell r="H3">
            <v>0</v>
          </cell>
          <cell r="AM3">
            <v>0</v>
          </cell>
        </row>
        <row r="4">
          <cell r="H4">
            <v>0</v>
          </cell>
          <cell r="AM4">
            <v>0</v>
          </cell>
        </row>
        <row r="5">
          <cell r="H5">
            <v>0</v>
          </cell>
          <cell r="AM5">
            <v>0</v>
          </cell>
        </row>
        <row r="6">
          <cell r="H6">
            <v>0</v>
          </cell>
          <cell r="AM6">
            <v>0</v>
          </cell>
        </row>
        <row r="7">
          <cell r="H7">
            <v>0</v>
          </cell>
          <cell r="AM7">
            <v>0</v>
          </cell>
        </row>
        <row r="8">
          <cell r="H8">
            <v>0</v>
          </cell>
          <cell r="AM8">
            <v>0</v>
          </cell>
        </row>
        <row r="9">
          <cell r="H9">
            <v>0</v>
          </cell>
          <cell r="AM9">
            <v>0</v>
          </cell>
        </row>
        <row r="10">
          <cell r="H10">
            <v>0</v>
          </cell>
          <cell r="AM10">
            <v>0</v>
          </cell>
        </row>
        <row r="11">
          <cell r="B11">
            <v>0.1285</v>
          </cell>
          <cell r="C11">
            <v>4.5370291481196645E-2</v>
          </cell>
          <cell r="D11">
            <v>8.8900000000000007E-2</v>
          </cell>
          <cell r="E11">
            <v>1.5349999999999999E-2</v>
          </cell>
          <cell r="F11">
            <v>5.7165747742901854E-2</v>
          </cell>
          <cell r="G11">
            <v>3.0896716011289984E-2</v>
          </cell>
          <cell r="H11">
            <v>1.409880061932643E-2</v>
          </cell>
          <cell r="I11">
            <v>8.2033570870463896E-2</v>
          </cell>
          <cell r="J11">
            <v>5.0236496623218926E-2</v>
          </cell>
          <cell r="K11">
            <v>2.7991758768323265E-2</v>
          </cell>
          <cell r="L11">
            <v>3.5209573817535672E-2</v>
          </cell>
          <cell r="M11">
            <v>6.1750683965093089E-2</v>
          </cell>
          <cell r="N11">
            <v>7.9336443350698782E-2</v>
          </cell>
          <cell r="O11">
            <v>7.5499999999999998E-2</v>
          </cell>
          <cell r="P11">
            <v>0.11416590503328672</v>
          </cell>
          <cell r="Q11">
            <v>4.3433052731391947E-2</v>
          </cell>
          <cell r="R11">
            <v>4.5331070726849762E-2</v>
          </cell>
          <cell r="S11">
            <v>0.1649160507709321</v>
          </cell>
          <cell r="T11">
            <v>7.7330675939744159E-2</v>
          </cell>
          <cell r="U11">
            <v>4.5999999999999999E-2</v>
          </cell>
          <cell r="V11">
            <v>4.58E-2</v>
          </cell>
          <cell r="W11">
            <v>3.4906141643181648E-2</v>
          </cell>
          <cell r="X11">
            <v>3.2344197670155374E-2</v>
          </cell>
          <cell r="Y11">
            <v>3.5963887140633713E-2</v>
          </cell>
          <cell r="Z11">
            <v>0.19005747783971783</v>
          </cell>
          <cell r="AA11">
            <v>9.1649999999999995E-2</v>
          </cell>
          <cell r="AB11">
            <v>7.2735134362136536E-2</v>
          </cell>
          <cell r="AC11">
            <v>3.8201607520485042E-2</v>
          </cell>
          <cell r="AD11">
            <v>4.3692316816488989E-2</v>
          </cell>
          <cell r="AE11">
            <v>3.3174734408946138E-2</v>
          </cell>
          <cell r="AF11">
            <v>5.7334850476065076E-2</v>
          </cell>
          <cell r="AG11">
            <v>3.0372611048465142E-2</v>
          </cell>
          <cell r="AH11">
            <v>2.9094445591529752E-2</v>
          </cell>
          <cell r="AI11">
            <v>4.5353761420469346E-2</v>
          </cell>
          <cell r="AJ11">
            <v>2.8299999999999999E-2</v>
          </cell>
          <cell r="AK11">
            <v>5.0500000000000003E-2</v>
          </cell>
          <cell r="AL11">
            <v>6.569581883512475E-2</v>
          </cell>
          <cell r="AM11">
            <v>3.8300000000000001E-2</v>
          </cell>
          <cell r="AN11">
            <v>4.965E-2</v>
          </cell>
        </row>
        <row r="12">
          <cell r="B12">
            <v>0.13495000000000001</v>
          </cell>
          <cell r="C12">
            <v>4.4935620667846621E-2</v>
          </cell>
          <cell r="D12">
            <v>7.0900000000000005E-2</v>
          </cell>
          <cell r="E12">
            <v>1.46E-2</v>
          </cell>
          <cell r="F12">
            <v>6.28777044664659E-2</v>
          </cell>
          <cell r="G12">
            <v>2.7792238344576226E-2</v>
          </cell>
          <cell r="H12">
            <v>1.4235817996358572E-2</v>
          </cell>
          <cell r="I12">
            <v>9.0553959110534404E-2</v>
          </cell>
          <cell r="J12">
            <v>5.3825504179833394E-2</v>
          </cell>
          <cell r="K12">
            <v>3.2598980441057405E-2</v>
          </cell>
          <cell r="L12">
            <v>3.3120421378396096E-2</v>
          </cell>
          <cell r="M12">
            <v>6.9745164627892015E-2</v>
          </cell>
          <cell r="N12">
            <v>7.958709594844296E-2</v>
          </cell>
          <cell r="O12">
            <v>8.5050000000000001E-2</v>
          </cell>
          <cell r="P12">
            <v>0.1121379222281656</v>
          </cell>
          <cell r="Q12">
            <v>4.1425010442292055E-2</v>
          </cell>
          <cell r="R12">
            <v>4.6192522120444515E-2</v>
          </cell>
          <cell r="S12">
            <v>0.15882497139301122</v>
          </cell>
          <cell r="T12">
            <v>7.2503857250969778E-2</v>
          </cell>
          <cell r="U12">
            <v>4.5499999999999999E-2</v>
          </cell>
          <cell r="V12">
            <v>3.1949999999999999E-2</v>
          </cell>
          <cell r="W12">
            <v>2.885361146196886E-2</v>
          </cell>
          <cell r="X12">
            <v>3.1172391074092892E-2</v>
          </cell>
          <cell r="Y12">
            <v>4.0277096288526076E-2</v>
          </cell>
          <cell r="Z12">
            <v>0.168077457103673</v>
          </cell>
          <cell r="AA12">
            <v>5.6549999999999996E-2</v>
          </cell>
          <cell r="AB12">
            <v>7.0419397047745552E-2</v>
          </cell>
          <cell r="AC12">
            <v>2.8811911027346322E-2</v>
          </cell>
          <cell r="AD12">
            <v>4.6738296335389201E-2</v>
          </cell>
          <cell r="AE12">
            <v>3.1496854691857201E-2</v>
          </cell>
          <cell r="AF12">
            <v>6.2333821928609631E-2</v>
          </cell>
          <cell r="AG12">
            <v>2.8022039074938526E-2</v>
          </cell>
          <cell r="AH12">
            <v>2.576665071144963E-2</v>
          </cell>
          <cell r="AI12">
            <v>4.1019585965757603E-2</v>
          </cell>
          <cell r="AJ12">
            <v>4.1099999999999998E-2</v>
          </cell>
          <cell r="AK12">
            <v>0.12740000000000001</v>
          </cell>
          <cell r="AL12">
            <v>6.6489889911660618E-2</v>
          </cell>
          <cell r="AM12">
            <v>3.1099999999999999E-2</v>
          </cell>
          <cell r="AN12">
            <v>4.5999999999999999E-2</v>
          </cell>
        </row>
        <row r="13">
          <cell r="B13">
            <v>0.10935</v>
          </cell>
          <cell r="C13">
            <v>4.2413023905852776E-2</v>
          </cell>
          <cell r="D13">
            <v>3.7699999999999997E-2</v>
          </cell>
          <cell r="E13">
            <v>1.2449999999999999E-2</v>
          </cell>
          <cell r="F13">
            <v>5.6469486175989632E-2</v>
          </cell>
          <cell r="G13">
            <v>2.8200612148644943E-2</v>
          </cell>
          <cell r="H13">
            <v>1.4269377817077565E-2</v>
          </cell>
          <cell r="I13">
            <v>7.129363747804969E-2</v>
          </cell>
          <cell r="J13">
            <v>4.793903362538883E-2</v>
          </cell>
          <cell r="K13">
            <v>3.0003853611364047E-2</v>
          </cell>
          <cell r="L13">
            <v>3.7156753257198083E-2</v>
          </cell>
          <cell r="M13">
            <v>6.3124749638709565E-2</v>
          </cell>
          <cell r="N13">
            <v>7.3238493697279819E-2</v>
          </cell>
          <cell r="O13">
            <v>6.9099999999999995E-2</v>
          </cell>
          <cell r="P13">
            <v>0.10635747855529656</v>
          </cell>
          <cell r="Q13">
            <v>4.3111177251592671E-2</v>
          </cell>
          <cell r="R13">
            <v>3.5952277901720238E-2</v>
          </cell>
          <cell r="S13">
            <v>0.16627670555199148</v>
          </cell>
          <cell r="T13">
            <v>7.1965227963565359E-2</v>
          </cell>
          <cell r="U13">
            <v>4.6899999999999997E-2</v>
          </cell>
          <cell r="V13">
            <v>7.3999999999999996E-2</v>
          </cell>
          <cell r="W13">
            <v>2.4720242375585007E-2</v>
          </cell>
          <cell r="X13">
            <v>2.8108814942578129E-2</v>
          </cell>
          <cell r="Y13">
            <v>4.1596742481562241E-2</v>
          </cell>
          <cell r="Z13">
            <v>0.1412386411995675</v>
          </cell>
          <cell r="AA13">
            <v>4.6149999999999997E-2</v>
          </cell>
          <cell r="AB13">
            <v>6.7950516674564768E-2</v>
          </cell>
          <cell r="AC13">
            <v>2.9892302616838499E-2</v>
          </cell>
          <cell r="AD13">
            <v>3.9064906247161614E-2</v>
          </cell>
          <cell r="AE13">
            <v>3.6469862149864939E-2</v>
          </cell>
          <cell r="AF13">
            <v>6.7911598835801085E-2</v>
          </cell>
          <cell r="AG13">
            <v>2.8089312504990555E-2</v>
          </cell>
          <cell r="AH13">
            <v>2.4441652338851091E-2</v>
          </cell>
          <cell r="AI13">
            <v>3.6895929559815507E-2</v>
          </cell>
          <cell r="AJ13">
            <v>1.9200000000000002E-2</v>
          </cell>
          <cell r="AK13">
            <v>3.61E-2</v>
          </cell>
          <cell r="AL13">
            <v>5.7257818660332527E-2</v>
          </cell>
          <cell r="AM13">
            <v>2.93E-2</v>
          </cell>
          <cell r="AN13">
            <v>5.9950000000000003E-2</v>
          </cell>
        </row>
        <row r="14">
          <cell r="B14">
            <v>9.5149999999999998E-2</v>
          </cell>
          <cell r="C14">
            <v>3.5646877805938011E-2</v>
          </cell>
          <cell r="D14">
            <v>3.8300000000000001E-2</v>
          </cell>
          <cell r="E14">
            <v>2.0450000000000003E-2</v>
          </cell>
          <cell r="F14">
            <v>5.2112062655645788E-2</v>
          </cell>
          <cell r="G14">
            <v>2.7077483838552852E-2</v>
          </cell>
          <cell r="H14">
            <v>1.2240775354622962E-2</v>
          </cell>
          <cell r="I14">
            <v>6.8269460352397532E-2</v>
          </cell>
          <cell r="J14">
            <v>4.495893495618955E-2</v>
          </cell>
          <cell r="K14">
            <v>2.7900164448512087E-2</v>
          </cell>
          <cell r="L14">
            <v>3.6325204997146018E-2</v>
          </cell>
          <cell r="M14">
            <v>5.9130036658703325E-2</v>
          </cell>
          <cell r="N14">
            <v>5.9891513692630884E-2</v>
          </cell>
          <cell r="O14">
            <v>6.6049999999999998E-2</v>
          </cell>
          <cell r="P14">
            <v>0.10407715810822955</v>
          </cell>
          <cell r="Q14">
            <v>5.4555102514674707E-2</v>
          </cell>
          <cell r="R14">
            <v>3.1731196133135728E-2</v>
          </cell>
          <cell r="S14">
            <v>0.18096185972790949</v>
          </cell>
          <cell r="T14">
            <v>6.1040173709607515E-2</v>
          </cell>
          <cell r="U14">
            <v>4.1750000000000002E-2</v>
          </cell>
          <cell r="V14">
            <v>4.48E-2</v>
          </cell>
          <cell r="W14">
            <v>2.3071111843011791E-2</v>
          </cell>
          <cell r="X14">
            <v>2.5137409549140143E-2</v>
          </cell>
          <cell r="Y14">
            <v>2.3353877392907486E-2</v>
          </cell>
          <cell r="Z14">
            <v>0.12155372123274039</v>
          </cell>
          <cell r="AA14">
            <v>3.1399999999999997E-2</v>
          </cell>
          <cell r="AB14">
            <v>6.2133329599217392E-2</v>
          </cell>
          <cell r="AC14">
            <v>2.4299046830207394E-2</v>
          </cell>
          <cell r="AD14">
            <v>3.7733036673909523E-2</v>
          </cell>
          <cell r="AE14">
            <v>2.9287397310185585E-2</v>
          </cell>
          <cell r="AF14">
            <v>6.7070505918301354E-2</v>
          </cell>
          <cell r="AG14">
            <v>3.03103561279187E-2</v>
          </cell>
          <cell r="AH14">
            <v>4.1355674983228861E-2</v>
          </cell>
          <cell r="AI14">
            <v>3.4665612535140909E-2</v>
          </cell>
          <cell r="AJ14">
            <v>2.375E-2</v>
          </cell>
          <cell r="AK14">
            <v>2.86E-2</v>
          </cell>
          <cell r="AL14">
            <v>5.1266781992272782E-2</v>
          </cell>
          <cell r="AM14">
            <v>2.4149999999999998E-2</v>
          </cell>
          <cell r="AN14">
            <v>7.2050000000000003E-2</v>
          </cell>
        </row>
        <row r="15">
          <cell r="B15">
            <v>8.695E-2</v>
          </cell>
          <cell r="C15">
            <v>3.94877147849882E-2</v>
          </cell>
          <cell r="D15">
            <v>2.6000000000000002E-2</v>
          </cell>
          <cell r="E15">
            <v>1.325E-2</v>
          </cell>
          <cell r="F15">
            <v>5.1118069091400167E-2</v>
          </cell>
          <cell r="G15">
            <v>1.9688067722814548E-2</v>
          </cell>
          <cell r="H15">
            <v>1.1390180161696893E-2</v>
          </cell>
          <cell r="I15">
            <v>5.6513962823280556E-2</v>
          </cell>
          <cell r="J15">
            <v>3.76304898518251E-2</v>
          </cell>
          <cell r="K15">
            <v>3.4118504938086991E-2</v>
          </cell>
          <cell r="L15">
            <v>2.797519704074879E-2</v>
          </cell>
          <cell r="M15">
            <v>4.8420136406513263E-2</v>
          </cell>
          <cell r="N15">
            <v>5.875775109634658E-2</v>
          </cell>
          <cell r="O15">
            <v>7.1999999999999995E-2</v>
          </cell>
          <cell r="P15">
            <v>0.10011353153800867</v>
          </cell>
          <cell r="Q15">
            <v>4.3560947133094594E-2</v>
          </cell>
          <cell r="R15">
            <v>2.5807921946945776E-2</v>
          </cell>
          <cell r="S15">
            <v>0.16599775589105092</v>
          </cell>
          <cell r="T15">
            <v>5.6812184223791619E-2</v>
          </cell>
          <cell r="U15">
            <v>3.3100000000000004E-2</v>
          </cell>
          <cell r="V15">
            <v>2.6250000000000002E-2</v>
          </cell>
          <cell r="W15">
            <v>3.0201799969114058E-2</v>
          </cell>
          <cell r="X15">
            <v>1.7514455062679166E-2</v>
          </cell>
          <cell r="Y15">
            <v>2.9608279286565124E-2</v>
          </cell>
          <cell r="Z15">
            <v>0.11033127408417061</v>
          </cell>
          <cell r="AA15">
            <v>2.76E-2</v>
          </cell>
          <cell r="AB15">
            <v>6.0778203723477073E-2</v>
          </cell>
          <cell r="AC15">
            <v>1.9961753330881366E-2</v>
          </cell>
          <cell r="AD15">
            <v>4.2282231861557176E-2</v>
          </cell>
          <cell r="AE15">
            <v>2.8219239869565996E-2</v>
          </cell>
          <cell r="AF15">
            <v>5.8909963109136099E-2</v>
          </cell>
          <cell r="AG15">
            <v>2.1472021341374135E-2</v>
          </cell>
          <cell r="AH15">
            <v>3.8109192628730776E-2</v>
          </cell>
          <cell r="AI15">
            <v>3.1736609822169165E-2</v>
          </cell>
          <cell r="AJ15">
            <v>3.2800000000000003E-2</v>
          </cell>
          <cell r="AK15">
            <v>8.4200000000000011E-2</v>
          </cell>
          <cell r="AL15">
            <v>4.6467903270005023E-2</v>
          </cell>
          <cell r="AM15">
            <v>3.1899999999999998E-2</v>
          </cell>
          <cell r="AN15">
            <v>4.99E-2</v>
          </cell>
        </row>
        <row r="16">
          <cell r="B16">
            <v>6.0450000000000004E-2</v>
          </cell>
          <cell r="C16">
            <v>4.0295012945169614E-2</v>
          </cell>
          <cell r="D16">
            <v>2.06E-2</v>
          </cell>
          <cell r="E16">
            <v>1.5050000000000001E-2</v>
          </cell>
          <cell r="F16">
            <v>4.2285391404800324E-2</v>
          </cell>
          <cell r="G16">
            <v>2.2106914718824984E-2</v>
          </cell>
          <cell r="H16">
            <v>1.3323406463834493E-2</v>
          </cell>
          <cell r="I16">
            <v>5.1844739598220745E-2</v>
          </cell>
          <cell r="J16">
            <v>3.9653333871877416E-2</v>
          </cell>
          <cell r="K16">
            <v>2.9009709013488698E-2</v>
          </cell>
          <cell r="L16">
            <v>2.8023790502275835E-2</v>
          </cell>
          <cell r="M16">
            <v>4.350787342388155E-2</v>
          </cell>
          <cell r="N16">
            <v>6.0867517249262322E-2</v>
          </cell>
          <cell r="O16">
            <v>9.5100000000000004E-2</v>
          </cell>
          <cell r="P16">
            <v>9.3025527242653352E-2</v>
          </cell>
          <cell r="Q16">
            <v>3.8552056961854597E-2</v>
          </cell>
          <cell r="R16">
            <v>2.3297995748772261E-2</v>
          </cell>
          <cell r="S16">
            <v>0.16147212135107702</v>
          </cell>
          <cell r="T16">
            <v>5.7272078221154196E-2</v>
          </cell>
          <cell r="U16">
            <v>5.1299999999999998E-2</v>
          </cell>
          <cell r="V16">
            <v>2.8849999999999997E-2</v>
          </cell>
          <cell r="W16">
            <v>2.8861080146520668E-2</v>
          </cell>
          <cell r="X16">
            <v>2.0719892726805404E-2</v>
          </cell>
          <cell r="Y16">
            <v>2.9374068446916098E-2</v>
          </cell>
          <cell r="Z16">
            <v>9.5324150413045206E-2</v>
          </cell>
          <cell r="AA16">
            <v>2.7349999999999999E-2</v>
          </cell>
          <cell r="AB16">
            <v>5.9207020698614776E-2</v>
          </cell>
          <cell r="AC16">
            <v>1.6373615350552526E-2</v>
          </cell>
          <cell r="AD16">
            <v>3.6944402136362978E-2</v>
          </cell>
          <cell r="AE16">
            <v>3.3163535290656604E-2</v>
          </cell>
          <cell r="AF16">
            <v>5.6515170075884066E-2</v>
          </cell>
          <cell r="AG16">
            <v>1.416537083011063E-2</v>
          </cell>
          <cell r="AH16">
            <v>2.8980620234841003E-2</v>
          </cell>
          <cell r="AI16">
            <v>3.5444065687513016E-2</v>
          </cell>
          <cell r="AJ16">
            <v>0.16075</v>
          </cell>
          <cell r="AK16">
            <v>6.7099999999999993E-2</v>
          </cell>
          <cell r="AL16">
            <v>3.5152662966318894E-2</v>
          </cell>
          <cell r="AM16">
            <v>2.325E-2</v>
          </cell>
          <cell r="AN16">
            <v>2.0150000000000001E-2</v>
          </cell>
        </row>
        <row r="17">
          <cell r="B17">
            <v>5.2549999999999999E-2</v>
          </cell>
          <cell r="C17">
            <v>4.0247807718376216E-2</v>
          </cell>
          <cell r="D17">
            <v>4.0349999999999997E-2</v>
          </cell>
          <cell r="E17">
            <v>1.9199999999999998E-2</v>
          </cell>
          <cell r="F17">
            <v>4.1842291517487071E-2</v>
          </cell>
          <cell r="G17">
            <v>1.5771677800676284E-2</v>
          </cell>
          <cell r="H17">
            <v>1.1499544337852536E-2</v>
          </cell>
          <cell r="I17">
            <v>5.0747177521825775E-2</v>
          </cell>
          <cell r="J17">
            <v>3.7816668493054297E-2</v>
          </cell>
          <cell r="K17">
            <v>4.7629988340178238E-2</v>
          </cell>
          <cell r="L17">
            <v>2.7732027835086995E-2</v>
          </cell>
          <cell r="M17">
            <v>4.5139241530943827E-2</v>
          </cell>
          <cell r="N17">
            <v>5.5780527206311548E-2</v>
          </cell>
          <cell r="O17">
            <v>5.2500000000000005E-2</v>
          </cell>
          <cell r="P17">
            <v>8.4443865829364917E-2</v>
          </cell>
          <cell r="Q17">
            <v>3.0839801973423557E-2</v>
          </cell>
          <cell r="R17">
            <v>2.0658930238859709E-2</v>
          </cell>
          <cell r="S17">
            <v>0.15127785216439721</v>
          </cell>
          <cell r="T17">
            <v>5.2151352565201925E-2</v>
          </cell>
          <cell r="U17">
            <v>3.6699999999999997E-2</v>
          </cell>
          <cell r="V17">
            <v>3.1550000000000002E-2</v>
          </cell>
          <cell r="W17">
            <v>2.6245608870807458E-2</v>
          </cell>
          <cell r="X17">
            <v>1.8314630512047261E-2</v>
          </cell>
          <cell r="Y17">
            <v>2.3922632602650477E-2</v>
          </cell>
          <cell r="Z17">
            <v>8.7818649629260767E-2</v>
          </cell>
          <cell r="AA17">
            <v>2.0749999999999998E-2</v>
          </cell>
          <cell r="AB17">
            <v>6.1284585014151446E-2</v>
          </cell>
          <cell r="AC17">
            <v>1.6103459795083281E-2</v>
          </cell>
          <cell r="AD17">
            <v>3.6469673708468667E-2</v>
          </cell>
          <cell r="AE17">
            <v>2.4655949370936597E-2</v>
          </cell>
          <cell r="AF17">
            <v>4.9489816298022148E-2</v>
          </cell>
          <cell r="AG17">
            <v>1.6073434796125826E-2</v>
          </cell>
          <cell r="AH17">
            <v>2.9513035838921387E-2</v>
          </cell>
          <cell r="AI17">
            <v>3.3222185398203111E-2</v>
          </cell>
          <cell r="AJ17">
            <v>3.7749999999999999E-2</v>
          </cell>
          <cell r="AK17">
            <v>3.8449999999999998E-2</v>
          </cell>
          <cell r="AL17">
            <v>3.4645349122038246E-2</v>
          </cell>
          <cell r="AM17">
            <v>2.5399999999999999E-2</v>
          </cell>
          <cell r="AN17">
            <v>2.0199999999999999E-2</v>
          </cell>
        </row>
        <row r="18">
          <cell r="B18">
            <v>3.9949999999999999E-2</v>
          </cell>
          <cell r="C18">
            <v>3.5665484122437634E-2</v>
          </cell>
          <cell r="D18">
            <v>5.5300000000000002E-2</v>
          </cell>
          <cell r="E18">
            <v>1.3649999999999999E-2</v>
          </cell>
          <cell r="F18">
            <v>3.9451721544119328E-2</v>
          </cell>
          <cell r="G18">
            <v>8.5412282451090421E-3</v>
          </cell>
          <cell r="H18">
            <v>9.665929245105568E-3</v>
          </cell>
          <cell r="I18">
            <v>4.3951586952252888E-2</v>
          </cell>
          <cell r="J18">
            <v>3.69018002121465E-2</v>
          </cell>
          <cell r="K18">
            <v>3.6947118676428622E-2</v>
          </cell>
          <cell r="L18">
            <v>2.5858330776845715E-2</v>
          </cell>
          <cell r="M18">
            <v>4.3149687307306631E-2</v>
          </cell>
          <cell r="N18">
            <v>5.2186345154731972E-2</v>
          </cell>
          <cell r="O18">
            <v>7.5300000000000006E-2</v>
          </cell>
          <cell r="P18">
            <v>8.9749099983931518E-2</v>
          </cell>
          <cell r="Q18">
            <v>3.5383527494001268E-2</v>
          </cell>
          <cell r="R18">
            <v>1.8542151276163966E-2</v>
          </cell>
          <cell r="S18">
            <v>0.14528148467249324</v>
          </cell>
          <cell r="T18">
            <v>4.7854331318885515E-2</v>
          </cell>
          <cell r="U18">
            <v>3.5200000000000002E-2</v>
          </cell>
          <cell r="V18">
            <v>1.47E-2</v>
          </cell>
          <cell r="W18">
            <v>1.8587946623695336E-2</v>
          </cell>
          <cell r="X18">
            <v>2.0689784519037982E-2</v>
          </cell>
          <cell r="Y18">
            <v>2.4425175021301298E-2</v>
          </cell>
          <cell r="Z18">
            <v>7.5107196794927639E-2</v>
          </cell>
          <cell r="AA18">
            <v>1.44E-2</v>
          </cell>
          <cell r="AB18">
            <v>5.8276986965118641E-2</v>
          </cell>
          <cell r="AC18">
            <v>1.3799806883069326E-2</v>
          </cell>
          <cell r="AD18">
            <v>3.1292321853575569E-2</v>
          </cell>
          <cell r="AE18">
            <v>1.6825869778540632E-2</v>
          </cell>
          <cell r="AF18">
            <v>4.0562283882657826E-2</v>
          </cell>
          <cell r="AG18">
            <v>1.3748335406604481E-2</v>
          </cell>
          <cell r="AH18">
            <v>2.7024729889785326E-2</v>
          </cell>
          <cell r="AI18">
            <v>2.963346428103826E-2</v>
          </cell>
          <cell r="AJ18">
            <v>6.1000000000000004E-3</v>
          </cell>
          <cell r="AK18">
            <v>5.4150000000000004E-2</v>
          </cell>
          <cell r="AL18">
            <v>3.7041637699481815E-2</v>
          </cell>
          <cell r="AM18">
            <v>2.2150000000000003E-2</v>
          </cell>
          <cell r="AN18">
            <v>1.7600000000000001E-2</v>
          </cell>
        </row>
        <row r="19">
          <cell r="B19">
            <v>4.5749999999999999E-2</v>
          </cell>
          <cell r="C19">
            <v>3.0415784530389192E-2</v>
          </cell>
          <cell r="D19">
            <v>8.5400000000000004E-2</v>
          </cell>
          <cell r="E19">
            <v>7.9500000000000005E-3</v>
          </cell>
          <cell r="F19">
            <v>3.5538896289367433E-2</v>
          </cell>
          <cell r="G19">
            <v>8.8276636569272204E-3</v>
          </cell>
          <cell r="H19">
            <v>8.855699565629583E-3</v>
          </cell>
          <cell r="I19">
            <v>4.4697410014425662E-2</v>
          </cell>
          <cell r="J19">
            <v>3.2838857020604358E-2</v>
          </cell>
          <cell r="K19">
            <v>3.9399582032596386E-2</v>
          </cell>
          <cell r="L19">
            <v>2.4873042340776828E-2</v>
          </cell>
          <cell r="M19">
            <v>4.1657116578079953E-2</v>
          </cell>
          <cell r="N19">
            <v>4.969335921698613E-2</v>
          </cell>
          <cell r="O19">
            <v>6.5700000000000008E-2</v>
          </cell>
          <cell r="P19">
            <v>8.4722445235486346E-2</v>
          </cell>
          <cell r="Q19">
            <v>3.9339155742144263E-2</v>
          </cell>
          <cell r="R19">
            <v>1.8509483307919527E-2</v>
          </cell>
          <cell r="S19">
            <v>0.1527171510491494</v>
          </cell>
          <cell r="T19">
            <v>4.6491629270366208E-2</v>
          </cell>
          <cell r="U19">
            <v>3.4799999999999998E-2</v>
          </cell>
          <cell r="V19">
            <v>1.15E-2</v>
          </cell>
          <cell r="W19">
            <v>2.0805552286000919E-2</v>
          </cell>
          <cell r="X19">
            <v>1.7479682584497662E-2</v>
          </cell>
          <cell r="Y19">
            <v>1.8927970791906206E-2</v>
          </cell>
          <cell r="Z19">
            <v>4.8097728739252568E-2</v>
          </cell>
          <cell r="AA19">
            <v>1.4199999999999999E-2</v>
          </cell>
          <cell r="AB19">
            <v>5.6606010489967468E-2</v>
          </cell>
          <cell r="AC19">
            <v>1.4414649872238899E-2</v>
          </cell>
          <cell r="AD19">
            <v>2.5274894169938597E-2</v>
          </cell>
          <cell r="AE19">
            <v>1.5763943620864911E-2</v>
          </cell>
          <cell r="AF19">
            <v>3.6025133837326716E-2</v>
          </cell>
          <cell r="AG19">
            <v>1.4558043228979163E-2</v>
          </cell>
          <cell r="AH19">
            <v>2.5149654594347634E-2</v>
          </cell>
          <cell r="AI19">
            <v>2.8269976139326615E-2</v>
          </cell>
          <cell r="AJ19">
            <v>7.9500000000000005E-3</v>
          </cell>
          <cell r="AK19">
            <v>1.575E-2</v>
          </cell>
          <cell r="AL19">
            <v>3.6968194862745128E-2</v>
          </cell>
          <cell r="AM19">
            <v>2.8749999999999998E-2</v>
          </cell>
          <cell r="AN19">
            <v>3.415E-2</v>
          </cell>
        </row>
        <row r="20">
          <cell r="B20">
            <v>6.4299999999999996E-2</v>
          </cell>
          <cell r="C20">
            <v>2.8071304953323242E-2</v>
          </cell>
          <cell r="D20">
            <v>6.8349999999999994E-2</v>
          </cell>
          <cell r="E20">
            <v>7.6499999999999997E-3</v>
          </cell>
          <cell r="F20">
            <v>3.7351559383710528E-2</v>
          </cell>
          <cell r="G20">
            <v>1.146203559180126E-2</v>
          </cell>
          <cell r="H20">
            <v>8.0023578236621037E-3</v>
          </cell>
          <cell r="I20">
            <v>4.1371157683176035E-2</v>
          </cell>
          <cell r="J20">
            <v>3.620652399399165E-2</v>
          </cell>
          <cell r="K20">
            <v>3.7295962928139414E-2</v>
          </cell>
          <cell r="L20">
            <v>2.3737740215047091E-2</v>
          </cell>
          <cell r="M20">
            <v>4.9832870023863919E-2</v>
          </cell>
          <cell r="N20">
            <v>5.1868913509277276E-2</v>
          </cell>
          <cell r="O20">
            <v>4.3150000000000001E-2</v>
          </cell>
          <cell r="P20">
            <v>8.9459028507019811E-2</v>
          </cell>
          <cell r="Q20">
            <v>5.6507632321434548E-2</v>
          </cell>
          <cell r="R20">
            <v>1.9334763629325326E-2</v>
          </cell>
          <cell r="S20">
            <v>0.18974255786500738</v>
          </cell>
          <cell r="T20">
            <v>4.5204500821758878E-2</v>
          </cell>
          <cell r="U20">
            <v>3.7199999999999997E-2</v>
          </cell>
          <cell r="V20">
            <v>1.285E-2</v>
          </cell>
          <cell r="W20">
            <v>1.889688106223384E-2</v>
          </cell>
          <cell r="X20">
            <v>1.582559092727338E-2</v>
          </cell>
          <cell r="Y20">
            <v>1.863843427895084E-2</v>
          </cell>
          <cell r="Z20">
            <v>4.8966788836775473E-2</v>
          </cell>
          <cell r="AA20">
            <v>1.3049999999999999E-2</v>
          </cell>
          <cell r="AB20">
            <v>5.863063261344173E-2</v>
          </cell>
          <cell r="AC20">
            <v>1.6160623546871415E-2</v>
          </cell>
          <cell r="AD20">
            <v>2.4377981801084671E-2</v>
          </cell>
          <cell r="AE20">
            <v>1.2525768962446851E-2</v>
          </cell>
          <cell r="AF20">
            <v>3.4916429645811278E-2</v>
          </cell>
          <cell r="AG20">
            <v>1.4480861678683527E-2</v>
          </cell>
          <cell r="AH20">
            <v>2.1192405829770538E-2</v>
          </cell>
          <cell r="AI20">
            <v>3.0200473008305716E-2</v>
          </cell>
          <cell r="AJ20">
            <v>6.4999999999999997E-3</v>
          </cell>
          <cell r="AK20">
            <v>3.9100000000000003E-2</v>
          </cell>
          <cell r="AL20">
            <v>3.8646593170446837E-2</v>
          </cell>
          <cell r="AM20">
            <v>1.635E-2</v>
          </cell>
          <cell r="AN20">
            <v>1.1849999999999999E-2</v>
          </cell>
        </row>
        <row r="21">
          <cell r="B21">
            <v>5.9750000000000004E-2</v>
          </cell>
          <cell r="C21">
            <v>3.0030177803840197E-2</v>
          </cell>
          <cell r="D21">
            <v>4.5400000000000003E-2</v>
          </cell>
          <cell r="E21">
            <v>8.0000000000000002E-3</v>
          </cell>
          <cell r="F21">
            <v>3.5686561060452447E-2</v>
          </cell>
          <cell r="G21">
            <v>9.5976027716072783E-3</v>
          </cell>
          <cell r="H21">
            <v>8.739373231858005E-3</v>
          </cell>
          <cell r="I21">
            <v>4.0852136344430919E-2</v>
          </cell>
          <cell r="J21">
            <v>3.750704337236116E-2</v>
          </cell>
          <cell r="K21">
            <v>3.4260277597350494E-2</v>
          </cell>
          <cell r="L21">
            <v>2.1658728030949388E-2</v>
          </cell>
          <cell r="M21">
            <v>4.5609556099741932E-2</v>
          </cell>
          <cell r="N21">
            <v>5.0864146863130774E-2</v>
          </cell>
          <cell r="O21">
            <v>5.985E-2</v>
          </cell>
          <cell r="P21">
            <v>8.4816485724980642E-2</v>
          </cell>
          <cell r="Q21">
            <v>3.9646520475626716E-2</v>
          </cell>
          <cell r="R21">
            <v>1.8184816690558263E-2</v>
          </cell>
          <cell r="S21">
            <v>0.19549770472389982</v>
          </cell>
          <cell r="T21">
            <v>4.5285757955033562E-2</v>
          </cell>
          <cell r="U21">
            <v>3.8199999999999998E-2</v>
          </cell>
          <cell r="V21">
            <v>2.3199999999999998E-2</v>
          </cell>
          <cell r="W21">
            <v>1.6311491745101801E-2</v>
          </cell>
          <cell r="X21">
            <v>1.4456442907828514E-2</v>
          </cell>
          <cell r="Y21">
            <v>2.4140585757825198E-2</v>
          </cell>
          <cell r="Z21">
            <v>4.77103343665157E-2</v>
          </cell>
          <cell r="AA21">
            <v>1.525E-2</v>
          </cell>
          <cell r="AB21">
            <v>5.4710191999393157E-2</v>
          </cell>
          <cell r="AC21">
            <v>1.7435910751039511E-2</v>
          </cell>
          <cell r="AD21">
            <v>2.492461951877022E-2</v>
          </cell>
          <cell r="AE21">
            <v>1.2920206551148729E-2</v>
          </cell>
          <cell r="AF21">
            <v>3.8982063332221692E-2</v>
          </cell>
          <cell r="AG21">
            <v>1.3153269366483169E-2</v>
          </cell>
          <cell r="AH21">
            <v>2.3614228588223977E-2</v>
          </cell>
          <cell r="AI21">
            <v>2.8469338241486251E-2</v>
          </cell>
          <cell r="AJ21">
            <v>2.3499999999999997E-3</v>
          </cell>
          <cell r="AK21">
            <v>1.375E-2</v>
          </cell>
          <cell r="AL21">
            <v>3.6598660624924749E-2</v>
          </cell>
          <cell r="AM21">
            <v>2.18E-2</v>
          </cell>
          <cell r="AN21">
            <v>9.4500000000000001E-3</v>
          </cell>
        </row>
        <row r="22">
          <cell r="B22">
            <v>5.4449999999999998E-2</v>
          </cell>
          <cell r="C22">
            <v>3.2990747894842215E-2</v>
          </cell>
          <cell r="D22">
            <v>6.0550000000000007E-2</v>
          </cell>
          <cell r="E22">
            <v>7.6500000000000005E-3</v>
          </cell>
          <cell r="F22">
            <v>3.5242669548868184E-2</v>
          </cell>
          <cell r="G22">
            <v>1.1012968803063164E-2</v>
          </cell>
          <cell r="H22">
            <v>9.6995717938670959E-3</v>
          </cell>
          <cell r="I22">
            <v>4.6157957479677172E-2</v>
          </cell>
          <cell r="J22">
            <v>3.6323946624780015E-2</v>
          </cell>
          <cell r="K22">
            <v>4.4984936962437147E-2</v>
          </cell>
          <cell r="L22">
            <v>2.3326506135920213E-2</v>
          </cell>
          <cell r="M22">
            <v>3.8582032217978748E-2</v>
          </cell>
          <cell r="N22">
            <v>4.9648695742063514E-2</v>
          </cell>
          <cell r="O22">
            <v>4.895E-2</v>
          </cell>
          <cell r="P22">
            <v>7.7059721227558373E-2</v>
          </cell>
          <cell r="Q22">
            <v>3.696421414462997E-2</v>
          </cell>
          <cell r="R22">
            <v>1.9506862709832123E-2</v>
          </cell>
          <cell r="S22">
            <v>0.19780061531459886</v>
          </cell>
          <cell r="T22">
            <v>4.6592113330277324E-2</v>
          </cell>
          <cell r="U22">
            <v>2.9949999999999997E-2</v>
          </cell>
          <cell r="V22">
            <v>1.83E-2</v>
          </cell>
          <cell r="W22">
            <v>1.6318398086397977E-2</v>
          </cell>
          <cell r="X22">
            <v>1.9018702601823548E-2</v>
          </cell>
          <cell r="Y22">
            <v>3.2081541358394292E-2</v>
          </cell>
          <cell r="Z22">
            <v>4.3270792067573061E-2</v>
          </cell>
          <cell r="AA22">
            <v>1.405E-2</v>
          </cell>
          <cell r="AB22">
            <v>5.1027868075226281E-2</v>
          </cell>
          <cell r="AC22">
            <v>1.7040455108746296E-2</v>
          </cell>
          <cell r="AD22">
            <v>2.7053182831454366E-2</v>
          </cell>
          <cell r="AE22">
            <v>1.4462984625764817E-2</v>
          </cell>
          <cell r="AF22">
            <v>3.4121989869453404E-2</v>
          </cell>
          <cell r="AG22">
            <v>1.6592509754784705E-2</v>
          </cell>
          <cell r="AH22">
            <v>2.4876295312317904E-2</v>
          </cell>
          <cell r="AI22">
            <v>2.8636034373427439E-2</v>
          </cell>
          <cell r="AJ22">
            <v>7.6000000000000009E-3</v>
          </cell>
          <cell r="AK22">
            <v>7.5500000000000003E-3</v>
          </cell>
          <cell r="AL22">
            <v>4.0167244657903049E-2</v>
          </cell>
          <cell r="AM22">
            <v>2.3E-2</v>
          </cell>
          <cell r="AN22">
            <v>7.0000000000000001E-3</v>
          </cell>
        </row>
        <row r="23">
          <cell r="B23">
            <v>4.4200000000000003E-2</v>
          </cell>
          <cell r="C23">
            <v>3.5502100209829246E-2</v>
          </cell>
          <cell r="D23">
            <v>5.2250000000000005E-2</v>
          </cell>
          <cell r="E23">
            <v>6.8500000000000002E-3</v>
          </cell>
          <cell r="F23">
            <v>4.0797709531024462E-2</v>
          </cell>
          <cell r="G23">
            <v>2.0087178083590475E-2</v>
          </cell>
          <cell r="H23">
            <v>1.1403087199336789E-2</v>
          </cell>
          <cell r="I23">
            <v>4.6052783582439832E-2</v>
          </cell>
          <cell r="J23">
            <v>4.0736556813033703E-2</v>
          </cell>
          <cell r="K23">
            <v>3.6319660057471573E-2</v>
          </cell>
          <cell r="L23">
            <v>2.3596249509531105E-2</v>
          </cell>
          <cell r="M23">
            <v>4.2837196138838185E-2</v>
          </cell>
          <cell r="N23">
            <v>5.5716438759254666E-2</v>
          </cell>
          <cell r="O23">
            <v>5.4399999999999997E-2</v>
          </cell>
          <cell r="P23">
            <v>8.2873858651553486E-2</v>
          </cell>
          <cell r="Q23">
            <v>2.5178671329499136E-2</v>
          </cell>
          <cell r="R23">
            <v>2.0965165860298517E-2</v>
          </cell>
          <cell r="S23">
            <v>0.18232329540492603</v>
          </cell>
          <cell r="T23">
            <v>5.0783306978366118E-2</v>
          </cell>
          <cell r="U23">
            <v>2.495E-2</v>
          </cell>
          <cell r="V23">
            <v>2.06E-2</v>
          </cell>
          <cell r="W23">
            <v>1.1058292503055896E-2</v>
          </cell>
          <cell r="X23">
            <v>1.557025655870533E-2</v>
          </cell>
          <cell r="Y23">
            <v>4.6843419070482797E-2</v>
          </cell>
          <cell r="Z23">
            <v>3.5854229555647744E-2</v>
          </cell>
          <cell r="AA23">
            <v>1.5299999999999999E-2</v>
          </cell>
          <cell r="AB23">
            <v>5.2067570545996547E-2</v>
          </cell>
          <cell r="AC23">
            <v>1.8467151642460697E-2</v>
          </cell>
          <cell r="AD23">
            <v>2.9159352068866929E-2</v>
          </cell>
          <cell r="AE23">
            <v>1.6976060831815284E-2</v>
          </cell>
          <cell r="AF23">
            <v>3.4530686152242626E-2</v>
          </cell>
          <cell r="AG23">
            <v>1.3078712222131835E-2</v>
          </cell>
          <cell r="AH23">
            <v>2.5136869486764864E-2</v>
          </cell>
          <cell r="AI23">
            <v>3.1080039939874578E-2</v>
          </cell>
          <cell r="AJ23">
            <v>1.61E-2</v>
          </cell>
          <cell r="AK23">
            <v>9.2500000000000013E-3</v>
          </cell>
          <cell r="AL23">
            <v>3.9075933657759035E-2</v>
          </cell>
          <cell r="AM23">
            <v>2.29E-2</v>
          </cell>
          <cell r="AN23">
            <v>5.7999999999999996E-3</v>
          </cell>
        </row>
        <row r="24">
          <cell r="B24">
            <v>4.2099999999999999E-2</v>
          </cell>
          <cell r="C24">
            <v>3.56654861026326E-2</v>
          </cell>
          <cell r="D24">
            <v>3.0449999999999998E-2</v>
          </cell>
          <cell r="E24">
            <v>8.3000000000000001E-3</v>
          </cell>
          <cell r="F24">
            <v>4.1659339263163377E-2</v>
          </cell>
          <cell r="G24">
            <v>2.1522911125255267E-2</v>
          </cell>
          <cell r="H24">
            <v>1.0886971200428181E-2</v>
          </cell>
          <cell r="I24">
            <v>4.5697131194548463E-2</v>
          </cell>
          <cell r="J24">
            <v>3.8490711664382123E-2</v>
          </cell>
          <cell r="K24">
            <v>2.5264903103277198E-2</v>
          </cell>
          <cell r="L24">
            <v>2.3037168142901698E-2</v>
          </cell>
          <cell r="M24">
            <v>4.3313600210955788E-2</v>
          </cell>
          <cell r="N24">
            <v>5.7177150004313684E-2</v>
          </cell>
          <cell r="O24">
            <v>4.2099999999999999E-2</v>
          </cell>
          <cell r="P24">
            <v>7.4023810122575931E-2</v>
          </cell>
          <cell r="Q24">
            <v>2.2155614710224689E-2</v>
          </cell>
          <cell r="R24">
            <v>2.1736653647522003E-2</v>
          </cell>
          <cell r="S24">
            <v>0.17842979993261915</v>
          </cell>
          <cell r="T24">
            <v>5.0630422035711935E-2</v>
          </cell>
          <cell r="U24">
            <v>2.6250000000000002E-2</v>
          </cell>
          <cell r="V24">
            <v>1.685E-2</v>
          </cell>
          <cell r="W24">
            <v>1.6991687281259091E-2</v>
          </cell>
          <cell r="X24">
            <v>1.8589469164377027E-2</v>
          </cell>
          <cell r="Y24">
            <v>4.7004061162946205E-2</v>
          </cell>
          <cell r="Z24">
            <v>4.2085990442918442E-2</v>
          </cell>
          <cell r="AA24">
            <v>1.3950000000000001E-2</v>
          </cell>
          <cell r="AB24">
            <v>4.9993619421748833E-2</v>
          </cell>
          <cell r="AC24">
            <v>2.0861030390897088E-2</v>
          </cell>
          <cell r="AD24">
            <v>2.8506788234122313E-2</v>
          </cell>
          <cell r="AE24">
            <v>1.3991981406067583E-2</v>
          </cell>
          <cell r="AF24">
            <v>3.3191504551312798E-2</v>
          </cell>
          <cell r="AG24">
            <v>1.6297863110689891E-2</v>
          </cell>
          <cell r="AH24">
            <v>2.5851345829271292E-2</v>
          </cell>
          <cell r="AI24">
            <v>2.643495639307402E-2</v>
          </cell>
          <cell r="AJ24">
            <v>2.3999999999999998E-3</v>
          </cell>
          <cell r="AK24">
            <v>7.0499999999999998E-3</v>
          </cell>
          <cell r="AL24">
            <v>3.496220143380363E-2</v>
          </cell>
          <cell r="AM24">
            <v>2.2949999999999998E-2</v>
          </cell>
          <cell r="AN24">
            <v>4.3499999999999997E-3</v>
          </cell>
        </row>
        <row r="25">
          <cell r="B25">
            <v>4.1399999999999999E-2</v>
          </cell>
          <cell r="C25">
            <v>3.8556019981785462E-2</v>
          </cell>
          <cell r="D25">
            <v>3.4000000000000002E-2</v>
          </cell>
          <cell r="E25">
            <v>3.4499999999999999E-3</v>
          </cell>
          <cell r="F25">
            <v>4.3848019757040176E-2</v>
          </cell>
          <cell r="G25">
            <v>1.5260421546413654E-2</v>
          </cell>
          <cell r="H25">
            <v>1.1184262123558109E-2</v>
          </cell>
          <cell r="I25">
            <v>4.8493877664195502E-2</v>
          </cell>
          <cell r="J25">
            <v>4.1945524679226104E-2</v>
          </cell>
          <cell r="K25">
            <v>3.1583360349343503E-2</v>
          </cell>
          <cell r="L25">
            <v>2.7214140315375786E-2</v>
          </cell>
          <cell r="M25">
            <v>4.6975273694791993E-2</v>
          </cell>
          <cell r="N25">
            <v>5.6585299914209096E-2</v>
          </cell>
          <cell r="O25">
            <v>6.4399999999999999E-2</v>
          </cell>
          <cell r="P25">
            <v>8.0194790719110398E-2</v>
          </cell>
          <cell r="Q25">
            <v>2.2125237425024917E-2</v>
          </cell>
          <cell r="R25">
            <v>2.2792643065992296E-2</v>
          </cell>
          <cell r="S25">
            <v>0.18252392024009512</v>
          </cell>
          <cell r="T25">
            <v>5.4777427633852391E-2</v>
          </cell>
          <cell r="U25">
            <v>2.9899999999999999E-2</v>
          </cell>
          <cell r="V25">
            <v>3.8999999999999998E-3</v>
          </cell>
          <cell r="W25">
            <v>2.1357750371297033E-2</v>
          </cell>
          <cell r="X25">
            <v>1.8547143791100052E-2</v>
          </cell>
          <cell r="Y25">
            <v>4.1009163318821457E-2</v>
          </cell>
          <cell r="Z25">
            <v>6.7369467879951073E-2</v>
          </cell>
          <cell r="AA25">
            <v>1.455E-2</v>
          </cell>
          <cell r="AB25">
            <v>5.3011564847191439E-2</v>
          </cell>
          <cell r="AC25">
            <v>1.9072955000519011E-2</v>
          </cell>
          <cell r="AD25">
            <v>2.9842029019925741E-2</v>
          </cell>
          <cell r="AE25">
            <v>1.5110251137795305E-2</v>
          </cell>
          <cell r="AF25">
            <v>3.6587034748247239E-2</v>
          </cell>
          <cell r="AG25">
            <v>1.4736303165609751E-2</v>
          </cell>
          <cell r="AH25">
            <v>2.5606359460323982E-2</v>
          </cell>
          <cell r="AI25">
            <v>2.3106299335504225E-2</v>
          </cell>
          <cell r="AJ25">
            <v>3.0000000000000001E-3</v>
          </cell>
          <cell r="AK25">
            <v>7.6999999999999994E-3</v>
          </cell>
          <cell r="AL25">
            <v>3.8871067982773212E-2</v>
          </cell>
          <cell r="AM25">
            <v>2.2249999999999999E-2</v>
          </cell>
          <cell r="AN25">
            <v>3.7000000000000002E-3</v>
          </cell>
        </row>
        <row r="26">
          <cell r="B26">
            <v>3.415E-2</v>
          </cell>
          <cell r="C26">
            <v>4.4330038106314959E-2</v>
          </cell>
          <cell r="D26">
            <v>2.445E-2</v>
          </cell>
          <cell r="E26">
            <v>8.9999999999999993E-3</v>
          </cell>
          <cell r="F26">
            <v>5.1364727102841665E-2</v>
          </cell>
          <cell r="G26">
            <v>1.0586396896010486E-2</v>
          </cell>
          <cell r="H26">
            <v>1.1850834165065235E-2</v>
          </cell>
          <cell r="I26">
            <v>5.1730737628959668E-2</v>
          </cell>
          <cell r="J26">
            <v>4.9395972946451212E-2</v>
          </cell>
          <cell r="K26">
            <v>2.860926114993334E-2</v>
          </cell>
          <cell r="L26">
            <v>2.9268956225589476E-2</v>
          </cell>
          <cell r="M26">
            <v>4.6987596596863052E-2</v>
          </cell>
          <cell r="N26">
            <v>6.3467482467749123E-2</v>
          </cell>
          <cell r="O26">
            <v>4.9450000000000001E-2</v>
          </cell>
          <cell r="P26">
            <v>9.6663943656898621E-2</v>
          </cell>
          <cell r="Q26">
            <v>3.0895108019424081E-2</v>
          </cell>
          <cell r="R26">
            <v>2.3333396779457262E-2</v>
          </cell>
          <cell r="S26">
            <v>0.19381832520564399</v>
          </cell>
          <cell r="T26">
            <v>6.2787677822426086E-2</v>
          </cell>
          <cell r="U26">
            <v>3.1199999999999999E-2</v>
          </cell>
          <cell r="V26">
            <v>1.8849999999999999E-2</v>
          </cell>
          <cell r="W26">
            <v>2.5145796804399236E-2</v>
          </cell>
          <cell r="X26">
            <v>2.0134621532607873E-2</v>
          </cell>
          <cell r="Y26">
            <v>4.9203528049203332E-2</v>
          </cell>
          <cell r="Z26">
            <v>4.5423134120984324E-2</v>
          </cell>
          <cell r="AA26">
            <v>1.455E-2</v>
          </cell>
          <cell r="AB26">
            <v>5.8276139328396884E-2</v>
          </cell>
          <cell r="AC26">
            <v>2.027534687425922E-2</v>
          </cell>
          <cell r="AD26">
            <v>3.3861248457671675E-2</v>
          </cell>
          <cell r="AE26">
            <v>1.5036340391106367E-2</v>
          </cell>
          <cell r="AF26">
            <v>4.1250175419556459E-2</v>
          </cell>
          <cell r="AG26">
            <v>1.6509532960047649E-2</v>
          </cell>
          <cell r="AH26">
            <v>2.8910028382874754E-2</v>
          </cell>
          <cell r="AI26">
            <v>2.5295585970078027E-2</v>
          </cell>
          <cell r="AJ26">
            <v>2.1499999999999998E-2</v>
          </cell>
          <cell r="AK26">
            <v>1.0200000000000001E-2</v>
          </cell>
          <cell r="AL26">
            <v>4.5957980918297059E-2</v>
          </cell>
          <cell r="AM26">
            <v>2.4899999999999999E-2</v>
          </cell>
          <cell r="AN26">
            <v>4.7999999999999996E-3</v>
          </cell>
        </row>
        <row r="27">
          <cell r="B27">
            <v>2.3E-2</v>
          </cell>
          <cell r="C27">
            <v>4.28170724274618E-2</v>
          </cell>
          <cell r="D27">
            <v>2.9949999999999997E-2</v>
          </cell>
          <cell r="E27">
            <v>1.005E-2</v>
          </cell>
          <cell r="F27">
            <v>4.7052626226911587E-2</v>
          </cell>
          <cell r="G27">
            <v>1.523170128912139E-2</v>
          </cell>
          <cell r="H27">
            <v>1.0863975115367592E-2</v>
          </cell>
          <cell r="I27">
            <v>5.4569675816361303E-2</v>
          </cell>
          <cell r="J27">
            <v>4.8003536711362829E-2</v>
          </cell>
          <cell r="K27">
            <v>2.684241589613047E-2</v>
          </cell>
          <cell r="L27">
            <v>2.8018731583379763E-2</v>
          </cell>
          <cell r="M27">
            <v>5.057216405174865E-2</v>
          </cell>
          <cell r="N27">
            <v>6.5104935489657831E-2</v>
          </cell>
          <cell r="O27">
            <v>3.4450000000000001E-2</v>
          </cell>
          <cell r="P27">
            <v>9.6888706579371736E-2</v>
          </cell>
          <cell r="Q27">
            <v>2.8996814545777252E-2</v>
          </cell>
          <cell r="R27">
            <v>2.4010794848525537E-2</v>
          </cell>
          <cell r="S27">
            <v>0.22357140934861985</v>
          </cell>
          <cell r="T27">
            <v>6.3129573078108819E-2</v>
          </cell>
          <cell r="U27">
            <v>4.505E-2</v>
          </cell>
          <cell r="V27">
            <v>1.6299999999999999E-2</v>
          </cell>
          <cell r="W27">
            <v>2.9698598158063291E-2</v>
          </cell>
          <cell r="X27">
            <v>1.9786815201418607E-2</v>
          </cell>
          <cell r="Y27">
            <v>4.2476260228564766E-2</v>
          </cell>
          <cell r="Z27">
            <v>0.14318207093344401</v>
          </cell>
          <cell r="AA27">
            <v>1.37E-2</v>
          </cell>
          <cell r="AB27">
            <v>5.6024934589164334E-2</v>
          </cell>
          <cell r="AC27">
            <v>2.1428405249276167E-2</v>
          </cell>
          <cell r="AD27">
            <v>3.177763371983499E-2</v>
          </cell>
          <cell r="AE27">
            <v>1.3057208598083493E-2</v>
          </cell>
          <cell r="AF27">
            <v>3.8946838873529344E-2</v>
          </cell>
          <cell r="AG27">
            <v>1.5597476929074698E-2</v>
          </cell>
          <cell r="AH27">
            <v>3.0760380132888294E-2</v>
          </cell>
          <cell r="AI27">
            <v>3.1685136836261001E-2</v>
          </cell>
          <cell r="AJ27">
            <v>3.5500000000000002E-3</v>
          </cell>
          <cell r="AK27">
            <v>5.8500000000000002E-3</v>
          </cell>
          <cell r="AL27">
            <v>4.6532653359647645E-2</v>
          </cell>
          <cell r="AM27">
            <v>2.095E-2</v>
          </cell>
          <cell r="AN27">
            <v>4.3999999999999994E-3</v>
          </cell>
        </row>
        <row r="28">
          <cell r="B28">
            <v>2.8049999999999999E-2</v>
          </cell>
          <cell r="C28">
            <v>4.3909539714820249E-2</v>
          </cell>
          <cell r="D28">
            <v>2.0250000000000001E-2</v>
          </cell>
          <cell r="E28">
            <v>9.4999999999999998E-3</v>
          </cell>
          <cell r="F28">
            <v>4.2696162491545515E-2</v>
          </cell>
          <cell r="G28">
            <v>1.1469692518272422E-2</v>
          </cell>
          <cell r="H28">
            <v>1.0292152486946642E-2</v>
          </cell>
          <cell r="I28">
            <v>4.8735405934760438E-2</v>
          </cell>
          <cell r="J28">
            <v>4.6074104986015205E-2</v>
          </cell>
          <cell r="K28">
            <v>2.7324090583999452E-2</v>
          </cell>
          <cell r="L28">
            <v>2.6578323553573147E-2</v>
          </cell>
          <cell r="M28">
            <v>4.452911061756195E-2</v>
          </cell>
          <cell r="N28">
            <v>6.2277356660700868E-2</v>
          </cell>
          <cell r="O28">
            <v>3.56E-2</v>
          </cell>
          <cell r="P28">
            <v>8.8841834653842683E-2</v>
          </cell>
          <cell r="Q28">
            <v>2.6935643987426712E-2</v>
          </cell>
          <cell r="R28">
            <v>2.0395191845803285E-2</v>
          </cell>
          <cell r="S28">
            <v>0.23393388908689305</v>
          </cell>
          <cell r="T28">
            <v>6.3701044408494015E-2</v>
          </cell>
          <cell r="U28">
            <v>2.6299999999999997E-2</v>
          </cell>
          <cell r="V28">
            <v>1.435E-2</v>
          </cell>
          <cell r="W28">
            <v>3.182006874542001E-2</v>
          </cell>
          <cell r="X28">
            <v>1.9768153326628873E-2</v>
          </cell>
          <cell r="Y28">
            <v>4.1226765918545384E-2</v>
          </cell>
          <cell r="Z28">
            <v>4.9980740313709249E-2</v>
          </cell>
          <cell r="AA28">
            <v>1.21E-2</v>
          </cell>
          <cell r="AB28">
            <v>5.2438505699680865E-2</v>
          </cell>
          <cell r="AC28">
            <v>2.3056001616559178E-2</v>
          </cell>
          <cell r="AD28">
            <v>3.3027848545467434E-2</v>
          </cell>
          <cell r="AE28">
            <v>1.6062658503864204E-2</v>
          </cell>
          <cell r="AF28">
            <v>3.7443399246489574E-2</v>
          </cell>
          <cell r="AG28">
            <v>1.4703362833857961E-2</v>
          </cell>
          <cell r="AH28">
            <v>3.2228787973246201E-2</v>
          </cell>
          <cell r="AI28">
            <v>3.1711263337815251E-2</v>
          </cell>
          <cell r="AJ28">
            <v>3.0000000000000001E-3</v>
          </cell>
          <cell r="AK28">
            <v>1.155E-2</v>
          </cell>
          <cell r="AL28">
            <v>4.7358988088415849E-2</v>
          </cell>
          <cell r="AM28">
            <v>3.2649999999999998E-2</v>
          </cell>
          <cell r="AN28">
            <v>2.3E-3</v>
          </cell>
        </row>
        <row r="41">
          <cell r="B41">
            <v>0.13785</v>
          </cell>
          <cell r="C41">
            <v>1.2073341428848153E-2</v>
          </cell>
          <cell r="D41">
            <v>9.4899999999999998E-2</v>
          </cell>
          <cell r="E41">
            <v>0.5673999999999999</v>
          </cell>
          <cell r="F41">
            <v>6.5126472699523017E-3</v>
          </cell>
          <cell r="G41">
            <v>0.12804276826557273</v>
          </cell>
          <cell r="H41">
            <v>3.0180365495876858E-2</v>
          </cell>
          <cell r="I41">
            <v>4.096643947879347E-2</v>
          </cell>
          <cell r="J41">
            <v>1.9916587562114604E-2</v>
          </cell>
          <cell r="K41">
            <v>9.1283994481218284E-3</v>
          </cell>
          <cell r="L41">
            <v>5.4053976834203536E-2</v>
          </cell>
          <cell r="M41">
            <v>2.8912247214429896E-2</v>
          </cell>
          <cell r="N41">
            <v>4.9125958813985598E-2</v>
          </cell>
          <cell r="O41">
            <v>0.11025</v>
          </cell>
          <cell r="P41">
            <v>1.1705693340966626E-2</v>
          </cell>
          <cell r="Q41">
            <v>1.4942236356408433E-2</v>
          </cell>
          <cell r="R41">
            <v>2.447505411299767E-2</v>
          </cell>
          <cell r="S41">
            <v>4.1386193396185975E-2</v>
          </cell>
          <cell r="T41">
            <v>4.9397770491941039E-3</v>
          </cell>
          <cell r="U41">
            <v>0.29759999999999998</v>
          </cell>
          <cell r="V41">
            <v>0.2465</v>
          </cell>
          <cell r="W41">
            <v>3.7102261119686411E-2</v>
          </cell>
          <cell r="X41">
            <v>0.16671149477998878</v>
          </cell>
          <cell r="Y41">
            <v>1.8683118984453434E-3</v>
          </cell>
          <cell r="Z41">
            <v>5.8057705128785081E-2</v>
          </cell>
          <cell r="AA41">
            <v>0.24115</v>
          </cell>
          <cell r="AB41">
            <v>5.2302156751389767E-3</v>
          </cell>
          <cell r="AC41">
            <v>2.1964069412291082E-2</v>
          </cell>
          <cell r="AD41">
            <v>4.7591051062167863E-2</v>
          </cell>
          <cell r="AE41">
            <v>7.1603323396399899E-3</v>
          </cell>
          <cell r="AF41">
            <v>4.7266128793959881E-2</v>
          </cell>
          <cell r="AG41">
            <v>1.7131290478619065E-2</v>
          </cell>
          <cell r="AH41">
            <v>1.3742282042050148E-2</v>
          </cell>
          <cell r="AI41">
            <v>8.8072733782554438E-2</v>
          </cell>
          <cell r="AJ41">
            <v>0.37085000000000001</v>
          </cell>
          <cell r="AK41">
            <v>9.1899999999999996E-2</v>
          </cell>
          <cell r="AL41">
            <v>4.4585553365361144E-2</v>
          </cell>
          <cell r="AM41">
            <v>0.30230000000000001</v>
          </cell>
          <cell r="AN41">
            <v>0.24295</v>
          </cell>
        </row>
        <row r="42">
          <cell r="B42">
            <v>0.14119999999999999</v>
          </cell>
          <cell r="C42">
            <v>1.2745393129996011E-2</v>
          </cell>
          <cell r="D42">
            <v>6.2E-2</v>
          </cell>
          <cell r="E42">
            <v>0.57040000000000002</v>
          </cell>
          <cell r="F42">
            <v>7.6014116418657868E-3</v>
          </cell>
          <cell r="G42">
            <v>0.10877266161004338</v>
          </cell>
          <cell r="H42">
            <v>2.800253015526916E-2</v>
          </cell>
          <cell r="I42">
            <v>3.7309941773048916E-2</v>
          </cell>
          <cell r="J42">
            <v>2.0404070628280209E-2</v>
          </cell>
          <cell r="K42">
            <v>1.0864760807364104E-2</v>
          </cell>
          <cell r="L42">
            <v>5.4317458836679738E-2</v>
          </cell>
          <cell r="M42">
            <v>3.5126172292273307E-2</v>
          </cell>
          <cell r="N42">
            <v>5.0533603566016494E-2</v>
          </cell>
          <cell r="O42">
            <v>0.11579999999999999</v>
          </cell>
          <cell r="P42">
            <v>1.4839145381919605E-2</v>
          </cell>
          <cell r="Q42">
            <v>1.7903482487046478E-2</v>
          </cell>
          <cell r="R42">
            <v>3.4031743585489764E-2</v>
          </cell>
          <cell r="S42">
            <v>3.6543182786626327E-2</v>
          </cell>
          <cell r="T42">
            <v>6.6825335098022864E-3</v>
          </cell>
          <cell r="U42">
            <v>0.27055000000000001</v>
          </cell>
          <cell r="V42">
            <v>0.17399999999999999</v>
          </cell>
          <cell r="W42">
            <v>4.5457134936678779E-2</v>
          </cell>
          <cell r="X42">
            <v>0.17619564119432343</v>
          </cell>
          <cell r="Y42">
            <v>1.8027754140700497E-3</v>
          </cell>
          <cell r="Z42">
            <v>4.5909336650172404E-2</v>
          </cell>
          <cell r="AA42">
            <v>0.24635000000000001</v>
          </cell>
          <cell r="AB42">
            <v>7.8454763795511983E-3</v>
          </cell>
          <cell r="AC42">
            <v>2.3936004820501018E-2</v>
          </cell>
          <cell r="AD42">
            <v>4.4433128447927302E-2</v>
          </cell>
          <cell r="AE42">
            <v>8.5825129729783477E-3</v>
          </cell>
          <cell r="AF42">
            <v>4.3076114575755366E-2</v>
          </cell>
          <cell r="AG42">
            <v>2.073524894414475E-2</v>
          </cell>
          <cell r="AH42">
            <v>1.6725381747131202E-2</v>
          </cell>
          <cell r="AI42">
            <v>7.9220868390611987E-2</v>
          </cell>
          <cell r="AJ42">
            <v>0.29649999999999999</v>
          </cell>
          <cell r="AK42">
            <v>7.5950000000000004E-2</v>
          </cell>
          <cell r="AL42">
            <v>3.7935967337037711E-2</v>
          </cell>
          <cell r="AM42">
            <v>0.26740000000000003</v>
          </cell>
          <cell r="AN42">
            <v>0.24054999999999999</v>
          </cell>
        </row>
        <row r="43">
          <cell r="B43">
            <v>0.14774999999999999</v>
          </cell>
          <cell r="C43">
            <v>1.1976659419300335E-2</v>
          </cell>
          <cell r="D43">
            <v>8.5749999999999993E-2</v>
          </cell>
          <cell r="E43">
            <v>0.55154999999999998</v>
          </cell>
          <cell r="F43">
            <v>7.1659055441565065E-3</v>
          </cell>
          <cell r="G43">
            <v>7.6086752423470988E-2</v>
          </cell>
          <cell r="H43">
            <v>2.706316533228062E-2</v>
          </cell>
          <cell r="I43">
            <v>3.5804854230142028E-2</v>
          </cell>
          <cell r="J43">
            <v>1.9072521806091092E-2</v>
          </cell>
          <cell r="K43">
            <v>9.2352185825596289E-3</v>
          </cell>
          <cell r="L43">
            <v>5.3500641204577787E-2</v>
          </cell>
          <cell r="M43">
            <v>4.0608244475259098E-2</v>
          </cell>
          <cell r="N43">
            <v>5.2794532782498939E-2</v>
          </cell>
          <cell r="O43">
            <v>0.11025</v>
          </cell>
          <cell r="P43">
            <v>1.6008142429585717E-2</v>
          </cell>
          <cell r="Q43">
            <v>1.8144157147474475E-2</v>
          </cell>
          <cell r="R43">
            <v>3.7404810021516605E-2</v>
          </cell>
          <cell r="S43">
            <v>3.1670983866669132E-2</v>
          </cell>
          <cell r="T43">
            <v>7.3354273223306633E-3</v>
          </cell>
          <cell r="U43">
            <v>0.25585000000000002</v>
          </cell>
          <cell r="V43">
            <v>0.16820000000000002</v>
          </cell>
          <cell r="W43">
            <v>4.4466228619102044E-2</v>
          </cell>
          <cell r="X43">
            <v>0.16641535001219562</v>
          </cell>
          <cell r="Y43">
            <v>2.1919851395276009E-3</v>
          </cell>
          <cell r="Z43">
            <v>4.3781437353078261E-2</v>
          </cell>
          <cell r="AA43">
            <v>0.23604999999999998</v>
          </cell>
          <cell r="AB43">
            <v>1.0227334930918161E-2</v>
          </cell>
          <cell r="AC43">
            <v>2.5583956368742902E-2</v>
          </cell>
          <cell r="AD43">
            <v>4.0582957388894857E-2</v>
          </cell>
          <cell r="AE43">
            <v>5.673712710482298E-3</v>
          </cell>
          <cell r="AF43">
            <v>4.0708892680910228E-2</v>
          </cell>
          <cell r="AG43">
            <v>2.4319188328374534E-2</v>
          </cell>
          <cell r="AH43">
            <v>1.4578924125786777E-2</v>
          </cell>
          <cell r="AI43">
            <v>6.9563022619503714E-2</v>
          </cell>
          <cell r="AJ43">
            <v>0.17549999999999999</v>
          </cell>
          <cell r="AK43">
            <v>8.0299999999999996E-2</v>
          </cell>
          <cell r="AL43">
            <v>3.5986417721560193E-2</v>
          </cell>
          <cell r="AM43">
            <v>0.24690000000000001</v>
          </cell>
          <cell r="AN43">
            <v>0.23494999999999999</v>
          </cell>
        </row>
        <row r="44">
          <cell r="B44">
            <v>0.13885</v>
          </cell>
          <cell r="C44">
            <v>1.4618808372338534E-2</v>
          </cell>
          <cell r="D44">
            <v>9.11E-2</v>
          </cell>
          <cell r="E44">
            <v>0.51285000000000003</v>
          </cell>
          <cell r="F44">
            <v>8.3257108854339866E-3</v>
          </cell>
          <cell r="G44">
            <v>6.6003198640346206E-2</v>
          </cell>
          <cell r="H44">
            <v>2.2044686262612374E-2</v>
          </cell>
          <cell r="I44">
            <v>3.680714249358788E-2</v>
          </cell>
          <cell r="J44">
            <v>1.9090204139671395E-2</v>
          </cell>
          <cell r="K44">
            <v>1.0983477834113867E-2</v>
          </cell>
          <cell r="L44">
            <v>6.218343217485587E-2</v>
          </cell>
          <cell r="M44">
            <v>4.5008132638662435E-2</v>
          </cell>
          <cell r="N44">
            <v>6.230046917737958E-2</v>
          </cell>
          <cell r="O44">
            <v>9.5599999999999991E-2</v>
          </cell>
          <cell r="P44">
            <v>1.7595577263802328E-2</v>
          </cell>
          <cell r="Q44">
            <v>1.6644274680040115E-2</v>
          </cell>
          <cell r="R44">
            <v>3.5481461061719913E-2</v>
          </cell>
          <cell r="S44">
            <v>3.2636032438804238E-2</v>
          </cell>
          <cell r="T44">
            <v>7.7067919520760779E-3</v>
          </cell>
          <cell r="U44">
            <v>0.26800000000000002</v>
          </cell>
          <cell r="V44">
            <v>0.19629999999999997</v>
          </cell>
          <cell r="W44">
            <v>4.2527372715362805E-2</v>
          </cell>
          <cell r="X44">
            <v>0.15781296117036539</v>
          </cell>
          <cell r="Y44">
            <v>2.1546586545413498E-3</v>
          </cell>
          <cell r="Z44">
            <v>4.3802492840352286E-2</v>
          </cell>
          <cell r="AA44">
            <v>0.21529999999999999</v>
          </cell>
          <cell r="AB44">
            <v>1.0335996670393543E-2</v>
          </cell>
          <cell r="AC44">
            <v>2.5872020997358108E-2</v>
          </cell>
          <cell r="AD44">
            <v>3.922378312586846E-2</v>
          </cell>
          <cell r="AE44">
            <v>7.6968417762272165E-3</v>
          </cell>
          <cell r="AF44">
            <v>4.7394556257231733E-2</v>
          </cell>
          <cell r="AG44">
            <v>2.4635516052371742E-2</v>
          </cell>
          <cell r="AH44">
            <v>1.5651952776660573E-2</v>
          </cell>
          <cell r="AI44">
            <v>6.0962973482528438E-2</v>
          </cell>
          <cell r="AJ44">
            <v>0.17580000000000001</v>
          </cell>
          <cell r="AK44">
            <v>8.5749999999999993E-2</v>
          </cell>
          <cell r="AL44">
            <v>2.7559225457117774E-2</v>
          </cell>
          <cell r="AM44">
            <v>0.25170000000000003</v>
          </cell>
          <cell r="AN44">
            <v>0.22375</v>
          </cell>
        </row>
        <row r="45">
          <cell r="B45">
            <v>0.1181</v>
          </cell>
          <cell r="C45">
            <v>1.5183831236147461E-2</v>
          </cell>
          <cell r="D45">
            <v>9.5200000000000007E-2</v>
          </cell>
          <cell r="E45">
            <v>0.55705000000000005</v>
          </cell>
          <cell r="F45">
            <v>1.0168492846956192E-2</v>
          </cell>
          <cell r="G45">
            <v>6.8234918553284424E-2</v>
          </cell>
          <cell r="H45">
            <v>1.3775910104033038E-2</v>
          </cell>
          <cell r="I45">
            <v>2.9793970624355542E-2</v>
          </cell>
          <cell r="J45">
            <v>2.0688352699010017E-2</v>
          </cell>
          <cell r="K45">
            <v>1.1541282331599581E-2</v>
          </cell>
          <cell r="L45">
            <v>7.5512138386327227E-2</v>
          </cell>
          <cell r="M45">
            <v>5.2929795394794525E-2</v>
          </cell>
          <cell r="N45">
            <v>6.8648501777873808E-2</v>
          </cell>
          <cell r="O45">
            <v>9.8399999999999987E-2</v>
          </cell>
          <cell r="P45">
            <v>1.9813458982863581E-2</v>
          </cell>
          <cell r="Q45">
            <v>1.7479724967409016E-2</v>
          </cell>
          <cell r="R45">
            <v>3.3769254439892309E-2</v>
          </cell>
          <cell r="S45">
            <v>3.0805261867739128E-2</v>
          </cell>
          <cell r="T45">
            <v>9.248971280758439E-3</v>
          </cell>
          <cell r="U45">
            <v>0.2591</v>
          </cell>
          <cell r="V45">
            <v>0.25724999999999998</v>
          </cell>
          <cell r="W45">
            <v>4.8922793052571342E-2</v>
          </cell>
          <cell r="X45">
            <v>0.16133383975183085</v>
          </cell>
          <cell r="Y45">
            <v>4.6455417230792488E-3</v>
          </cell>
          <cell r="Z45">
            <v>4.3672217228421295E-2</v>
          </cell>
          <cell r="AA45">
            <v>0.22894999999999999</v>
          </cell>
          <cell r="AB45">
            <v>6.1351665852124775E-3</v>
          </cell>
          <cell r="AC45">
            <v>3.345740674679569E-2</v>
          </cell>
          <cell r="AD45">
            <v>3.6261301364502195E-2</v>
          </cell>
          <cell r="AE45">
            <v>9.5493305155452402E-3</v>
          </cell>
          <cell r="AF45">
            <v>4.0147347768105857E-2</v>
          </cell>
          <cell r="AG45">
            <v>2.9780844805733252E-2</v>
          </cell>
          <cell r="AH45">
            <v>1.3213681843695108E-2</v>
          </cell>
          <cell r="AI45">
            <v>5.3497541515134722E-2</v>
          </cell>
          <cell r="AJ45">
            <v>0.17649999999999999</v>
          </cell>
          <cell r="AK45">
            <v>6.4750000000000002E-2</v>
          </cell>
          <cell r="AL45">
            <v>3.9930107649941926E-2</v>
          </cell>
          <cell r="AM45">
            <v>0.26639999999999997</v>
          </cell>
          <cell r="AN45">
            <v>0.2409</v>
          </cell>
        </row>
        <row r="46">
          <cell r="B46">
            <v>0.12834999999999999</v>
          </cell>
          <cell r="C46">
            <v>2.0719913383574103E-2</v>
          </cell>
          <cell r="D46">
            <v>9.4099999999999989E-2</v>
          </cell>
          <cell r="E46">
            <v>0.46305000000000002</v>
          </cell>
          <cell r="F46">
            <v>1.1906499513415401E-2</v>
          </cell>
          <cell r="G46">
            <v>1.9069702164005026E-2</v>
          </cell>
          <cell r="H46">
            <v>1.0964303040700063E-2</v>
          </cell>
          <cell r="I46">
            <v>3.4235656101044239E-2</v>
          </cell>
          <cell r="J46">
            <v>2.6026457165136085E-2</v>
          </cell>
          <cell r="K46">
            <v>1.3242400836230477E-2</v>
          </cell>
          <cell r="L46">
            <v>7.8164694225513212E-2</v>
          </cell>
          <cell r="M46">
            <v>6.5788902586260703E-2</v>
          </cell>
          <cell r="N46">
            <v>7.4115022220602705E-2</v>
          </cell>
          <cell r="O46">
            <v>0.11895</v>
          </cell>
          <cell r="P46">
            <v>2.0877490016024569E-2</v>
          </cell>
          <cell r="Q46">
            <v>1.8060747045738776E-2</v>
          </cell>
          <cell r="R46">
            <v>4.6334974092303985E-2</v>
          </cell>
          <cell r="S46">
            <v>3.8563066737435509E-2</v>
          </cell>
          <cell r="T46">
            <v>1.0672211858365855E-2</v>
          </cell>
          <cell r="U46">
            <v>0.24945000000000001</v>
          </cell>
          <cell r="V46">
            <v>0.2064</v>
          </cell>
          <cell r="W46">
            <v>5.8447915918582394E-2</v>
          </cell>
          <cell r="X46">
            <v>0.1913356143566538</v>
          </cell>
          <cell r="Y46">
            <v>3.2987109081277282E-3</v>
          </cell>
          <cell r="Z46">
            <v>4.2822947042052181E-2</v>
          </cell>
          <cell r="AA46">
            <v>0.22900000000000001</v>
          </cell>
          <cell r="AB46">
            <v>7.0982444474813541E-3</v>
          </cell>
          <cell r="AC46">
            <v>4.443795052495985E-2</v>
          </cell>
          <cell r="AD46">
            <v>4.4692976262132082E-2</v>
          </cell>
          <cell r="AE46">
            <v>7.8424336823999657E-3</v>
          </cell>
          <cell r="AF46">
            <v>4.9071408882184024E-2</v>
          </cell>
          <cell r="AG46">
            <v>3.5970389819792579E-2</v>
          </cell>
          <cell r="AH46">
            <v>1.3940955887856456E-2</v>
          </cell>
          <cell r="AI46">
            <v>6.1673104146522495E-2</v>
          </cell>
          <cell r="AJ46">
            <v>0.17699999999999999</v>
          </cell>
          <cell r="AK46">
            <v>6.2600000000000003E-2</v>
          </cell>
          <cell r="AL46">
            <v>4.9925631456180036E-2</v>
          </cell>
          <cell r="AM46">
            <v>0.25930000000000003</v>
          </cell>
          <cell r="AN46">
            <v>0.24929999999999999</v>
          </cell>
        </row>
        <row r="47">
          <cell r="B47">
            <v>0.12245</v>
          </cell>
          <cell r="C47">
            <v>2.1536819454914771E-2</v>
          </cell>
          <cell r="D47">
            <v>0.11135</v>
          </cell>
          <cell r="E47">
            <v>0.45074999999999998</v>
          </cell>
          <cell r="F47">
            <v>1.3296400704098195E-2</v>
          </cell>
          <cell r="G47">
            <v>2.0793716780382238E-2</v>
          </cell>
          <cell r="H47">
            <v>9.7873257505787688E-3</v>
          </cell>
          <cell r="I47">
            <v>3.6277027380184679E-2</v>
          </cell>
          <cell r="J47">
            <v>2.9878282496403803E-2</v>
          </cell>
          <cell r="K47">
            <v>1.4712694353196621E-2</v>
          </cell>
          <cell r="L47">
            <v>0.10400684592503678</v>
          </cell>
          <cell r="M47">
            <v>6.4467373723876883E-2</v>
          </cell>
          <cell r="N47">
            <v>7.5478402335643693E-2</v>
          </cell>
          <cell r="O47">
            <v>9.1899999999999996E-2</v>
          </cell>
          <cell r="P47">
            <v>2.4041437762059491E-2</v>
          </cell>
          <cell r="Q47">
            <v>1.765301649479583E-2</v>
          </cell>
          <cell r="R47">
            <v>4.687762808666996E-2</v>
          </cell>
          <cell r="S47">
            <v>4.2692011933088705E-2</v>
          </cell>
          <cell r="T47">
            <v>1.2078428002553546E-2</v>
          </cell>
          <cell r="U47">
            <v>0.22894999999999999</v>
          </cell>
          <cell r="V47">
            <v>0.21540000000000001</v>
          </cell>
          <cell r="W47">
            <v>7.6511314312014189E-2</v>
          </cell>
          <cell r="X47">
            <v>0.18550050981707866</v>
          </cell>
          <cell r="Y47">
            <v>6.3394012948421634E-3</v>
          </cell>
          <cell r="Z47">
            <v>4.0301760785913687E-2</v>
          </cell>
          <cell r="AA47">
            <v>0.25414999999999999</v>
          </cell>
          <cell r="AB47">
            <v>7.6562228231177613E-3</v>
          </cell>
          <cell r="AC47">
            <v>4.8482024139198457E-2</v>
          </cell>
          <cell r="AD47">
            <v>4.9285217210834398E-2</v>
          </cell>
          <cell r="AE47">
            <v>1.1561654551887842E-2</v>
          </cell>
          <cell r="AF47">
            <v>4.7659480350018331E-2</v>
          </cell>
          <cell r="AG47">
            <v>4.0092727919617349E-2</v>
          </cell>
          <cell r="AH47">
            <v>1.4036230016498868E-2</v>
          </cell>
          <cell r="AI47">
            <v>6.4428664180721032E-2</v>
          </cell>
          <cell r="AJ47">
            <v>0.19964999999999999</v>
          </cell>
          <cell r="AK47">
            <v>7.3700000000000002E-2</v>
          </cell>
          <cell r="AL47">
            <v>5.4688849146670625E-2</v>
          </cell>
          <cell r="AM47">
            <v>0.24230000000000002</v>
          </cell>
          <cell r="AN47">
            <v>0.26780000000000004</v>
          </cell>
        </row>
        <row r="48">
          <cell r="B48">
            <v>0.156</v>
          </cell>
          <cell r="C48">
            <v>1.9139492470561494E-2</v>
          </cell>
          <cell r="D48">
            <v>0.10630000000000001</v>
          </cell>
          <cell r="E48">
            <v>0.46665000000000001</v>
          </cell>
          <cell r="F48">
            <v>1.3401396308181816E-2</v>
          </cell>
          <cell r="G48">
            <v>7.4404948464580276E-2</v>
          </cell>
          <cell r="H48">
            <v>9.2734233622272597E-3</v>
          </cell>
          <cell r="I48">
            <v>3.2341430195201956E-2</v>
          </cell>
          <cell r="J48">
            <v>2.9586392646854968E-2</v>
          </cell>
          <cell r="K48">
            <v>1.5371587635669832E-2</v>
          </cell>
          <cell r="L48">
            <v>9.4403255394365199E-2</v>
          </cell>
          <cell r="M48">
            <v>6.4783854750913167E-2</v>
          </cell>
          <cell r="N48">
            <v>7.6570645182463704E-2</v>
          </cell>
          <cell r="O48">
            <v>7.3950000000000002E-2</v>
          </cell>
          <cell r="P48">
            <v>2.6109539559421358E-2</v>
          </cell>
          <cell r="Q48">
            <v>1.7415686524818893E-2</v>
          </cell>
          <cell r="R48">
            <v>4.499723872931366E-2</v>
          </cell>
          <cell r="S48">
            <v>3.6118217971735304E-2</v>
          </cell>
          <cell r="T48">
            <v>1.3719015072943539E-2</v>
          </cell>
          <cell r="U48">
            <v>0.23185</v>
          </cell>
          <cell r="V48">
            <v>0.22850000000000001</v>
          </cell>
          <cell r="W48">
            <v>8.4058954953017351E-2</v>
          </cell>
          <cell r="X48">
            <v>0.1650342620748978</v>
          </cell>
          <cell r="Y48">
            <v>9.1694593032704552E-3</v>
          </cell>
          <cell r="Z48">
            <v>4.3804050676534603E-2</v>
          </cell>
          <cell r="AA48">
            <v>0.18609999999999999</v>
          </cell>
          <cell r="AB48">
            <v>8.7209844657619162E-3</v>
          </cell>
          <cell r="AC48">
            <v>4.9755143923148365E-2</v>
          </cell>
          <cell r="AD48">
            <v>4.5085240525600957E-2</v>
          </cell>
          <cell r="AE48">
            <v>1.1890974084473966E-2</v>
          </cell>
          <cell r="AF48">
            <v>4.2753344691289823E-2</v>
          </cell>
          <cell r="AG48">
            <v>3.6695926910916131E-2</v>
          </cell>
          <cell r="AH48">
            <v>1.6236307939989109E-2</v>
          </cell>
          <cell r="AI48">
            <v>5.5370010729846562E-2</v>
          </cell>
          <cell r="AJ48">
            <v>0.22575000000000001</v>
          </cell>
          <cell r="AK48">
            <v>8.564999999999999E-2</v>
          </cell>
          <cell r="AL48">
            <v>5.6890927832113691E-2</v>
          </cell>
          <cell r="AM48">
            <v>0.24525000000000002</v>
          </cell>
          <cell r="AN48">
            <v>0.26390000000000002</v>
          </cell>
        </row>
        <row r="49">
          <cell r="B49">
            <v>0.18190000000000001</v>
          </cell>
          <cell r="C49">
            <v>2.3256687090058431E-2</v>
          </cell>
          <cell r="D49">
            <v>9.98E-2</v>
          </cell>
          <cell r="E49">
            <v>0.44550000000000001</v>
          </cell>
          <cell r="F49">
            <v>1.4306350584128024E-2</v>
          </cell>
          <cell r="G49">
            <v>8.5434822111343511E-2</v>
          </cell>
          <cell r="H49">
            <v>8.6374412529211936E-3</v>
          </cell>
          <cell r="I49">
            <v>3.934006635876322E-2</v>
          </cell>
          <cell r="J49">
            <v>3.6714698610620031E-2</v>
          </cell>
          <cell r="K49">
            <v>1.6373403648403922E-2</v>
          </cell>
          <cell r="L49">
            <v>8.935048769130477E-2</v>
          </cell>
          <cell r="M49">
            <v>7.0928052225931015E-2</v>
          </cell>
          <cell r="N49">
            <v>8.968272492626693E-2</v>
          </cell>
          <cell r="O49">
            <v>4.1250000000000002E-2</v>
          </cell>
          <cell r="P49">
            <v>2.9924663853348944E-2</v>
          </cell>
          <cell r="Q49">
            <v>1.92262721635529E-2</v>
          </cell>
          <cell r="R49">
            <v>5.4918521755466201E-2</v>
          </cell>
          <cell r="S49">
            <v>4.6764573149399961E-2</v>
          </cell>
          <cell r="T49">
            <v>1.5198706060750187E-2</v>
          </cell>
          <cell r="U49">
            <v>0.20835000000000001</v>
          </cell>
          <cell r="V49">
            <v>0.25209999999999999</v>
          </cell>
          <cell r="W49">
            <v>9.4368575804155003E-2</v>
          </cell>
          <cell r="X49">
            <v>0.22999046396632461</v>
          </cell>
          <cell r="Y49">
            <v>4.9798487382023459E-3</v>
          </cell>
          <cell r="Z49">
            <v>5.4350642270593705E-2</v>
          </cell>
          <cell r="AA49">
            <v>0.19309999999999999</v>
          </cell>
          <cell r="AB49">
            <v>8.40576205855313E-3</v>
          </cell>
          <cell r="AC49">
            <v>5.278169588116835E-2</v>
          </cell>
          <cell r="AD49">
            <v>5.0750210170662911E-2</v>
          </cell>
          <cell r="AE49">
            <v>1.2197571332930229E-2</v>
          </cell>
          <cell r="AF49">
            <v>4.7851353394920706E-2</v>
          </cell>
          <cell r="AG49">
            <v>4.5409340477795282E-2</v>
          </cell>
          <cell r="AH49">
            <v>1.5176181021450408E-2</v>
          </cell>
          <cell r="AI49">
            <v>6.4446415274838686E-2</v>
          </cell>
          <cell r="AJ49">
            <v>0.22365000000000002</v>
          </cell>
          <cell r="AK49">
            <v>0.1061</v>
          </cell>
          <cell r="AL49">
            <v>5.9364353481092362E-2</v>
          </cell>
          <cell r="AM49">
            <v>0.22605</v>
          </cell>
          <cell r="AN49">
            <v>0.21284999999999998</v>
          </cell>
        </row>
        <row r="50">
          <cell r="B50">
            <v>0.1847</v>
          </cell>
          <cell r="C50">
            <v>2.0010677092582689E-2</v>
          </cell>
          <cell r="D50">
            <v>0.10725000000000001</v>
          </cell>
          <cell r="E50">
            <v>0.42800000000000005</v>
          </cell>
          <cell r="F50">
            <v>1.2109318795363106E-2</v>
          </cell>
          <cell r="G50">
            <v>7.9562197237011703E-2</v>
          </cell>
          <cell r="H50">
            <v>8.8158982608175056E-3</v>
          </cell>
          <cell r="I50">
            <v>3.2140482891714305E-2</v>
          </cell>
          <cell r="J50">
            <v>2.9615874004091103E-2</v>
          </cell>
          <cell r="K50">
            <v>1.1563740056558292E-2</v>
          </cell>
          <cell r="L50">
            <v>8.6946174419092082E-2</v>
          </cell>
          <cell r="M50">
            <v>5.550485582449885E-2</v>
          </cell>
          <cell r="N50">
            <v>8.7597522089667076E-2</v>
          </cell>
          <cell r="O50">
            <v>4.5149999999999996E-2</v>
          </cell>
          <cell r="P50">
            <v>2.4027250294609861E-2</v>
          </cell>
          <cell r="Q50">
            <v>1.3059296636107285E-2</v>
          </cell>
          <cell r="R50">
            <v>4.6478824752779355E-2</v>
          </cell>
          <cell r="S50">
            <v>3.801662322422053E-2</v>
          </cell>
          <cell r="T50">
            <v>1.1843475218804633E-2</v>
          </cell>
          <cell r="U50">
            <v>0.1502</v>
          </cell>
          <cell r="V50">
            <v>0.26680000000000004</v>
          </cell>
          <cell r="W50">
            <v>8.5588385002411088E-2</v>
          </cell>
          <cell r="X50">
            <v>0.21559670144756457</v>
          </cell>
          <cell r="Y50">
            <v>3.9222859020776905E-3</v>
          </cell>
          <cell r="Z50">
            <v>5.3980162101014681E-2</v>
          </cell>
          <cell r="AA50">
            <v>0.1545</v>
          </cell>
          <cell r="AB50">
            <v>7.5769569932192075E-3</v>
          </cell>
          <cell r="AC50">
            <v>4.0503733676686235E-2</v>
          </cell>
          <cell r="AD50">
            <v>4.3901724045308593E-2</v>
          </cell>
          <cell r="AE50">
            <v>1.3996769815249227E-2</v>
          </cell>
          <cell r="AF50">
            <v>3.6916800398581633E-2</v>
          </cell>
          <cell r="AG50">
            <v>3.6415589148789951E-2</v>
          </cell>
          <cell r="AH50">
            <v>9.9180865118811447E-3</v>
          </cell>
          <cell r="AI50">
            <v>5.0565749873975177E-2</v>
          </cell>
          <cell r="AJ50">
            <v>0.2394</v>
          </cell>
          <cell r="AK50">
            <v>0.10340000000000001</v>
          </cell>
          <cell r="AL50">
            <v>5.239015848286812E-2</v>
          </cell>
          <cell r="AM50">
            <v>0.24130000000000001</v>
          </cell>
          <cell r="AN50">
            <v>0.19435000000000002</v>
          </cell>
        </row>
        <row r="51">
          <cell r="B51">
            <v>0.17909999999999998</v>
          </cell>
          <cell r="C51">
            <v>2.1527304146949429E-2</v>
          </cell>
          <cell r="D51">
            <v>9.1749999999999998E-2</v>
          </cell>
          <cell r="E51">
            <v>0.44505000000000006</v>
          </cell>
          <cell r="F51">
            <v>1.6119097789028571E-2</v>
          </cell>
          <cell r="G51">
            <v>9.5411483640922765E-2</v>
          </cell>
          <cell r="H51">
            <v>1.31179044242266E-2</v>
          </cell>
          <cell r="I51">
            <v>3.4820547422822722E-2</v>
          </cell>
          <cell r="J51">
            <v>3.2111196941318407E-2</v>
          </cell>
          <cell r="K51">
            <v>1.4192331055537003E-2</v>
          </cell>
          <cell r="L51">
            <v>8.8883811015294661E-2</v>
          </cell>
          <cell r="M51">
            <v>5.7196986626863934E-2</v>
          </cell>
          <cell r="N51">
            <v>9.5832212900741329E-2</v>
          </cell>
          <cell r="O51">
            <v>4.4400000000000002E-2</v>
          </cell>
          <cell r="P51">
            <v>2.6572599218147534E-2</v>
          </cell>
          <cell r="Q51">
            <v>1.4727552634298383E-2</v>
          </cell>
          <cell r="R51">
            <v>6.4113284060432346E-2</v>
          </cell>
          <cell r="S51">
            <v>4.1027767340199667E-2</v>
          </cell>
          <cell r="T51">
            <v>1.3260511200014398E-2</v>
          </cell>
          <cell r="U51">
            <v>0.22769999999999999</v>
          </cell>
          <cell r="V51">
            <v>0.245</v>
          </cell>
          <cell r="W51">
            <v>9.6315170059346755E-2</v>
          </cell>
          <cell r="X51">
            <v>0.24134378585056121</v>
          </cell>
          <cell r="Y51">
            <v>6.5741246669990296E-3</v>
          </cell>
          <cell r="Z51">
            <v>4.9853928135041033E-2</v>
          </cell>
          <cell r="AA51">
            <v>0.18395</v>
          </cell>
          <cell r="AB51">
            <v>7.1147885706831383E-3</v>
          </cell>
          <cell r="AC51">
            <v>4.9034269456854865E-2</v>
          </cell>
          <cell r="AD51">
            <v>5.2333114171404856E-2</v>
          </cell>
          <cell r="AE51">
            <v>1.4635564191281529E-2</v>
          </cell>
          <cell r="AF51">
            <v>4.158294135335644E-2</v>
          </cell>
          <cell r="AG51">
            <v>4.168982570530036E-2</v>
          </cell>
          <cell r="AH51">
            <v>1.196071917174164E-2</v>
          </cell>
          <cell r="AI51">
            <v>5.6868722188672699E-2</v>
          </cell>
          <cell r="AJ51">
            <v>0.20885000000000001</v>
          </cell>
          <cell r="AK51">
            <v>0.10260000000000001</v>
          </cell>
          <cell r="AL51">
            <v>5.0880388423019819E-2</v>
          </cell>
          <cell r="AM51">
            <v>0.29599999999999999</v>
          </cell>
          <cell r="AN51">
            <v>0.22509999999999999</v>
          </cell>
        </row>
        <row r="52">
          <cell r="B52">
            <v>0.18195</v>
          </cell>
          <cell r="C52">
            <v>2.5208397542983381E-2</v>
          </cell>
          <cell r="D52">
            <v>9.3949999999999992E-2</v>
          </cell>
          <cell r="E52">
            <v>0.43220000000000003</v>
          </cell>
          <cell r="F52">
            <v>2.0129215808648508E-2</v>
          </cell>
          <cell r="G52">
            <v>0.10153721853510389</v>
          </cell>
          <cell r="H52">
            <v>1.3885767801013854E-2</v>
          </cell>
          <cell r="I52">
            <v>3.1088611706256535E-2</v>
          </cell>
          <cell r="J52">
            <v>3.7302237467283297E-2</v>
          </cell>
          <cell r="K52">
            <v>1.694282841075264E-2</v>
          </cell>
          <cell r="L52">
            <v>0.1045339962610139</v>
          </cell>
          <cell r="M52">
            <v>6.2324955074906999E-2</v>
          </cell>
          <cell r="N52">
            <v>0.10018671578320908</v>
          </cell>
          <cell r="O52">
            <v>2.785E-2</v>
          </cell>
          <cell r="P52">
            <v>2.909442295869525E-2</v>
          </cell>
          <cell r="Q52">
            <v>1.704617654347082E-2</v>
          </cell>
          <cell r="R52">
            <v>6.6067476715783904E-2</v>
          </cell>
          <cell r="S52">
            <v>4.6068769985016883E-2</v>
          </cell>
          <cell r="T52">
            <v>1.335281659157604E-2</v>
          </cell>
          <cell r="U52">
            <v>0.2283</v>
          </cell>
          <cell r="V52">
            <v>0.2059</v>
          </cell>
          <cell r="W52">
            <v>0.10812712072589206</v>
          </cell>
          <cell r="X52">
            <v>0.24313055673478656</v>
          </cell>
          <cell r="Y52">
            <v>7.6636288519773381E-3</v>
          </cell>
          <cell r="Z52">
            <v>4.1791736177584367E-2</v>
          </cell>
          <cell r="AA52">
            <v>0.16770000000000002</v>
          </cell>
          <cell r="AB52">
            <v>7.7127896304686628E-3</v>
          </cell>
          <cell r="AC52">
            <v>5.2819655138193554E-2</v>
          </cell>
          <cell r="AD52">
            <v>6.1374861737214771E-2</v>
          </cell>
          <cell r="AE52">
            <v>1.5966627563779336E-2</v>
          </cell>
          <cell r="AF52">
            <v>3.7264962681470629E-2</v>
          </cell>
          <cell r="AG52">
            <v>4.7683647406460479E-2</v>
          </cell>
          <cell r="AH52">
            <v>1.3719668140176097E-2</v>
          </cell>
          <cell r="AI52">
            <v>6.5530954171741929E-2</v>
          </cell>
          <cell r="AJ52">
            <v>0.13755000000000001</v>
          </cell>
          <cell r="AK52">
            <v>7.3999999999999996E-2</v>
          </cell>
          <cell r="AL52">
            <v>4.2943749522384438E-2</v>
          </cell>
          <cell r="AM52">
            <v>0.30525000000000002</v>
          </cell>
          <cell r="AN52">
            <v>0.23585</v>
          </cell>
        </row>
        <row r="53">
          <cell r="B53">
            <v>0.16899999999999998</v>
          </cell>
          <cell r="C53">
            <v>2.9097951653311013E-2</v>
          </cell>
          <cell r="D53">
            <v>8.1249999999999989E-2</v>
          </cell>
          <cell r="E53">
            <v>0.45850000000000002</v>
          </cell>
          <cell r="F53">
            <v>2.0263563888310399E-2</v>
          </cell>
          <cell r="G53">
            <v>0.11760079862300866</v>
          </cell>
          <cell r="H53">
            <v>2.2110009430338144E-2</v>
          </cell>
          <cell r="I53">
            <v>3.3301558514910977E-2</v>
          </cell>
          <cell r="J53">
            <v>4.146753530552319E-2</v>
          </cell>
          <cell r="K53">
            <v>1.4053762208718391E-2</v>
          </cell>
          <cell r="L53">
            <v>9.7969069388068902E-2</v>
          </cell>
          <cell r="M53">
            <v>6.5218765682151097E-2</v>
          </cell>
          <cell r="N53">
            <v>9.8844163828496423E-2</v>
          </cell>
          <cell r="O53">
            <v>4.2549999999999998E-2</v>
          </cell>
          <cell r="P53">
            <v>2.836614621012562E-2</v>
          </cell>
          <cell r="Q53">
            <v>1.9020212173933248E-2</v>
          </cell>
          <cell r="R53">
            <v>7.6675791713506081E-2</v>
          </cell>
          <cell r="S53">
            <v>4.6760552028696174E-2</v>
          </cell>
          <cell r="T53">
            <v>1.3519286384416511E-2</v>
          </cell>
          <cell r="U53">
            <v>0.2215</v>
          </cell>
          <cell r="V53">
            <v>0.20230000000000001</v>
          </cell>
          <cell r="W53">
            <v>0.11372958761516633</v>
          </cell>
          <cell r="X53">
            <v>0.25108647322114686</v>
          </cell>
          <cell r="Y53">
            <v>6.5334831872098367E-3</v>
          </cell>
          <cell r="Z53">
            <v>5.1130175953809157E-2</v>
          </cell>
          <cell r="AA53">
            <v>0.17094999999999999</v>
          </cell>
          <cell r="AB53">
            <v>8.4869704507773962E-3</v>
          </cell>
          <cell r="AC53">
            <v>5.9010645063078376E-2</v>
          </cell>
          <cell r="AD53">
            <v>7.1583144390558739E-2</v>
          </cell>
          <cell r="AE53">
            <v>1.5875315546312305E-2</v>
          </cell>
          <cell r="AF53">
            <v>4.2870016759494686E-2</v>
          </cell>
          <cell r="AG53">
            <v>5.0941950396425219E-2</v>
          </cell>
          <cell r="AH53">
            <v>1.4029769730003016E-2</v>
          </cell>
          <cell r="AI53">
            <v>5.9498509098573626E-2</v>
          </cell>
          <cell r="AJ53">
            <v>0.12405000000000001</v>
          </cell>
          <cell r="AK53">
            <v>9.1899999999999996E-2</v>
          </cell>
          <cell r="AL53">
            <v>4.5785991758329043E-2</v>
          </cell>
          <cell r="AM53">
            <v>0.27424999999999999</v>
          </cell>
          <cell r="AN53">
            <v>0.25095000000000001</v>
          </cell>
        </row>
        <row r="54">
          <cell r="B54">
            <v>0.22010000000000002</v>
          </cell>
          <cell r="C54">
            <v>2.7453442637064257E-2</v>
          </cell>
          <cell r="D54">
            <v>8.3900000000000002E-2</v>
          </cell>
          <cell r="E54">
            <v>0.47545000000000004</v>
          </cell>
          <cell r="F54">
            <v>2.1934428841047293E-2</v>
          </cell>
          <cell r="G54">
            <v>0.10566296371938472</v>
          </cell>
          <cell r="H54">
            <v>2.0357981179682613E-2</v>
          </cell>
          <cell r="I54">
            <v>3.2742813814110407E-2</v>
          </cell>
          <cell r="J54">
            <v>4.030528551779651E-2</v>
          </cell>
          <cell r="K54">
            <v>1.5829847766016453E-2</v>
          </cell>
          <cell r="L54">
            <v>8.7657220488226426E-2</v>
          </cell>
          <cell r="M54">
            <v>6.360213852742444E-2</v>
          </cell>
          <cell r="N54">
            <v>9.858822878046343E-2</v>
          </cell>
          <cell r="O54">
            <v>6.7500000000000004E-2</v>
          </cell>
          <cell r="P54">
            <v>2.6431730921294208E-2</v>
          </cell>
          <cell r="Q54">
            <v>1.5424852332467334E-2</v>
          </cell>
          <cell r="R54">
            <v>8.6051400229139818E-2</v>
          </cell>
          <cell r="S54">
            <v>4.6017438372938646E-2</v>
          </cell>
          <cell r="T54">
            <v>1.5074655422488649E-2</v>
          </cell>
          <cell r="U54">
            <v>0.20235</v>
          </cell>
          <cell r="V54">
            <v>0.20495000000000002</v>
          </cell>
          <cell r="W54">
            <v>0.10873843204289693</v>
          </cell>
          <cell r="X54">
            <v>0.23976329790672929</v>
          </cell>
          <cell r="Y54">
            <v>5.6908708541132851E-3</v>
          </cell>
          <cell r="Z54">
            <v>4.6880427250197705E-2</v>
          </cell>
          <cell r="AA54">
            <v>0.17560000000000001</v>
          </cell>
          <cell r="AB54">
            <v>8.7184686752208081E-3</v>
          </cell>
          <cell r="AC54">
            <v>5.8908911538936425E-2</v>
          </cell>
          <cell r="AD54">
            <v>6.2447415016302819E-2</v>
          </cell>
          <cell r="AE54">
            <v>2.2713212933476966E-2</v>
          </cell>
          <cell r="AF54">
            <v>4.1119157583472066E-2</v>
          </cell>
          <cell r="AG54">
            <v>4.6176754182190707E-2</v>
          </cell>
          <cell r="AH54">
            <v>1.5110687981820199E-2</v>
          </cell>
          <cell r="AI54">
            <v>6.0080951910517322E-2</v>
          </cell>
          <cell r="AJ54">
            <v>0.11415</v>
          </cell>
          <cell r="AK54">
            <v>0.10364999999999999</v>
          </cell>
          <cell r="AL54">
            <v>3.7975161681348034E-2</v>
          </cell>
          <cell r="AM54">
            <v>0.26074999999999998</v>
          </cell>
          <cell r="AN54">
            <v>0.22315000000000002</v>
          </cell>
        </row>
        <row r="55">
          <cell r="B55">
            <v>0.21024999999999999</v>
          </cell>
          <cell r="C55">
            <v>2.2719337282768454E-2</v>
          </cell>
          <cell r="D55">
            <v>8.3699999999999997E-2</v>
          </cell>
          <cell r="E55">
            <v>0.47599999999999998</v>
          </cell>
          <cell r="F55">
            <v>2.1409705448916717E-2</v>
          </cell>
          <cell r="G55">
            <v>8.7819760421473936E-2</v>
          </cell>
          <cell r="H55">
            <v>1.553482079036007E-2</v>
          </cell>
          <cell r="I55">
            <v>2.5666922761052712E-2</v>
          </cell>
          <cell r="J55">
            <v>3.5497828655493981E-2</v>
          </cell>
          <cell r="K55">
            <v>1.3154303732398662E-2</v>
          </cell>
          <cell r="L55">
            <v>8.0799062244949121E-2</v>
          </cell>
          <cell r="M55">
            <v>5.2435491386688439E-2</v>
          </cell>
          <cell r="N55">
            <v>8.2008776312472623E-2</v>
          </cell>
          <cell r="O55">
            <v>7.3300000000000004E-2</v>
          </cell>
          <cell r="P55">
            <v>2.2645286935145795E-2</v>
          </cell>
          <cell r="Q55">
            <v>1.373799323042367E-2</v>
          </cell>
          <cell r="R55">
            <v>6.3026494791483756E-2</v>
          </cell>
          <cell r="S55">
            <v>3.8150233849031802E-2</v>
          </cell>
          <cell r="T55">
            <v>1.3648150700778712E-2</v>
          </cell>
          <cell r="U55">
            <v>0.2145</v>
          </cell>
          <cell r="V55">
            <v>0.13550000000000001</v>
          </cell>
          <cell r="W55">
            <v>9.7469526886828625E-2</v>
          </cell>
          <cell r="X55">
            <v>0.20756347170882389</v>
          </cell>
          <cell r="Y55">
            <v>4.794751852280379E-3</v>
          </cell>
          <cell r="Z55">
            <v>3.9870840231339702E-2</v>
          </cell>
          <cell r="AA55">
            <v>0.14774999999999999</v>
          </cell>
          <cell r="AB55">
            <v>8.0063071541740128E-3</v>
          </cell>
          <cell r="AC55">
            <v>4.9372455523568448E-2</v>
          </cell>
          <cell r="AD55">
            <v>5.2787058176935291E-2</v>
          </cell>
          <cell r="AE55">
            <v>1.98474168102011E-2</v>
          </cell>
          <cell r="AF55">
            <v>3.5806810434987499E-2</v>
          </cell>
          <cell r="AG55">
            <v>4.6277369117529138E-2</v>
          </cell>
          <cell r="AH55">
            <v>1.3663433250835879E-2</v>
          </cell>
          <cell r="AI55">
            <v>4.8534255361603787E-2</v>
          </cell>
          <cell r="AJ55">
            <v>0.11845</v>
          </cell>
          <cell r="AK55">
            <v>8.0799999999999997E-2</v>
          </cell>
          <cell r="AL55">
            <v>3.047550646573486E-2</v>
          </cell>
          <cell r="AM55">
            <v>0.20415</v>
          </cell>
          <cell r="AN55">
            <v>0.19345000000000001</v>
          </cell>
        </row>
        <row r="56">
          <cell r="B56">
            <v>0.20980000000000001</v>
          </cell>
          <cell r="C56">
            <v>1.7187381242390526E-2</v>
          </cell>
          <cell r="D56">
            <v>8.879999999999999E-2</v>
          </cell>
          <cell r="E56">
            <v>0.46609999999999996</v>
          </cell>
          <cell r="F56">
            <v>1.6594092609963054E-2</v>
          </cell>
          <cell r="G56">
            <v>6.8935015187483545E-2</v>
          </cell>
          <cell r="H56">
            <v>1.8265440132030721E-2</v>
          </cell>
          <cell r="I56">
            <v>1.5442862719152146E-2</v>
          </cell>
          <cell r="J56">
            <v>2.4604934887690215E-2</v>
          </cell>
          <cell r="K56">
            <v>1.274116582747389E-2</v>
          </cell>
          <cell r="L56">
            <v>6.4722574083878381E-2</v>
          </cell>
          <cell r="M56">
            <v>3.5182372994404278E-2</v>
          </cell>
          <cell r="N56">
            <v>5.9599431005153504E-2</v>
          </cell>
          <cell r="O56">
            <v>7.0199999999999999E-2</v>
          </cell>
          <cell r="P56">
            <v>1.4912131689935717E-2</v>
          </cell>
          <cell r="Q56">
            <v>9.536802078293936E-3</v>
          </cell>
          <cell r="R56">
            <v>4.7462631428245541E-2</v>
          </cell>
          <cell r="S56">
            <v>2.1430288561111708E-2</v>
          </cell>
          <cell r="T56">
            <v>9.6727735976250909E-3</v>
          </cell>
          <cell r="U56">
            <v>0.23</v>
          </cell>
          <cell r="V56">
            <v>0.16844999999999999</v>
          </cell>
          <cell r="W56">
            <v>7.6668252114957355E-2</v>
          </cell>
          <cell r="X56">
            <v>0.14998135248663549</v>
          </cell>
          <cell r="Y56">
            <v>3.7979196089115248E-3</v>
          </cell>
          <cell r="Z56">
            <v>4.249570819470419E-2</v>
          </cell>
          <cell r="AA56">
            <v>0.11599999999999999</v>
          </cell>
          <cell r="AB56">
            <v>1.1379780507678711E-2</v>
          </cell>
          <cell r="AC56">
            <v>3.4147563599513223E-2</v>
          </cell>
          <cell r="AD56">
            <v>3.719537072455964E-2</v>
          </cell>
          <cell r="AE56">
            <v>1.4322826272521804E-2</v>
          </cell>
          <cell r="AF56">
            <v>2.6996014180740296E-2</v>
          </cell>
          <cell r="AG56">
            <v>3.1783576101038158E-2</v>
          </cell>
          <cell r="AH56">
            <v>8.0482474931192378E-3</v>
          </cell>
          <cell r="AI56">
            <v>3.2158725065873216E-2</v>
          </cell>
          <cell r="AJ56">
            <v>0.1331</v>
          </cell>
          <cell r="AK56">
            <v>0.08</v>
          </cell>
          <cell r="AL56">
            <v>1.5669718414839676E-2</v>
          </cell>
          <cell r="AM56">
            <v>0.16305</v>
          </cell>
          <cell r="AN56">
            <v>0.15945000000000001</v>
          </cell>
        </row>
        <row r="57">
          <cell r="B57">
            <v>0.23995</v>
          </cell>
          <cell r="C57">
            <v>1.4177855157098594E-2</v>
          </cell>
          <cell r="D57">
            <v>9.8649999999999988E-2</v>
          </cell>
          <cell r="E57">
            <v>0.49590000000000001</v>
          </cell>
          <cell r="F57">
            <v>1.587792891935378E-2</v>
          </cell>
          <cell r="G57">
            <v>5.2807304786589578E-2</v>
          </cell>
          <cell r="H57">
            <v>1.3040878394914936E-2</v>
          </cell>
          <cell r="I57">
            <v>1.4991501488772242E-2</v>
          </cell>
          <cell r="J57">
            <v>2.2096321519326161E-2</v>
          </cell>
          <cell r="K57">
            <v>1.3129205159218634E-2</v>
          </cell>
          <cell r="L57">
            <v>6.0916631383283321E-2</v>
          </cell>
          <cell r="M57">
            <v>3.3990828781517761E-2</v>
          </cell>
          <cell r="N57">
            <v>6.1030487393634647E-2</v>
          </cell>
          <cell r="O57">
            <v>9.1549999999999992E-2</v>
          </cell>
          <cell r="P57">
            <v>1.4082039690850791E-2</v>
          </cell>
          <cell r="Q57">
            <v>8.5876770123679523E-3</v>
          </cell>
          <cell r="R57">
            <v>3.9577205932659884E-2</v>
          </cell>
          <cell r="S57">
            <v>1.5578630086088363E-2</v>
          </cell>
          <cell r="T57">
            <v>9.2638959591022727E-3</v>
          </cell>
          <cell r="U57">
            <v>0.24685000000000001</v>
          </cell>
          <cell r="V57">
            <v>0.12215000000000001</v>
          </cell>
          <cell r="W57">
            <v>7.1592341860107711E-2</v>
          </cell>
          <cell r="X57">
            <v>0.13685157479932936</v>
          </cell>
          <cell r="Y57">
            <v>4.652832168143264E-3</v>
          </cell>
          <cell r="Z57">
            <v>3.8034003284617049E-2</v>
          </cell>
          <cell r="AA57">
            <v>9.7750000000000004E-2</v>
          </cell>
          <cell r="AB57">
            <v>6.6779413835370578E-3</v>
          </cell>
          <cell r="AC57">
            <v>3.4420016512608995E-2</v>
          </cell>
          <cell r="AD57">
            <v>2.9978783433854409E-2</v>
          </cell>
          <cell r="AE57">
            <v>1.8110807109160087E-2</v>
          </cell>
          <cell r="AF57">
            <v>2.5225437033892809E-2</v>
          </cell>
          <cell r="AG57">
            <v>2.7023935447035172E-2</v>
          </cell>
          <cell r="AH57">
            <v>7.6377605348349467E-3</v>
          </cell>
          <cell r="AI57">
            <v>2.5528015358980416E-2</v>
          </cell>
          <cell r="AJ57">
            <v>0.11624999999999999</v>
          </cell>
          <cell r="AK57">
            <v>8.2049999999999998E-2</v>
          </cell>
          <cell r="AL57">
            <v>1.1793341771000641E-2</v>
          </cell>
          <cell r="AM57">
            <v>0.13780000000000001</v>
          </cell>
          <cell r="AN57">
            <v>0.16070000000000001</v>
          </cell>
        </row>
        <row r="58">
          <cell r="B58">
            <v>0.2601</v>
          </cell>
          <cell r="C58">
            <v>1.466544175815415E-2</v>
          </cell>
          <cell r="D58">
            <v>9.3450000000000005E-2</v>
          </cell>
          <cell r="E58">
            <v>0.49980000000000002</v>
          </cell>
          <cell r="F58">
            <v>1.820440503058383E-2</v>
          </cell>
          <cell r="G58">
            <v>6.4679598961307899E-2</v>
          </cell>
          <cell r="H58">
            <v>1.5039921880137749E-2</v>
          </cell>
          <cell r="I58">
            <v>1.8586902632354636E-2</v>
          </cell>
          <cell r="J58">
            <v>2.3582825585651876E-2</v>
          </cell>
          <cell r="K58">
            <v>1.4229433165469558E-2</v>
          </cell>
          <cell r="L58">
            <v>6.9896349571533734E-2</v>
          </cell>
          <cell r="M58">
            <v>3.3521755212945231E-2</v>
          </cell>
          <cell r="N58">
            <v>7.1608785800939698E-2</v>
          </cell>
          <cell r="O58">
            <v>0.11155000000000001</v>
          </cell>
          <cell r="P58">
            <v>1.6653780451747837E-2</v>
          </cell>
          <cell r="Q58">
            <v>9.6945912547650691E-3</v>
          </cell>
          <cell r="R58">
            <v>4.2461600109387328E-2</v>
          </cell>
          <cell r="S58">
            <v>2.0227001315748623E-2</v>
          </cell>
          <cell r="T58">
            <v>1.0806729480225406E-2</v>
          </cell>
          <cell r="U58">
            <v>5.3650000000000003E-2</v>
          </cell>
          <cell r="V58">
            <v>0.1966</v>
          </cell>
          <cell r="W58">
            <v>8.4698483708682964E-2</v>
          </cell>
          <cell r="X58">
            <v>0.13714328813535198</v>
          </cell>
          <cell r="Y58">
            <v>5.8385915499378112E-3</v>
          </cell>
          <cell r="Z58">
            <v>3.6288597485602862E-2</v>
          </cell>
          <cell r="AA58">
            <v>9.2999999999999999E-2</v>
          </cell>
          <cell r="AB58">
            <v>6.1098894526696685E-3</v>
          </cell>
          <cell r="AC58">
            <v>3.6601971319879995E-2</v>
          </cell>
          <cell r="AD58">
            <v>3.2814946013450454E-2</v>
          </cell>
          <cell r="AE58">
            <v>2.0164590665766896E-2</v>
          </cell>
          <cell r="AF58">
            <v>2.6896458672739994E-2</v>
          </cell>
          <cell r="AG58">
            <v>2.7287150375945875E-2</v>
          </cell>
          <cell r="AH58">
            <v>8.3936868059099421E-3</v>
          </cell>
          <cell r="AI58">
            <v>2.9527736893732739E-2</v>
          </cell>
          <cell r="AJ58">
            <v>0.12595000000000001</v>
          </cell>
          <cell r="AK58">
            <v>5.7050000000000003E-2</v>
          </cell>
          <cell r="AL58">
            <v>1.0991935942046793E-2</v>
          </cell>
          <cell r="AM58">
            <v>0.12089999999999999</v>
          </cell>
          <cell r="AN58">
            <v>0.17685000000000001</v>
          </cell>
        </row>
        <row r="71">
          <cell r="B71">
            <v>4.1999999999999997E-3</v>
          </cell>
          <cell r="C71">
            <v>9.3669924837383681E-3</v>
          </cell>
          <cell r="D71">
            <v>8.8000000000000005E-3</v>
          </cell>
          <cell r="E71">
            <v>1.38E-2</v>
          </cell>
          <cell r="F71">
            <v>1.3718820525854708E-2</v>
          </cell>
          <cell r="G71">
            <v>6.3720326441021923E-3</v>
          </cell>
          <cell r="H71">
            <v>6.0148332043176832E-3</v>
          </cell>
          <cell r="I71">
            <v>1.9706335667567364E-2</v>
          </cell>
          <cell r="J71">
            <v>1.2037141795996967E-2</v>
          </cell>
          <cell r="K71">
            <v>1.8301113623545386E-2</v>
          </cell>
          <cell r="L71">
            <v>1.8724620767855214E-2</v>
          </cell>
          <cell r="M71">
            <v>2.7180791483822974E-2</v>
          </cell>
          <cell r="N71">
            <v>1.594219849889774E-2</v>
          </cell>
          <cell r="O71">
            <v>3.0499999999999998E-3</v>
          </cell>
          <cell r="P71">
            <v>2.3822540180961495E-2</v>
          </cell>
          <cell r="Q71">
            <v>1.1758774406963123E-2</v>
          </cell>
          <cell r="R71">
            <v>1.5514586405304955E-2</v>
          </cell>
          <cell r="S71">
            <v>7.693639301392329E-3</v>
          </cell>
          <cell r="T71">
            <v>1.8163391087065418E-2</v>
          </cell>
          <cell r="U71">
            <v>6.1350000000000002E-2</v>
          </cell>
          <cell r="V71">
            <v>0.11660000000000001</v>
          </cell>
          <cell r="W71">
            <v>3.7781685153455273E-3</v>
          </cell>
          <cell r="X71">
            <v>8.0648571575338158E-3</v>
          </cell>
          <cell r="Y71">
            <v>7.3773271382043242E-3</v>
          </cell>
          <cell r="Z71">
            <v>8.5594519276083261E-3</v>
          </cell>
          <cell r="AA71">
            <v>6.7000000000000002E-3</v>
          </cell>
          <cell r="AB71">
            <v>2.06272768334879E-2</v>
          </cell>
          <cell r="AC71">
            <v>1.5694653264519878E-2</v>
          </cell>
          <cell r="AD71">
            <v>5.4205582509325879E-3</v>
          </cell>
          <cell r="AE71">
            <v>1.0764877218621512E-2</v>
          </cell>
          <cell r="AF71">
            <v>7.3102173070329285E-3</v>
          </cell>
          <cell r="AG71">
            <v>7.5959574052024562E-3</v>
          </cell>
          <cell r="AH71">
            <v>1.4450562192777714E-2</v>
          </cell>
          <cell r="AI71">
            <v>2.2609171740606004E-2</v>
          </cell>
          <cell r="AJ71">
            <v>2.2699999999999998E-2</v>
          </cell>
          <cell r="AK71">
            <v>8.3000000000000001E-3</v>
          </cell>
          <cell r="AL71">
            <v>2.2545186103703915E-2</v>
          </cell>
          <cell r="AM71">
            <v>2.6000000000000002E-2</v>
          </cell>
          <cell r="AN71">
            <v>1.455E-2</v>
          </cell>
        </row>
        <row r="72">
          <cell r="B72">
            <v>2.3500000000000001E-3</v>
          </cell>
          <cell r="C72">
            <v>1.1815076317190257E-2</v>
          </cell>
          <cell r="D72">
            <v>1.3149999999999998E-2</v>
          </cell>
          <cell r="E72">
            <v>1.38E-2</v>
          </cell>
          <cell r="F72">
            <v>1.4794743525896416E-2</v>
          </cell>
          <cell r="G72">
            <v>6.9556628742331109E-3</v>
          </cell>
          <cell r="H72">
            <v>8.1084393067283531E-3</v>
          </cell>
          <cell r="I72">
            <v>2.0255583525835306E-2</v>
          </cell>
          <cell r="J72">
            <v>1.5992386327777799E-2</v>
          </cell>
          <cell r="K72">
            <v>1.8479773289758916E-2</v>
          </cell>
          <cell r="L72">
            <v>4.5801316629567872E-2</v>
          </cell>
          <cell r="M72">
            <v>2.4989965491612223E-2</v>
          </cell>
          <cell r="N72">
            <v>1.6287504960368453E-2</v>
          </cell>
          <cell r="O72">
            <v>4.8500000000000001E-3</v>
          </cell>
          <cell r="P72">
            <v>2.617572766667569E-2</v>
          </cell>
          <cell r="Q72">
            <v>1.4806590820848738E-2</v>
          </cell>
          <cell r="R72">
            <v>2.1684977073250952E-2</v>
          </cell>
          <cell r="S72">
            <v>8.2085279509282669E-3</v>
          </cell>
          <cell r="T72">
            <v>2.0184956141346227E-2</v>
          </cell>
          <cell r="U72">
            <v>5.5349999999999996E-2</v>
          </cell>
          <cell r="V72">
            <v>0.11055</v>
          </cell>
          <cell r="W72">
            <v>4.2688095370622299E-3</v>
          </cell>
          <cell r="X72">
            <v>1.0174291945330798E-2</v>
          </cell>
          <cell r="Y72">
            <v>5.6691075278329575E-3</v>
          </cell>
          <cell r="Z72">
            <v>1.1056630572562056E-2</v>
          </cell>
          <cell r="AA72">
            <v>1.15E-2</v>
          </cell>
          <cell r="AB72">
            <v>2.4808594287908332E-2</v>
          </cell>
          <cell r="AC72">
            <v>1.8607452934264475E-2</v>
          </cell>
          <cell r="AD72">
            <v>5.0967991624764706E-3</v>
          </cell>
          <cell r="AE72">
            <v>1.2035113681118186E-2</v>
          </cell>
          <cell r="AF72">
            <v>8.3759532885119767E-3</v>
          </cell>
          <cell r="AG72">
            <v>8.401842237824966E-3</v>
          </cell>
          <cell r="AH72">
            <v>1.5213288049131194E-2</v>
          </cell>
          <cell r="AI72">
            <v>2.3053691632077114E-2</v>
          </cell>
          <cell r="AJ72">
            <v>1.6300000000000002E-2</v>
          </cell>
          <cell r="AK72">
            <v>1.52E-2</v>
          </cell>
          <cell r="AL72">
            <v>2.4734689390412117E-2</v>
          </cell>
          <cell r="AM72">
            <v>2.155E-2</v>
          </cell>
          <cell r="AN72">
            <v>1.4800000000000001E-2</v>
          </cell>
        </row>
        <row r="73">
          <cell r="B73">
            <v>8.0000000000000002E-3</v>
          </cell>
          <cell r="C73">
            <v>1.4138917864399121E-2</v>
          </cell>
          <cell r="D73">
            <v>2.5249999999999998E-2</v>
          </cell>
          <cell r="E73">
            <v>1.8499999999999999E-2</v>
          </cell>
          <cell r="F73">
            <v>1.5712890954559872E-2</v>
          </cell>
          <cell r="G73">
            <v>9.7724681881701525E-3</v>
          </cell>
          <cell r="H73">
            <v>1.2227484824130785E-2</v>
          </cell>
          <cell r="I73">
            <v>2.1507636579543007E-2</v>
          </cell>
          <cell r="J73">
            <v>2.5092463787670289E-2</v>
          </cell>
          <cell r="K73">
            <v>1.8305330594208032E-2</v>
          </cell>
          <cell r="L73">
            <v>2.885211116622988E-2</v>
          </cell>
          <cell r="M73">
            <v>2.6061109708779187E-2</v>
          </cell>
          <cell r="N73">
            <v>1.7594793431738483E-2</v>
          </cell>
          <cell r="O73">
            <v>8.150000000000001E-3</v>
          </cell>
          <cell r="P73">
            <v>2.9560219426757517E-2</v>
          </cell>
          <cell r="Q73">
            <v>1.5882593193787486E-2</v>
          </cell>
          <cell r="R73">
            <v>2.9905208956843347E-2</v>
          </cell>
          <cell r="S73">
            <v>9.7942336674483148E-3</v>
          </cell>
          <cell r="T73">
            <v>2.3365542420509009E-2</v>
          </cell>
          <cell r="U73">
            <v>7.7499999999999999E-2</v>
          </cell>
          <cell r="V73">
            <v>0.10955000000000001</v>
          </cell>
          <cell r="W73">
            <v>5.8958546081623996E-3</v>
          </cell>
          <cell r="X73">
            <v>1.2424202739043702E-2</v>
          </cell>
          <cell r="Y73">
            <v>5.4666125545354861E-3</v>
          </cell>
          <cell r="Z73">
            <v>1.2966210370604197E-2</v>
          </cell>
          <cell r="AA73">
            <v>7.8499999999999993E-3</v>
          </cell>
          <cell r="AB73">
            <v>2.8924568859877455E-2</v>
          </cell>
          <cell r="AC73">
            <v>2.1311985503261455E-2</v>
          </cell>
          <cell r="AD73">
            <v>5.5287532191669857E-3</v>
          </cell>
          <cell r="AE73">
            <v>1.7760163062091362E-2</v>
          </cell>
          <cell r="AF73">
            <v>1.1839929892706817E-2</v>
          </cell>
          <cell r="AG73">
            <v>1.1307832928374312E-2</v>
          </cell>
          <cell r="AH73">
            <v>1.6583976748817165E-2</v>
          </cell>
          <cell r="AI73">
            <v>2.1608513042739572E-2</v>
          </cell>
          <cell r="AJ73">
            <v>1.4999999999999999E-2</v>
          </cell>
          <cell r="AK73">
            <v>4.5099999999999994E-2</v>
          </cell>
          <cell r="AL73">
            <v>2.5820200562625725E-2</v>
          </cell>
          <cell r="AM73">
            <v>2.7150000000000001E-2</v>
          </cell>
          <cell r="AN73">
            <v>3.7699999999999997E-2</v>
          </cell>
        </row>
        <row r="74">
          <cell r="B74">
            <v>6.8500000000000002E-3</v>
          </cell>
          <cell r="C74">
            <v>1.4189678076910274E-2</v>
          </cell>
          <cell r="D74">
            <v>3.49E-2</v>
          </cell>
          <cell r="E74">
            <v>1.34E-2</v>
          </cell>
          <cell r="F74">
            <v>1.8226783040195937E-2</v>
          </cell>
          <cell r="G74">
            <v>1.7017966438347427E-2</v>
          </cell>
          <cell r="H74">
            <v>1.4620544038039279E-2</v>
          </cell>
          <cell r="I74">
            <v>2.8804859964475786E-2</v>
          </cell>
          <cell r="J74">
            <v>2.8907790913906908E-2</v>
          </cell>
          <cell r="K74">
            <v>2.3286997557618986E-2</v>
          </cell>
          <cell r="L74">
            <v>2.5842745091786558E-2</v>
          </cell>
          <cell r="M74">
            <v>2.8956560966843868E-2</v>
          </cell>
          <cell r="N74">
            <v>2.0377889596837128E-2</v>
          </cell>
          <cell r="O74">
            <v>1.2699999999999999E-2</v>
          </cell>
          <cell r="P74">
            <v>3.4771047094619076E-2</v>
          </cell>
          <cell r="Q74">
            <v>1.653718965856512E-2</v>
          </cell>
          <cell r="R74">
            <v>3.6542208943340988E-2</v>
          </cell>
          <cell r="S74">
            <v>1.5108256858100319E-2</v>
          </cell>
          <cell r="T74">
            <v>2.5435626820689852E-2</v>
          </cell>
          <cell r="U74">
            <v>0.11455000000000001</v>
          </cell>
          <cell r="V74">
            <v>0.13594999999999999</v>
          </cell>
          <cell r="W74">
            <v>9.2829688974828233E-3</v>
          </cell>
          <cell r="X74">
            <v>1.6348616024461114E-2</v>
          </cell>
          <cell r="Y74">
            <v>5.9671218777281154E-2</v>
          </cell>
          <cell r="Z74">
            <v>1.7214196349602997E-2</v>
          </cell>
          <cell r="AA74">
            <v>1.085E-2</v>
          </cell>
          <cell r="AB74">
            <v>3.4695179455656623E-2</v>
          </cell>
          <cell r="AC74">
            <v>2.3583756844922563E-2</v>
          </cell>
          <cell r="AD74">
            <v>7.118645512383363E-3</v>
          </cell>
          <cell r="AE74">
            <v>2.1702782743514636E-2</v>
          </cell>
          <cell r="AF74">
            <v>1.556434880980156E-2</v>
          </cell>
          <cell r="AG74">
            <v>1.3061327529663016E-2</v>
          </cell>
          <cell r="AH74">
            <v>1.9314251223716373E-2</v>
          </cell>
          <cell r="AI74">
            <v>2.644043162305456E-2</v>
          </cell>
          <cell r="AJ74">
            <v>3.3799999999999997E-2</v>
          </cell>
          <cell r="AK74">
            <v>2.93E-2</v>
          </cell>
          <cell r="AL74">
            <v>2.9626498661618306E-2</v>
          </cell>
          <cell r="AM74">
            <v>3.5499999999999997E-2</v>
          </cell>
          <cell r="AN74">
            <v>8.2100000000000006E-2</v>
          </cell>
        </row>
        <row r="75">
          <cell r="B75">
            <v>2.1700000000000001E-2</v>
          </cell>
          <cell r="C75">
            <v>1.3931316970453207E-2</v>
          </cell>
          <cell r="D75">
            <v>2.6199999999999998E-2</v>
          </cell>
          <cell r="E75">
            <v>1.6199999999999999E-2</v>
          </cell>
          <cell r="F75">
            <v>1.9488790641261456E-2</v>
          </cell>
          <cell r="G75">
            <v>1.8092309561894289E-2</v>
          </cell>
          <cell r="H75">
            <v>1.9582119246327113E-2</v>
          </cell>
          <cell r="I75">
            <v>2.1567524370825337E-2</v>
          </cell>
          <cell r="J75">
            <v>1.8713743843489304E-2</v>
          </cell>
          <cell r="K75">
            <v>2.6180449393598138E-2</v>
          </cell>
          <cell r="L75">
            <v>2.0354313938127155E-2</v>
          </cell>
          <cell r="M75">
            <v>3.651884612955017E-2</v>
          </cell>
          <cell r="N75">
            <v>2.2762221800976368E-2</v>
          </cell>
          <cell r="O75">
            <v>1.9949999999999999E-2</v>
          </cell>
          <cell r="P75">
            <v>3.9142303915115681E-2</v>
          </cell>
          <cell r="Q75">
            <v>1.8007664524590281E-2</v>
          </cell>
          <cell r="R75">
            <v>4.1214535098552454E-2</v>
          </cell>
          <cell r="S75">
            <v>1.6803782657068018E-2</v>
          </cell>
          <cell r="T75">
            <v>2.8525717023371821E-2</v>
          </cell>
          <cell r="U75">
            <v>8.7400000000000005E-2</v>
          </cell>
          <cell r="V75">
            <v>0.14924999999999999</v>
          </cell>
          <cell r="W75">
            <v>7.6437253291596991E-3</v>
          </cell>
          <cell r="X75">
            <v>1.2524649067018339E-2</v>
          </cell>
          <cell r="Y75">
            <v>6.6436688587779416E-2</v>
          </cell>
          <cell r="Z75">
            <v>1.5094163371331779E-2</v>
          </cell>
          <cell r="AA75">
            <v>1.29E-2</v>
          </cell>
          <cell r="AB75">
            <v>4.1046887169459714E-2</v>
          </cell>
          <cell r="AC75">
            <v>1.992171745338989E-2</v>
          </cell>
          <cell r="AD75">
            <v>6.9476809752180863E-3</v>
          </cell>
          <cell r="AE75">
            <v>2.037050341953307E-2</v>
          </cell>
          <cell r="AF75">
            <v>9.4574391385302582E-3</v>
          </cell>
          <cell r="AG75">
            <v>6.0977559543594429E-3</v>
          </cell>
          <cell r="AH75">
            <v>2.1176912782870691E-2</v>
          </cell>
          <cell r="AI75">
            <v>2.6298004189220497E-2</v>
          </cell>
          <cell r="AJ75">
            <v>4.5699999999999998E-2</v>
          </cell>
          <cell r="AK75">
            <v>2.2500000000000003E-2</v>
          </cell>
          <cell r="AL75">
            <v>3.3376760433402486E-2</v>
          </cell>
          <cell r="AM75">
            <v>2.8299999999999999E-2</v>
          </cell>
          <cell r="AN75">
            <v>9.9099999999999994E-2</v>
          </cell>
        </row>
        <row r="76">
          <cell r="B76">
            <v>1.3999999999999999E-2</v>
          </cell>
          <cell r="C76">
            <v>1.8268049760696417E-2</v>
          </cell>
          <cell r="D76">
            <v>3.2600000000000004E-2</v>
          </cell>
          <cell r="E76">
            <v>2.29E-2</v>
          </cell>
          <cell r="F76">
            <v>2.1736520359174255E-2</v>
          </cell>
          <cell r="G76">
            <v>2.5828500190918723E-2</v>
          </cell>
          <cell r="H76">
            <v>2.4073706246511551E-2</v>
          </cell>
          <cell r="I76">
            <v>2.3969464685694684E-2</v>
          </cell>
          <cell r="J76">
            <v>1.5546239216729568E-2</v>
          </cell>
          <cell r="K76">
            <v>2.9943477477977255E-2</v>
          </cell>
          <cell r="L76">
            <v>2.1087588392125111E-2</v>
          </cell>
          <cell r="M76">
            <v>3.5510831977476308E-2</v>
          </cell>
          <cell r="N76">
            <v>2.6319587006256473E-2</v>
          </cell>
          <cell r="O76">
            <v>1.1399999999999999E-2</v>
          </cell>
          <cell r="P76">
            <v>4.1675253922736757E-2</v>
          </cell>
          <cell r="Q76">
            <v>2.1057491686363297E-2</v>
          </cell>
          <cell r="R76">
            <v>3.8945614806577794E-2</v>
          </cell>
          <cell r="S76">
            <v>1.9217885825022187E-2</v>
          </cell>
          <cell r="T76">
            <v>3.0524518579235084E-2</v>
          </cell>
          <cell r="U76">
            <v>9.5149999999999998E-2</v>
          </cell>
          <cell r="V76">
            <v>0.13755000000000001</v>
          </cell>
          <cell r="W76">
            <v>8.5386941600478529E-3</v>
          </cell>
          <cell r="X76">
            <v>1.2235988931421677E-2</v>
          </cell>
          <cell r="Y76">
            <v>6.6457336008762802E-2</v>
          </cell>
          <cell r="Z76">
            <v>1.4237388671809294E-2</v>
          </cell>
          <cell r="AA76">
            <v>1.9349999999999999E-2</v>
          </cell>
          <cell r="AB76">
            <v>4.8176602767349669E-2</v>
          </cell>
          <cell r="AC76">
            <v>1.9265609582696883E-2</v>
          </cell>
          <cell r="AD76">
            <v>8.276012583605212E-3</v>
          </cell>
          <cell r="AE76">
            <v>2.3914639244494454E-2</v>
          </cell>
          <cell r="AF76">
            <v>9.3099528502647751E-3</v>
          </cell>
          <cell r="AG76">
            <v>7.9225285980265327E-3</v>
          </cell>
          <cell r="AH76">
            <v>2.5990751636561674E-2</v>
          </cell>
          <cell r="AI76">
            <v>2.7434494187044273E-2</v>
          </cell>
          <cell r="AJ76">
            <v>7.8449999999999992E-2</v>
          </cell>
          <cell r="AK76">
            <v>2.3949999999999999E-2</v>
          </cell>
          <cell r="AL76">
            <v>3.5844388482148777E-2</v>
          </cell>
          <cell r="AM76">
            <v>3.4500000000000003E-2</v>
          </cell>
          <cell r="AN76">
            <v>9.5500000000000002E-2</v>
          </cell>
        </row>
        <row r="77">
          <cell r="B77">
            <v>2.9100000000000001E-2</v>
          </cell>
          <cell r="C77">
            <v>1.7351395858028661E-2</v>
          </cell>
          <cell r="D77">
            <v>2.6499999999999999E-2</v>
          </cell>
          <cell r="E77">
            <v>2.2800000000000001E-2</v>
          </cell>
          <cell r="F77">
            <v>2.3420406876281399E-2</v>
          </cell>
          <cell r="G77">
            <v>2.7611725088127589E-2</v>
          </cell>
          <cell r="H77">
            <v>2.7443779044324729E-2</v>
          </cell>
          <cell r="I77">
            <v>2.5145122048838259E-2</v>
          </cell>
          <cell r="J77">
            <v>1.9658047909367083E-2</v>
          </cell>
          <cell r="K77">
            <v>3.1253481047417313E-2</v>
          </cell>
          <cell r="L77">
            <v>2.9183148705730792E-2</v>
          </cell>
          <cell r="M77">
            <v>4.2822174387447308E-2</v>
          </cell>
          <cell r="N77">
            <v>2.8543805152434033E-2</v>
          </cell>
          <cell r="O77">
            <v>1.6649999999999998E-2</v>
          </cell>
          <cell r="P77">
            <v>4.5241055145704312E-2</v>
          </cell>
          <cell r="Q77">
            <v>1.9612081124311537E-2</v>
          </cell>
          <cell r="R77">
            <v>3.9694449292945674E-2</v>
          </cell>
          <cell r="S77">
            <v>2.0214590879949951E-2</v>
          </cell>
          <cell r="T77">
            <v>3.3970713637949998E-2</v>
          </cell>
          <cell r="U77">
            <v>0.10105</v>
          </cell>
          <cell r="V77">
            <v>0.17935000000000001</v>
          </cell>
          <cell r="W77">
            <v>9.9353933764333834E-3</v>
          </cell>
          <cell r="X77">
            <v>1.2636606571952145E-2</v>
          </cell>
          <cell r="Y77">
            <v>8.8112636251122589E-2</v>
          </cell>
          <cell r="Z77">
            <v>2.6851302945603395E-2</v>
          </cell>
          <cell r="AA77">
            <v>1.9699999999999999E-2</v>
          </cell>
          <cell r="AB77">
            <v>5.1169691278749853E-2</v>
          </cell>
          <cell r="AC77">
            <v>2.1104568433566683E-2</v>
          </cell>
          <cell r="AD77">
            <v>9.8674029256397254E-3</v>
          </cell>
          <cell r="AE77">
            <v>2.4686750561948544E-2</v>
          </cell>
          <cell r="AF77">
            <v>1.2948177199447977E-2</v>
          </cell>
          <cell r="AG77">
            <v>9.4700712846157355E-3</v>
          </cell>
          <cell r="AH77">
            <v>2.8173802451685631E-2</v>
          </cell>
          <cell r="AI77">
            <v>2.8729312134179411E-2</v>
          </cell>
          <cell r="AJ77">
            <v>0.1158</v>
          </cell>
          <cell r="AK77">
            <v>4.8400000000000006E-2</v>
          </cell>
          <cell r="AL77">
            <v>3.5975005738942717E-2</v>
          </cell>
          <cell r="AM77">
            <v>3.2550000000000003E-2</v>
          </cell>
          <cell r="AN77">
            <v>0.10930000000000001</v>
          </cell>
        </row>
        <row r="78">
          <cell r="B78">
            <v>3.3450000000000001E-2</v>
          </cell>
          <cell r="C78">
            <v>1.9285496411715751E-2</v>
          </cell>
          <cell r="D78">
            <v>3.1449999999999999E-2</v>
          </cell>
          <cell r="E78">
            <v>2.5250000000000002E-2</v>
          </cell>
          <cell r="F78">
            <v>2.6329267709468238E-2</v>
          </cell>
          <cell r="G78">
            <v>1.6697874603424361E-2</v>
          </cell>
          <cell r="H78">
            <v>3.1762087259899041E-2</v>
          </cell>
          <cell r="I78">
            <v>3.0211425569336477E-2</v>
          </cell>
          <cell r="J78">
            <v>2.797731109947663E-2</v>
          </cell>
          <cell r="K78">
            <v>3.6055822327722212E-2</v>
          </cell>
          <cell r="L78">
            <v>1.7114773368948684E-2</v>
          </cell>
          <cell r="M78">
            <v>4.4096381301325635E-2</v>
          </cell>
          <cell r="N78">
            <v>3.0814875463727034E-2</v>
          </cell>
          <cell r="O78">
            <v>2.315E-2</v>
          </cell>
          <cell r="P78">
            <v>4.713360300796321E-2</v>
          </cell>
          <cell r="Q78">
            <v>2.6593329841388378E-2</v>
          </cell>
          <cell r="R78">
            <v>4.4080877069239556E-2</v>
          </cell>
          <cell r="S78">
            <v>2.3895520958034554E-2</v>
          </cell>
          <cell r="T78">
            <v>3.7669387716233099E-2</v>
          </cell>
          <cell r="U78">
            <v>0.12359999999999999</v>
          </cell>
          <cell r="V78">
            <v>0.2291</v>
          </cell>
          <cell r="W78">
            <v>1.2876155051417214E-2</v>
          </cell>
          <cell r="X78">
            <v>1.4597963090260329E-2</v>
          </cell>
          <cell r="Y78">
            <v>8.9439079780021913E-2</v>
          </cell>
          <cell r="Z78">
            <v>1.8650244176125742E-2</v>
          </cell>
          <cell r="AA78">
            <v>2.41E-2</v>
          </cell>
          <cell r="AB78">
            <v>5.713899484996663E-2</v>
          </cell>
          <cell r="AC78">
            <v>2.4425481554201073E-2</v>
          </cell>
          <cell r="AD78">
            <v>1.1237851710008209E-2</v>
          </cell>
          <cell r="AE78">
            <v>1.8900893699789575E-2</v>
          </cell>
          <cell r="AF78">
            <v>2.1702426905349279E-2</v>
          </cell>
          <cell r="AG78">
            <v>1.1259974331075279E-2</v>
          </cell>
          <cell r="AH78">
            <v>3.3494989185542112E-2</v>
          </cell>
          <cell r="AI78">
            <v>3.082469147282807E-2</v>
          </cell>
          <cell r="AJ78">
            <v>0.12820000000000001</v>
          </cell>
          <cell r="AK78">
            <v>6.6549999999999998E-2</v>
          </cell>
          <cell r="AL78">
            <v>4.3895665551065485E-2</v>
          </cell>
          <cell r="AM78">
            <v>3.5549999999999998E-2</v>
          </cell>
          <cell r="AN78">
            <v>9.1549999999999992E-2</v>
          </cell>
        </row>
        <row r="79">
          <cell r="B79">
            <v>4.7149999999999997E-2</v>
          </cell>
          <cell r="C79">
            <v>2.0670949475186717E-2</v>
          </cell>
          <cell r="D79">
            <v>4.2049999999999997E-2</v>
          </cell>
          <cell r="E79">
            <v>2.7900000000000001E-2</v>
          </cell>
          <cell r="F79">
            <v>2.6473436826804451E-2</v>
          </cell>
          <cell r="G79">
            <v>1.8666386819543981E-2</v>
          </cell>
          <cell r="H79">
            <v>3.2212753978974565E-2</v>
          </cell>
          <cell r="I79">
            <v>2.9968595421359066E-2</v>
          </cell>
          <cell r="J79">
            <v>2.7189648827853578E-2</v>
          </cell>
          <cell r="K79">
            <v>3.8251319578812656E-2</v>
          </cell>
          <cell r="L79">
            <v>1.6645490685157627E-2</v>
          </cell>
          <cell r="M79">
            <v>4.1096220355039341E-2</v>
          </cell>
          <cell r="N79">
            <v>3.0368727628600253E-2</v>
          </cell>
          <cell r="O79">
            <v>2.5900000000000003E-2</v>
          </cell>
          <cell r="P79">
            <v>4.9242959541259665E-2</v>
          </cell>
          <cell r="Q79">
            <v>2.8393781611041155E-2</v>
          </cell>
          <cell r="R79">
            <v>4.2867757826857679E-2</v>
          </cell>
          <cell r="S79">
            <v>2.5780929807378915E-2</v>
          </cell>
          <cell r="T79">
            <v>3.9609640212117506E-2</v>
          </cell>
          <cell r="U79">
            <v>0.12585000000000002</v>
          </cell>
          <cell r="V79">
            <v>0.21149999999999999</v>
          </cell>
          <cell r="W79">
            <v>1.2764454431299335E-2</v>
          </cell>
          <cell r="X79">
            <v>1.3394259422069919E-2</v>
          </cell>
          <cell r="Y79">
            <v>9.7958254237751133E-2</v>
          </cell>
          <cell r="Z79">
            <v>1.9881515001877865E-2</v>
          </cell>
          <cell r="AA79">
            <v>2.8199999999999999E-2</v>
          </cell>
          <cell r="AB79">
            <v>5.569006728322963E-2</v>
          </cell>
          <cell r="AC79">
            <v>2.58442725299547E-2</v>
          </cell>
          <cell r="AD79">
            <v>1.2821214253403327E-2</v>
          </cell>
          <cell r="AE79">
            <v>2.3355844633028595E-2</v>
          </cell>
          <cell r="AF79">
            <v>2.499923758337615E-2</v>
          </cell>
          <cell r="AG79">
            <v>1.4849277877281269E-2</v>
          </cell>
          <cell r="AH79">
            <v>3.5467770918395487E-2</v>
          </cell>
          <cell r="AI79">
            <v>3.1653293245083751E-2</v>
          </cell>
          <cell r="AJ79">
            <v>0.23164999999999999</v>
          </cell>
          <cell r="AK79">
            <v>0.10009999999999999</v>
          </cell>
          <cell r="AL79">
            <v>4.5733328965962675E-2</v>
          </cell>
          <cell r="AM79">
            <v>3.8400000000000004E-2</v>
          </cell>
          <cell r="AN79">
            <v>9.6150000000000013E-2</v>
          </cell>
        </row>
        <row r="80">
          <cell r="B80">
            <v>5.7099999999999998E-2</v>
          </cell>
          <cell r="C80">
            <v>2.2154347440705713E-2</v>
          </cell>
          <cell r="D80">
            <v>4.5899999999999996E-2</v>
          </cell>
          <cell r="E80">
            <v>3.1199999999999999E-2</v>
          </cell>
          <cell r="F80">
            <v>2.9051166522430703E-2</v>
          </cell>
          <cell r="G80">
            <v>1.7610234271010963E-2</v>
          </cell>
          <cell r="H80">
            <v>3.6009492931243808E-2</v>
          </cell>
          <cell r="I80">
            <v>3.3536072377159991E-2</v>
          </cell>
          <cell r="J80">
            <v>3.2278974146081024E-2</v>
          </cell>
          <cell r="K80">
            <v>4.2395606457408017E-2</v>
          </cell>
          <cell r="L80">
            <v>1.6752934718528054E-2</v>
          </cell>
          <cell r="M80">
            <v>4.7007878294480082E-2</v>
          </cell>
          <cell r="N80">
            <v>3.3351612388053481E-2</v>
          </cell>
          <cell r="O80">
            <v>2.4900000000000002E-2</v>
          </cell>
          <cell r="P80">
            <v>5.7202130884709282E-2</v>
          </cell>
          <cell r="Q80">
            <v>3.3239472998864671E-2</v>
          </cell>
          <cell r="R80">
            <v>5.082948049839435E-2</v>
          </cell>
          <cell r="S80">
            <v>2.8782725965017082E-2</v>
          </cell>
          <cell r="T80">
            <v>4.3843621192021343E-2</v>
          </cell>
          <cell r="U80">
            <v>0.14069999999999999</v>
          </cell>
          <cell r="V80">
            <v>0.20050000000000001</v>
          </cell>
          <cell r="W80">
            <v>1.1829351739029229E-2</v>
          </cell>
          <cell r="X80">
            <v>1.3317968561844036E-2</v>
          </cell>
          <cell r="Y80">
            <v>9.5438335998708199E-2</v>
          </cell>
          <cell r="Z80">
            <v>2.4902142601608397E-2</v>
          </cell>
          <cell r="AA80">
            <v>3.4249999999999996E-2</v>
          </cell>
          <cell r="AB80">
            <v>6.469370277902961E-2</v>
          </cell>
          <cell r="AC80">
            <v>3.1294278612201555E-2</v>
          </cell>
          <cell r="AD80">
            <v>1.4346690573472945E-2</v>
          </cell>
          <cell r="AE80">
            <v>2.8090818290281858E-2</v>
          </cell>
          <cell r="AF80">
            <v>2.4572933023517554E-2</v>
          </cell>
          <cell r="AG80">
            <v>1.6789723033833196E-2</v>
          </cell>
          <cell r="AH80">
            <v>3.4434553257104268E-2</v>
          </cell>
          <cell r="AI80">
            <v>3.9811812396381707E-2</v>
          </cell>
          <cell r="AJ80">
            <v>0.34429999999999999</v>
          </cell>
          <cell r="AK80">
            <v>0.10289999999999999</v>
          </cell>
          <cell r="AL80">
            <v>5.1880782210224158E-2</v>
          </cell>
          <cell r="AM80">
            <v>4.8000000000000001E-2</v>
          </cell>
          <cell r="AN80">
            <v>0.13495000000000001</v>
          </cell>
        </row>
        <row r="81">
          <cell r="B81">
            <v>6.964999999999999E-2</v>
          </cell>
          <cell r="C81">
            <v>2.5212965235475678E-2</v>
          </cell>
          <cell r="D81">
            <v>5.1549999999999999E-2</v>
          </cell>
          <cell r="E81">
            <v>3.5000000000000003E-2</v>
          </cell>
          <cell r="F81">
            <v>3.019672239562703E-2</v>
          </cell>
          <cell r="G81">
            <v>1.8842265726745203E-2</v>
          </cell>
          <cell r="H81">
            <v>3.7434190195114743E-2</v>
          </cell>
          <cell r="I81">
            <v>3.3718327895840602E-2</v>
          </cell>
          <cell r="J81">
            <v>4.0843184282082785E-2</v>
          </cell>
          <cell r="K81">
            <v>4.9495517791562228E-2</v>
          </cell>
          <cell r="L81">
            <v>2.4578450630278574E-2</v>
          </cell>
          <cell r="M81">
            <v>4.8199210132523866E-2</v>
          </cell>
          <cell r="N81">
            <v>3.9244464718365339E-2</v>
          </cell>
          <cell r="O81">
            <v>4.0850000000000004E-2</v>
          </cell>
          <cell r="P81">
            <v>6.7863145593802091E-2</v>
          </cell>
          <cell r="Q81">
            <v>3.4878236801957993E-2</v>
          </cell>
          <cell r="R81">
            <v>5.7487028816045664E-2</v>
          </cell>
          <cell r="S81">
            <v>2.8683171557760661E-2</v>
          </cell>
          <cell r="T81">
            <v>5.1937893617569411E-2</v>
          </cell>
          <cell r="U81">
            <v>0.17730000000000001</v>
          </cell>
          <cell r="V81">
            <v>0.18685000000000002</v>
          </cell>
          <cell r="W81">
            <v>1.4484648772393841E-2</v>
          </cell>
          <cell r="X81">
            <v>1.3078663525987501E-2</v>
          </cell>
          <cell r="Y81">
            <v>4.8925815890421089E-2</v>
          </cell>
          <cell r="Z81">
            <v>2.664856995776213E-2</v>
          </cell>
          <cell r="AA81">
            <v>3.8899999999999997E-2</v>
          </cell>
          <cell r="AB81">
            <v>7.0326767039072605E-2</v>
          </cell>
          <cell r="AC81">
            <v>3.0930555402189436E-2</v>
          </cell>
          <cell r="AD81">
            <v>1.6582993189262405E-2</v>
          </cell>
          <cell r="AE81">
            <v>3.1320768216404192E-2</v>
          </cell>
          <cell r="AF81">
            <v>3.0489643011919452E-2</v>
          </cell>
          <cell r="AG81">
            <v>2.2977984439135082E-2</v>
          </cell>
          <cell r="AH81">
            <v>3.9176681525731408E-2</v>
          </cell>
          <cell r="AI81">
            <v>4.0530936457566925E-2</v>
          </cell>
          <cell r="AJ81">
            <v>0.25145000000000001</v>
          </cell>
          <cell r="AK81">
            <v>0.2515</v>
          </cell>
          <cell r="AL81">
            <v>5.5822197469377111E-2</v>
          </cell>
          <cell r="AM81">
            <v>5.2350000000000001E-2</v>
          </cell>
          <cell r="AN81">
            <v>0.17730000000000001</v>
          </cell>
        </row>
        <row r="82">
          <cell r="B82">
            <v>5.4149999999999997E-2</v>
          </cell>
          <cell r="C82">
            <v>2.5036487232387512E-2</v>
          </cell>
          <cell r="D82">
            <v>3.9150000000000004E-2</v>
          </cell>
          <cell r="E82">
            <v>3.3099999999999997E-2</v>
          </cell>
          <cell r="F82">
            <v>3.2684859276674624E-2</v>
          </cell>
          <cell r="G82">
            <v>2.174658727392955E-2</v>
          </cell>
          <cell r="H82">
            <v>3.7438266385937176E-2</v>
          </cell>
          <cell r="I82">
            <v>3.0946116372361859E-2</v>
          </cell>
          <cell r="J82">
            <v>4.3158003407562463E-2</v>
          </cell>
          <cell r="K82">
            <v>4.6443085825071215E-2</v>
          </cell>
          <cell r="L82">
            <v>3.0598225119571616E-2</v>
          </cell>
          <cell r="M82">
            <v>4.5108945431426031E-2</v>
          </cell>
          <cell r="N82">
            <v>4.0058731185840052E-2</v>
          </cell>
          <cell r="O82">
            <v>4.3550000000000005E-2</v>
          </cell>
          <cell r="P82">
            <v>6.6236768878378857E-2</v>
          </cell>
          <cell r="Q82">
            <v>3.1756853270593514E-2</v>
          </cell>
          <cell r="R82">
            <v>4.9732921433844057E-2</v>
          </cell>
          <cell r="S82">
            <v>2.5338978862882063E-2</v>
          </cell>
          <cell r="T82">
            <v>5.0130915787770097E-2</v>
          </cell>
          <cell r="U82">
            <v>0.1696</v>
          </cell>
          <cell r="V82">
            <v>0.20535</v>
          </cell>
          <cell r="W82">
            <v>1.5323707048301312E-2</v>
          </cell>
          <cell r="X82">
            <v>1.1319890234686882E-2</v>
          </cell>
          <cell r="Y82">
            <v>4.0413258103907425E-2</v>
          </cell>
          <cell r="Z82">
            <v>2.8381907591930888E-2</v>
          </cell>
          <cell r="AA82">
            <v>3.9949999999999999E-2</v>
          </cell>
          <cell r="AB82">
            <v>6.7136879749851608E-2</v>
          </cell>
          <cell r="AC82">
            <v>2.9481792416288656E-2</v>
          </cell>
          <cell r="AD82">
            <v>1.7442486474084931E-2</v>
          </cell>
          <cell r="AE82">
            <v>2.7310229271091266E-2</v>
          </cell>
          <cell r="AF82">
            <v>3.238397639541811E-2</v>
          </cell>
          <cell r="AG82">
            <v>2.2714723774296865E-2</v>
          </cell>
          <cell r="AH82">
            <v>3.6514675693946716E-2</v>
          </cell>
          <cell r="AI82">
            <v>3.9923717646448253E-2</v>
          </cell>
          <cell r="AJ82">
            <v>0.29199999999999998</v>
          </cell>
          <cell r="AK82">
            <v>0.37465000000000004</v>
          </cell>
          <cell r="AL82">
            <v>5.3273786011650358E-2</v>
          </cell>
          <cell r="AM82">
            <v>5.0900000000000001E-2</v>
          </cell>
          <cell r="AN82">
            <v>0.13039999999999999</v>
          </cell>
        </row>
        <row r="83">
          <cell r="B83">
            <v>6.1650000000000003E-2</v>
          </cell>
          <cell r="C83">
            <v>2.6135946781573882E-2</v>
          </cell>
          <cell r="D83">
            <v>3.7650000000000003E-2</v>
          </cell>
          <cell r="E83">
            <v>3.0599999999999999E-2</v>
          </cell>
          <cell r="F83">
            <v>3.0864253173864792E-2</v>
          </cell>
          <cell r="G83">
            <v>2.9214387324684572E-2</v>
          </cell>
          <cell r="H83">
            <v>3.7518958271099981E-2</v>
          </cell>
          <cell r="I83">
            <v>3.3183916825013295E-2</v>
          </cell>
          <cell r="J83">
            <v>3.696337113818568E-2</v>
          </cell>
          <cell r="K83">
            <v>4.76492030396704E-2</v>
          </cell>
          <cell r="L83">
            <v>2.5195577945216274E-2</v>
          </cell>
          <cell r="M83">
            <v>4.515342798878122E-2</v>
          </cell>
          <cell r="N83">
            <v>4.1405950605351703E-2</v>
          </cell>
          <cell r="O83">
            <v>4.1250000000000002E-2</v>
          </cell>
          <cell r="P83">
            <v>6.4601249833890248E-2</v>
          </cell>
          <cell r="Q83">
            <v>3.0044891989696641E-2</v>
          </cell>
          <cell r="R83">
            <v>4.5745363750268865E-2</v>
          </cell>
          <cell r="S83">
            <v>2.5661426684208441E-2</v>
          </cell>
          <cell r="T83">
            <v>4.4408950341489076E-2</v>
          </cell>
          <cell r="U83">
            <v>0.18635000000000002</v>
          </cell>
          <cell r="V83">
            <v>0.18364999999999998</v>
          </cell>
          <cell r="W83">
            <v>1.5768398679078127E-2</v>
          </cell>
          <cell r="X83">
            <v>1.2122043666242175E-2</v>
          </cell>
          <cell r="Y83">
            <v>4.2903808021115188E-2</v>
          </cell>
          <cell r="Z83">
            <v>2.491852418374884E-2</v>
          </cell>
          <cell r="AA83">
            <v>4.3050000000000005E-2</v>
          </cell>
          <cell r="AB83">
            <v>6.8597218613528216E-2</v>
          </cell>
          <cell r="AC83">
            <v>3.0449592530448894E-2</v>
          </cell>
          <cell r="AD83">
            <v>2.0943348754409133E-2</v>
          </cell>
          <cell r="AE83">
            <v>2.3353438386953827E-2</v>
          </cell>
          <cell r="AF83">
            <v>3.0816830257992922E-2</v>
          </cell>
          <cell r="AG83">
            <v>2.1664064431171821E-2</v>
          </cell>
          <cell r="AH83">
            <v>3.6412064182353078E-2</v>
          </cell>
          <cell r="AI83">
            <v>4.0680452226941777E-2</v>
          </cell>
          <cell r="AJ83">
            <v>0.28310000000000002</v>
          </cell>
          <cell r="AK83">
            <v>0.50839999999999996</v>
          </cell>
          <cell r="AL83">
            <v>5.4960730650441714E-2</v>
          </cell>
          <cell r="AM83">
            <v>5.7549999999999997E-2</v>
          </cell>
          <cell r="AN83">
            <v>0.19345000000000001</v>
          </cell>
        </row>
        <row r="84">
          <cell r="B84">
            <v>7.0150000000000004E-2</v>
          </cell>
          <cell r="C84">
            <v>2.6756848205803326E-2</v>
          </cell>
          <cell r="D84">
            <v>2.8999999999999998E-2</v>
          </cell>
          <cell r="E84">
            <v>3.9400000000000004E-2</v>
          </cell>
          <cell r="F84">
            <v>2.9352262075978942E-2</v>
          </cell>
          <cell r="G84">
            <v>2.9470163056004348E-2</v>
          </cell>
          <cell r="H84">
            <v>3.1817889850139558E-2</v>
          </cell>
          <cell r="I84">
            <v>3.206935407888907E-2</v>
          </cell>
          <cell r="J84">
            <v>3.4832436699950106E-2</v>
          </cell>
          <cell r="K84">
            <v>4.8427813757185023E-2</v>
          </cell>
          <cell r="L84">
            <v>2.469432005965886E-2</v>
          </cell>
          <cell r="M84">
            <v>3.9736538260930397E-2</v>
          </cell>
          <cell r="N84">
            <v>4.0882146755269577E-2</v>
          </cell>
          <cell r="O84">
            <v>4.3049999999999998E-2</v>
          </cell>
          <cell r="P84">
            <v>6.3261182315942174E-2</v>
          </cell>
          <cell r="Q84">
            <v>3.0353661392364416E-2</v>
          </cell>
          <cell r="R84">
            <v>4.3153790685758919E-2</v>
          </cell>
          <cell r="S84">
            <v>2.6169441973371479E-2</v>
          </cell>
          <cell r="T84">
            <v>4.4565621887832606E-2</v>
          </cell>
          <cell r="U84">
            <v>0.18454999999999999</v>
          </cell>
          <cell r="V84">
            <v>0.18934999999999999</v>
          </cell>
          <cell r="W84">
            <v>1.6655646624426555E-2</v>
          </cell>
          <cell r="X84">
            <v>1.258033572727925E-2</v>
          </cell>
          <cell r="Y84">
            <v>3.9018961597173614E-2</v>
          </cell>
          <cell r="Z84">
            <v>2.3164250238052436E-2</v>
          </cell>
          <cell r="AA84">
            <v>4.4899999999999995E-2</v>
          </cell>
          <cell r="AB84">
            <v>6.8635913821771671E-2</v>
          </cell>
          <cell r="AC84">
            <v>3.223371054602292E-2</v>
          </cell>
          <cell r="AD84">
            <v>1.8967740584197236E-2</v>
          </cell>
          <cell r="AE84">
            <v>2.2846507737556879E-2</v>
          </cell>
          <cell r="AF84">
            <v>3.2411165819002698E-2</v>
          </cell>
          <cell r="AG84">
            <v>2.3572869248550697E-2</v>
          </cell>
          <cell r="AH84">
            <v>3.6348244008739733E-2</v>
          </cell>
          <cell r="AI84">
            <v>4.3634144130017982E-2</v>
          </cell>
          <cell r="AJ84">
            <v>0.28699999999999998</v>
          </cell>
          <cell r="AK84">
            <v>0.46155000000000002</v>
          </cell>
          <cell r="AL84">
            <v>5.7666759831008288E-2</v>
          </cell>
          <cell r="AM84">
            <v>7.145E-2</v>
          </cell>
          <cell r="AN84">
            <v>0.26195000000000002</v>
          </cell>
        </row>
        <row r="85">
          <cell r="B85">
            <v>0.10295</v>
          </cell>
          <cell r="C85">
            <v>2.8965661343078417E-2</v>
          </cell>
          <cell r="D85">
            <v>3.2500000000000001E-2</v>
          </cell>
          <cell r="E85">
            <v>2.265E-2</v>
          </cell>
          <cell r="F85">
            <v>3.0564374369414109E-2</v>
          </cell>
          <cell r="G85">
            <v>2.8658800158064324E-2</v>
          </cell>
          <cell r="H85">
            <v>1.5347391391166093E-2</v>
          </cell>
          <cell r="I85">
            <v>5.7427130827386146E-2</v>
          </cell>
          <cell r="J85">
            <v>3.6640588029218817E-2</v>
          </cell>
          <cell r="K85">
            <v>5.1948202336408345E-2</v>
          </cell>
          <cell r="L85">
            <v>2.7766448434354361E-2</v>
          </cell>
          <cell r="M85">
            <v>3.8971110663487435E-2</v>
          </cell>
          <cell r="N85">
            <v>4.3387854108036951E-2</v>
          </cell>
          <cell r="O85">
            <v>5.7200000000000001E-2</v>
          </cell>
          <cell r="P85">
            <v>6.6808897825459013E-2</v>
          </cell>
          <cell r="Q85">
            <v>3.0849471430941224E-2</v>
          </cell>
          <cell r="R85">
            <v>3.8927117630981486E-2</v>
          </cell>
          <cell r="S85">
            <v>2.6053552735514237E-2</v>
          </cell>
          <cell r="T85">
            <v>4.8279521832958083E-2</v>
          </cell>
          <cell r="U85">
            <v>0.16475000000000001</v>
          </cell>
          <cell r="V85">
            <v>0.30259999999999998</v>
          </cell>
          <cell r="W85">
            <v>1.8282559811894604E-2</v>
          </cell>
          <cell r="X85">
            <v>1.4960029004938013E-2</v>
          </cell>
          <cell r="Y85">
            <v>3.661382696259266E-2</v>
          </cell>
          <cell r="Z85">
            <v>1.9530863689653118E-2</v>
          </cell>
          <cell r="AA85">
            <v>4.6300000000000001E-2</v>
          </cell>
          <cell r="AB85">
            <v>7.2597432893658914E-2</v>
          </cell>
          <cell r="AC85">
            <v>3.6430652868884167E-2</v>
          </cell>
          <cell r="AD85">
            <v>2.2281165503752802E-2</v>
          </cell>
          <cell r="AE85">
            <v>2.549683243028894E-2</v>
          </cell>
          <cell r="AF85">
            <v>3.0633698266839336E-2</v>
          </cell>
          <cell r="AG85">
            <v>2.6101651933622638E-2</v>
          </cell>
          <cell r="AH85">
            <v>3.88969327350875E-2</v>
          </cell>
          <cell r="AI85">
            <v>4.4472246310538144E-2</v>
          </cell>
          <cell r="AJ85">
            <v>0.28855000000000003</v>
          </cell>
          <cell r="AK85">
            <v>0.46525</v>
          </cell>
          <cell r="AL85">
            <v>6.9776290179250217E-2</v>
          </cell>
          <cell r="AM85">
            <v>7.0300000000000001E-2</v>
          </cell>
          <cell r="AN85">
            <v>0.22799999999999998</v>
          </cell>
        </row>
        <row r="86">
          <cell r="B86">
            <v>9.9000000000000005E-2</v>
          </cell>
          <cell r="C86">
            <v>2.9872571012767322E-2</v>
          </cell>
          <cell r="D86">
            <v>2.9399999999999999E-2</v>
          </cell>
          <cell r="E86">
            <v>5.1299999999999998E-2</v>
          </cell>
          <cell r="F86">
            <v>3.1451943600126819E-2</v>
          </cell>
          <cell r="G86">
            <v>3.011203529808143E-2</v>
          </cell>
          <cell r="H86">
            <v>1.7136673673953516E-2</v>
          </cell>
          <cell r="I86">
            <v>3.3532866176168595E-2</v>
          </cell>
          <cell r="J86">
            <v>4.7163768454155236E-2</v>
          </cell>
          <cell r="K86">
            <v>5.7185423888887484E-2</v>
          </cell>
          <cell r="L86">
            <v>2.9722797174595642E-2</v>
          </cell>
          <cell r="M86">
            <v>4.149488503251432E-2</v>
          </cell>
          <cell r="N86">
            <v>4.6295578785667882E-2</v>
          </cell>
          <cell r="O86">
            <v>6.3500000000000001E-2</v>
          </cell>
          <cell r="P86">
            <v>6.6511165322369947E-2</v>
          </cell>
          <cell r="Q86">
            <v>3.3677549011850709E-2</v>
          </cell>
          <cell r="R86">
            <v>3.814890015867782E-2</v>
          </cell>
          <cell r="S86">
            <v>2.6767769153490228E-2</v>
          </cell>
          <cell r="T86">
            <v>5.0730015508427741E-2</v>
          </cell>
          <cell r="U86">
            <v>0.156</v>
          </cell>
          <cell r="V86">
            <v>0.20074999999999998</v>
          </cell>
          <cell r="W86">
            <v>2.099104718151143E-2</v>
          </cell>
          <cell r="X86">
            <v>1.6513477372978261E-2</v>
          </cell>
          <cell r="Y86">
            <v>6.5473971587221153E-2</v>
          </cell>
          <cell r="Z86">
            <v>2.4699518158315777E-2</v>
          </cell>
          <cell r="AA86">
            <v>4.9450000000000001E-2</v>
          </cell>
          <cell r="AB86">
            <v>8.1746950390183856E-2</v>
          </cell>
          <cell r="AC86">
            <v>4.1996464020408047E-2</v>
          </cell>
          <cell r="AD86">
            <v>2.3178122828351168E-2</v>
          </cell>
          <cell r="AE86">
            <v>2.7745401214256935E-2</v>
          </cell>
          <cell r="AF86">
            <v>2.8071351749064982E-2</v>
          </cell>
          <cell r="AG86">
            <v>3.2233750267179548E-2</v>
          </cell>
          <cell r="AH86">
            <v>4.382184477938883E-2</v>
          </cell>
          <cell r="AI86">
            <v>4.883465309032485E-2</v>
          </cell>
          <cell r="AJ86">
            <v>0.28215000000000001</v>
          </cell>
          <cell r="AK86">
            <v>0.46479999999999999</v>
          </cell>
          <cell r="AL86">
            <v>7.8747669817492427E-2</v>
          </cell>
          <cell r="AM86">
            <v>7.7399999999999997E-2</v>
          </cell>
          <cell r="AN86">
            <v>0.21505000000000002</v>
          </cell>
        </row>
        <row r="87">
          <cell r="B87">
            <v>7.9350000000000004E-2</v>
          </cell>
          <cell r="C87">
            <v>2.8816732076487574E-2</v>
          </cell>
          <cell r="D87">
            <v>4.6600000000000003E-2</v>
          </cell>
          <cell r="E87">
            <v>5.3750000000000006E-2</v>
          </cell>
          <cell r="F87">
            <v>3.119772724723794E-2</v>
          </cell>
          <cell r="G87">
            <v>2.9620077147199792E-2</v>
          </cell>
          <cell r="H87">
            <v>1.811932987021703E-2</v>
          </cell>
          <cell r="I87">
            <v>4.6519178538456517E-2</v>
          </cell>
          <cell r="J87">
            <v>4.3124122290749169E-2</v>
          </cell>
          <cell r="K87">
            <v>5.835003502706089E-2</v>
          </cell>
          <cell r="L87">
            <v>3.0779672481149524E-2</v>
          </cell>
          <cell r="M87">
            <v>4.3666043859363457E-2</v>
          </cell>
          <cell r="N87">
            <v>4.3258416319236916E-2</v>
          </cell>
          <cell r="O87">
            <v>7.2499999999999995E-2</v>
          </cell>
          <cell r="P87">
            <v>6.8605671367861526E-2</v>
          </cell>
          <cell r="Q87">
            <v>3.9112449188082959E-2</v>
          </cell>
          <cell r="R87">
            <v>3.9010865963110042E-2</v>
          </cell>
          <cell r="S87">
            <v>3.2049764310447232E-2</v>
          </cell>
          <cell r="T87">
            <v>5.0441865424169736E-2</v>
          </cell>
          <cell r="U87">
            <v>0.14495</v>
          </cell>
          <cell r="V87">
            <v>0.29574999999999996</v>
          </cell>
          <cell r="W87">
            <v>2.1183218823019073E-2</v>
          </cell>
          <cell r="X87">
            <v>1.706754763304031E-2</v>
          </cell>
          <cell r="Y87">
            <v>3.6642300352341686E-2</v>
          </cell>
          <cell r="Z87">
            <v>2.3640451114464268E-2</v>
          </cell>
          <cell r="AA87">
            <v>5.4300000000000001E-2</v>
          </cell>
          <cell r="AB87">
            <v>8.9006071011978619E-2</v>
          </cell>
          <cell r="AC87">
            <v>4.3710329822157674E-2</v>
          </cell>
          <cell r="AD87">
            <v>2.1568474909763026E-2</v>
          </cell>
          <cell r="AE87">
            <v>3.0883108410620048E-2</v>
          </cell>
          <cell r="AF87">
            <v>3.1120342303535761E-2</v>
          </cell>
          <cell r="AG87">
            <v>3.167838472998144E-2</v>
          </cell>
          <cell r="AH87">
            <v>4.4729595678253659E-2</v>
          </cell>
          <cell r="AI87">
            <v>4.7248466063399268E-2</v>
          </cell>
          <cell r="AJ87">
            <v>0.2838</v>
          </cell>
          <cell r="AK87">
            <v>0.38865</v>
          </cell>
          <cell r="AL87">
            <v>6.830011139493071E-2</v>
          </cell>
          <cell r="AM87">
            <v>8.6999999999999994E-2</v>
          </cell>
          <cell r="AN87">
            <v>0.217</v>
          </cell>
        </row>
        <row r="88">
          <cell r="B88">
            <v>8.4449999999999997E-2</v>
          </cell>
          <cell r="C88">
            <v>2.974333462184519E-2</v>
          </cell>
          <cell r="D88">
            <v>6.4000000000000001E-2</v>
          </cell>
          <cell r="E88">
            <v>4.5900000000000003E-2</v>
          </cell>
          <cell r="F88">
            <v>3.1505617487129316E-2</v>
          </cell>
          <cell r="G88">
            <v>3.0601662117763911E-2</v>
          </cell>
          <cell r="H88">
            <v>2.0502254822449273E-2</v>
          </cell>
          <cell r="I88">
            <v>4.668022362251481E-2</v>
          </cell>
          <cell r="J88">
            <v>4.3088513449450395E-2</v>
          </cell>
          <cell r="K88">
            <v>5.7447482096173168E-2</v>
          </cell>
          <cell r="L88">
            <v>3.1828757719917895E-2</v>
          </cell>
          <cell r="M88">
            <v>4.5018956376755979E-2</v>
          </cell>
          <cell r="N88">
            <v>4.5210051007888538E-2</v>
          </cell>
          <cell r="O88">
            <v>7.9350000000000004E-2</v>
          </cell>
          <cell r="P88">
            <v>6.9183796475449449E-2</v>
          </cell>
          <cell r="Q88">
            <v>3.5243233421715377E-2</v>
          </cell>
          <cell r="R88">
            <v>3.731561894103036E-2</v>
          </cell>
          <cell r="S88">
            <v>3.6802477659217625E-2</v>
          </cell>
          <cell r="T88">
            <v>5.0459855773785998E-2</v>
          </cell>
          <cell r="U88">
            <v>0.1517</v>
          </cell>
          <cell r="V88">
            <v>0.25324999999999998</v>
          </cell>
          <cell r="W88">
            <v>2.0699623004112121E-2</v>
          </cell>
          <cell r="X88">
            <v>1.7820492682884624E-2</v>
          </cell>
          <cell r="Y88">
            <v>1.5555168432653328E-2</v>
          </cell>
          <cell r="Z88">
            <v>2.5006433252717376E-2</v>
          </cell>
          <cell r="AA88">
            <v>5.5849999999999997E-2</v>
          </cell>
          <cell r="AB88">
            <v>9.2514041978002656E-2</v>
          </cell>
          <cell r="AC88">
            <v>4.44123619749918E-2</v>
          </cell>
          <cell r="AD88">
            <v>2.2399529685612381E-2</v>
          </cell>
          <cell r="AE88">
            <v>3.095547005832653E-2</v>
          </cell>
          <cell r="AF88">
            <v>2.8984210031150481E-2</v>
          </cell>
          <cell r="AG88">
            <v>3.0765282061727985E-2</v>
          </cell>
          <cell r="AH88">
            <v>4.4928997728347783E-2</v>
          </cell>
          <cell r="AI88">
            <v>4.9737395832018597E-2</v>
          </cell>
          <cell r="AJ88">
            <v>0.23805000000000001</v>
          </cell>
          <cell r="AK88">
            <v>0.47134999999999999</v>
          </cell>
          <cell r="AL88">
            <v>7.0298085174670039E-2</v>
          </cell>
          <cell r="AM88">
            <v>7.594999999999999E-2</v>
          </cell>
          <cell r="AN88">
            <v>0.20444999999999999</v>
          </cell>
        </row>
      </sheetData>
      <sheetData sheetId="7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0.66666666666666663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0.66666666666666663</v>
          </cell>
          <cell r="L2">
            <v>0</v>
          </cell>
          <cell r="M2">
            <v>0</v>
          </cell>
          <cell r="N2">
            <v>0.33333333333333331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0.33333333333333331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0.33333333333333331</v>
          </cell>
          <cell r="Z2">
            <v>0</v>
          </cell>
          <cell r="AA2">
            <v>0</v>
          </cell>
          <cell r="AB2">
            <v>0.66666666666666663</v>
          </cell>
          <cell r="AC2">
            <v>0.33333333333333331</v>
          </cell>
          <cell r="AD2">
            <v>1</v>
          </cell>
          <cell r="AE2">
            <v>0</v>
          </cell>
          <cell r="AF2">
            <v>0</v>
          </cell>
          <cell r="AG2">
            <v>0.33333333333333331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0.66666666666666663</v>
          </cell>
          <cell r="AM2">
            <v>0</v>
          </cell>
          <cell r="AN2">
            <v>0</v>
          </cell>
        </row>
        <row r="3">
          <cell r="B3">
            <v>0</v>
          </cell>
          <cell r="C3">
            <v>0.33333333333333331</v>
          </cell>
          <cell r="D3">
            <v>0</v>
          </cell>
          <cell r="E3">
            <v>0</v>
          </cell>
          <cell r="F3">
            <v>0.66666666666666663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0.33333333333333331</v>
          </cell>
          <cell r="L3">
            <v>0</v>
          </cell>
          <cell r="M3">
            <v>0.33333333333333331</v>
          </cell>
          <cell r="N3">
            <v>0.33333333333333331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0.33333333333333331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0.66666666666666663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0.33333333333333331</v>
          </cell>
          <cell r="AJ3">
            <v>0</v>
          </cell>
          <cell r="AK3">
            <v>0</v>
          </cell>
          <cell r="AL3">
            <v>1</v>
          </cell>
          <cell r="AM3">
            <v>0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0.66666666666666663</v>
          </cell>
          <cell r="L4">
            <v>0</v>
          </cell>
          <cell r="M4">
            <v>0</v>
          </cell>
          <cell r="N4">
            <v>0.33333333333333331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0.33333333333333331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1</v>
          </cell>
          <cell r="AM4">
            <v>0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0.66666666666666663</v>
          </cell>
          <cell r="G5">
            <v>0</v>
          </cell>
          <cell r="H5">
            <v>0</v>
          </cell>
          <cell r="I5">
            <v>0</v>
          </cell>
          <cell r="J5">
            <v>0.33333333333333331</v>
          </cell>
          <cell r="K5">
            <v>0.66666666666666663</v>
          </cell>
          <cell r="L5">
            <v>0</v>
          </cell>
          <cell r="M5">
            <v>0</v>
          </cell>
          <cell r="N5">
            <v>0.66666666666666663</v>
          </cell>
          <cell r="O5">
            <v>0</v>
          </cell>
          <cell r="P5">
            <v>0.66666666666666663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0.33333333333333331</v>
          </cell>
          <cell r="Z5">
            <v>0</v>
          </cell>
          <cell r="AA5">
            <v>0</v>
          </cell>
          <cell r="AB5">
            <v>1</v>
          </cell>
          <cell r="AC5">
            <v>0.33333333333333331</v>
          </cell>
          <cell r="AD5">
            <v>1</v>
          </cell>
          <cell r="AE5">
            <v>0</v>
          </cell>
          <cell r="AF5">
            <v>0</v>
          </cell>
          <cell r="AG5">
            <v>0.33333333333333331</v>
          </cell>
          <cell r="AH5">
            <v>1</v>
          </cell>
          <cell r="AI5">
            <v>0.33333333333333331</v>
          </cell>
          <cell r="AJ5">
            <v>0</v>
          </cell>
          <cell r="AK5">
            <v>0</v>
          </cell>
          <cell r="AL5">
            <v>1</v>
          </cell>
          <cell r="AM5">
            <v>0</v>
          </cell>
          <cell r="AN5">
            <v>0</v>
          </cell>
        </row>
        <row r="6">
          <cell r="B6">
            <v>0</v>
          </cell>
          <cell r="C6">
            <v>0.33333333333333331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0.33333333333333331</v>
          </cell>
          <cell r="L6">
            <v>0</v>
          </cell>
          <cell r="M6">
            <v>0</v>
          </cell>
          <cell r="N6">
            <v>0.66666666666666663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0.66666666666666663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0.33333333333333331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0.33333333333333331</v>
          </cell>
          <cell r="AF6">
            <v>0</v>
          </cell>
          <cell r="AG6">
            <v>0</v>
          </cell>
          <cell r="AH6">
            <v>1</v>
          </cell>
          <cell r="AI6">
            <v>0.33333333333333331</v>
          </cell>
          <cell r="AJ6">
            <v>0</v>
          </cell>
          <cell r="AK6">
            <v>0</v>
          </cell>
          <cell r="AL6">
            <v>1</v>
          </cell>
          <cell r="AM6">
            <v>0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0.66666666666666663</v>
          </cell>
          <cell r="G7">
            <v>0</v>
          </cell>
          <cell r="H7">
            <v>0.33333333333333331</v>
          </cell>
          <cell r="I7">
            <v>0</v>
          </cell>
          <cell r="J7">
            <v>0</v>
          </cell>
          <cell r="K7">
            <v>0.66666666666666663</v>
          </cell>
          <cell r="L7">
            <v>0</v>
          </cell>
          <cell r="M7">
            <v>0</v>
          </cell>
          <cell r="N7">
            <v>0.66666666666666663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0.66666666666666663</v>
          </cell>
          <cell r="Z7">
            <v>0</v>
          </cell>
          <cell r="AA7">
            <v>0</v>
          </cell>
          <cell r="AB7">
            <v>0.66666666666666663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1</v>
          </cell>
          <cell r="AM7">
            <v>0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0.33333333333333331</v>
          </cell>
          <cell r="L8">
            <v>0.33333333333333331</v>
          </cell>
          <cell r="M8">
            <v>0</v>
          </cell>
          <cell r="N8">
            <v>0.66666666666666663</v>
          </cell>
          <cell r="O8">
            <v>0</v>
          </cell>
          <cell r="P8">
            <v>1</v>
          </cell>
          <cell r="Q8">
            <v>0.83333333333333326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0.33333333333333331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0.33333333333333331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1</v>
          </cell>
          <cell r="AM8">
            <v>0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0.66666666666666663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0.66666666666666663</v>
          </cell>
          <cell r="L9">
            <v>0</v>
          </cell>
          <cell r="M9">
            <v>0</v>
          </cell>
          <cell r="N9">
            <v>0.33333333333333331</v>
          </cell>
          <cell r="O9">
            <v>0</v>
          </cell>
          <cell r="P9">
            <v>1</v>
          </cell>
          <cell r="Q9">
            <v>0.83333333333333326</v>
          </cell>
          <cell r="R9">
            <v>0</v>
          </cell>
          <cell r="S9">
            <v>0</v>
          </cell>
          <cell r="T9">
            <v>0.66666666666666663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0.33333333333333331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0.66666666666666663</v>
          </cell>
          <cell r="AM9">
            <v>0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0.33333333333333331</v>
          </cell>
          <cell r="H10">
            <v>0.33333333333333331</v>
          </cell>
          <cell r="I10">
            <v>0</v>
          </cell>
          <cell r="J10">
            <v>0.33333333333333331</v>
          </cell>
          <cell r="K10">
            <v>0.66666666666666663</v>
          </cell>
          <cell r="L10">
            <v>0</v>
          </cell>
          <cell r="M10">
            <v>0</v>
          </cell>
          <cell r="N10">
            <v>0.66666666666666663</v>
          </cell>
          <cell r="O10">
            <v>0.33333333333333331</v>
          </cell>
          <cell r="P10">
            <v>0.66666666666666663</v>
          </cell>
          <cell r="Q10">
            <v>0.83333333333333326</v>
          </cell>
          <cell r="R10">
            <v>0.33333333333333331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0.33333333333333331</v>
          </cell>
          <cell r="Z10">
            <v>0</v>
          </cell>
          <cell r="AA10">
            <v>0</v>
          </cell>
          <cell r="AB10">
            <v>1</v>
          </cell>
          <cell r="AC10">
            <v>0.66666666666666663</v>
          </cell>
          <cell r="AD10">
            <v>0.66666666666666663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1</v>
          </cell>
          <cell r="AM10">
            <v>0</v>
          </cell>
          <cell r="AN10">
            <v>0</v>
          </cell>
        </row>
        <row r="11">
          <cell r="B11">
            <v>0</v>
          </cell>
          <cell r="C11">
            <v>0.33333333333333331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0.33333333333333331</v>
          </cell>
          <cell r="K11">
            <v>0.66666666666666663</v>
          </cell>
          <cell r="L11">
            <v>0</v>
          </cell>
          <cell r="M11">
            <v>0</v>
          </cell>
          <cell r="N11">
            <v>0.66666666666666663</v>
          </cell>
          <cell r="O11">
            <v>0</v>
          </cell>
          <cell r="P11">
            <v>1</v>
          </cell>
          <cell r="Q11">
            <v>0.83333333333333326</v>
          </cell>
          <cell r="R11">
            <v>0.33333333333333331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0.33333333333333331</v>
          </cell>
          <cell r="Z11">
            <v>0</v>
          </cell>
          <cell r="AA11">
            <v>0</v>
          </cell>
          <cell r="AB11">
            <v>1</v>
          </cell>
          <cell r="AC11">
            <v>0.66666666666666663</v>
          </cell>
          <cell r="AD11">
            <v>0.66666666666666663</v>
          </cell>
          <cell r="AE11">
            <v>0.33333333333333331</v>
          </cell>
          <cell r="AF11">
            <v>0</v>
          </cell>
          <cell r="AG11">
            <v>0.33333333333333331</v>
          </cell>
          <cell r="AH11">
            <v>1</v>
          </cell>
          <cell r="AI11">
            <v>0.33333333333333331</v>
          </cell>
          <cell r="AJ11">
            <v>0</v>
          </cell>
          <cell r="AK11">
            <v>0</v>
          </cell>
          <cell r="AL11">
            <v>1</v>
          </cell>
          <cell r="AM11">
            <v>0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0.33333333333333331</v>
          </cell>
          <cell r="K12">
            <v>0.33333333333333331</v>
          </cell>
          <cell r="L12">
            <v>0.33333333333333331</v>
          </cell>
          <cell r="M12">
            <v>0</v>
          </cell>
          <cell r="N12">
            <v>0.66666666666666663</v>
          </cell>
          <cell r="O12">
            <v>0</v>
          </cell>
          <cell r="P12">
            <v>1</v>
          </cell>
          <cell r="Q12">
            <v>0.83333333333333326</v>
          </cell>
          <cell r="R12">
            <v>0.66666666666666663</v>
          </cell>
          <cell r="S12">
            <v>0</v>
          </cell>
          <cell r="T12">
            <v>1</v>
          </cell>
          <cell r="U12">
            <v>0</v>
          </cell>
          <cell r="V12">
            <v>0.33333333333333331</v>
          </cell>
          <cell r="W12">
            <v>0.33333333333333331</v>
          </cell>
          <cell r="X12">
            <v>0.33333333333333331</v>
          </cell>
          <cell r="Y12">
            <v>0.33333333333333331</v>
          </cell>
          <cell r="Z12">
            <v>0</v>
          </cell>
          <cell r="AA12">
            <v>0</v>
          </cell>
          <cell r="AB12">
            <v>0.66666666666666663</v>
          </cell>
          <cell r="AC12">
            <v>0.5</v>
          </cell>
          <cell r="AD12">
            <v>0.66666666666666663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0.66666666666666663</v>
          </cell>
          <cell r="G13">
            <v>0</v>
          </cell>
          <cell r="H13">
            <v>0</v>
          </cell>
          <cell r="I13">
            <v>0</v>
          </cell>
          <cell r="J13">
            <v>0.66666666666666663</v>
          </cell>
          <cell r="K13">
            <v>0.66666666666666663</v>
          </cell>
          <cell r="L13">
            <v>0</v>
          </cell>
          <cell r="M13">
            <v>0</v>
          </cell>
          <cell r="N13">
            <v>0.66666666666666663</v>
          </cell>
          <cell r="O13">
            <v>0</v>
          </cell>
          <cell r="P13">
            <v>1</v>
          </cell>
          <cell r="Q13">
            <v>0.83333333333333326</v>
          </cell>
          <cell r="R13">
            <v>0.33333333333333331</v>
          </cell>
          <cell r="S13">
            <v>0</v>
          </cell>
          <cell r="T13">
            <v>1</v>
          </cell>
          <cell r="U13">
            <v>0</v>
          </cell>
          <cell r="V13">
            <v>0.33333333333333331</v>
          </cell>
          <cell r="W13">
            <v>0</v>
          </cell>
          <cell r="X13">
            <v>0.33333333333333331</v>
          </cell>
          <cell r="Y13">
            <v>0.66666666666666663</v>
          </cell>
          <cell r="Z13">
            <v>0</v>
          </cell>
          <cell r="AA13">
            <v>0</v>
          </cell>
          <cell r="AB13">
            <v>1</v>
          </cell>
          <cell r="AC13">
            <v>0.66666666666666663</v>
          </cell>
          <cell r="AD13">
            <v>1</v>
          </cell>
          <cell r="AE13">
            <v>0.33333333333333331</v>
          </cell>
          <cell r="AF13">
            <v>0</v>
          </cell>
          <cell r="AG13">
            <v>0</v>
          </cell>
          <cell r="AH13">
            <v>1</v>
          </cell>
          <cell r="AI13">
            <v>0.33333333333333331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0.66666666666666663</v>
          </cell>
          <cell r="G14">
            <v>0</v>
          </cell>
          <cell r="H14">
            <v>0</v>
          </cell>
          <cell r="I14">
            <v>0</v>
          </cell>
          <cell r="J14">
            <v>0.33333333333333331</v>
          </cell>
          <cell r="K14">
            <v>0.66666666666666663</v>
          </cell>
          <cell r="L14">
            <v>0</v>
          </cell>
          <cell r="M14">
            <v>0</v>
          </cell>
          <cell r="N14">
            <v>0.66666666666666663</v>
          </cell>
          <cell r="O14">
            <v>0</v>
          </cell>
          <cell r="P14">
            <v>0.66666666666666663</v>
          </cell>
          <cell r="Q14">
            <v>1</v>
          </cell>
          <cell r="R14">
            <v>0.33333333333333331</v>
          </cell>
          <cell r="S14">
            <v>0</v>
          </cell>
          <cell r="T14">
            <v>1</v>
          </cell>
          <cell r="U14">
            <v>0.16666666666666666</v>
          </cell>
          <cell r="V14">
            <v>0.33333333333333331</v>
          </cell>
          <cell r="W14">
            <v>0</v>
          </cell>
          <cell r="X14">
            <v>0</v>
          </cell>
          <cell r="Y14">
            <v>0.33333333333333331</v>
          </cell>
          <cell r="Z14">
            <v>0</v>
          </cell>
          <cell r="AA14">
            <v>0</v>
          </cell>
          <cell r="AB14">
            <v>1</v>
          </cell>
          <cell r="AC14">
            <v>0.66666666666666663</v>
          </cell>
          <cell r="AD14">
            <v>0.66666666666666663</v>
          </cell>
          <cell r="AE14">
            <v>0</v>
          </cell>
          <cell r="AF14">
            <v>0</v>
          </cell>
          <cell r="AG14">
            <v>0</v>
          </cell>
          <cell r="AH14">
            <v>0.66666666666666663</v>
          </cell>
          <cell r="AI14">
            <v>0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0.33333333333333331</v>
          </cell>
          <cell r="H15">
            <v>0</v>
          </cell>
          <cell r="I15">
            <v>0</v>
          </cell>
          <cell r="J15">
            <v>0.5</v>
          </cell>
          <cell r="K15">
            <v>0.66666666666666663</v>
          </cell>
          <cell r="L15">
            <v>0.33333333333333331</v>
          </cell>
          <cell r="M15">
            <v>0</v>
          </cell>
          <cell r="N15">
            <v>0.66666666666666663</v>
          </cell>
          <cell r="O15">
            <v>0</v>
          </cell>
          <cell r="P15">
            <v>0.66666666666666663</v>
          </cell>
          <cell r="Q15">
            <v>1</v>
          </cell>
          <cell r="R15">
            <v>0.66666666666666663</v>
          </cell>
          <cell r="S15">
            <v>0</v>
          </cell>
          <cell r="T15">
            <v>1</v>
          </cell>
          <cell r="U15">
            <v>0</v>
          </cell>
          <cell r="V15">
            <v>0.33333333333333331</v>
          </cell>
          <cell r="W15">
            <v>0.33333333333333331</v>
          </cell>
          <cell r="X15">
            <v>0.66666666666666663</v>
          </cell>
          <cell r="Y15">
            <v>0.33333333333333331</v>
          </cell>
          <cell r="Z15">
            <v>0</v>
          </cell>
          <cell r="AA15">
            <v>0</v>
          </cell>
          <cell r="AB15">
            <v>1</v>
          </cell>
          <cell r="AC15">
            <v>0.66666666666666663</v>
          </cell>
          <cell r="AD15">
            <v>1</v>
          </cell>
          <cell r="AE15">
            <v>0.66666666666666663</v>
          </cell>
          <cell r="AF15">
            <v>0.33333333333333331</v>
          </cell>
          <cell r="AG15">
            <v>0.33333333333333331</v>
          </cell>
          <cell r="AH15">
            <v>1</v>
          </cell>
          <cell r="AI15">
            <v>0.33333333333333331</v>
          </cell>
          <cell r="AJ15">
            <v>0</v>
          </cell>
          <cell r="AK15">
            <v>0</v>
          </cell>
          <cell r="AL15">
            <v>0.83333333333333326</v>
          </cell>
          <cell r="AM15">
            <v>0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0.66666666666666663</v>
          </cell>
          <cell r="G16">
            <v>0.33333333333333331</v>
          </cell>
          <cell r="H16">
            <v>0</v>
          </cell>
          <cell r="I16">
            <v>0</v>
          </cell>
          <cell r="J16">
            <v>0.66666666666666663</v>
          </cell>
          <cell r="K16">
            <v>0.66666666666666663</v>
          </cell>
          <cell r="L16">
            <v>0.33333333333333331</v>
          </cell>
          <cell r="M16">
            <v>0.33333333333333331</v>
          </cell>
          <cell r="N16">
            <v>0.66666666666666663</v>
          </cell>
          <cell r="O16">
            <v>0</v>
          </cell>
          <cell r="P16">
            <v>0.66666666666666663</v>
          </cell>
          <cell r="Q16">
            <v>1</v>
          </cell>
          <cell r="R16">
            <v>0.33333333333333331</v>
          </cell>
          <cell r="S16">
            <v>0</v>
          </cell>
          <cell r="T16">
            <v>1</v>
          </cell>
          <cell r="U16">
            <v>0</v>
          </cell>
          <cell r="V16">
            <v>0.33333333333333331</v>
          </cell>
          <cell r="W16">
            <v>0.33333333333333331</v>
          </cell>
          <cell r="X16">
            <v>0.33333333333333331</v>
          </cell>
          <cell r="Y16">
            <v>0.33333333333333331</v>
          </cell>
          <cell r="Z16">
            <v>0</v>
          </cell>
          <cell r="AA16">
            <v>0</v>
          </cell>
          <cell r="AB16">
            <v>1</v>
          </cell>
          <cell r="AC16">
            <v>0.33333333333333331</v>
          </cell>
          <cell r="AD16">
            <v>1</v>
          </cell>
          <cell r="AE16">
            <v>0.33333333333333331</v>
          </cell>
          <cell r="AF16">
            <v>0.33333333333333331</v>
          </cell>
          <cell r="AG16">
            <v>0.33333333333333331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0.33333333333333331</v>
          </cell>
          <cell r="K17">
            <v>0.66666666666666663</v>
          </cell>
          <cell r="L17">
            <v>0.33333333333333331</v>
          </cell>
          <cell r="M17">
            <v>0</v>
          </cell>
          <cell r="N17">
            <v>0.33333333333333331</v>
          </cell>
          <cell r="O17">
            <v>0</v>
          </cell>
          <cell r="P17">
            <v>1</v>
          </cell>
          <cell r="Q17">
            <v>0.66666666666666663</v>
          </cell>
          <cell r="R17">
            <v>0.33333333333333331</v>
          </cell>
          <cell r="S17">
            <v>0.33333333333333331</v>
          </cell>
          <cell r="T17">
            <v>1</v>
          </cell>
          <cell r="U17">
            <v>0</v>
          </cell>
          <cell r="V17">
            <v>0.33333333333333331</v>
          </cell>
          <cell r="W17">
            <v>0.33333333333333331</v>
          </cell>
          <cell r="X17">
            <v>0.66666666666666663</v>
          </cell>
          <cell r="Y17">
            <v>0.33333333333333331</v>
          </cell>
          <cell r="Z17">
            <v>0</v>
          </cell>
          <cell r="AA17">
            <v>0</v>
          </cell>
          <cell r="AB17">
            <v>1</v>
          </cell>
          <cell r="AC17">
            <v>0.33333333333333331</v>
          </cell>
          <cell r="AD17">
            <v>0.66666666666666663</v>
          </cell>
          <cell r="AE17">
            <v>0.66666666666666663</v>
          </cell>
          <cell r="AF17">
            <v>0.33333333333333331</v>
          </cell>
          <cell r="AG17">
            <v>0.33333333333333331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0.66666666666666663</v>
          </cell>
          <cell r="G18">
            <v>0.66666666666666663</v>
          </cell>
          <cell r="H18">
            <v>0</v>
          </cell>
          <cell r="I18">
            <v>0</v>
          </cell>
          <cell r="J18">
            <v>0.33333333333333331</v>
          </cell>
          <cell r="K18">
            <v>0.33333333333333331</v>
          </cell>
          <cell r="L18">
            <v>0.33333333333333331</v>
          </cell>
          <cell r="M18">
            <v>0</v>
          </cell>
          <cell r="N18">
            <v>0.66666666666666663</v>
          </cell>
          <cell r="O18">
            <v>0</v>
          </cell>
          <cell r="P18">
            <v>1</v>
          </cell>
          <cell r="Q18">
            <v>1</v>
          </cell>
          <cell r="R18">
            <v>0.33333333333333331</v>
          </cell>
          <cell r="S18">
            <v>0</v>
          </cell>
          <cell r="T18">
            <v>0.66666666666666663</v>
          </cell>
          <cell r="U18">
            <v>0.16666666666666666</v>
          </cell>
          <cell r="V18">
            <v>0.33333333333333331</v>
          </cell>
          <cell r="W18">
            <v>0.66666666666666663</v>
          </cell>
          <cell r="X18">
            <v>0.33333333333333331</v>
          </cell>
          <cell r="Y18">
            <v>0.33333333333333331</v>
          </cell>
          <cell r="Z18">
            <v>0</v>
          </cell>
          <cell r="AA18">
            <v>0</v>
          </cell>
          <cell r="AB18">
            <v>1</v>
          </cell>
          <cell r="AC18">
            <v>0.66666666666666663</v>
          </cell>
          <cell r="AD18">
            <v>1</v>
          </cell>
          <cell r="AE18">
            <v>0.33333333333333331</v>
          </cell>
          <cell r="AF18">
            <v>0.33333333333333331</v>
          </cell>
          <cell r="AG18">
            <v>0.33333333333333331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0.66666666666666663</v>
          </cell>
          <cell r="G19">
            <v>0.66666666666666663</v>
          </cell>
          <cell r="H19">
            <v>0</v>
          </cell>
          <cell r="I19">
            <v>0</v>
          </cell>
          <cell r="J19">
            <v>0.33333333333333331</v>
          </cell>
          <cell r="K19">
            <v>0.33333333333333331</v>
          </cell>
          <cell r="L19">
            <v>0.33333333333333331</v>
          </cell>
          <cell r="M19">
            <v>0.33333333333333331</v>
          </cell>
          <cell r="N19">
            <v>0.66666666666666663</v>
          </cell>
          <cell r="O19">
            <v>0.33333333333333331</v>
          </cell>
          <cell r="P19">
            <v>1</v>
          </cell>
          <cell r="Q19">
            <v>1</v>
          </cell>
          <cell r="R19">
            <v>0.66666666666666663</v>
          </cell>
          <cell r="S19">
            <v>0</v>
          </cell>
          <cell r="T19">
            <v>1</v>
          </cell>
          <cell r="U19">
            <v>0</v>
          </cell>
          <cell r="V19">
            <v>0.33333333333333331</v>
          </cell>
          <cell r="W19">
            <v>0.33333333333333331</v>
          </cell>
          <cell r="X19">
            <v>0.33333333333333331</v>
          </cell>
          <cell r="Y19">
            <v>0.33333333333333331</v>
          </cell>
          <cell r="Z19">
            <v>0</v>
          </cell>
          <cell r="AA19">
            <v>0</v>
          </cell>
          <cell r="AB19">
            <v>1</v>
          </cell>
          <cell r="AC19">
            <v>0.66666666666666663</v>
          </cell>
          <cell r="AD19">
            <v>0.66666666666666663</v>
          </cell>
          <cell r="AE19">
            <v>0.66666666666666663</v>
          </cell>
          <cell r="AF19">
            <v>0.33333333333333331</v>
          </cell>
          <cell r="AG19">
            <v>0.33333333333333331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1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0.33333333333333331</v>
          </cell>
          <cell r="E20">
            <v>0</v>
          </cell>
          <cell r="F20">
            <v>0.66666666666666663</v>
          </cell>
          <cell r="G20">
            <v>0.66666666666666663</v>
          </cell>
          <cell r="H20">
            <v>0.33333333333333331</v>
          </cell>
          <cell r="I20">
            <v>0</v>
          </cell>
          <cell r="J20">
            <v>0.66666666666666663</v>
          </cell>
          <cell r="K20">
            <v>0.33333333333333331</v>
          </cell>
          <cell r="L20">
            <v>0.33333333333333331</v>
          </cell>
          <cell r="M20">
            <v>0.33333333333333331</v>
          </cell>
          <cell r="N20">
            <v>0.66666666666666663</v>
          </cell>
          <cell r="O20">
            <v>0</v>
          </cell>
          <cell r="P20">
            <v>1</v>
          </cell>
          <cell r="Q20">
            <v>0.66666666666666663</v>
          </cell>
          <cell r="R20">
            <v>0.33333333333333331</v>
          </cell>
          <cell r="S20">
            <v>0</v>
          </cell>
          <cell r="T20">
            <v>1</v>
          </cell>
          <cell r="U20">
            <v>0</v>
          </cell>
          <cell r="V20">
            <v>0.33333333333333331</v>
          </cell>
          <cell r="W20">
            <v>0.33333333333333331</v>
          </cell>
          <cell r="X20">
            <v>0.33333333333333331</v>
          </cell>
          <cell r="Y20">
            <v>0.33333333333333331</v>
          </cell>
          <cell r="Z20">
            <v>0.33333333333333331</v>
          </cell>
          <cell r="AA20">
            <v>0</v>
          </cell>
          <cell r="AB20">
            <v>1</v>
          </cell>
          <cell r="AC20">
            <v>0.66666666666666663</v>
          </cell>
          <cell r="AD20">
            <v>0.66666666666666663</v>
          </cell>
          <cell r="AE20">
            <v>0.33333333333333331</v>
          </cell>
          <cell r="AF20">
            <v>0.33333333333333331</v>
          </cell>
          <cell r="AG20">
            <v>0.33333333333333331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1</v>
          </cell>
          <cell r="AM20">
            <v>0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0.66666666666666663</v>
          </cell>
          <cell r="G21">
            <v>0.66666666666666663</v>
          </cell>
          <cell r="H21">
            <v>0.33333333333333331</v>
          </cell>
          <cell r="I21">
            <v>0</v>
          </cell>
          <cell r="J21">
            <v>0.33333333333333331</v>
          </cell>
          <cell r="K21">
            <v>0.33333333333333331</v>
          </cell>
          <cell r="L21">
            <v>0.33333333333333331</v>
          </cell>
          <cell r="M21">
            <v>0.33333333333333331</v>
          </cell>
          <cell r="N21">
            <v>0.66666666666666663</v>
          </cell>
          <cell r="O21">
            <v>0</v>
          </cell>
          <cell r="P21">
            <v>0.66666666666666663</v>
          </cell>
          <cell r="Q21">
            <v>1</v>
          </cell>
          <cell r="R21">
            <v>0.66666666666666663</v>
          </cell>
          <cell r="S21">
            <v>0</v>
          </cell>
          <cell r="T21">
            <v>1</v>
          </cell>
          <cell r="U21">
            <v>0</v>
          </cell>
          <cell r="V21">
            <v>0.33333333333333331</v>
          </cell>
          <cell r="W21">
            <v>0.66666666666666663</v>
          </cell>
          <cell r="X21">
            <v>0.33333333333333331</v>
          </cell>
          <cell r="Y21">
            <v>0.33333333333333331</v>
          </cell>
          <cell r="Z21">
            <v>0</v>
          </cell>
          <cell r="AA21">
            <v>0</v>
          </cell>
          <cell r="AB21">
            <v>1</v>
          </cell>
          <cell r="AC21">
            <v>0.5</v>
          </cell>
          <cell r="AD21">
            <v>0.66666666666666663</v>
          </cell>
          <cell r="AE21">
            <v>0.66666666666666663</v>
          </cell>
          <cell r="AF21">
            <v>0.33333333333333331</v>
          </cell>
          <cell r="AG21">
            <v>0.33333333333333331</v>
          </cell>
          <cell r="AH21">
            <v>0.66666666666666663</v>
          </cell>
          <cell r="AI21">
            <v>0.33333333333333331</v>
          </cell>
          <cell r="AJ21">
            <v>0</v>
          </cell>
          <cell r="AK21">
            <v>0</v>
          </cell>
          <cell r="AL21">
            <v>1</v>
          </cell>
          <cell r="AM21">
            <v>0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0.16666666666666666</v>
          </cell>
          <cell r="E22">
            <v>0</v>
          </cell>
          <cell r="F22">
            <v>1</v>
          </cell>
          <cell r="G22">
            <v>0.66666666666666663</v>
          </cell>
          <cell r="H22">
            <v>0.33333333333333331</v>
          </cell>
          <cell r="I22">
            <v>0</v>
          </cell>
          <cell r="J22">
            <v>0.33333333333333331</v>
          </cell>
          <cell r="K22">
            <v>0.66666666666666663</v>
          </cell>
          <cell r="L22">
            <v>0.33333333333333331</v>
          </cell>
          <cell r="M22">
            <v>0</v>
          </cell>
          <cell r="N22">
            <v>0.33333333333333331</v>
          </cell>
          <cell r="O22">
            <v>0</v>
          </cell>
          <cell r="P22">
            <v>0.66666666666666663</v>
          </cell>
          <cell r="Q22">
            <v>1</v>
          </cell>
          <cell r="R22">
            <v>0.33333333333333331</v>
          </cell>
          <cell r="S22">
            <v>0</v>
          </cell>
          <cell r="T22">
            <v>1</v>
          </cell>
          <cell r="U22">
            <v>0.16666666666666666</v>
          </cell>
          <cell r="V22">
            <v>0.33333333333333331</v>
          </cell>
          <cell r="W22">
            <v>0.33333333333333331</v>
          </cell>
          <cell r="X22">
            <v>0.33333333333333331</v>
          </cell>
          <cell r="Y22">
            <v>0.33333333333333331</v>
          </cell>
          <cell r="Z22">
            <v>0</v>
          </cell>
          <cell r="AA22">
            <v>0</v>
          </cell>
          <cell r="AB22">
            <v>0.66666666666666663</v>
          </cell>
          <cell r="AC22">
            <v>0.33333333333333331</v>
          </cell>
          <cell r="AD22">
            <v>0.66666666666666663</v>
          </cell>
          <cell r="AE22">
            <v>0.33333333333333331</v>
          </cell>
          <cell r="AF22">
            <v>0.33333333333333331</v>
          </cell>
          <cell r="AG22">
            <v>0.33333333333333331</v>
          </cell>
          <cell r="AH22">
            <v>0.66666666666666663</v>
          </cell>
          <cell r="AI22">
            <v>0.33333333333333331</v>
          </cell>
          <cell r="AJ22">
            <v>0</v>
          </cell>
          <cell r="AK22">
            <v>0</v>
          </cell>
          <cell r="AL22">
            <v>1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0.66666666666666663</v>
          </cell>
          <cell r="G23">
            <v>0.66666666666666663</v>
          </cell>
          <cell r="H23">
            <v>0.33333333333333331</v>
          </cell>
          <cell r="I23">
            <v>0</v>
          </cell>
          <cell r="J23">
            <v>0.33333333333333331</v>
          </cell>
          <cell r="K23">
            <v>0.66666666666666663</v>
          </cell>
          <cell r="L23">
            <v>0.33333333333333331</v>
          </cell>
          <cell r="M23">
            <v>0</v>
          </cell>
          <cell r="N23">
            <v>0.66666666666666663</v>
          </cell>
          <cell r="O23">
            <v>0</v>
          </cell>
          <cell r="P23">
            <v>0.66666666666666663</v>
          </cell>
          <cell r="Q23">
            <v>0.66666666666666663</v>
          </cell>
          <cell r="R23">
            <v>0.33333333333333331</v>
          </cell>
          <cell r="S23">
            <v>0</v>
          </cell>
          <cell r="T23">
            <v>1</v>
          </cell>
          <cell r="U23">
            <v>0</v>
          </cell>
          <cell r="V23">
            <v>0.33333333333333331</v>
          </cell>
          <cell r="W23">
            <v>0.33333333333333331</v>
          </cell>
          <cell r="X23">
            <v>0.66666666666666663</v>
          </cell>
          <cell r="Y23">
            <v>0.33333333333333331</v>
          </cell>
          <cell r="Z23">
            <v>0</v>
          </cell>
          <cell r="AA23">
            <v>0</v>
          </cell>
          <cell r="AB23">
            <v>1</v>
          </cell>
          <cell r="AC23">
            <v>0.33333333333333331</v>
          </cell>
          <cell r="AD23">
            <v>0.66666666666666663</v>
          </cell>
          <cell r="AE23">
            <v>0.33333333333333331</v>
          </cell>
          <cell r="AF23">
            <v>0.33333333333333331</v>
          </cell>
          <cell r="AG23">
            <v>0.33333333333333331</v>
          </cell>
          <cell r="AH23">
            <v>0.66666666666666663</v>
          </cell>
          <cell r="AI23">
            <v>0.33333333333333331</v>
          </cell>
          <cell r="AJ23">
            <v>0</v>
          </cell>
          <cell r="AK23">
            <v>0</v>
          </cell>
          <cell r="AL23">
            <v>1</v>
          </cell>
          <cell r="AM23">
            <v>0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0.66666666666666663</v>
          </cell>
          <cell r="H24">
            <v>0.66666666666666663</v>
          </cell>
          <cell r="I24">
            <v>0</v>
          </cell>
          <cell r="J24">
            <v>0.33333333333333331</v>
          </cell>
          <cell r="K24">
            <v>0.66666666666666663</v>
          </cell>
          <cell r="L24">
            <v>0.33333333333333331</v>
          </cell>
          <cell r="M24">
            <v>0.33333333333333331</v>
          </cell>
          <cell r="N24">
            <v>0.66666666666666663</v>
          </cell>
          <cell r="O24">
            <v>0</v>
          </cell>
          <cell r="P24">
            <v>0.66666666666666663</v>
          </cell>
          <cell r="Q24">
            <v>1</v>
          </cell>
          <cell r="R24">
            <v>0.66666666666666663</v>
          </cell>
          <cell r="S24">
            <v>0</v>
          </cell>
          <cell r="T24">
            <v>0.66666666666666663</v>
          </cell>
          <cell r="U24">
            <v>0</v>
          </cell>
          <cell r="V24">
            <v>0.33333333333333331</v>
          </cell>
          <cell r="W24">
            <v>0.33333333333333331</v>
          </cell>
          <cell r="X24">
            <v>0.33333333333333331</v>
          </cell>
          <cell r="Y24">
            <v>0.33333333333333331</v>
          </cell>
          <cell r="Z24">
            <v>0</v>
          </cell>
          <cell r="AA24">
            <v>0</v>
          </cell>
          <cell r="AB24">
            <v>1</v>
          </cell>
          <cell r="AC24">
            <v>0.33333333333333331</v>
          </cell>
          <cell r="AD24">
            <v>0.66666666666666663</v>
          </cell>
          <cell r="AE24">
            <v>0.66666666666666663</v>
          </cell>
          <cell r="AF24">
            <v>0.33333333333333331</v>
          </cell>
          <cell r="AG24">
            <v>0.33333333333333331</v>
          </cell>
          <cell r="AH24">
            <v>0.66666666666666663</v>
          </cell>
          <cell r="AI24">
            <v>0.33333333333333331</v>
          </cell>
          <cell r="AJ24">
            <v>0</v>
          </cell>
          <cell r="AK24">
            <v>0</v>
          </cell>
          <cell r="AL24">
            <v>1</v>
          </cell>
          <cell r="AM24">
            <v>0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0.66666666666666663</v>
          </cell>
          <cell r="I25">
            <v>0</v>
          </cell>
          <cell r="J25">
            <v>0.66666666666666663</v>
          </cell>
          <cell r="K25">
            <v>0.33333333333333331</v>
          </cell>
          <cell r="L25">
            <v>0.66666666666666663</v>
          </cell>
          <cell r="M25">
            <v>0.33333333333333331</v>
          </cell>
          <cell r="N25">
            <v>0.33333333333333331</v>
          </cell>
          <cell r="O25">
            <v>0.33333333333333331</v>
          </cell>
          <cell r="P25">
            <v>0.66666666666666663</v>
          </cell>
          <cell r="Q25">
            <v>0.66666666666666663</v>
          </cell>
          <cell r="R25">
            <v>0.33333333333333331</v>
          </cell>
          <cell r="S25">
            <v>0</v>
          </cell>
          <cell r="T25">
            <v>1</v>
          </cell>
          <cell r="U25">
            <v>0</v>
          </cell>
          <cell r="V25">
            <v>0.33333333333333331</v>
          </cell>
          <cell r="W25">
            <v>0.33333333333333331</v>
          </cell>
          <cell r="X25">
            <v>0.33333333333333331</v>
          </cell>
          <cell r="Y25">
            <v>0.33333333333333331</v>
          </cell>
          <cell r="Z25">
            <v>0</v>
          </cell>
          <cell r="AA25">
            <v>0</v>
          </cell>
          <cell r="AB25">
            <v>1</v>
          </cell>
          <cell r="AC25">
            <v>0.66666666666666663</v>
          </cell>
          <cell r="AD25">
            <v>0.66666666666666663</v>
          </cell>
          <cell r="AE25">
            <v>0.66666666666666663</v>
          </cell>
          <cell r="AF25">
            <v>0.66666666666666663</v>
          </cell>
          <cell r="AG25">
            <v>0.66666666666666663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0</v>
          </cell>
          <cell r="AN25">
            <v>0.33333333333333331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0.66666666666666663</v>
          </cell>
          <cell r="H26">
            <v>0.66666666666666663</v>
          </cell>
          <cell r="I26">
            <v>0</v>
          </cell>
          <cell r="J26">
            <v>0.33333333333333331</v>
          </cell>
          <cell r="K26">
            <v>0.66666666666666663</v>
          </cell>
          <cell r="L26">
            <v>0.33333333333333331</v>
          </cell>
          <cell r="M26">
            <v>0.33333333333333331</v>
          </cell>
          <cell r="N26">
            <v>0.66666666666666663</v>
          </cell>
          <cell r="O26">
            <v>0</v>
          </cell>
          <cell r="P26">
            <v>0.66666666666666663</v>
          </cell>
          <cell r="Q26">
            <v>1</v>
          </cell>
          <cell r="R26">
            <v>0.33333333333333331</v>
          </cell>
          <cell r="S26">
            <v>0</v>
          </cell>
          <cell r="T26">
            <v>0.66666666666666663</v>
          </cell>
          <cell r="U26">
            <v>0</v>
          </cell>
          <cell r="V26">
            <v>0</v>
          </cell>
          <cell r="W26">
            <v>0.66666666666666663</v>
          </cell>
          <cell r="X26">
            <v>0.33333333333333331</v>
          </cell>
          <cell r="Y26">
            <v>0.33333333333333331</v>
          </cell>
          <cell r="Z26">
            <v>0.33333333333333331</v>
          </cell>
          <cell r="AA26">
            <v>0</v>
          </cell>
          <cell r="AB26">
            <v>1</v>
          </cell>
          <cell r="AC26">
            <v>0.66666666666666663</v>
          </cell>
          <cell r="AD26">
            <v>0.66666666666666663</v>
          </cell>
          <cell r="AE26">
            <v>0.66666666666666663</v>
          </cell>
          <cell r="AF26">
            <v>0.66666666666666663</v>
          </cell>
          <cell r="AG26">
            <v>0.33333333333333331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1</v>
          </cell>
          <cell r="AM26">
            <v>0.33333333333333331</v>
          </cell>
          <cell r="AN26">
            <v>0</v>
          </cell>
        </row>
        <row r="27">
          <cell r="B27">
            <v>0</v>
          </cell>
          <cell r="C27">
            <v>0.33333333333333331</v>
          </cell>
          <cell r="D27">
            <v>0</v>
          </cell>
          <cell r="E27">
            <v>0</v>
          </cell>
          <cell r="F27">
            <v>1</v>
          </cell>
          <cell r="G27">
            <v>0.66666666666666663</v>
          </cell>
          <cell r="H27">
            <v>0.66666666666666663</v>
          </cell>
          <cell r="I27">
            <v>0</v>
          </cell>
          <cell r="J27">
            <v>0.33333333333333331</v>
          </cell>
          <cell r="K27">
            <v>0.66666666666666663</v>
          </cell>
          <cell r="L27">
            <v>0.33333333333333331</v>
          </cell>
          <cell r="M27">
            <v>0.33333333333333331</v>
          </cell>
          <cell r="N27">
            <v>0.66666666666666663</v>
          </cell>
          <cell r="O27">
            <v>0</v>
          </cell>
          <cell r="P27">
            <v>0.66666666666666663</v>
          </cell>
          <cell r="Q27">
            <v>1</v>
          </cell>
          <cell r="R27">
            <v>0.33333333333333331</v>
          </cell>
          <cell r="S27">
            <v>0</v>
          </cell>
          <cell r="T27">
            <v>0.66666666666666663</v>
          </cell>
          <cell r="U27">
            <v>0</v>
          </cell>
          <cell r="V27">
            <v>0</v>
          </cell>
          <cell r="W27">
            <v>0.33333333333333331</v>
          </cell>
          <cell r="X27">
            <v>0.66666666666666663</v>
          </cell>
          <cell r="Y27">
            <v>0.33333333333333331</v>
          </cell>
          <cell r="Z27">
            <v>0</v>
          </cell>
          <cell r="AA27">
            <v>0</v>
          </cell>
          <cell r="AB27">
            <v>1</v>
          </cell>
          <cell r="AC27">
            <v>0.66666666666666663</v>
          </cell>
          <cell r="AD27">
            <v>1</v>
          </cell>
          <cell r="AE27">
            <v>0.66666666666666663</v>
          </cell>
          <cell r="AF27">
            <v>0.33333333333333331</v>
          </cell>
          <cell r="AG27">
            <v>0.33333333333333331</v>
          </cell>
          <cell r="AH27">
            <v>0.66666666666666663</v>
          </cell>
          <cell r="AI27">
            <v>0</v>
          </cell>
          <cell r="AJ27">
            <v>0</v>
          </cell>
          <cell r="AK27">
            <v>0</v>
          </cell>
          <cell r="AL27">
            <v>1</v>
          </cell>
          <cell r="AM27">
            <v>0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0.66666666666666663</v>
          </cell>
          <cell r="G28">
            <v>0.66666666666666663</v>
          </cell>
          <cell r="H28">
            <v>0.33333333333333331</v>
          </cell>
          <cell r="I28">
            <v>0</v>
          </cell>
          <cell r="J28">
            <v>0.66666666666666663</v>
          </cell>
          <cell r="K28">
            <v>0.33333333333333331</v>
          </cell>
          <cell r="L28">
            <v>0.33333333333333331</v>
          </cell>
          <cell r="M28">
            <v>0</v>
          </cell>
          <cell r="N28">
            <v>0.33333333333333331</v>
          </cell>
          <cell r="O28">
            <v>0.33333333333333331</v>
          </cell>
          <cell r="P28">
            <v>0.66666666666666663</v>
          </cell>
          <cell r="Q28">
            <v>1</v>
          </cell>
          <cell r="R28">
            <v>0.33333333333333331</v>
          </cell>
          <cell r="S28">
            <v>0</v>
          </cell>
          <cell r="T28">
            <v>0.66666666666666663</v>
          </cell>
          <cell r="U28">
            <v>0</v>
          </cell>
          <cell r="V28">
            <v>0</v>
          </cell>
          <cell r="W28">
            <v>0.33333333333333331</v>
          </cell>
          <cell r="X28">
            <v>0.33333333333333331</v>
          </cell>
          <cell r="Y28">
            <v>0.33333333333333331</v>
          </cell>
          <cell r="Z28">
            <v>0</v>
          </cell>
          <cell r="AA28">
            <v>0</v>
          </cell>
          <cell r="AB28">
            <v>0.66666666666666663</v>
          </cell>
          <cell r="AC28">
            <v>0.33333333333333331</v>
          </cell>
          <cell r="AD28">
            <v>0.66666666666666663</v>
          </cell>
          <cell r="AE28">
            <v>0.33333333333333331</v>
          </cell>
          <cell r="AF28">
            <v>0.33333333333333331</v>
          </cell>
          <cell r="AG28">
            <v>0.33333333333333331</v>
          </cell>
          <cell r="AH28">
            <v>0.66666666666666663</v>
          </cell>
          <cell r="AI28">
            <v>0</v>
          </cell>
          <cell r="AJ28">
            <v>0</v>
          </cell>
          <cell r="AK28">
            <v>0</v>
          </cell>
          <cell r="AL28">
            <v>0.66666666666666663</v>
          </cell>
          <cell r="AM28">
            <v>0</v>
          </cell>
          <cell r="AN28">
            <v>0.33333333333333331</v>
          </cell>
        </row>
        <row r="33">
          <cell r="B33">
            <v>0.33333333333333331</v>
          </cell>
          <cell r="C33">
            <v>0</v>
          </cell>
          <cell r="D33">
            <v>0.33333333333333331</v>
          </cell>
          <cell r="E33">
            <v>0.33333333333333331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0.33333333333333331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0.33333333333333331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0.33333333333333331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0.33333333333333331</v>
          </cell>
          <cell r="C34">
            <v>0</v>
          </cell>
          <cell r="D34">
            <v>0.33333333333333331</v>
          </cell>
          <cell r="E34">
            <v>0.33333333333333331</v>
          </cell>
          <cell r="F34">
            <v>0</v>
          </cell>
          <cell r="G34">
            <v>0.33333333333333331</v>
          </cell>
          <cell r="H34">
            <v>0.33333333333333331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0.33333333333333331</v>
          </cell>
          <cell r="V34">
            <v>0</v>
          </cell>
          <cell r="W34">
            <v>0</v>
          </cell>
          <cell r="X34">
            <v>0.33333333333333331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0.33333333333333331</v>
          </cell>
          <cell r="AD34">
            <v>0</v>
          </cell>
          <cell r="AE34">
            <v>0.33333333333333331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0.33333333333333331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0.66666666666666663</v>
          </cell>
          <cell r="C35">
            <v>0</v>
          </cell>
          <cell r="D35">
            <v>0.33333333333333331</v>
          </cell>
          <cell r="E35">
            <v>0.33333333333333331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0.33333333333333331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0.33333333333333331</v>
          </cell>
          <cell r="S35">
            <v>0</v>
          </cell>
          <cell r="T35">
            <v>0</v>
          </cell>
          <cell r="U35">
            <v>0.33333333333333331</v>
          </cell>
          <cell r="V35">
            <v>0</v>
          </cell>
          <cell r="W35">
            <v>0</v>
          </cell>
          <cell r="X35">
            <v>0.33333333333333331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0.33333333333333331</v>
          </cell>
          <cell r="AD35">
            <v>0</v>
          </cell>
          <cell r="AE35">
            <v>0.33333333333333331</v>
          </cell>
          <cell r="AF35">
            <v>0.33333333333333331</v>
          </cell>
          <cell r="AG35">
            <v>0</v>
          </cell>
          <cell r="AH35">
            <v>0</v>
          </cell>
          <cell r="AI35">
            <v>0</v>
          </cell>
          <cell r="AJ35">
            <v>0.66666666666666663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0.66666666666666663</v>
          </cell>
          <cell r="E36">
            <v>0.66666666666666663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0.33333333333333331</v>
          </cell>
          <cell r="P36">
            <v>0</v>
          </cell>
          <cell r="Q36">
            <v>0</v>
          </cell>
          <cell r="R36">
            <v>0.33333333333333331</v>
          </cell>
          <cell r="S36">
            <v>0</v>
          </cell>
          <cell r="T36">
            <v>0</v>
          </cell>
          <cell r="U36">
            <v>0.66666666666666663</v>
          </cell>
          <cell r="V36">
            <v>0.33333333333333331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0.66666666666666663</v>
          </cell>
          <cell r="AK36">
            <v>0</v>
          </cell>
          <cell r="AL36">
            <v>0</v>
          </cell>
          <cell r="AM36">
            <v>0</v>
          </cell>
          <cell r="AN36">
            <v>0.66666666666666663</v>
          </cell>
        </row>
        <row r="37">
          <cell r="B37">
            <v>1</v>
          </cell>
          <cell r="C37">
            <v>0</v>
          </cell>
          <cell r="D37">
            <v>0.66666666666666663</v>
          </cell>
          <cell r="E37">
            <v>0.66666666666666663</v>
          </cell>
          <cell r="F37">
            <v>0</v>
          </cell>
          <cell r="G37">
            <v>0.33333333333333331</v>
          </cell>
          <cell r="H37">
            <v>0</v>
          </cell>
          <cell r="I37">
            <v>0.33333333333333331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0.66666666666666663</v>
          </cell>
          <cell r="P37">
            <v>0</v>
          </cell>
          <cell r="Q37">
            <v>0</v>
          </cell>
          <cell r="R37">
            <v>0.33333333333333331</v>
          </cell>
          <cell r="S37">
            <v>0</v>
          </cell>
          <cell r="T37">
            <v>0</v>
          </cell>
          <cell r="U37">
            <v>1</v>
          </cell>
          <cell r="V37">
            <v>0.33333333333333331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0.33333333333333331</v>
          </cell>
          <cell r="AG37">
            <v>0</v>
          </cell>
          <cell r="AH37">
            <v>0</v>
          </cell>
          <cell r="AI37">
            <v>0</v>
          </cell>
          <cell r="AJ37">
            <v>0.66666666666666663</v>
          </cell>
          <cell r="AK37">
            <v>0</v>
          </cell>
          <cell r="AL37">
            <v>0</v>
          </cell>
          <cell r="AM37">
            <v>0</v>
          </cell>
          <cell r="AN37">
            <v>0.66666666666666663</v>
          </cell>
        </row>
        <row r="38">
          <cell r="B38">
            <v>0.66666666666666663</v>
          </cell>
          <cell r="C38">
            <v>0</v>
          </cell>
          <cell r="D38">
            <v>0.66666666666666663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0.33333333333333331</v>
          </cell>
          <cell r="J38">
            <v>0</v>
          </cell>
          <cell r="K38">
            <v>0</v>
          </cell>
          <cell r="L38">
            <v>0</v>
          </cell>
          <cell r="M38">
            <v>0.33333333333333331</v>
          </cell>
          <cell r="N38">
            <v>0</v>
          </cell>
          <cell r="O38">
            <v>0.66666666666666663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0.66666666666666663</v>
          </cell>
          <cell r="V38">
            <v>0.33333333333333331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0.33333333333333331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0.66666666666666663</v>
          </cell>
          <cell r="AK38">
            <v>0</v>
          </cell>
          <cell r="AL38">
            <v>0</v>
          </cell>
          <cell r="AM38">
            <v>0</v>
          </cell>
          <cell r="AN38">
            <v>0.66666666666666663</v>
          </cell>
        </row>
        <row r="39">
          <cell r="B39">
            <v>0.66666666666666663</v>
          </cell>
          <cell r="C39">
            <v>0</v>
          </cell>
          <cell r="D39">
            <v>0.66666666666666663</v>
          </cell>
          <cell r="E39">
            <v>0.66666666666666663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0.66666666666666663</v>
          </cell>
          <cell r="P39">
            <v>0</v>
          </cell>
          <cell r="Q39">
            <v>0.16666666666666666</v>
          </cell>
          <cell r="R39">
            <v>0</v>
          </cell>
          <cell r="S39">
            <v>0</v>
          </cell>
          <cell r="T39">
            <v>0</v>
          </cell>
          <cell r="U39">
            <v>0.66666666666666663</v>
          </cell>
          <cell r="V39">
            <v>0.33333333333333331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0.66666666666666663</v>
          </cell>
          <cell r="AK39">
            <v>0</v>
          </cell>
          <cell r="AL39">
            <v>0</v>
          </cell>
          <cell r="AM39">
            <v>0</v>
          </cell>
          <cell r="AN39">
            <v>0.66666666666666663</v>
          </cell>
        </row>
        <row r="40">
          <cell r="B40">
            <v>0.66666666666666663</v>
          </cell>
          <cell r="C40">
            <v>0</v>
          </cell>
          <cell r="D40">
            <v>0.66666666666666663</v>
          </cell>
          <cell r="E40">
            <v>0.66666666666666663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0.66666666666666663</v>
          </cell>
          <cell r="P40">
            <v>0</v>
          </cell>
          <cell r="Q40">
            <v>0.16666666666666666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0.33333333333333331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0.66666666666666663</v>
          </cell>
          <cell r="AK40">
            <v>0</v>
          </cell>
          <cell r="AL40">
            <v>0</v>
          </cell>
          <cell r="AM40">
            <v>0</v>
          </cell>
          <cell r="AN40">
            <v>0.66666666666666663</v>
          </cell>
        </row>
        <row r="41">
          <cell r="B41">
            <v>0.66666666666666663</v>
          </cell>
          <cell r="C41">
            <v>0</v>
          </cell>
          <cell r="D41">
            <v>0.66666666666666663</v>
          </cell>
          <cell r="E41">
            <v>0.66666666666666663</v>
          </cell>
          <cell r="F41">
            <v>0</v>
          </cell>
          <cell r="G41">
            <v>0</v>
          </cell>
          <cell r="H41">
            <v>0</v>
          </cell>
          <cell r="I41">
            <v>0.33333333333333331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0.66666666666666663</v>
          </cell>
          <cell r="P41">
            <v>0</v>
          </cell>
          <cell r="Q41">
            <v>0.16666666666666666</v>
          </cell>
          <cell r="R41">
            <v>0</v>
          </cell>
          <cell r="S41">
            <v>0</v>
          </cell>
          <cell r="T41">
            <v>0</v>
          </cell>
          <cell r="U41">
            <v>0.66666666666666663</v>
          </cell>
          <cell r="V41">
            <v>0.33333333333333331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0.66666666666666663</v>
          </cell>
          <cell r="AK41">
            <v>0</v>
          </cell>
          <cell r="AL41">
            <v>0</v>
          </cell>
          <cell r="AM41">
            <v>0</v>
          </cell>
          <cell r="AN41">
            <v>0.66666666666666663</v>
          </cell>
        </row>
        <row r="42">
          <cell r="B42">
            <v>0.66666666666666663</v>
          </cell>
          <cell r="C42">
            <v>0</v>
          </cell>
          <cell r="D42">
            <v>0.33333333333333331</v>
          </cell>
          <cell r="E42">
            <v>0.66666666666666663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0.33333333333333331</v>
          </cell>
          <cell r="P42">
            <v>0</v>
          </cell>
          <cell r="Q42">
            <v>0.16666666666666666</v>
          </cell>
          <cell r="R42">
            <v>0</v>
          </cell>
          <cell r="S42">
            <v>0</v>
          </cell>
          <cell r="T42">
            <v>0</v>
          </cell>
          <cell r="U42">
            <v>0.66666666666666663</v>
          </cell>
          <cell r="V42">
            <v>0.33333333333333331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0.66666666666666663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0.66666666666666663</v>
          </cell>
          <cell r="C43">
            <v>0</v>
          </cell>
          <cell r="D43">
            <v>0.33333333333333331</v>
          </cell>
          <cell r="E43">
            <v>0.66666666666666663</v>
          </cell>
          <cell r="F43">
            <v>0</v>
          </cell>
          <cell r="G43">
            <v>0</v>
          </cell>
          <cell r="H43">
            <v>0</v>
          </cell>
          <cell r="I43">
            <v>0.33333333333333331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0.33333333333333331</v>
          </cell>
          <cell r="P43">
            <v>0</v>
          </cell>
          <cell r="Q43">
            <v>0.16666666666666666</v>
          </cell>
          <cell r="R43">
            <v>0</v>
          </cell>
          <cell r="S43">
            <v>0</v>
          </cell>
          <cell r="T43">
            <v>0</v>
          </cell>
          <cell r="U43">
            <v>0.66666666666666663</v>
          </cell>
          <cell r="V43">
            <v>0.33333333333333331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0.16666666666666666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0.66666666666666663</v>
          </cell>
          <cell r="AK43">
            <v>0</v>
          </cell>
          <cell r="AL43">
            <v>0</v>
          </cell>
          <cell r="AM43">
            <v>0</v>
          </cell>
          <cell r="AN43">
            <v>0.33333333333333331</v>
          </cell>
        </row>
        <row r="44">
          <cell r="B44">
            <v>0.66666666666666663</v>
          </cell>
          <cell r="C44">
            <v>0</v>
          </cell>
          <cell r="D44">
            <v>0.33333333333333331</v>
          </cell>
          <cell r="E44">
            <v>0.66666666666666663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0.33333333333333331</v>
          </cell>
          <cell r="P44">
            <v>0</v>
          </cell>
          <cell r="Q44">
            <v>0.16666666666666666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0.33333333333333331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0.33333333333333331</v>
          </cell>
          <cell r="AG44">
            <v>0</v>
          </cell>
          <cell r="AH44">
            <v>0</v>
          </cell>
          <cell r="AI44">
            <v>0</v>
          </cell>
          <cell r="AJ44">
            <v>0.66666666666666663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0.66666666666666663</v>
          </cell>
          <cell r="C45">
            <v>0</v>
          </cell>
          <cell r="D45">
            <v>0.33333333333333331</v>
          </cell>
          <cell r="E45">
            <v>0.66666666666666663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0.33333333333333331</v>
          </cell>
          <cell r="P45">
            <v>0</v>
          </cell>
          <cell r="Q45">
            <v>0</v>
          </cell>
          <cell r="R45">
            <v>0.33333333333333331</v>
          </cell>
          <cell r="S45">
            <v>0</v>
          </cell>
          <cell r="T45">
            <v>0</v>
          </cell>
          <cell r="U45">
            <v>0.83333333333333326</v>
          </cell>
          <cell r="V45">
            <v>1</v>
          </cell>
          <cell r="W45">
            <v>0.33333333333333331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0.33333333333333331</v>
          </cell>
          <cell r="AH45">
            <v>0</v>
          </cell>
          <cell r="AI45">
            <v>0</v>
          </cell>
          <cell r="AJ45">
            <v>0.66666666666666663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0.33333333333333331</v>
          </cell>
          <cell r="E46">
            <v>0.66666666666666663</v>
          </cell>
          <cell r="F46">
            <v>0</v>
          </cell>
          <cell r="G46">
            <v>0</v>
          </cell>
          <cell r="H46">
            <v>0</v>
          </cell>
          <cell r="I46">
            <v>0.33333333333333331</v>
          </cell>
          <cell r="J46">
            <v>0.16666666666666666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0.33333333333333331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0.66666666666666663</v>
          </cell>
          <cell r="V46">
            <v>0.66666666666666663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0.66666666666666663</v>
          </cell>
          <cell r="AK46">
            <v>0</v>
          </cell>
          <cell r="AL46">
            <v>0.16666666666666666</v>
          </cell>
          <cell r="AM46">
            <v>0</v>
          </cell>
          <cell r="AN46">
            <v>0</v>
          </cell>
        </row>
        <row r="47">
          <cell r="B47">
            <v>0.66666666666666663</v>
          </cell>
          <cell r="C47">
            <v>0</v>
          </cell>
          <cell r="D47">
            <v>0.33333333333333331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0.33333333333333331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0.66666666666666663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0.66666666666666663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0.66666666666666663</v>
          </cell>
          <cell r="C48">
            <v>0</v>
          </cell>
          <cell r="D48">
            <v>0.66666666666666663</v>
          </cell>
          <cell r="E48">
            <v>0.66666666666666663</v>
          </cell>
          <cell r="F48">
            <v>0</v>
          </cell>
          <cell r="G48">
            <v>0</v>
          </cell>
          <cell r="H48">
            <v>0.33333333333333331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0.33333333333333331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0.66666666666666663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0.33333333333333331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0.66666666666666663</v>
          </cell>
        </row>
        <row r="49">
          <cell r="B49">
            <v>1</v>
          </cell>
          <cell r="C49">
            <v>0</v>
          </cell>
          <cell r="D49">
            <v>0.66666666666666663</v>
          </cell>
          <cell r="E49">
            <v>0.66666666666666663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0.33333333333333331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0.83333333333333326</v>
          </cell>
          <cell r="V49">
            <v>0.66666666666666663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0.66666666666666663</v>
          </cell>
        </row>
        <row r="50">
          <cell r="B50">
            <v>0.66666666666666663</v>
          </cell>
          <cell r="C50">
            <v>0</v>
          </cell>
          <cell r="D50">
            <v>0.66666666666666663</v>
          </cell>
          <cell r="E50">
            <v>0.66666666666666663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0.66666666666666663</v>
          </cell>
          <cell r="V50">
            <v>0.66666666666666663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0.33333333333333331</v>
          </cell>
          <cell r="AG50">
            <v>0</v>
          </cell>
          <cell r="AH50">
            <v>0</v>
          </cell>
          <cell r="AI50">
            <v>0</v>
          </cell>
          <cell r="AJ50">
            <v>0.66666666666666663</v>
          </cell>
          <cell r="AK50">
            <v>0.33333333333333331</v>
          </cell>
          <cell r="AL50">
            <v>0</v>
          </cell>
          <cell r="AM50">
            <v>0</v>
          </cell>
          <cell r="AN50">
            <v>0.66666666666666663</v>
          </cell>
        </row>
        <row r="51">
          <cell r="B51">
            <v>0.66666666666666663</v>
          </cell>
          <cell r="C51">
            <v>0</v>
          </cell>
          <cell r="D51">
            <v>0.33333333333333331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0.66666666666666663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0.33333333333333331</v>
          </cell>
          <cell r="AH51">
            <v>0</v>
          </cell>
          <cell r="AI51">
            <v>0</v>
          </cell>
          <cell r="AJ51">
            <v>0.66666666666666663</v>
          </cell>
          <cell r="AK51">
            <v>0.33333333333333331</v>
          </cell>
          <cell r="AL51">
            <v>0</v>
          </cell>
          <cell r="AM51">
            <v>0</v>
          </cell>
          <cell r="AN51">
            <v>0.66666666666666663</v>
          </cell>
        </row>
        <row r="52">
          <cell r="B52">
            <v>1</v>
          </cell>
          <cell r="C52">
            <v>0</v>
          </cell>
          <cell r="D52">
            <v>0.66666666666666663</v>
          </cell>
          <cell r="E52">
            <v>0.66666666666666663</v>
          </cell>
          <cell r="F52">
            <v>0</v>
          </cell>
          <cell r="G52">
            <v>0</v>
          </cell>
          <cell r="H52">
            <v>0</v>
          </cell>
          <cell r="I52">
            <v>0.33333333333333331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0.66666666666666663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0.16666666666666666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0.66666666666666663</v>
          </cell>
          <cell r="AK52">
            <v>0.33333333333333331</v>
          </cell>
          <cell r="AL52">
            <v>0</v>
          </cell>
          <cell r="AM52">
            <v>0</v>
          </cell>
          <cell r="AN52">
            <v>0.66666666666666663</v>
          </cell>
        </row>
        <row r="53">
          <cell r="B53">
            <v>0.66666666666666663</v>
          </cell>
          <cell r="C53">
            <v>0</v>
          </cell>
          <cell r="D53">
            <v>0.16666666666666666</v>
          </cell>
          <cell r="E53">
            <v>0.66666666666666663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0.83333333333333326</v>
          </cell>
          <cell r="V53">
            <v>0.66666666666666663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0.66666666666666663</v>
          </cell>
          <cell r="AK53">
            <v>0</v>
          </cell>
          <cell r="AL53">
            <v>0</v>
          </cell>
          <cell r="AM53">
            <v>0</v>
          </cell>
          <cell r="AN53">
            <v>0.66666666666666663</v>
          </cell>
        </row>
        <row r="54">
          <cell r="B54">
            <v>1</v>
          </cell>
          <cell r="C54">
            <v>0</v>
          </cell>
          <cell r="D54">
            <v>0.33333333333333331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0.66666666666666663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0.66666666666666663</v>
          </cell>
          <cell r="AK54">
            <v>0.33333333333333331</v>
          </cell>
          <cell r="AL54">
            <v>0</v>
          </cell>
          <cell r="AM54">
            <v>0</v>
          </cell>
          <cell r="AN54">
            <v>0.66666666666666663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0.83333333333333326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0.66666666666666663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0.66666666666666663</v>
          </cell>
          <cell r="AK55">
            <v>0.33333333333333331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0.33333333333333331</v>
          </cell>
          <cell r="S56">
            <v>0</v>
          </cell>
          <cell r="T56">
            <v>0</v>
          </cell>
          <cell r="U56">
            <v>0.66666666666666663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0.66666666666666663</v>
          </cell>
          <cell r="AK56">
            <v>0.33333333333333331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0.83333333333333326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0.33333333333333331</v>
          </cell>
          <cell r="E58">
            <v>0.83333333333333326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0.66666666666666663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0.66666666666666663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0.33333333333333331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0.66666666666666663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0.83333333333333326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0.16666666666666666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0.33333333333333331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0.16666666666666666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0.16666666666666666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0.16666666666666666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</sheetData>
      <sheetData sheetId="8">
        <row r="2">
          <cell r="B2">
            <v>0</v>
          </cell>
        </row>
        <row r="14">
          <cell r="B14">
            <v>9.5000000000000001E-2</v>
          </cell>
          <cell r="C14">
            <v>0.1644737</v>
          </cell>
          <cell r="D14">
            <v>0.32</v>
          </cell>
          <cell r="E14">
            <v>7.4999999999999997E-2</v>
          </cell>
          <cell r="F14">
            <v>0.19333334999999999</v>
          </cell>
          <cell r="G14">
            <v>0.43421054999999997</v>
          </cell>
          <cell r="H14">
            <v>0.1644737</v>
          </cell>
          <cell r="I14">
            <v>0.15789475</v>
          </cell>
          <cell r="J14">
            <v>0.43421054999999997</v>
          </cell>
          <cell r="K14">
            <v>0.44078945000000003</v>
          </cell>
          <cell r="L14">
            <v>0.18</v>
          </cell>
          <cell r="M14">
            <v>0.18421055</v>
          </cell>
          <cell r="N14">
            <v>0.71710525000000003</v>
          </cell>
          <cell r="O14">
            <v>0.155</v>
          </cell>
          <cell r="P14">
            <v>0.4473684</v>
          </cell>
          <cell r="Q14">
            <v>0.4276316</v>
          </cell>
          <cell r="R14">
            <v>0.18421055</v>
          </cell>
          <cell r="S14">
            <v>0.40789474999999997</v>
          </cell>
          <cell r="T14">
            <v>0.69078945000000003</v>
          </cell>
          <cell r="U14">
            <v>0.09</v>
          </cell>
          <cell r="V14">
            <v>0.08</v>
          </cell>
          <cell r="W14">
            <v>0.43421054999999997</v>
          </cell>
          <cell r="X14">
            <v>0.4473684</v>
          </cell>
          <cell r="Y14">
            <v>0.1973684</v>
          </cell>
          <cell r="Z14">
            <v>0.17105265</v>
          </cell>
          <cell r="AA14">
            <v>0.125</v>
          </cell>
          <cell r="AB14">
            <v>0.44078945000000003</v>
          </cell>
          <cell r="AC14">
            <v>0.70270270000000001</v>
          </cell>
          <cell r="AD14">
            <v>0.67999999999999994</v>
          </cell>
          <cell r="AE14">
            <v>0.42567569999999999</v>
          </cell>
          <cell r="AF14">
            <v>0.4276316</v>
          </cell>
          <cell r="AG14">
            <v>0.17333335</v>
          </cell>
          <cell r="AH14">
            <v>0.6776316</v>
          </cell>
          <cell r="AI14">
            <v>0.1776316</v>
          </cell>
          <cell r="AJ14">
            <v>0.11</v>
          </cell>
          <cell r="AK14">
            <v>0.05</v>
          </cell>
          <cell r="AL14">
            <v>0.74342105000000003</v>
          </cell>
          <cell r="AM14">
            <v>0.11</v>
          </cell>
          <cell r="AN14">
            <v>0.105</v>
          </cell>
        </row>
        <row r="15">
          <cell r="B15">
            <v>0.08</v>
          </cell>
          <cell r="C15">
            <v>0.17605635</v>
          </cell>
          <cell r="D15">
            <v>0.06</v>
          </cell>
          <cell r="E15">
            <v>0.03</v>
          </cell>
          <cell r="F15">
            <v>0.42391305000000001</v>
          </cell>
          <cell r="G15">
            <v>0.67605634999999997</v>
          </cell>
          <cell r="H15">
            <v>0.42605634999999997</v>
          </cell>
          <cell r="I15">
            <v>0.1690141</v>
          </cell>
          <cell r="J15">
            <v>0.67857144999999996</v>
          </cell>
          <cell r="K15">
            <v>0.6830986</v>
          </cell>
          <cell r="L15">
            <v>0.40942029999999996</v>
          </cell>
          <cell r="M15">
            <v>0.17605635</v>
          </cell>
          <cell r="N15">
            <v>0.7</v>
          </cell>
          <cell r="O15">
            <v>0.38500000000000001</v>
          </cell>
          <cell r="P15">
            <v>0.6857143</v>
          </cell>
          <cell r="Q15">
            <v>0.68115939999999997</v>
          </cell>
          <cell r="R15">
            <v>0.67857144999999996</v>
          </cell>
          <cell r="S15">
            <v>0.66901410000000006</v>
          </cell>
          <cell r="T15">
            <v>0.67857144999999996</v>
          </cell>
          <cell r="U15">
            <v>0.06</v>
          </cell>
          <cell r="V15">
            <v>5.5E-2</v>
          </cell>
          <cell r="W15">
            <v>0.69117644999999994</v>
          </cell>
          <cell r="X15">
            <v>0.67605634999999997</v>
          </cell>
          <cell r="Y15">
            <v>0.42391305000000001</v>
          </cell>
          <cell r="Z15">
            <v>0.17142855000000001</v>
          </cell>
          <cell r="AA15">
            <v>0.13</v>
          </cell>
          <cell r="AB15">
            <v>0.67605634999999997</v>
          </cell>
          <cell r="AC15">
            <v>0.69285715000000003</v>
          </cell>
          <cell r="AD15">
            <v>0.4330986</v>
          </cell>
          <cell r="AE15">
            <v>0.67605634999999997</v>
          </cell>
          <cell r="AF15">
            <v>0.4330986</v>
          </cell>
          <cell r="AG15">
            <v>0.4330986</v>
          </cell>
          <cell r="AH15">
            <v>0.67605634999999997</v>
          </cell>
          <cell r="AI15">
            <v>0.4190141</v>
          </cell>
          <cell r="AJ15">
            <v>5.5E-2</v>
          </cell>
          <cell r="AK15">
            <v>0.01</v>
          </cell>
          <cell r="AL15">
            <v>0.72535210000000006</v>
          </cell>
          <cell r="AM15">
            <v>0.1</v>
          </cell>
          <cell r="AN15">
            <v>0.05</v>
          </cell>
        </row>
        <row r="16">
          <cell r="B16">
            <v>7.0000000000000007E-2</v>
          </cell>
          <cell r="C16">
            <v>0.40753424999999999</v>
          </cell>
          <cell r="D16">
            <v>0.05</v>
          </cell>
          <cell r="E16">
            <v>0.05</v>
          </cell>
          <cell r="F16">
            <v>0.41438354999999999</v>
          </cell>
          <cell r="G16">
            <v>0.66438354999999993</v>
          </cell>
          <cell r="H16">
            <v>0.15753424999999999</v>
          </cell>
          <cell r="I16">
            <v>0.15068495000000001</v>
          </cell>
          <cell r="J16">
            <v>0.66438354999999993</v>
          </cell>
          <cell r="K16">
            <v>0.67123290000000002</v>
          </cell>
          <cell r="L16">
            <v>0.40277779999999996</v>
          </cell>
          <cell r="M16">
            <v>0.16438354999999999</v>
          </cell>
          <cell r="N16">
            <v>0.44178079999999997</v>
          </cell>
          <cell r="O16">
            <v>0.40500000000000003</v>
          </cell>
          <cell r="P16">
            <v>0.65753424999999999</v>
          </cell>
          <cell r="Q16">
            <v>0.65753424999999999</v>
          </cell>
          <cell r="R16">
            <v>0.66438354999999993</v>
          </cell>
          <cell r="S16">
            <v>0.40068495000000004</v>
          </cell>
          <cell r="T16">
            <v>0.65972220000000004</v>
          </cell>
          <cell r="U16">
            <v>7.0000000000000007E-2</v>
          </cell>
          <cell r="V16">
            <v>5.5E-2</v>
          </cell>
          <cell r="W16">
            <v>0.67123290000000002</v>
          </cell>
          <cell r="X16">
            <v>0.41438354999999999</v>
          </cell>
          <cell r="Y16">
            <v>0.66438354999999993</v>
          </cell>
          <cell r="Z16">
            <v>0.39383560000000001</v>
          </cell>
          <cell r="AA16">
            <v>0.13500000000000001</v>
          </cell>
          <cell r="AB16">
            <v>0.67123290000000002</v>
          </cell>
          <cell r="AC16">
            <v>0.66438354999999993</v>
          </cell>
          <cell r="AD16">
            <v>0.40753424999999999</v>
          </cell>
          <cell r="AE16">
            <v>0.66438354999999993</v>
          </cell>
          <cell r="AF16">
            <v>0.66438354999999993</v>
          </cell>
          <cell r="AG16">
            <v>0.41438354999999999</v>
          </cell>
          <cell r="AH16">
            <v>0.40753424999999999</v>
          </cell>
          <cell r="AI16">
            <v>0.15753424999999999</v>
          </cell>
          <cell r="AJ16">
            <v>3.5000000000000003E-2</v>
          </cell>
          <cell r="AK16">
            <v>3.5000000000000003E-2</v>
          </cell>
          <cell r="AL16">
            <v>0.72602739999999999</v>
          </cell>
          <cell r="AM16">
            <v>0.35499999999999998</v>
          </cell>
          <cell r="AN16">
            <v>0.04</v>
          </cell>
        </row>
        <row r="17">
          <cell r="B17">
            <v>4.4999999999999998E-2</v>
          </cell>
          <cell r="C17">
            <v>0.36494254999999998</v>
          </cell>
          <cell r="D17">
            <v>0.28999999999999998</v>
          </cell>
          <cell r="E17">
            <v>3.5000000000000003E-2</v>
          </cell>
          <cell r="F17">
            <v>0.62209300000000001</v>
          </cell>
          <cell r="G17">
            <v>0.38218390000000002</v>
          </cell>
          <cell r="H17">
            <v>0.37068964999999998</v>
          </cell>
          <cell r="I17">
            <v>0.11764705</v>
          </cell>
          <cell r="J17">
            <v>0.38793105</v>
          </cell>
          <cell r="K17">
            <v>0.63218390000000002</v>
          </cell>
          <cell r="L17">
            <v>0.62068964999999998</v>
          </cell>
          <cell r="M17">
            <v>0.12068965</v>
          </cell>
          <cell r="N17">
            <v>0.66091955000000002</v>
          </cell>
          <cell r="O17">
            <v>0.37</v>
          </cell>
          <cell r="P17">
            <v>0.62643680000000002</v>
          </cell>
          <cell r="Q17">
            <v>0.37643680000000002</v>
          </cell>
          <cell r="R17">
            <v>0.62643680000000002</v>
          </cell>
          <cell r="S17">
            <v>0.61494254999999998</v>
          </cell>
          <cell r="T17">
            <v>0.62068964999999998</v>
          </cell>
          <cell r="U17">
            <v>0.3</v>
          </cell>
          <cell r="V17">
            <v>0.03</v>
          </cell>
          <cell r="W17">
            <v>0.38218390000000002</v>
          </cell>
          <cell r="X17">
            <v>0.38218390000000002</v>
          </cell>
          <cell r="Y17">
            <v>0.38372095000000001</v>
          </cell>
          <cell r="Z17">
            <v>0.1235294</v>
          </cell>
          <cell r="AA17">
            <v>0.13500000000000001</v>
          </cell>
          <cell r="AB17">
            <v>0.37643680000000002</v>
          </cell>
          <cell r="AC17">
            <v>0.62790699999999999</v>
          </cell>
          <cell r="AD17">
            <v>0.38218390000000002</v>
          </cell>
          <cell r="AE17">
            <v>0.62352940000000001</v>
          </cell>
          <cell r="AF17">
            <v>0.62352940000000001</v>
          </cell>
          <cell r="AG17">
            <v>0.62643680000000002</v>
          </cell>
          <cell r="AH17">
            <v>0.38218390000000002</v>
          </cell>
          <cell r="AI17">
            <v>0.36494254999999998</v>
          </cell>
          <cell r="AJ17">
            <v>0.03</v>
          </cell>
          <cell r="AK17">
            <v>3.5000000000000003E-2</v>
          </cell>
          <cell r="AL17">
            <v>0.67816089999999996</v>
          </cell>
          <cell r="AM17">
            <v>0.125</v>
          </cell>
          <cell r="AN17">
            <v>3.5000000000000003E-2</v>
          </cell>
        </row>
        <row r="18">
          <cell r="B18">
            <v>0.06</v>
          </cell>
          <cell r="C18">
            <v>0.13636365</v>
          </cell>
          <cell r="D18">
            <v>3.5000000000000003E-2</v>
          </cell>
          <cell r="E18">
            <v>2.5000000000000001E-2</v>
          </cell>
          <cell r="F18">
            <v>0.14935065</v>
          </cell>
          <cell r="G18">
            <v>0.39285714999999999</v>
          </cell>
          <cell r="H18">
            <v>0.14473685</v>
          </cell>
          <cell r="I18">
            <v>0.14285714999999999</v>
          </cell>
          <cell r="J18">
            <v>0.4144737</v>
          </cell>
          <cell r="K18">
            <v>0.14935065</v>
          </cell>
          <cell r="L18">
            <v>0.39935065000000003</v>
          </cell>
          <cell r="M18">
            <v>0.14285714999999999</v>
          </cell>
          <cell r="N18">
            <v>0.70394734999999997</v>
          </cell>
          <cell r="O18">
            <v>0.14499999999999999</v>
          </cell>
          <cell r="P18">
            <v>0.64935065000000003</v>
          </cell>
          <cell r="Q18">
            <v>0.14935065</v>
          </cell>
          <cell r="R18">
            <v>0.1690141</v>
          </cell>
          <cell r="S18">
            <v>0.38636365</v>
          </cell>
          <cell r="T18">
            <v>0.64935065000000003</v>
          </cell>
          <cell r="U18">
            <v>4.4999999999999998E-2</v>
          </cell>
          <cell r="V18">
            <v>2.5000000000000001E-2</v>
          </cell>
          <cell r="W18">
            <v>0.15584414999999999</v>
          </cell>
          <cell r="X18">
            <v>0.40584414999999996</v>
          </cell>
          <cell r="Y18">
            <v>0.14935065</v>
          </cell>
          <cell r="Z18">
            <v>0.13636365</v>
          </cell>
          <cell r="AA18">
            <v>0.13500000000000001</v>
          </cell>
          <cell r="AB18">
            <v>0.15584414999999999</v>
          </cell>
          <cell r="AC18">
            <v>0.65584414999999996</v>
          </cell>
          <cell r="AD18">
            <v>0.39935065000000003</v>
          </cell>
          <cell r="AE18">
            <v>0.14285714999999999</v>
          </cell>
          <cell r="AF18">
            <v>0.15584414999999999</v>
          </cell>
          <cell r="AG18">
            <v>0.14935065</v>
          </cell>
          <cell r="AH18">
            <v>0.14285714999999999</v>
          </cell>
          <cell r="AI18">
            <v>0.39285714999999999</v>
          </cell>
          <cell r="AJ18">
            <v>1.4999999999999999E-2</v>
          </cell>
          <cell r="AK18">
            <v>0.02</v>
          </cell>
          <cell r="AL18">
            <v>0.69480520000000001</v>
          </cell>
          <cell r="AM18">
            <v>0.155</v>
          </cell>
          <cell r="AN18">
            <v>3.5000000000000003E-2</v>
          </cell>
        </row>
        <row r="19">
          <cell r="B19">
            <v>5.5E-2</v>
          </cell>
          <cell r="C19">
            <v>0.125</v>
          </cell>
          <cell r="D19">
            <v>3.5000000000000003E-2</v>
          </cell>
          <cell r="E19">
            <v>0.03</v>
          </cell>
          <cell r="F19">
            <v>0.38194444999999999</v>
          </cell>
          <cell r="G19">
            <v>0.6338028</v>
          </cell>
          <cell r="H19">
            <v>0.38194444999999999</v>
          </cell>
          <cell r="I19">
            <v>0.13194444999999999</v>
          </cell>
          <cell r="J19">
            <v>0.63888889999999998</v>
          </cell>
          <cell r="K19">
            <v>0.64084505000000003</v>
          </cell>
          <cell r="L19">
            <v>0.38194444999999999</v>
          </cell>
          <cell r="M19">
            <v>0.13194444999999999</v>
          </cell>
          <cell r="N19">
            <v>0.67361110000000002</v>
          </cell>
          <cell r="O19">
            <v>0.37</v>
          </cell>
          <cell r="P19">
            <v>0.63194444999999999</v>
          </cell>
          <cell r="Q19">
            <v>0.38194444999999999</v>
          </cell>
          <cell r="R19">
            <v>0.38194444999999999</v>
          </cell>
          <cell r="S19">
            <v>0.625</v>
          </cell>
          <cell r="T19">
            <v>0.63194444999999999</v>
          </cell>
          <cell r="U19">
            <v>5.5E-2</v>
          </cell>
          <cell r="V19">
            <v>0.04</v>
          </cell>
          <cell r="W19">
            <v>0.3838028</v>
          </cell>
          <cell r="X19">
            <v>0.63194444999999999</v>
          </cell>
          <cell r="Y19">
            <v>0.6338028</v>
          </cell>
          <cell r="Z19">
            <v>0.12676055</v>
          </cell>
          <cell r="AA19">
            <v>0.13</v>
          </cell>
          <cell r="AB19">
            <v>0.64084505000000003</v>
          </cell>
          <cell r="AC19">
            <v>0.63888889999999998</v>
          </cell>
          <cell r="AD19">
            <v>0.38194444999999999</v>
          </cell>
          <cell r="AE19">
            <v>0.38888889999999998</v>
          </cell>
          <cell r="AF19">
            <v>0.63194444999999999</v>
          </cell>
          <cell r="AG19">
            <v>0.6338028</v>
          </cell>
          <cell r="AH19">
            <v>0.63194444999999999</v>
          </cell>
          <cell r="AI19">
            <v>0.125</v>
          </cell>
          <cell r="AJ19">
            <v>0.03</v>
          </cell>
          <cell r="AK19">
            <v>0.04</v>
          </cell>
          <cell r="AL19">
            <v>0.69718309999999994</v>
          </cell>
          <cell r="AM19">
            <v>0.64</v>
          </cell>
          <cell r="AN19">
            <v>0.03</v>
          </cell>
        </row>
        <row r="20">
          <cell r="B20">
            <v>0.09</v>
          </cell>
          <cell r="C20">
            <v>0.19402985</v>
          </cell>
          <cell r="D20">
            <v>5.5E-2</v>
          </cell>
          <cell r="E20">
            <v>0.04</v>
          </cell>
          <cell r="F20">
            <v>0.45895520000000001</v>
          </cell>
          <cell r="G20">
            <v>0.46212120000000001</v>
          </cell>
          <cell r="H20">
            <v>0.44696970000000003</v>
          </cell>
          <cell r="I20">
            <v>0.19402985</v>
          </cell>
          <cell r="J20">
            <v>0.73134330000000003</v>
          </cell>
          <cell r="K20">
            <v>0.72388059999999999</v>
          </cell>
          <cell r="L20">
            <v>0.4664179</v>
          </cell>
          <cell r="M20">
            <v>0.19402985</v>
          </cell>
          <cell r="N20">
            <v>0.73880594999999993</v>
          </cell>
          <cell r="O20">
            <v>0.2</v>
          </cell>
          <cell r="P20">
            <v>0.72388059999999999</v>
          </cell>
          <cell r="Q20">
            <v>0.45895520000000001</v>
          </cell>
          <cell r="R20">
            <v>0.46212120000000001</v>
          </cell>
          <cell r="S20">
            <v>0.44402985</v>
          </cell>
          <cell r="T20">
            <v>0.71641789999999994</v>
          </cell>
          <cell r="U20">
            <v>7.4999999999999997E-2</v>
          </cell>
          <cell r="V20">
            <v>4.4999999999999998E-2</v>
          </cell>
          <cell r="W20">
            <v>0.45895520000000001</v>
          </cell>
          <cell r="X20">
            <v>0.4664179</v>
          </cell>
          <cell r="Y20">
            <v>0.46212120000000001</v>
          </cell>
          <cell r="Z20">
            <v>0.19402985</v>
          </cell>
          <cell r="AA20">
            <v>0.2</v>
          </cell>
          <cell r="AB20">
            <v>0.73134330000000003</v>
          </cell>
          <cell r="AC20">
            <v>0.48134330000000003</v>
          </cell>
          <cell r="AD20">
            <v>0.45149254999999999</v>
          </cell>
          <cell r="AE20">
            <v>0.45895520000000001</v>
          </cell>
          <cell r="AF20">
            <v>0.47388059999999999</v>
          </cell>
          <cell r="AG20">
            <v>0.45149254999999999</v>
          </cell>
          <cell r="AH20">
            <v>0.70149254999999999</v>
          </cell>
          <cell r="AI20">
            <v>0.45149254999999999</v>
          </cell>
          <cell r="AJ20">
            <v>0.04</v>
          </cell>
          <cell r="AK20">
            <v>0.04</v>
          </cell>
          <cell r="AL20">
            <v>0.76865669999999997</v>
          </cell>
          <cell r="AM20">
            <v>0.20499999999999999</v>
          </cell>
          <cell r="AN20">
            <v>0.05</v>
          </cell>
        </row>
        <row r="21">
          <cell r="B21">
            <v>0.33</v>
          </cell>
          <cell r="C21">
            <v>0.42424240000000002</v>
          </cell>
          <cell r="D21">
            <v>0.30499999999999999</v>
          </cell>
          <cell r="E21">
            <v>5.5E-2</v>
          </cell>
          <cell r="F21">
            <v>0.69696970000000003</v>
          </cell>
          <cell r="G21">
            <v>0.44230769999999997</v>
          </cell>
          <cell r="H21">
            <v>0.4269231</v>
          </cell>
          <cell r="I21">
            <v>0.17424239999999999</v>
          </cell>
          <cell r="J21">
            <v>0.69696970000000003</v>
          </cell>
          <cell r="K21">
            <v>0.44696970000000003</v>
          </cell>
          <cell r="L21">
            <v>0.44696970000000003</v>
          </cell>
          <cell r="M21">
            <v>0.68181820000000004</v>
          </cell>
          <cell r="N21">
            <v>0.73484850000000002</v>
          </cell>
          <cell r="O21">
            <v>0.42000000000000004</v>
          </cell>
          <cell r="P21">
            <v>0.69696970000000003</v>
          </cell>
          <cell r="Q21">
            <v>0.57142855000000004</v>
          </cell>
          <cell r="R21">
            <v>0.44696970000000003</v>
          </cell>
          <cell r="S21">
            <v>0.67424240000000002</v>
          </cell>
          <cell r="T21">
            <v>0.68548385000000001</v>
          </cell>
          <cell r="U21">
            <v>0.33</v>
          </cell>
          <cell r="V21">
            <v>0.33</v>
          </cell>
          <cell r="W21">
            <v>0.4453125</v>
          </cell>
          <cell r="X21">
            <v>0.44696970000000003</v>
          </cell>
          <cell r="Y21">
            <v>0.43939395000000003</v>
          </cell>
          <cell r="Z21">
            <v>0.17424239999999999</v>
          </cell>
          <cell r="AA21">
            <v>0.18</v>
          </cell>
          <cell r="AB21">
            <v>0.69696970000000003</v>
          </cell>
          <cell r="AC21">
            <v>0.69230769999999997</v>
          </cell>
          <cell r="AD21">
            <v>0.68939395000000003</v>
          </cell>
          <cell r="AE21">
            <v>0.43181820000000004</v>
          </cell>
          <cell r="AF21">
            <v>0.43939395000000003</v>
          </cell>
          <cell r="AG21">
            <v>0.43939395000000003</v>
          </cell>
          <cell r="AH21">
            <v>0.68181820000000004</v>
          </cell>
          <cell r="AI21">
            <v>0.68181820000000004</v>
          </cell>
          <cell r="AJ21">
            <v>7.4999999999999997E-2</v>
          </cell>
          <cell r="AK21">
            <v>6.5000000000000002E-2</v>
          </cell>
          <cell r="AL21">
            <v>0.77272724999999998</v>
          </cell>
          <cell r="AM21">
            <v>0.42499999999999999</v>
          </cell>
          <cell r="AN21">
            <v>5.5E-2</v>
          </cell>
        </row>
        <row r="22">
          <cell r="B22">
            <v>0.12</v>
          </cell>
          <cell r="C22">
            <v>0.23076925000000001</v>
          </cell>
          <cell r="D22">
            <v>9.5000000000000001E-2</v>
          </cell>
          <cell r="E22">
            <v>6.5000000000000002E-2</v>
          </cell>
          <cell r="F22">
            <v>0.25384614999999999</v>
          </cell>
          <cell r="G22">
            <v>0.25</v>
          </cell>
          <cell r="H22">
            <v>0.26271185000000002</v>
          </cell>
          <cell r="I22">
            <v>0.23846154999999999</v>
          </cell>
          <cell r="J22">
            <v>0.50384614999999999</v>
          </cell>
          <cell r="K22">
            <v>0.50384614999999999</v>
          </cell>
          <cell r="L22">
            <v>0.25384614999999999</v>
          </cell>
          <cell r="M22">
            <v>0.23846154999999999</v>
          </cell>
          <cell r="N22">
            <v>0.77692309999999998</v>
          </cell>
          <cell r="O22">
            <v>0.5</v>
          </cell>
          <cell r="P22">
            <v>0.49615385000000001</v>
          </cell>
          <cell r="Q22">
            <v>0.24615385000000001</v>
          </cell>
          <cell r="R22">
            <v>0.25384614999999999</v>
          </cell>
          <cell r="S22">
            <v>0.73846155000000002</v>
          </cell>
          <cell r="T22">
            <v>0.24615385000000001</v>
          </cell>
          <cell r="U22">
            <v>0.13</v>
          </cell>
          <cell r="V22">
            <v>9.5000000000000001E-2</v>
          </cell>
          <cell r="W22">
            <v>0.25384614999999999</v>
          </cell>
          <cell r="X22">
            <v>0.25384614999999999</v>
          </cell>
          <cell r="Y22">
            <v>0.24615385000000001</v>
          </cell>
          <cell r="Z22">
            <v>0.23076925000000001</v>
          </cell>
          <cell r="AA22">
            <v>0.24</v>
          </cell>
          <cell r="AB22">
            <v>0.5078125</v>
          </cell>
          <cell r="AC22">
            <v>0.50384614999999999</v>
          </cell>
          <cell r="AD22">
            <v>0.49615385000000001</v>
          </cell>
          <cell r="AE22">
            <v>0.2421875</v>
          </cell>
          <cell r="AF22">
            <v>0.25384614999999999</v>
          </cell>
          <cell r="AG22">
            <v>0.49615385000000001</v>
          </cell>
          <cell r="AH22">
            <v>0.25384614999999999</v>
          </cell>
          <cell r="AI22">
            <v>0.2421875</v>
          </cell>
          <cell r="AJ22">
            <v>8.5000000000000006E-2</v>
          </cell>
          <cell r="AK22">
            <v>6.5000000000000002E-2</v>
          </cell>
          <cell r="AL22">
            <v>0.8</v>
          </cell>
          <cell r="AM22">
            <v>0.22500000000000001</v>
          </cell>
          <cell r="AN22">
            <v>7.0000000000000007E-2</v>
          </cell>
        </row>
        <row r="23">
          <cell r="B23">
            <v>0.09</v>
          </cell>
          <cell r="C23">
            <v>0.41911765000000001</v>
          </cell>
          <cell r="D23">
            <v>0.32</v>
          </cell>
          <cell r="E23">
            <v>0.06</v>
          </cell>
          <cell r="F23">
            <v>0.43656715000000001</v>
          </cell>
          <cell r="G23">
            <v>0.67924530000000005</v>
          </cell>
          <cell r="H23">
            <v>0.42164180000000001</v>
          </cell>
          <cell r="I23">
            <v>0.17647060000000001</v>
          </cell>
          <cell r="J23">
            <v>0.44852939999999997</v>
          </cell>
          <cell r="K23">
            <v>0.43382355</v>
          </cell>
          <cell r="L23">
            <v>0.43656715000000001</v>
          </cell>
          <cell r="M23">
            <v>0.42647060000000003</v>
          </cell>
          <cell r="N23">
            <v>0.74264704999999998</v>
          </cell>
          <cell r="O23">
            <v>0.65500000000000003</v>
          </cell>
          <cell r="P23">
            <v>0.68382355000000006</v>
          </cell>
          <cell r="Q23">
            <v>0.4291045</v>
          </cell>
          <cell r="R23">
            <v>0.43382355</v>
          </cell>
          <cell r="S23">
            <v>0.66911765000000001</v>
          </cell>
          <cell r="T23">
            <v>0.68382355000000006</v>
          </cell>
          <cell r="U23">
            <v>8.5000000000000006E-2</v>
          </cell>
          <cell r="V23">
            <v>7.4999999999999997E-2</v>
          </cell>
          <cell r="W23">
            <v>0.4291045</v>
          </cell>
          <cell r="X23">
            <v>0.43382355</v>
          </cell>
          <cell r="Y23">
            <v>0.43382355</v>
          </cell>
          <cell r="Z23">
            <v>0.16911765000000001</v>
          </cell>
          <cell r="AA23">
            <v>0.17499999999999999</v>
          </cell>
          <cell r="AB23">
            <v>0.68382355000000006</v>
          </cell>
          <cell r="AC23">
            <v>0.43382355</v>
          </cell>
          <cell r="AD23">
            <v>0.43382355</v>
          </cell>
          <cell r="AE23">
            <v>0.42647060000000003</v>
          </cell>
          <cell r="AF23">
            <v>0.43382355</v>
          </cell>
          <cell r="AG23">
            <v>0.43382355</v>
          </cell>
          <cell r="AH23">
            <v>0.43382355</v>
          </cell>
          <cell r="AI23">
            <v>0.41911765000000001</v>
          </cell>
          <cell r="AJ23">
            <v>7.0000000000000007E-2</v>
          </cell>
          <cell r="AK23">
            <v>0.06</v>
          </cell>
          <cell r="AL23">
            <v>0.76984125000000003</v>
          </cell>
          <cell r="AM23">
            <v>0.41500000000000004</v>
          </cell>
          <cell r="AN23">
            <v>7.0000000000000007E-2</v>
          </cell>
        </row>
        <row r="24">
          <cell r="B24">
            <v>8.5000000000000006E-2</v>
          </cell>
          <cell r="C24">
            <v>0.1953125</v>
          </cell>
          <cell r="D24">
            <v>8.5000000000000006E-2</v>
          </cell>
          <cell r="E24">
            <v>7.0000000000000007E-2</v>
          </cell>
          <cell r="F24">
            <v>0.2142857</v>
          </cell>
          <cell r="G24">
            <v>0.2109375</v>
          </cell>
          <cell r="H24">
            <v>0.20634920000000001</v>
          </cell>
          <cell r="I24">
            <v>0.1953125</v>
          </cell>
          <cell r="J24">
            <v>0.234375</v>
          </cell>
          <cell r="K24">
            <v>0.21875</v>
          </cell>
          <cell r="L24">
            <v>0.46428570000000002</v>
          </cell>
          <cell r="M24">
            <v>0.21875</v>
          </cell>
          <cell r="N24">
            <v>0.2578125</v>
          </cell>
          <cell r="O24">
            <v>0.185</v>
          </cell>
          <cell r="P24">
            <v>0.48015874999999997</v>
          </cell>
          <cell r="Q24">
            <v>0.45634920000000001</v>
          </cell>
          <cell r="R24">
            <v>0.2265625</v>
          </cell>
          <cell r="S24">
            <v>0.4484127</v>
          </cell>
          <cell r="T24">
            <v>0.46875</v>
          </cell>
          <cell r="U24">
            <v>0.08</v>
          </cell>
          <cell r="V24">
            <v>7.0000000000000007E-2</v>
          </cell>
          <cell r="W24">
            <v>0.46774194999999996</v>
          </cell>
          <cell r="X24">
            <v>0.46875</v>
          </cell>
          <cell r="Y24">
            <v>0.21875</v>
          </cell>
          <cell r="Z24">
            <v>0.19047620000000001</v>
          </cell>
          <cell r="AA24">
            <v>0.2</v>
          </cell>
          <cell r="AB24">
            <v>0.21875</v>
          </cell>
          <cell r="AC24">
            <v>0.2142857</v>
          </cell>
          <cell r="AD24">
            <v>0.20634920000000001</v>
          </cell>
          <cell r="AE24">
            <v>0.203125</v>
          </cell>
          <cell r="AF24">
            <v>0.21875</v>
          </cell>
          <cell r="AG24">
            <v>0.2109375</v>
          </cell>
          <cell r="AH24">
            <v>0.2109375</v>
          </cell>
          <cell r="AI24">
            <v>0.453125</v>
          </cell>
          <cell r="AJ24">
            <v>0.06</v>
          </cell>
          <cell r="AK24">
            <v>4.4999999999999998E-2</v>
          </cell>
          <cell r="AL24">
            <v>0.796875</v>
          </cell>
          <cell r="AM24">
            <v>0.19500000000000001</v>
          </cell>
          <cell r="AN24">
            <v>6.5000000000000002E-2</v>
          </cell>
        </row>
        <row r="25">
          <cell r="B25">
            <v>0.105</v>
          </cell>
          <cell r="C25">
            <v>0.18382355</v>
          </cell>
          <cell r="D25">
            <v>0.1</v>
          </cell>
          <cell r="E25">
            <v>8.5000000000000006E-2</v>
          </cell>
          <cell r="F25">
            <v>0.69402984999999995</v>
          </cell>
          <cell r="G25">
            <v>0.44117645</v>
          </cell>
          <cell r="H25">
            <v>0.43461539999999999</v>
          </cell>
          <cell r="I25">
            <v>0.18382355</v>
          </cell>
          <cell r="J25">
            <v>0.69852939999999997</v>
          </cell>
          <cell r="K25">
            <v>0.44852939999999997</v>
          </cell>
          <cell r="L25">
            <v>0.69117644999999994</v>
          </cell>
          <cell r="M25">
            <v>0.44117645</v>
          </cell>
          <cell r="N25">
            <v>0.75</v>
          </cell>
          <cell r="O25">
            <v>0.44</v>
          </cell>
          <cell r="P25">
            <v>0.72058825000000004</v>
          </cell>
          <cell r="Q25">
            <v>0.43382355</v>
          </cell>
          <cell r="R25">
            <v>0.44852939999999997</v>
          </cell>
          <cell r="S25">
            <v>0.69827585000000003</v>
          </cell>
          <cell r="T25">
            <v>0.69117644999999994</v>
          </cell>
          <cell r="U25">
            <v>0.105</v>
          </cell>
          <cell r="V25">
            <v>0.09</v>
          </cell>
          <cell r="W25">
            <v>0.44117645</v>
          </cell>
          <cell r="X25">
            <v>0.44117645</v>
          </cell>
          <cell r="Y25">
            <v>0.44117645</v>
          </cell>
          <cell r="Z25">
            <v>0.1791045</v>
          </cell>
          <cell r="AA25">
            <v>0.17</v>
          </cell>
          <cell r="AB25">
            <v>0.69852939999999997</v>
          </cell>
          <cell r="AC25">
            <v>0.69117644999999994</v>
          </cell>
          <cell r="AD25">
            <v>0.43939395000000003</v>
          </cell>
          <cell r="AE25">
            <v>0.43382355</v>
          </cell>
          <cell r="AF25">
            <v>0.44117645</v>
          </cell>
          <cell r="AG25">
            <v>0.43382355</v>
          </cell>
          <cell r="AH25">
            <v>0.68382355000000006</v>
          </cell>
          <cell r="AI25">
            <v>0.17647060000000001</v>
          </cell>
          <cell r="AJ25">
            <v>8.5000000000000006E-2</v>
          </cell>
          <cell r="AK25">
            <v>0.1</v>
          </cell>
          <cell r="AL25">
            <v>0.53676469999999998</v>
          </cell>
          <cell r="AM25">
            <v>0.68500000000000005</v>
          </cell>
          <cell r="AN25">
            <v>7.4999999999999997E-2</v>
          </cell>
        </row>
        <row r="26">
          <cell r="B26">
            <v>0.125</v>
          </cell>
          <cell r="C26">
            <v>0.19863015000000001</v>
          </cell>
          <cell r="D26">
            <v>7.4999999999999997E-2</v>
          </cell>
          <cell r="E26">
            <v>0.08</v>
          </cell>
          <cell r="F26">
            <v>0.23972605</v>
          </cell>
          <cell r="G26">
            <v>0.22602739999999999</v>
          </cell>
          <cell r="H26">
            <v>0.23287669999999999</v>
          </cell>
          <cell r="I26">
            <v>0.2112676</v>
          </cell>
          <cell r="J26">
            <v>0.25694444999999999</v>
          </cell>
          <cell r="K26">
            <v>0.23972605</v>
          </cell>
          <cell r="L26">
            <v>0.26027394999999998</v>
          </cell>
          <cell r="M26">
            <v>0.21917809999999999</v>
          </cell>
          <cell r="N26">
            <v>0.78767125000000004</v>
          </cell>
          <cell r="O26">
            <v>0.2</v>
          </cell>
          <cell r="P26">
            <v>0.75352114999999997</v>
          </cell>
          <cell r="Q26">
            <v>0.21232875000000001</v>
          </cell>
          <cell r="R26">
            <v>0.25342464999999997</v>
          </cell>
          <cell r="S26">
            <v>0.44863015000000001</v>
          </cell>
          <cell r="T26">
            <v>0.48972605000000002</v>
          </cell>
          <cell r="U26">
            <v>0.35499999999999998</v>
          </cell>
          <cell r="V26">
            <v>0.09</v>
          </cell>
          <cell r="W26">
            <v>0.26027394999999998</v>
          </cell>
          <cell r="X26">
            <v>0.25342464999999997</v>
          </cell>
          <cell r="Y26">
            <v>0.23972605</v>
          </cell>
          <cell r="Z26">
            <v>0.19444444999999999</v>
          </cell>
          <cell r="AA26">
            <v>0.2</v>
          </cell>
          <cell r="AB26">
            <v>0.48972605000000002</v>
          </cell>
          <cell r="AC26">
            <v>0.26027394999999998</v>
          </cell>
          <cell r="AD26">
            <v>0.21917809999999999</v>
          </cell>
          <cell r="AE26">
            <v>0.23287669999999999</v>
          </cell>
          <cell r="AF26">
            <v>0.23972605</v>
          </cell>
          <cell r="AG26">
            <v>0.23287669999999999</v>
          </cell>
          <cell r="AH26">
            <v>0.49305555000000001</v>
          </cell>
          <cell r="AI26">
            <v>0.19863015000000001</v>
          </cell>
          <cell r="AJ26">
            <v>9.5000000000000001E-2</v>
          </cell>
          <cell r="AK26">
            <v>0.06</v>
          </cell>
          <cell r="AL26">
            <v>0.56506849999999997</v>
          </cell>
          <cell r="AM26">
            <v>0.48</v>
          </cell>
          <cell r="AN26">
            <v>8.5000000000000006E-2</v>
          </cell>
        </row>
        <row r="45">
          <cell r="B45">
            <v>0.90500000000000003</v>
          </cell>
          <cell r="C45">
            <v>0.32894735000000003</v>
          </cell>
          <cell r="D45">
            <v>0.4</v>
          </cell>
          <cell r="E45">
            <v>0.91999999999999993</v>
          </cell>
          <cell r="F45">
            <v>0.34</v>
          </cell>
          <cell r="G45">
            <v>0.83552629999999994</v>
          </cell>
          <cell r="H45">
            <v>0.57894734999999997</v>
          </cell>
          <cell r="I45">
            <v>0.3355263</v>
          </cell>
          <cell r="J45">
            <v>0.57894734999999997</v>
          </cell>
          <cell r="K45">
            <v>0.3486842</v>
          </cell>
          <cell r="L45">
            <v>0.58333334999999997</v>
          </cell>
          <cell r="M45">
            <v>0.3223684</v>
          </cell>
          <cell r="N45">
            <v>0.82894734999999997</v>
          </cell>
          <cell r="O45">
            <v>0.57499999999999996</v>
          </cell>
          <cell r="P45">
            <v>0.8223684</v>
          </cell>
          <cell r="Q45">
            <v>0.35526315000000003</v>
          </cell>
          <cell r="R45">
            <v>0.59210525000000003</v>
          </cell>
          <cell r="S45">
            <v>0.34210525000000003</v>
          </cell>
          <cell r="T45">
            <v>0.86184210000000006</v>
          </cell>
          <cell r="U45">
            <v>0.92999999999999994</v>
          </cell>
          <cell r="V45">
            <v>0.94</v>
          </cell>
          <cell r="W45">
            <v>0.3486842</v>
          </cell>
          <cell r="X45">
            <v>0.3355263</v>
          </cell>
          <cell r="Y45">
            <v>0.3355263</v>
          </cell>
          <cell r="Z45">
            <v>0.3223684</v>
          </cell>
          <cell r="AA45">
            <v>0.85499999999999998</v>
          </cell>
          <cell r="AB45">
            <v>0.3486842</v>
          </cell>
          <cell r="AC45">
            <v>0.59459459999999997</v>
          </cell>
          <cell r="AD45">
            <v>0.34666665000000002</v>
          </cell>
          <cell r="AE45">
            <v>0.60810809999999993</v>
          </cell>
          <cell r="AF45">
            <v>0.3486842</v>
          </cell>
          <cell r="AG45">
            <v>0.35333334999999999</v>
          </cell>
          <cell r="AH45">
            <v>0.35526315000000003</v>
          </cell>
          <cell r="AI45">
            <v>0.3223684</v>
          </cell>
          <cell r="AJ45">
            <v>0.95500000000000007</v>
          </cell>
          <cell r="AK45">
            <v>0.64</v>
          </cell>
          <cell r="AL45">
            <v>0.8026316</v>
          </cell>
          <cell r="AM45">
            <v>0.87</v>
          </cell>
          <cell r="AN45">
            <v>0.84499999999999997</v>
          </cell>
        </row>
        <row r="46">
          <cell r="B46">
            <v>0.9</v>
          </cell>
          <cell r="C46">
            <v>0.57142855000000004</v>
          </cell>
          <cell r="D46">
            <v>0.91999999999999993</v>
          </cell>
          <cell r="E46">
            <v>0.90999999999999992</v>
          </cell>
          <cell r="F46">
            <v>0.31617645</v>
          </cell>
          <cell r="G46">
            <v>0.58571430000000002</v>
          </cell>
          <cell r="H46">
            <v>0.32142854999999998</v>
          </cell>
          <cell r="I46">
            <v>0.3</v>
          </cell>
          <cell r="J46">
            <v>0.33333334999999997</v>
          </cell>
          <cell r="K46">
            <v>0.32857144999999999</v>
          </cell>
          <cell r="L46">
            <v>0.32352940000000002</v>
          </cell>
          <cell r="M46">
            <v>0.5642857</v>
          </cell>
          <cell r="N46">
            <v>0.78260869999999993</v>
          </cell>
          <cell r="O46">
            <v>0.60499999999999998</v>
          </cell>
          <cell r="P46">
            <v>0.81884059999999992</v>
          </cell>
          <cell r="Q46">
            <v>0.59057969999999993</v>
          </cell>
          <cell r="R46">
            <v>0.33333334999999997</v>
          </cell>
          <cell r="S46">
            <v>0.32142854999999998</v>
          </cell>
          <cell r="T46">
            <v>0.33333334999999997</v>
          </cell>
          <cell r="U46">
            <v>0.92500000000000004</v>
          </cell>
          <cell r="V46">
            <v>0.90999999999999992</v>
          </cell>
          <cell r="W46">
            <v>0.3208955</v>
          </cell>
          <cell r="X46">
            <v>0.32857144999999999</v>
          </cell>
          <cell r="Y46">
            <v>0.57352939999999997</v>
          </cell>
          <cell r="Z46">
            <v>0.29710144999999999</v>
          </cell>
          <cell r="AA46">
            <v>0.60499999999999998</v>
          </cell>
          <cell r="AB46">
            <v>0.57857144999999999</v>
          </cell>
          <cell r="AC46">
            <v>0.58333334999999997</v>
          </cell>
          <cell r="AD46">
            <v>0.57857144999999999</v>
          </cell>
          <cell r="AE46">
            <v>0.33571430000000002</v>
          </cell>
          <cell r="AF46">
            <v>0.32857144999999999</v>
          </cell>
          <cell r="AG46">
            <v>0.33571430000000002</v>
          </cell>
          <cell r="AH46">
            <v>0.33571430000000002</v>
          </cell>
          <cell r="AI46">
            <v>0.30714285000000002</v>
          </cell>
          <cell r="AJ46">
            <v>0.93500000000000005</v>
          </cell>
          <cell r="AK46">
            <v>0.38</v>
          </cell>
          <cell r="AL46">
            <v>0.52857145000000005</v>
          </cell>
          <cell r="AM46">
            <v>0.86499999999999999</v>
          </cell>
          <cell r="AN46">
            <v>0.875</v>
          </cell>
        </row>
        <row r="47">
          <cell r="B47">
            <v>0.89</v>
          </cell>
          <cell r="C47">
            <v>0.32876709999999998</v>
          </cell>
          <cell r="D47">
            <v>0.90999999999999992</v>
          </cell>
          <cell r="E47">
            <v>0.91500000000000004</v>
          </cell>
          <cell r="F47">
            <v>0.57876709999999998</v>
          </cell>
          <cell r="G47">
            <v>0.32191779999999998</v>
          </cell>
          <cell r="H47">
            <v>0.32876709999999998</v>
          </cell>
          <cell r="I47">
            <v>0.32191779999999998</v>
          </cell>
          <cell r="J47">
            <v>0.33561645000000001</v>
          </cell>
          <cell r="K47">
            <v>0.32876709999999998</v>
          </cell>
          <cell r="L47">
            <v>0.58333334999999997</v>
          </cell>
          <cell r="M47">
            <v>0.82191780000000003</v>
          </cell>
          <cell r="N47">
            <v>0.80136984999999994</v>
          </cell>
          <cell r="O47">
            <v>0.35</v>
          </cell>
          <cell r="P47">
            <v>0.82191780000000003</v>
          </cell>
          <cell r="Q47">
            <v>0.59246575000000001</v>
          </cell>
          <cell r="R47">
            <v>0.34246575000000001</v>
          </cell>
          <cell r="S47">
            <v>0.34246575000000001</v>
          </cell>
          <cell r="T47">
            <v>0.34027780000000002</v>
          </cell>
          <cell r="U47">
            <v>0.90999999999999992</v>
          </cell>
          <cell r="V47">
            <v>0.90999999999999992</v>
          </cell>
          <cell r="W47">
            <v>0.34246575000000001</v>
          </cell>
          <cell r="X47">
            <v>0.33561645000000001</v>
          </cell>
          <cell r="Y47">
            <v>0.33561645000000001</v>
          </cell>
          <cell r="Z47">
            <v>0.32876709999999998</v>
          </cell>
          <cell r="AA47">
            <v>0.33500000000000002</v>
          </cell>
          <cell r="AB47">
            <v>0.57876709999999998</v>
          </cell>
          <cell r="AC47">
            <v>0.59246575000000001</v>
          </cell>
          <cell r="AD47">
            <v>0.34931505000000002</v>
          </cell>
          <cell r="AE47">
            <v>0.59931504999999996</v>
          </cell>
          <cell r="AF47">
            <v>0.57876709999999998</v>
          </cell>
          <cell r="AG47">
            <v>0.34246575000000001</v>
          </cell>
          <cell r="AH47">
            <v>0.60616439999999994</v>
          </cell>
          <cell r="AI47">
            <v>0.32876709999999998</v>
          </cell>
          <cell r="AJ47">
            <v>0.91999999999999993</v>
          </cell>
          <cell r="AK47">
            <v>0.38</v>
          </cell>
          <cell r="AL47">
            <v>0.79452054999999999</v>
          </cell>
          <cell r="AM47">
            <v>0.875</v>
          </cell>
          <cell r="AN47">
            <v>0.91500000000000004</v>
          </cell>
        </row>
        <row r="48">
          <cell r="B48">
            <v>0.89500000000000002</v>
          </cell>
          <cell r="C48">
            <v>0.32758619999999999</v>
          </cell>
          <cell r="D48">
            <v>0.89500000000000002</v>
          </cell>
          <cell r="E48">
            <v>0.94</v>
          </cell>
          <cell r="F48">
            <v>0.31976745000000001</v>
          </cell>
          <cell r="G48">
            <v>0.56609195000000001</v>
          </cell>
          <cell r="H48">
            <v>0.31609195000000001</v>
          </cell>
          <cell r="I48">
            <v>0.55588235000000008</v>
          </cell>
          <cell r="J48">
            <v>0.56609195000000001</v>
          </cell>
          <cell r="K48">
            <v>0.31609195000000001</v>
          </cell>
          <cell r="L48">
            <v>0.31609195000000001</v>
          </cell>
          <cell r="M48">
            <v>0.81609195000000001</v>
          </cell>
          <cell r="N48">
            <v>0.7816092</v>
          </cell>
          <cell r="O48">
            <v>0.57000000000000006</v>
          </cell>
          <cell r="P48">
            <v>0.82183910000000004</v>
          </cell>
          <cell r="Q48">
            <v>0.57758620000000005</v>
          </cell>
          <cell r="R48">
            <v>0.82758620000000005</v>
          </cell>
          <cell r="S48">
            <v>0.32758619999999999</v>
          </cell>
          <cell r="T48">
            <v>0.32183909999999999</v>
          </cell>
          <cell r="U48">
            <v>0.92500000000000004</v>
          </cell>
          <cell r="V48">
            <v>0.93500000000000005</v>
          </cell>
          <cell r="W48">
            <v>0.32183909999999999</v>
          </cell>
          <cell r="X48">
            <v>0.31609195000000001</v>
          </cell>
          <cell r="Y48">
            <v>0.3139535</v>
          </cell>
          <cell r="Z48">
            <v>0.30588235000000003</v>
          </cell>
          <cell r="AA48">
            <v>0.79</v>
          </cell>
          <cell r="AB48">
            <v>0.32183909999999999</v>
          </cell>
          <cell r="AC48">
            <v>0.32558140000000002</v>
          </cell>
          <cell r="AD48">
            <v>0.31609195000000001</v>
          </cell>
          <cell r="AE48">
            <v>0.32352940000000002</v>
          </cell>
          <cell r="AF48">
            <v>0.56764704999999993</v>
          </cell>
          <cell r="AG48">
            <v>0.32758619999999999</v>
          </cell>
          <cell r="AH48">
            <v>0.82183910000000004</v>
          </cell>
          <cell r="AI48">
            <v>0.32758619999999999</v>
          </cell>
          <cell r="AJ48">
            <v>0.43</v>
          </cell>
          <cell r="AK48">
            <v>0.64</v>
          </cell>
          <cell r="AL48">
            <v>0.54885055000000005</v>
          </cell>
          <cell r="AM48">
            <v>0.82000000000000006</v>
          </cell>
          <cell r="AN48">
            <v>0.94</v>
          </cell>
        </row>
        <row r="49">
          <cell r="B49">
            <v>0.89</v>
          </cell>
          <cell r="C49">
            <v>0.56578945000000003</v>
          </cell>
          <cell r="D49">
            <v>0.89500000000000002</v>
          </cell>
          <cell r="E49">
            <v>0.65500000000000003</v>
          </cell>
          <cell r="F49">
            <v>0.82894734999999997</v>
          </cell>
          <cell r="G49">
            <v>0.5723684</v>
          </cell>
          <cell r="H49">
            <v>0.57666664999999995</v>
          </cell>
          <cell r="I49">
            <v>0.3026316</v>
          </cell>
          <cell r="J49">
            <v>0.56333334999999995</v>
          </cell>
          <cell r="K49">
            <v>0.32894735000000003</v>
          </cell>
          <cell r="L49">
            <v>0.3223684</v>
          </cell>
          <cell r="M49">
            <v>0.3223684</v>
          </cell>
          <cell r="N49">
            <v>0.54333334999999994</v>
          </cell>
          <cell r="O49">
            <v>0.57499999999999996</v>
          </cell>
          <cell r="P49">
            <v>0.8223684</v>
          </cell>
          <cell r="Q49">
            <v>0.58552629999999994</v>
          </cell>
          <cell r="R49">
            <v>0.57857144999999999</v>
          </cell>
          <cell r="S49">
            <v>0.3223684</v>
          </cell>
          <cell r="T49">
            <v>0.5723684</v>
          </cell>
          <cell r="U49">
            <v>0.9</v>
          </cell>
          <cell r="V49">
            <v>0.89500000000000002</v>
          </cell>
          <cell r="W49">
            <v>0.3355263</v>
          </cell>
          <cell r="X49">
            <v>0.32894735000000003</v>
          </cell>
          <cell r="Y49">
            <v>0.57894734999999997</v>
          </cell>
          <cell r="Z49">
            <v>0.31578945000000003</v>
          </cell>
          <cell r="AA49">
            <v>0.82000000000000006</v>
          </cell>
          <cell r="AB49">
            <v>0.5723684</v>
          </cell>
          <cell r="AC49">
            <v>0.3355263</v>
          </cell>
          <cell r="AD49">
            <v>0.57894734999999997</v>
          </cell>
          <cell r="AE49">
            <v>0.32894735000000003</v>
          </cell>
          <cell r="AF49">
            <v>0.32894735000000003</v>
          </cell>
          <cell r="AG49">
            <v>0.3355263</v>
          </cell>
          <cell r="AH49">
            <v>0.3223684</v>
          </cell>
          <cell r="AI49">
            <v>0.32894735000000003</v>
          </cell>
          <cell r="AJ49">
            <v>0.66500000000000004</v>
          </cell>
          <cell r="AK49">
            <v>0.89</v>
          </cell>
          <cell r="AL49">
            <v>0.28289474999999997</v>
          </cell>
          <cell r="AM49">
            <v>0.82000000000000006</v>
          </cell>
          <cell r="AN49">
            <v>0.92500000000000004</v>
          </cell>
        </row>
        <row r="50">
          <cell r="B50">
            <v>0.86499999999999999</v>
          </cell>
          <cell r="C50">
            <v>0.29861110000000002</v>
          </cell>
          <cell r="D50">
            <v>0.89500000000000002</v>
          </cell>
          <cell r="E50">
            <v>0.90999999999999992</v>
          </cell>
          <cell r="F50">
            <v>0.29166665000000003</v>
          </cell>
          <cell r="G50">
            <v>0.54577464999999947</v>
          </cell>
          <cell r="H50">
            <v>0.29861110000000002</v>
          </cell>
          <cell r="I50">
            <v>0.54166665000000003</v>
          </cell>
          <cell r="J50">
            <v>0.29861110000000002</v>
          </cell>
          <cell r="K50">
            <v>0.29577464999999947</v>
          </cell>
          <cell r="L50">
            <v>0.54861110000000002</v>
          </cell>
          <cell r="M50">
            <v>0.53472220000000004</v>
          </cell>
          <cell r="N50">
            <v>0.75694444999999999</v>
          </cell>
          <cell r="O50">
            <v>0.8</v>
          </cell>
          <cell r="P50">
            <v>0.78472220000000004</v>
          </cell>
          <cell r="Q50">
            <v>0.80555555000000001</v>
          </cell>
          <cell r="R50">
            <v>0.29861110000000002</v>
          </cell>
          <cell r="S50">
            <v>0.29861110000000002</v>
          </cell>
          <cell r="T50">
            <v>0.78472220000000004</v>
          </cell>
          <cell r="U50">
            <v>0.90999999999999992</v>
          </cell>
          <cell r="V50">
            <v>0.9</v>
          </cell>
          <cell r="W50">
            <v>0.3028169</v>
          </cell>
          <cell r="X50">
            <v>0.29861110000000002</v>
          </cell>
          <cell r="Y50">
            <v>0.54577464999999947</v>
          </cell>
          <cell r="Z50">
            <v>0.28169014999999997</v>
          </cell>
          <cell r="AA50">
            <v>0.80499999999999994</v>
          </cell>
          <cell r="AB50">
            <v>0.2887324</v>
          </cell>
          <cell r="AC50">
            <v>0.29861110000000002</v>
          </cell>
          <cell r="AD50">
            <v>0.54166665000000003</v>
          </cell>
          <cell r="AE50">
            <v>0.55555555000000001</v>
          </cell>
          <cell r="AF50">
            <v>0.30555555000000001</v>
          </cell>
          <cell r="AG50">
            <v>0.54577464999999947</v>
          </cell>
          <cell r="AH50">
            <v>0.54861110000000002</v>
          </cell>
          <cell r="AI50">
            <v>0.30555555000000001</v>
          </cell>
          <cell r="AJ50">
            <v>0.875</v>
          </cell>
          <cell r="AK50">
            <v>0.88</v>
          </cell>
          <cell r="AL50">
            <v>0.5105634</v>
          </cell>
          <cell r="AM50">
            <v>0.79499999999999993</v>
          </cell>
          <cell r="AN50">
            <v>0.92500000000000004</v>
          </cell>
        </row>
        <row r="51">
          <cell r="B51">
            <v>0.87</v>
          </cell>
          <cell r="C51">
            <v>0.53358210000000006</v>
          </cell>
          <cell r="D51">
            <v>0.875</v>
          </cell>
          <cell r="E51">
            <v>0.9</v>
          </cell>
          <cell r="F51">
            <v>0.2835821</v>
          </cell>
          <cell r="G51">
            <v>0.53030305</v>
          </cell>
          <cell r="H51">
            <v>0.53030305</v>
          </cell>
          <cell r="I51">
            <v>0.26119405000000001</v>
          </cell>
          <cell r="J51">
            <v>0.78358210000000006</v>
          </cell>
          <cell r="K51">
            <v>0.78358210000000006</v>
          </cell>
          <cell r="L51">
            <v>0.2835821</v>
          </cell>
          <cell r="M51">
            <v>0.78358210000000006</v>
          </cell>
          <cell r="N51">
            <v>0.48880594999999999</v>
          </cell>
          <cell r="O51">
            <v>0.3</v>
          </cell>
          <cell r="P51">
            <v>0.79104479999999999</v>
          </cell>
          <cell r="Q51">
            <v>0.2835821</v>
          </cell>
          <cell r="R51">
            <v>0.53787879999999999</v>
          </cell>
          <cell r="S51">
            <v>0.27611940000000001</v>
          </cell>
          <cell r="T51">
            <v>0.79104479999999999</v>
          </cell>
          <cell r="U51">
            <v>0.875</v>
          </cell>
          <cell r="V51">
            <v>0.89</v>
          </cell>
          <cell r="W51">
            <v>0.29104479999999999</v>
          </cell>
          <cell r="X51">
            <v>0.29104479999999999</v>
          </cell>
          <cell r="Y51">
            <v>0.28030305</v>
          </cell>
          <cell r="Z51">
            <v>0.26119405000000001</v>
          </cell>
          <cell r="AA51">
            <v>0.78499999999999992</v>
          </cell>
          <cell r="AB51">
            <v>0.53358210000000006</v>
          </cell>
          <cell r="AC51">
            <v>0.2835821</v>
          </cell>
          <cell r="AD51">
            <v>0.2835821</v>
          </cell>
          <cell r="AE51">
            <v>0.2835821</v>
          </cell>
          <cell r="AF51">
            <v>0.2835821</v>
          </cell>
          <cell r="AG51">
            <v>0.53358210000000006</v>
          </cell>
          <cell r="AH51">
            <v>0.54104479999999999</v>
          </cell>
          <cell r="AI51">
            <v>0.53358210000000006</v>
          </cell>
          <cell r="AJ51">
            <v>0.875</v>
          </cell>
          <cell r="AK51">
            <v>0.875</v>
          </cell>
          <cell r="AL51">
            <v>0.74626864999999998</v>
          </cell>
          <cell r="AM51">
            <v>0.28000000000000003</v>
          </cell>
          <cell r="AN51">
            <v>0.90500000000000003</v>
          </cell>
        </row>
        <row r="52">
          <cell r="B52">
            <v>0.89500000000000002</v>
          </cell>
          <cell r="C52">
            <v>0.32835819999999999</v>
          </cell>
          <cell r="D52">
            <v>0.89</v>
          </cell>
          <cell r="E52">
            <v>0.9</v>
          </cell>
          <cell r="F52">
            <v>0.55597015000000005</v>
          </cell>
          <cell r="G52">
            <v>0.31818180000000001</v>
          </cell>
          <cell r="H52">
            <v>0.32575759999999998</v>
          </cell>
          <cell r="I52">
            <v>0.56343284999999999</v>
          </cell>
          <cell r="J52">
            <v>0.57835820000000004</v>
          </cell>
          <cell r="K52">
            <v>0.5708955</v>
          </cell>
          <cell r="L52">
            <v>0.32835819999999999</v>
          </cell>
          <cell r="M52">
            <v>0.81343284999999999</v>
          </cell>
          <cell r="N52">
            <v>0.76865669999999997</v>
          </cell>
          <cell r="O52">
            <v>0.35</v>
          </cell>
          <cell r="P52">
            <v>0.81343284999999999</v>
          </cell>
          <cell r="Q52">
            <v>0.59375</v>
          </cell>
          <cell r="R52">
            <v>0.33582089999999998</v>
          </cell>
          <cell r="S52">
            <v>0.57575759999999998</v>
          </cell>
          <cell r="T52">
            <v>0.57539684999999996</v>
          </cell>
          <cell r="U52">
            <v>0.89</v>
          </cell>
          <cell r="V52">
            <v>0.89500000000000002</v>
          </cell>
          <cell r="W52">
            <v>0.5730769</v>
          </cell>
          <cell r="X52">
            <v>0.32835819999999999</v>
          </cell>
          <cell r="Y52">
            <v>0.5708955</v>
          </cell>
          <cell r="Z52">
            <v>0.31343284999999999</v>
          </cell>
          <cell r="AA52">
            <v>0.58499999999999996</v>
          </cell>
          <cell r="AB52">
            <v>0.3208955</v>
          </cell>
          <cell r="AC52">
            <v>0.81818180000000007</v>
          </cell>
          <cell r="AD52">
            <v>0.57835820000000004</v>
          </cell>
          <cell r="AE52">
            <v>0.3208955</v>
          </cell>
          <cell r="AF52">
            <v>0.57835820000000004</v>
          </cell>
          <cell r="AG52">
            <v>0.5708955</v>
          </cell>
          <cell r="AH52">
            <v>0.33333334999999997</v>
          </cell>
          <cell r="AI52">
            <v>0.57835820000000004</v>
          </cell>
          <cell r="AJ52">
            <v>0.90500000000000003</v>
          </cell>
          <cell r="AK52">
            <v>0.875</v>
          </cell>
          <cell r="AL52">
            <v>0.51119405000000007</v>
          </cell>
          <cell r="AM52">
            <v>0.83499999999999996</v>
          </cell>
          <cell r="AN52">
            <v>0.9</v>
          </cell>
        </row>
        <row r="53">
          <cell r="B53">
            <v>0.875</v>
          </cell>
          <cell r="C53">
            <v>0.55000000000000004</v>
          </cell>
          <cell r="D53">
            <v>0.86499999999999999</v>
          </cell>
          <cell r="E53">
            <v>0.89500000000000002</v>
          </cell>
          <cell r="F53">
            <v>0.78461540000000007</v>
          </cell>
          <cell r="G53">
            <v>0.2890625</v>
          </cell>
          <cell r="H53">
            <v>0.27118645000000002</v>
          </cell>
          <cell r="I53">
            <v>0.28461540000000002</v>
          </cell>
          <cell r="J53">
            <v>0.54230770000000006</v>
          </cell>
          <cell r="K53">
            <v>0.2923077</v>
          </cell>
          <cell r="L53">
            <v>0.2923077</v>
          </cell>
          <cell r="M53">
            <v>0.53461540000000007</v>
          </cell>
          <cell r="N53">
            <v>0.77692309999999998</v>
          </cell>
          <cell r="O53">
            <v>0.26</v>
          </cell>
          <cell r="P53">
            <v>0.79230770000000006</v>
          </cell>
          <cell r="Q53">
            <v>0.3</v>
          </cell>
          <cell r="R53">
            <v>0.3</v>
          </cell>
          <cell r="S53">
            <v>0.3</v>
          </cell>
          <cell r="T53">
            <v>0.54230770000000006</v>
          </cell>
          <cell r="U53">
            <v>0.87</v>
          </cell>
          <cell r="V53">
            <v>0.88</v>
          </cell>
          <cell r="W53">
            <v>0.2923077</v>
          </cell>
          <cell r="X53">
            <v>0.2923077</v>
          </cell>
          <cell r="Y53">
            <v>0.3</v>
          </cell>
          <cell r="Z53">
            <v>0.28461540000000002</v>
          </cell>
          <cell r="AA53">
            <v>0.53499999999999992</v>
          </cell>
          <cell r="AB53">
            <v>0.5390625</v>
          </cell>
          <cell r="AC53">
            <v>0.54230770000000006</v>
          </cell>
          <cell r="AD53">
            <v>0.3</v>
          </cell>
          <cell r="AE53">
            <v>0.28125</v>
          </cell>
          <cell r="AF53">
            <v>0.2923077</v>
          </cell>
          <cell r="AG53">
            <v>0.55000000000000004</v>
          </cell>
          <cell r="AH53">
            <v>0.55000000000000004</v>
          </cell>
          <cell r="AI53">
            <v>0.2890625</v>
          </cell>
          <cell r="AJ53">
            <v>0.90999999999999992</v>
          </cell>
          <cell r="AK53">
            <v>0.875</v>
          </cell>
          <cell r="AL53">
            <v>0.76923074999999996</v>
          </cell>
          <cell r="AM53">
            <v>0.78499999999999992</v>
          </cell>
          <cell r="AN53">
            <v>0.91500000000000004</v>
          </cell>
        </row>
        <row r="54">
          <cell r="B54">
            <v>0.875</v>
          </cell>
          <cell r="C54">
            <v>0.31617645</v>
          </cell>
          <cell r="D54">
            <v>0.86499999999999999</v>
          </cell>
          <cell r="E54">
            <v>0.89</v>
          </cell>
          <cell r="F54">
            <v>0.29850745000000001</v>
          </cell>
          <cell r="G54">
            <v>0.30188680000000001</v>
          </cell>
          <cell r="H54">
            <v>0.29104479999999999</v>
          </cell>
          <cell r="I54">
            <v>0.30147059999999998</v>
          </cell>
          <cell r="J54">
            <v>0.30147059999999998</v>
          </cell>
          <cell r="K54">
            <v>0.30882355</v>
          </cell>
          <cell r="L54">
            <v>0.30597015</v>
          </cell>
          <cell r="M54">
            <v>0.79411765000000001</v>
          </cell>
          <cell r="N54">
            <v>0.55147060000000003</v>
          </cell>
          <cell r="O54">
            <v>0.315</v>
          </cell>
          <cell r="P54">
            <v>0.54411765000000001</v>
          </cell>
          <cell r="Q54">
            <v>0.30597015</v>
          </cell>
          <cell r="R54">
            <v>0.30147059999999998</v>
          </cell>
          <cell r="S54">
            <v>0.31617645</v>
          </cell>
          <cell r="T54">
            <v>0.30882355</v>
          </cell>
          <cell r="U54">
            <v>0.86499999999999999</v>
          </cell>
          <cell r="V54">
            <v>0.875</v>
          </cell>
          <cell r="W54">
            <v>0.29850745000000001</v>
          </cell>
          <cell r="X54">
            <v>0.30147059999999998</v>
          </cell>
          <cell r="Y54">
            <v>0.55882355000000006</v>
          </cell>
          <cell r="Z54">
            <v>0.30147059999999998</v>
          </cell>
          <cell r="AA54">
            <v>0.3</v>
          </cell>
          <cell r="AB54">
            <v>0.29411765000000001</v>
          </cell>
          <cell r="AC54">
            <v>0.30147059999999998</v>
          </cell>
          <cell r="AD54">
            <v>0.31617645</v>
          </cell>
          <cell r="AE54">
            <v>0.29411765000000001</v>
          </cell>
          <cell r="AF54">
            <v>0.30147059999999998</v>
          </cell>
          <cell r="AG54">
            <v>0.30147059999999998</v>
          </cell>
          <cell r="AH54">
            <v>0.31617645</v>
          </cell>
          <cell r="AI54">
            <v>0.31617645</v>
          </cell>
          <cell r="AJ54">
            <v>0.87</v>
          </cell>
          <cell r="AK54">
            <v>0.61</v>
          </cell>
          <cell r="AL54">
            <v>0.77777779999999996</v>
          </cell>
          <cell r="AM54">
            <v>0.8</v>
          </cell>
          <cell r="AN54">
            <v>0.90500000000000003</v>
          </cell>
        </row>
        <row r="55">
          <cell r="B55">
            <v>0.86499999999999999</v>
          </cell>
          <cell r="C55">
            <v>0.2734375</v>
          </cell>
          <cell r="D55">
            <v>0.83000000000000007</v>
          </cell>
          <cell r="E55">
            <v>0.88500000000000001</v>
          </cell>
          <cell r="F55">
            <v>0.26984124999999998</v>
          </cell>
          <cell r="G55">
            <v>0.265625</v>
          </cell>
          <cell r="H55">
            <v>0.26190475000000002</v>
          </cell>
          <cell r="I55">
            <v>0.25</v>
          </cell>
          <cell r="J55">
            <v>0.5234375</v>
          </cell>
          <cell r="K55">
            <v>0.2734375</v>
          </cell>
          <cell r="L55">
            <v>0.26984124999999998</v>
          </cell>
          <cell r="M55">
            <v>0.765625</v>
          </cell>
          <cell r="N55">
            <v>0.515625</v>
          </cell>
          <cell r="O55">
            <v>0.27500000000000002</v>
          </cell>
          <cell r="P55">
            <v>0.76984125000000003</v>
          </cell>
          <cell r="Q55">
            <v>0.26984124999999998</v>
          </cell>
          <cell r="R55">
            <v>0.5234375</v>
          </cell>
          <cell r="S55">
            <v>0.26984124999999998</v>
          </cell>
          <cell r="T55">
            <v>0.53125</v>
          </cell>
          <cell r="U55">
            <v>0.83000000000000007</v>
          </cell>
          <cell r="V55">
            <v>0.83499999999999996</v>
          </cell>
          <cell r="W55">
            <v>0.27419355000000001</v>
          </cell>
          <cell r="X55">
            <v>0.2734375</v>
          </cell>
          <cell r="Y55">
            <v>0.28125</v>
          </cell>
          <cell r="Z55">
            <v>0.25396825000000001</v>
          </cell>
          <cell r="AA55">
            <v>0.505</v>
          </cell>
          <cell r="AB55">
            <v>0.7734375</v>
          </cell>
          <cell r="AC55">
            <v>0.26984124999999998</v>
          </cell>
          <cell r="AD55">
            <v>0.26984124999999998</v>
          </cell>
          <cell r="AE55">
            <v>0.2578125</v>
          </cell>
          <cell r="AF55">
            <v>0.2734375</v>
          </cell>
          <cell r="AG55">
            <v>0.2734375</v>
          </cell>
          <cell r="AH55">
            <v>0.2734375</v>
          </cell>
          <cell r="AI55">
            <v>0.2734375</v>
          </cell>
          <cell r="AJ55">
            <v>0.83499999999999996</v>
          </cell>
          <cell r="AK55">
            <v>0.33500000000000002</v>
          </cell>
          <cell r="AL55">
            <v>0.7578125</v>
          </cell>
          <cell r="AM55">
            <v>0.75</v>
          </cell>
          <cell r="AN55">
            <v>0.875</v>
          </cell>
        </row>
        <row r="56">
          <cell r="B56">
            <v>0.84000000000000008</v>
          </cell>
          <cell r="C56">
            <v>0.50373135000000002</v>
          </cell>
          <cell r="D56">
            <v>0.86</v>
          </cell>
          <cell r="E56">
            <v>0.875</v>
          </cell>
          <cell r="F56">
            <v>0.50757574999999999</v>
          </cell>
          <cell r="G56">
            <v>0.24626865000000001</v>
          </cell>
          <cell r="H56">
            <v>0.26923075000000002</v>
          </cell>
          <cell r="I56">
            <v>0.23880594999999999</v>
          </cell>
          <cell r="J56">
            <v>0.25373135000000002</v>
          </cell>
          <cell r="K56">
            <v>0.26119405000000001</v>
          </cell>
          <cell r="L56">
            <v>0.26119405000000001</v>
          </cell>
          <cell r="M56">
            <v>0.49626864999999998</v>
          </cell>
          <cell r="N56">
            <v>0.76119405000000007</v>
          </cell>
          <cell r="O56">
            <v>0.28000000000000003</v>
          </cell>
          <cell r="P56">
            <v>0.74626864999999998</v>
          </cell>
          <cell r="Q56">
            <v>0.50373135000000002</v>
          </cell>
          <cell r="R56">
            <v>0.50373135000000002</v>
          </cell>
          <cell r="S56">
            <v>0.28070175000000003</v>
          </cell>
          <cell r="T56">
            <v>0.51865669999999997</v>
          </cell>
          <cell r="U56">
            <v>0.83499999999999996</v>
          </cell>
          <cell r="V56">
            <v>0.84000000000000008</v>
          </cell>
          <cell r="W56">
            <v>0.26119405000000001</v>
          </cell>
          <cell r="X56">
            <v>0.25373135000000002</v>
          </cell>
          <cell r="Y56">
            <v>0.26865670000000003</v>
          </cell>
          <cell r="Z56">
            <v>0.25757574999999999</v>
          </cell>
          <cell r="AA56">
            <v>0.51</v>
          </cell>
          <cell r="AB56">
            <v>0.49626864999999998</v>
          </cell>
          <cell r="AC56">
            <v>0.26119405000000001</v>
          </cell>
          <cell r="AD56">
            <v>0.26153844999999998</v>
          </cell>
          <cell r="AE56">
            <v>0.25373135000000002</v>
          </cell>
          <cell r="AF56">
            <v>0.26119405000000001</v>
          </cell>
          <cell r="AG56">
            <v>0.26119405000000001</v>
          </cell>
          <cell r="AH56">
            <v>0.27611940000000001</v>
          </cell>
          <cell r="AI56">
            <v>0.26119405000000001</v>
          </cell>
          <cell r="AJ56">
            <v>0.84499999999999997</v>
          </cell>
          <cell r="AK56">
            <v>0.82499999999999996</v>
          </cell>
          <cell r="AL56">
            <v>0.74626864999999998</v>
          </cell>
          <cell r="AM56">
            <v>0.52</v>
          </cell>
          <cell r="AN56">
            <v>0.875</v>
          </cell>
        </row>
        <row r="57">
          <cell r="B57">
            <v>0.84000000000000008</v>
          </cell>
          <cell r="C57">
            <v>0.23287669999999999</v>
          </cell>
          <cell r="D57">
            <v>0.81</v>
          </cell>
          <cell r="E57">
            <v>0.83499999999999996</v>
          </cell>
          <cell r="F57">
            <v>0.26027394999999998</v>
          </cell>
          <cell r="G57">
            <v>0.26712330000000001</v>
          </cell>
          <cell r="H57">
            <v>0.27397260000000001</v>
          </cell>
          <cell r="I57">
            <v>0.46830985000000003</v>
          </cell>
          <cell r="J57">
            <v>0.77083334999999997</v>
          </cell>
          <cell r="K57">
            <v>0.26712330000000001</v>
          </cell>
          <cell r="L57">
            <v>0.28082190000000001</v>
          </cell>
          <cell r="M57">
            <v>0.50342464999999992</v>
          </cell>
          <cell r="N57">
            <v>0.76027394999999998</v>
          </cell>
          <cell r="O57">
            <v>0.25</v>
          </cell>
          <cell r="P57">
            <v>0.7605634</v>
          </cell>
          <cell r="Q57">
            <v>0.76712329999999995</v>
          </cell>
          <cell r="R57">
            <v>0.52397260000000001</v>
          </cell>
          <cell r="S57">
            <v>0.23972605</v>
          </cell>
          <cell r="T57">
            <v>0.52397260000000001</v>
          </cell>
          <cell r="U57">
            <v>0.81</v>
          </cell>
          <cell r="V57">
            <v>0.80499999999999994</v>
          </cell>
          <cell r="W57">
            <v>0.28082190000000001</v>
          </cell>
          <cell r="X57">
            <v>0.27397260000000001</v>
          </cell>
          <cell r="Y57">
            <v>0.51712329999999995</v>
          </cell>
          <cell r="Z57">
            <v>0.22916665</v>
          </cell>
          <cell r="AA57">
            <v>0.245</v>
          </cell>
          <cell r="AB57">
            <v>0.26027394999999998</v>
          </cell>
          <cell r="AC57">
            <v>0.27397260000000001</v>
          </cell>
          <cell r="AD57">
            <v>0.26712330000000001</v>
          </cell>
          <cell r="AE57">
            <v>0.26712330000000001</v>
          </cell>
          <cell r="AF57">
            <v>0.51712329999999995</v>
          </cell>
          <cell r="AG57">
            <v>0.26027394999999998</v>
          </cell>
          <cell r="AH57">
            <v>0.27777780000000002</v>
          </cell>
          <cell r="AI57">
            <v>0.23287669999999999</v>
          </cell>
          <cell r="AJ57">
            <v>0.8</v>
          </cell>
          <cell r="AK57">
            <v>0.57499999999999996</v>
          </cell>
          <cell r="AL57">
            <v>0.51712329999999995</v>
          </cell>
          <cell r="AM57">
            <v>0.77</v>
          </cell>
          <cell r="AN57">
            <v>0.83499999999999996</v>
          </cell>
        </row>
        <row r="76">
          <cell r="B76">
            <v>0.37</v>
          </cell>
          <cell r="C76">
            <v>0.27333334999999997</v>
          </cell>
          <cell r="D76">
            <v>0.435</v>
          </cell>
          <cell r="E76">
            <v>0.42499999999999999</v>
          </cell>
          <cell r="F76">
            <v>0.25</v>
          </cell>
          <cell r="G76">
            <v>0.26</v>
          </cell>
          <cell r="H76">
            <v>0.26</v>
          </cell>
          <cell r="I76">
            <v>0.29333334999999999</v>
          </cell>
          <cell r="J76">
            <v>0.24</v>
          </cell>
          <cell r="K76">
            <v>0.26</v>
          </cell>
          <cell r="L76">
            <v>0.25</v>
          </cell>
          <cell r="M76">
            <v>0.25333335000000001</v>
          </cell>
          <cell r="N76">
            <v>0.23333334999999999</v>
          </cell>
          <cell r="O76">
            <v>0.245</v>
          </cell>
          <cell r="P76">
            <v>0.48333334999999999</v>
          </cell>
          <cell r="Q76">
            <v>0.26666665000000001</v>
          </cell>
          <cell r="R76">
            <v>0.25333335000000001</v>
          </cell>
          <cell r="S76">
            <v>0.55000000000000004</v>
          </cell>
          <cell r="T76">
            <v>0.27333334999999997</v>
          </cell>
          <cell r="U76">
            <v>0.63</v>
          </cell>
          <cell r="V76">
            <v>0.41</v>
          </cell>
          <cell r="W76">
            <v>0.26</v>
          </cell>
          <cell r="X76">
            <v>0.24666664999999999</v>
          </cell>
          <cell r="Y76">
            <v>0.24666664999999999</v>
          </cell>
          <cell r="Z76">
            <v>0.3</v>
          </cell>
          <cell r="AA76">
            <v>0.28000000000000003</v>
          </cell>
          <cell r="AB76">
            <v>0.26</v>
          </cell>
          <cell r="AC76">
            <v>0.25342464999999997</v>
          </cell>
          <cell r="AD76">
            <v>0.27027024999999999</v>
          </cell>
          <cell r="AE76">
            <v>0.51712329999999995</v>
          </cell>
          <cell r="AF76">
            <v>0.26</v>
          </cell>
          <cell r="AG76">
            <v>0.27027024999999999</v>
          </cell>
          <cell r="AH76">
            <v>0.25333335000000001</v>
          </cell>
          <cell r="AI76">
            <v>0.26666665000000001</v>
          </cell>
          <cell r="AJ76">
            <v>0.39500000000000002</v>
          </cell>
          <cell r="AK76">
            <v>0.47</v>
          </cell>
          <cell r="AL76">
            <v>0.45666665000000001</v>
          </cell>
          <cell r="AM76">
            <v>0.33500000000000002</v>
          </cell>
          <cell r="AN76">
            <v>0.27</v>
          </cell>
        </row>
        <row r="77">
          <cell r="B77">
            <v>0.61</v>
          </cell>
          <cell r="C77">
            <v>0.27142854999999999</v>
          </cell>
          <cell r="D77">
            <v>0.42499999999999999</v>
          </cell>
          <cell r="E77">
            <v>0.45</v>
          </cell>
          <cell r="F77">
            <v>0.26470589999999999</v>
          </cell>
          <cell r="G77">
            <v>0.27142854999999999</v>
          </cell>
          <cell r="H77">
            <v>0.27142854999999999</v>
          </cell>
          <cell r="I77">
            <v>0.3</v>
          </cell>
          <cell r="J77">
            <v>0.51811594999999999</v>
          </cell>
          <cell r="K77">
            <v>0.52142854999999999</v>
          </cell>
          <cell r="L77">
            <v>0.26470589999999999</v>
          </cell>
          <cell r="M77">
            <v>0.27857145</v>
          </cell>
          <cell r="N77">
            <v>0.71739130000000007</v>
          </cell>
          <cell r="O77">
            <v>0.28000000000000003</v>
          </cell>
          <cell r="P77">
            <v>0.26086955000000001</v>
          </cell>
          <cell r="Q77">
            <v>0.27941175000000001</v>
          </cell>
          <cell r="R77">
            <v>0.51086955000000001</v>
          </cell>
          <cell r="S77">
            <v>0.28571429999999998</v>
          </cell>
          <cell r="T77">
            <v>0.52142854999999999</v>
          </cell>
          <cell r="U77">
            <v>0.92500000000000004</v>
          </cell>
          <cell r="V77">
            <v>0.69500000000000006</v>
          </cell>
          <cell r="W77">
            <v>0.52611940000000001</v>
          </cell>
          <cell r="X77">
            <v>0.27857145</v>
          </cell>
          <cell r="Y77">
            <v>0.27205879999999999</v>
          </cell>
          <cell r="Z77">
            <v>0.30434784999999998</v>
          </cell>
          <cell r="AA77">
            <v>0.28000000000000003</v>
          </cell>
          <cell r="AB77">
            <v>0.52857145000000005</v>
          </cell>
          <cell r="AC77">
            <v>0.51086955000000001</v>
          </cell>
          <cell r="AD77">
            <v>0.27142854999999999</v>
          </cell>
          <cell r="AE77">
            <v>0.51428570000000007</v>
          </cell>
          <cell r="AF77">
            <v>0.27142854999999999</v>
          </cell>
          <cell r="AG77">
            <v>0.26428570000000001</v>
          </cell>
          <cell r="AH77">
            <v>0.27142854999999999</v>
          </cell>
          <cell r="AI77">
            <v>0.28571429999999998</v>
          </cell>
          <cell r="AJ77">
            <v>0.65999999999999992</v>
          </cell>
          <cell r="AK77">
            <v>0.49</v>
          </cell>
          <cell r="AL77">
            <v>0.22142855</v>
          </cell>
          <cell r="AM77">
            <v>0.32</v>
          </cell>
          <cell r="AN77">
            <v>0.58499999999999996</v>
          </cell>
        </row>
        <row r="78">
          <cell r="B78">
            <v>0.39</v>
          </cell>
          <cell r="C78">
            <v>0.28767124999999999</v>
          </cell>
          <cell r="D78">
            <v>0.44500000000000001</v>
          </cell>
          <cell r="E78">
            <v>0.69</v>
          </cell>
          <cell r="F78">
            <v>0.28082190000000001</v>
          </cell>
          <cell r="G78">
            <v>0.30136984999999999</v>
          </cell>
          <cell r="H78">
            <v>0.28767124999999999</v>
          </cell>
          <cell r="I78">
            <v>0.32191779999999998</v>
          </cell>
          <cell r="J78">
            <v>0.28767124999999999</v>
          </cell>
          <cell r="K78">
            <v>0.28767124999999999</v>
          </cell>
          <cell r="L78">
            <v>0.52777779999999996</v>
          </cell>
          <cell r="M78">
            <v>0.28767124999999999</v>
          </cell>
          <cell r="N78">
            <v>0.73972605000000002</v>
          </cell>
          <cell r="O78">
            <v>0.28499999999999998</v>
          </cell>
          <cell r="P78">
            <v>0.78767125000000004</v>
          </cell>
          <cell r="Q78">
            <v>0.29452054999999999</v>
          </cell>
          <cell r="R78">
            <v>0.28082190000000001</v>
          </cell>
          <cell r="S78">
            <v>0.30136984999999999</v>
          </cell>
          <cell r="T78">
            <v>0.29166665000000003</v>
          </cell>
          <cell r="U78">
            <v>0.66999999999999993</v>
          </cell>
          <cell r="V78">
            <v>0.66500000000000004</v>
          </cell>
          <cell r="W78">
            <v>0.28082190000000001</v>
          </cell>
          <cell r="X78">
            <v>0.28767124999999999</v>
          </cell>
          <cell r="Y78">
            <v>0.28767124999999999</v>
          </cell>
          <cell r="Z78">
            <v>0.32876709999999998</v>
          </cell>
          <cell r="AA78">
            <v>0.28999999999999998</v>
          </cell>
          <cell r="AB78">
            <v>0.28767124999999999</v>
          </cell>
          <cell r="AC78">
            <v>0.28082190000000001</v>
          </cell>
          <cell r="AD78">
            <v>0.55136984999999994</v>
          </cell>
          <cell r="AE78">
            <v>0.53767125000000004</v>
          </cell>
          <cell r="AF78">
            <v>0.29452054999999999</v>
          </cell>
          <cell r="AG78">
            <v>0.28082190000000001</v>
          </cell>
          <cell r="AH78">
            <v>0.54452054999999999</v>
          </cell>
          <cell r="AI78">
            <v>0.54452054999999999</v>
          </cell>
          <cell r="AJ78">
            <v>0.95</v>
          </cell>
          <cell r="AK78">
            <v>0.72</v>
          </cell>
          <cell r="AL78">
            <v>0.73972605000000002</v>
          </cell>
          <cell r="AM78">
            <v>0.33</v>
          </cell>
          <cell r="AN78">
            <v>0.94</v>
          </cell>
        </row>
        <row r="79">
          <cell r="B79">
            <v>0.4</v>
          </cell>
          <cell r="C79">
            <v>0.31176470000000001</v>
          </cell>
          <cell r="D79">
            <v>0.43</v>
          </cell>
          <cell r="E79">
            <v>0.44</v>
          </cell>
          <cell r="F79">
            <v>0.3</v>
          </cell>
          <cell r="G79">
            <v>0.3</v>
          </cell>
          <cell r="H79">
            <v>0.3</v>
          </cell>
          <cell r="I79">
            <v>0.56547619999999998</v>
          </cell>
          <cell r="J79">
            <v>0.3</v>
          </cell>
          <cell r="K79">
            <v>0.3</v>
          </cell>
          <cell r="L79">
            <v>0.3</v>
          </cell>
          <cell r="M79">
            <v>0.3</v>
          </cell>
          <cell r="N79">
            <v>0.75294119999999998</v>
          </cell>
          <cell r="O79">
            <v>0.3</v>
          </cell>
          <cell r="P79">
            <v>0.55000000000000004</v>
          </cell>
          <cell r="Q79">
            <v>0.54411765000000001</v>
          </cell>
          <cell r="R79">
            <v>0.29411765000000001</v>
          </cell>
          <cell r="S79">
            <v>0.31176470000000001</v>
          </cell>
          <cell r="T79">
            <v>0.31176470000000001</v>
          </cell>
          <cell r="U79">
            <v>0.67500000000000004</v>
          </cell>
          <cell r="V79">
            <v>0.67999999999999994</v>
          </cell>
          <cell r="W79">
            <v>0.29411765000000001</v>
          </cell>
          <cell r="X79">
            <v>0.55000000000000004</v>
          </cell>
          <cell r="Y79">
            <v>0.29761905</v>
          </cell>
          <cell r="Z79">
            <v>0.31927709999999998</v>
          </cell>
          <cell r="AA79">
            <v>0.28499999999999998</v>
          </cell>
          <cell r="AB79">
            <v>0.3</v>
          </cell>
          <cell r="AC79">
            <v>0.29411765000000001</v>
          </cell>
          <cell r="AD79">
            <v>0.3</v>
          </cell>
          <cell r="AE79">
            <v>0.54166665000000003</v>
          </cell>
          <cell r="AF79">
            <v>0.29518070000000002</v>
          </cell>
          <cell r="AG79">
            <v>0.29411765000000001</v>
          </cell>
          <cell r="AH79">
            <v>0.29411765000000001</v>
          </cell>
          <cell r="AI79">
            <v>0.31176470000000001</v>
          </cell>
          <cell r="AJ79">
            <v>0.7</v>
          </cell>
          <cell r="AK79">
            <v>0.71500000000000008</v>
          </cell>
          <cell r="AL79">
            <v>0.26470589999999999</v>
          </cell>
          <cell r="AM79">
            <v>0.3</v>
          </cell>
          <cell r="AN79">
            <v>0.69500000000000006</v>
          </cell>
        </row>
        <row r="80">
          <cell r="B80">
            <v>0.39</v>
          </cell>
          <cell r="C80">
            <v>0.30921054999999997</v>
          </cell>
          <cell r="D80">
            <v>0.435</v>
          </cell>
          <cell r="E80">
            <v>0.45500000000000002</v>
          </cell>
          <cell r="F80">
            <v>0.3026316</v>
          </cell>
          <cell r="G80">
            <v>0.30921054999999997</v>
          </cell>
          <cell r="H80">
            <v>0.3</v>
          </cell>
          <cell r="I80">
            <v>0.30921054999999997</v>
          </cell>
          <cell r="J80">
            <v>0.28666665000000002</v>
          </cell>
          <cell r="K80">
            <v>0.3026316</v>
          </cell>
          <cell r="L80">
            <v>0.29605264999999997</v>
          </cell>
          <cell r="M80">
            <v>0.29605264999999997</v>
          </cell>
          <cell r="N80">
            <v>0.73684210000000006</v>
          </cell>
          <cell r="O80">
            <v>0.30499999999999999</v>
          </cell>
          <cell r="P80">
            <v>0.79605265000000003</v>
          </cell>
          <cell r="Q80">
            <v>0.29605264999999997</v>
          </cell>
          <cell r="R80">
            <v>0.29285715000000001</v>
          </cell>
          <cell r="S80">
            <v>0.3026316</v>
          </cell>
          <cell r="T80">
            <v>0.29605264999999997</v>
          </cell>
          <cell r="U80">
            <v>0.67999999999999994</v>
          </cell>
          <cell r="V80">
            <v>0.67999999999999994</v>
          </cell>
          <cell r="W80">
            <v>0.2894737</v>
          </cell>
          <cell r="X80">
            <v>0.29605264999999997</v>
          </cell>
          <cell r="Y80">
            <v>0.3026316</v>
          </cell>
          <cell r="Z80">
            <v>0.31578945000000003</v>
          </cell>
          <cell r="AA80">
            <v>0.29499999999999998</v>
          </cell>
          <cell r="AB80">
            <v>0.3026316</v>
          </cell>
          <cell r="AC80">
            <v>0.2894737</v>
          </cell>
          <cell r="AD80">
            <v>0.29605264999999997</v>
          </cell>
          <cell r="AE80">
            <v>0.29605264999999997</v>
          </cell>
          <cell r="AF80">
            <v>0.29605264999999997</v>
          </cell>
          <cell r="AG80">
            <v>0.29605264999999997</v>
          </cell>
          <cell r="AH80">
            <v>0.3026316</v>
          </cell>
          <cell r="AI80">
            <v>0.54605265000000003</v>
          </cell>
          <cell r="AJ80">
            <v>0.7</v>
          </cell>
          <cell r="AK80">
            <v>0.7</v>
          </cell>
          <cell r="AL80">
            <v>0.2368421</v>
          </cell>
          <cell r="AM80">
            <v>0.28499999999999998</v>
          </cell>
          <cell r="AN80">
            <v>0.69</v>
          </cell>
        </row>
        <row r="81">
          <cell r="B81">
            <v>0.37</v>
          </cell>
          <cell r="C81">
            <v>0.27857145</v>
          </cell>
          <cell r="D81">
            <v>0.44</v>
          </cell>
          <cell r="E81">
            <v>0.47</v>
          </cell>
          <cell r="F81">
            <v>0.27142854999999999</v>
          </cell>
          <cell r="G81">
            <v>0.52536230000000006</v>
          </cell>
          <cell r="H81">
            <v>0.27857145</v>
          </cell>
          <cell r="I81">
            <v>0.55714284999999997</v>
          </cell>
          <cell r="J81">
            <v>0.27857145</v>
          </cell>
          <cell r="K81">
            <v>0.2753623</v>
          </cell>
          <cell r="L81">
            <v>0.27857145</v>
          </cell>
          <cell r="M81">
            <v>0.52142854999999999</v>
          </cell>
          <cell r="N81">
            <v>0.47857145000000001</v>
          </cell>
          <cell r="O81">
            <v>0.28000000000000003</v>
          </cell>
          <cell r="P81">
            <v>0.27142854999999999</v>
          </cell>
          <cell r="Q81">
            <v>0.53571429999999998</v>
          </cell>
          <cell r="R81">
            <v>0.27857145</v>
          </cell>
          <cell r="S81">
            <v>0.27857145</v>
          </cell>
          <cell r="T81">
            <v>0.27142854999999999</v>
          </cell>
          <cell r="U81">
            <v>0.91999999999999993</v>
          </cell>
          <cell r="V81">
            <v>0.67999999999999994</v>
          </cell>
          <cell r="W81">
            <v>0.51811594999999999</v>
          </cell>
          <cell r="X81">
            <v>0.27857145</v>
          </cell>
          <cell r="Y81">
            <v>0.2753623</v>
          </cell>
          <cell r="Z81">
            <v>0.28985505</v>
          </cell>
          <cell r="AA81">
            <v>0.28499999999999998</v>
          </cell>
          <cell r="AB81">
            <v>0.52536230000000006</v>
          </cell>
          <cell r="AC81">
            <v>0.27857145</v>
          </cell>
          <cell r="AD81">
            <v>0.27142854999999999</v>
          </cell>
          <cell r="AE81">
            <v>0.28571429999999998</v>
          </cell>
          <cell r="AF81">
            <v>0.53571429999999998</v>
          </cell>
          <cell r="AG81">
            <v>0.2753623</v>
          </cell>
          <cell r="AH81">
            <v>0.27857145</v>
          </cell>
          <cell r="AI81">
            <v>0.52857145000000005</v>
          </cell>
          <cell r="AJ81">
            <v>0.69</v>
          </cell>
          <cell r="AK81">
            <v>0.44</v>
          </cell>
          <cell r="AL81">
            <v>0.72463769999999994</v>
          </cell>
          <cell r="AM81">
            <v>0.27500000000000002</v>
          </cell>
          <cell r="AN81">
            <v>0.69500000000000006</v>
          </cell>
        </row>
        <row r="82">
          <cell r="B82">
            <v>0.375</v>
          </cell>
          <cell r="C82">
            <v>0.25373135000000002</v>
          </cell>
          <cell r="D82">
            <v>0.44500000000000001</v>
          </cell>
          <cell r="E82">
            <v>0.45500000000000002</v>
          </cell>
          <cell r="F82">
            <v>0.24626865000000001</v>
          </cell>
          <cell r="G82">
            <v>0.24242425000000001</v>
          </cell>
          <cell r="H82">
            <v>0.48484850000000002</v>
          </cell>
          <cell r="I82">
            <v>0.2835821</v>
          </cell>
          <cell r="J82">
            <v>0.23880594999999999</v>
          </cell>
          <cell r="K82">
            <v>0.24626865000000001</v>
          </cell>
          <cell r="L82">
            <v>0.24626865000000001</v>
          </cell>
          <cell r="M82">
            <v>0.25373135000000002</v>
          </cell>
          <cell r="N82">
            <v>0.70149254999999999</v>
          </cell>
          <cell r="O82">
            <v>0.245</v>
          </cell>
          <cell r="P82">
            <v>0.24626865000000001</v>
          </cell>
          <cell r="Q82">
            <v>0.24626865000000001</v>
          </cell>
          <cell r="R82">
            <v>0.24242425000000001</v>
          </cell>
          <cell r="S82">
            <v>0.26119405000000001</v>
          </cell>
          <cell r="T82">
            <v>0.49626864999999998</v>
          </cell>
          <cell r="U82">
            <v>0.92500000000000004</v>
          </cell>
          <cell r="V82">
            <v>0.69</v>
          </cell>
          <cell r="W82">
            <v>0.23880594999999999</v>
          </cell>
          <cell r="X82">
            <v>0.2313433</v>
          </cell>
          <cell r="Y82">
            <v>0.24242425000000001</v>
          </cell>
          <cell r="Z82">
            <v>0.27611940000000001</v>
          </cell>
          <cell r="AA82">
            <v>0.24</v>
          </cell>
          <cell r="AB82">
            <v>0.23880594999999999</v>
          </cell>
          <cell r="AC82">
            <v>0.2313433</v>
          </cell>
          <cell r="AD82">
            <v>0.26119405000000001</v>
          </cell>
          <cell r="AE82">
            <v>0.23880594999999999</v>
          </cell>
          <cell r="AF82">
            <v>0.48880594999999999</v>
          </cell>
          <cell r="AG82">
            <v>0.26119405000000001</v>
          </cell>
          <cell r="AH82">
            <v>0.25373135000000002</v>
          </cell>
          <cell r="AI82">
            <v>0.50373135000000002</v>
          </cell>
          <cell r="AJ82">
            <v>0.7</v>
          </cell>
          <cell r="AK82">
            <v>0.71</v>
          </cell>
          <cell r="AL82">
            <v>0.44402985</v>
          </cell>
          <cell r="AM82">
            <v>0.24</v>
          </cell>
          <cell r="AN82">
            <v>0.95</v>
          </cell>
        </row>
        <row r="83">
          <cell r="B83">
            <v>0.38</v>
          </cell>
          <cell r="C83">
            <v>0.54545454999999998</v>
          </cell>
          <cell r="D83">
            <v>0.43</v>
          </cell>
          <cell r="E83">
            <v>0.69500000000000006</v>
          </cell>
          <cell r="F83">
            <v>0.26515149999999998</v>
          </cell>
          <cell r="G83">
            <v>0.26923075000000002</v>
          </cell>
          <cell r="H83">
            <v>0.26923075000000002</v>
          </cell>
          <cell r="I83">
            <v>0.31818180000000001</v>
          </cell>
          <cell r="J83">
            <v>0.26515149999999998</v>
          </cell>
          <cell r="K83">
            <v>0.27272724999999998</v>
          </cell>
          <cell r="L83">
            <v>0.26515149999999998</v>
          </cell>
          <cell r="M83">
            <v>0.28030305</v>
          </cell>
          <cell r="N83">
            <v>0.71969695</v>
          </cell>
          <cell r="O83">
            <v>0.28000000000000003</v>
          </cell>
          <cell r="P83">
            <v>0.27272724999999998</v>
          </cell>
          <cell r="Q83">
            <v>0.43650794999999998</v>
          </cell>
          <cell r="R83">
            <v>0.27272724999999998</v>
          </cell>
          <cell r="S83">
            <v>0.2923077</v>
          </cell>
          <cell r="T83">
            <v>0.52419355000000001</v>
          </cell>
          <cell r="U83">
            <v>0.69</v>
          </cell>
          <cell r="V83">
            <v>0.44</v>
          </cell>
          <cell r="W83">
            <v>0.2578125</v>
          </cell>
          <cell r="X83">
            <v>0.26515149999999998</v>
          </cell>
          <cell r="Y83">
            <v>0.28030305</v>
          </cell>
          <cell r="Z83">
            <v>0.31060605000000002</v>
          </cell>
          <cell r="AA83">
            <v>0.28000000000000003</v>
          </cell>
          <cell r="AB83">
            <v>0.26515149999999998</v>
          </cell>
          <cell r="AC83">
            <v>0.26923075000000002</v>
          </cell>
          <cell r="AD83">
            <v>0.53030305</v>
          </cell>
          <cell r="AE83">
            <v>0.26515149999999998</v>
          </cell>
          <cell r="AF83">
            <v>0.26515149999999998</v>
          </cell>
          <cell r="AG83">
            <v>0.28030305</v>
          </cell>
          <cell r="AH83">
            <v>0.28461540000000002</v>
          </cell>
          <cell r="AI83">
            <v>0.28787879999999999</v>
          </cell>
          <cell r="AJ83">
            <v>0.7</v>
          </cell>
          <cell r="AK83">
            <v>0.69500000000000006</v>
          </cell>
          <cell r="AL83">
            <v>0.71212120000000001</v>
          </cell>
          <cell r="AM83">
            <v>0.28999999999999998</v>
          </cell>
          <cell r="AN83">
            <v>0.68500000000000005</v>
          </cell>
        </row>
        <row r="84">
          <cell r="B84">
            <v>0.36499999999999999</v>
          </cell>
          <cell r="C84">
            <v>0.51153844999999998</v>
          </cell>
          <cell r="D84">
            <v>0.44</v>
          </cell>
          <cell r="E84">
            <v>0.42499999999999999</v>
          </cell>
          <cell r="F84">
            <v>0.23846154999999999</v>
          </cell>
          <cell r="G84">
            <v>0.2421875</v>
          </cell>
          <cell r="H84">
            <v>0.2457627</v>
          </cell>
          <cell r="I84">
            <v>0.52692309999999998</v>
          </cell>
          <cell r="J84">
            <v>0.24615385000000001</v>
          </cell>
          <cell r="K84">
            <v>0.24615385000000001</v>
          </cell>
          <cell r="L84">
            <v>0.24615385000000001</v>
          </cell>
          <cell r="M84">
            <v>0.24615385000000001</v>
          </cell>
          <cell r="N84">
            <v>0.73076925000000004</v>
          </cell>
          <cell r="O84">
            <v>0.23</v>
          </cell>
          <cell r="P84">
            <v>0.24615385000000001</v>
          </cell>
          <cell r="Q84">
            <v>0.25384614999999999</v>
          </cell>
          <cell r="R84">
            <v>0.25384614999999999</v>
          </cell>
          <cell r="S84">
            <v>0.26153844999999998</v>
          </cell>
          <cell r="T84">
            <v>0.24615385000000001</v>
          </cell>
          <cell r="U84">
            <v>0.92500000000000004</v>
          </cell>
          <cell r="V84">
            <v>0.65999999999999992</v>
          </cell>
          <cell r="W84">
            <v>0.24615385000000001</v>
          </cell>
          <cell r="X84">
            <v>0.49615385000000001</v>
          </cell>
          <cell r="Y84">
            <v>0.25384614999999999</v>
          </cell>
          <cell r="Z84">
            <v>0.27692309999999998</v>
          </cell>
          <cell r="AA84">
            <v>0.245</v>
          </cell>
          <cell r="AB84">
            <v>0.2421875</v>
          </cell>
          <cell r="AC84">
            <v>0.49615385000000001</v>
          </cell>
          <cell r="AD84">
            <v>0.25384614999999999</v>
          </cell>
          <cell r="AE84">
            <v>0.2421875</v>
          </cell>
          <cell r="AF84">
            <v>0.24615385000000001</v>
          </cell>
          <cell r="AG84">
            <v>0.25384614999999999</v>
          </cell>
          <cell r="AH84">
            <v>0.25384614999999999</v>
          </cell>
          <cell r="AI84">
            <v>0.25</v>
          </cell>
          <cell r="AJ84">
            <v>0.69</v>
          </cell>
          <cell r="AK84">
            <v>0.69500000000000006</v>
          </cell>
          <cell r="AL84">
            <v>0.22307689999999999</v>
          </cell>
          <cell r="AM84">
            <v>0.51</v>
          </cell>
          <cell r="AN84">
            <v>0.67999999999999994</v>
          </cell>
        </row>
        <row r="85">
          <cell r="B85">
            <v>0.36499999999999999</v>
          </cell>
          <cell r="C85">
            <v>0.28030305</v>
          </cell>
          <cell r="D85">
            <v>0.42499999999999999</v>
          </cell>
          <cell r="E85">
            <v>0.41499999999999998</v>
          </cell>
          <cell r="F85">
            <v>0.25384614999999999</v>
          </cell>
          <cell r="G85">
            <v>0.25471700000000003</v>
          </cell>
          <cell r="H85">
            <v>0.23846154999999999</v>
          </cell>
          <cell r="I85">
            <v>0.29545454999999998</v>
          </cell>
          <cell r="J85">
            <v>0.25</v>
          </cell>
          <cell r="K85">
            <v>0.50757574999999999</v>
          </cell>
          <cell r="L85">
            <v>0.24615385000000001</v>
          </cell>
          <cell r="M85">
            <v>0.25757574999999999</v>
          </cell>
          <cell r="N85">
            <v>0.46212120000000001</v>
          </cell>
          <cell r="O85">
            <v>0.26</v>
          </cell>
          <cell r="P85">
            <v>0.75</v>
          </cell>
          <cell r="Q85">
            <v>0.26923075000000002</v>
          </cell>
          <cell r="R85">
            <v>0.25</v>
          </cell>
          <cell r="S85">
            <v>0.53030305</v>
          </cell>
          <cell r="T85">
            <v>0.27272724999999998</v>
          </cell>
          <cell r="U85">
            <v>0.65500000000000003</v>
          </cell>
          <cell r="V85">
            <v>0.65</v>
          </cell>
          <cell r="W85">
            <v>0.24615385000000001</v>
          </cell>
          <cell r="X85">
            <v>0.25</v>
          </cell>
          <cell r="Y85">
            <v>0.26515149999999998</v>
          </cell>
          <cell r="Z85">
            <v>0.29545454999999998</v>
          </cell>
          <cell r="AA85">
            <v>0.26</v>
          </cell>
          <cell r="AB85">
            <v>0.24242425000000001</v>
          </cell>
          <cell r="AC85">
            <v>0.25757574999999999</v>
          </cell>
          <cell r="AD85">
            <v>0.26515149999999998</v>
          </cell>
          <cell r="AE85">
            <v>0.25</v>
          </cell>
          <cell r="AF85">
            <v>0.24242425000000001</v>
          </cell>
          <cell r="AG85">
            <v>0.25757574999999999</v>
          </cell>
          <cell r="AH85">
            <v>0.27272724999999998</v>
          </cell>
          <cell r="AI85">
            <v>0.27272724999999998</v>
          </cell>
          <cell r="AJ85">
            <v>0.67999999999999994</v>
          </cell>
          <cell r="AK85">
            <v>0.42</v>
          </cell>
          <cell r="AL85">
            <v>0.20161290000000001</v>
          </cell>
          <cell r="AM85">
            <v>0.27</v>
          </cell>
          <cell r="AN85">
            <v>0.67500000000000004</v>
          </cell>
        </row>
        <row r="86">
          <cell r="B86">
            <v>0.35499999999999998</v>
          </cell>
          <cell r="C86">
            <v>0.265625</v>
          </cell>
          <cell r="D86">
            <v>0.43</v>
          </cell>
          <cell r="E86">
            <v>0.65999999999999992</v>
          </cell>
          <cell r="F86">
            <v>0.23809525000000001</v>
          </cell>
          <cell r="G86">
            <v>0.2421875</v>
          </cell>
          <cell r="H86">
            <v>0.23809525000000001</v>
          </cell>
          <cell r="I86">
            <v>0.28125</v>
          </cell>
          <cell r="J86">
            <v>0.25</v>
          </cell>
          <cell r="K86">
            <v>0.2421875</v>
          </cell>
          <cell r="L86">
            <v>0.24603174999999999</v>
          </cell>
          <cell r="M86">
            <v>0.4921875</v>
          </cell>
          <cell r="N86">
            <v>0.46875</v>
          </cell>
          <cell r="O86">
            <v>0.25</v>
          </cell>
          <cell r="P86">
            <v>0.48809524999999998</v>
          </cell>
          <cell r="Q86">
            <v>0.50396825000000001</v>
          </cell>
          <cell r="R86">
            <v>0.25</v>
          </cell>
          <cell r="S86">
            <v>0.26190475000000002</v>
          </cell>
          <cell r="T86">
            <v>0.2578125</v>
          </cell>
          <cell r="U86">
            <v>0.93500000000000005</v>
          </cell>
          <cell r="V86">
            <v>0.69500000000000006</v>
          </cell>
          <cell r="W86">
            <v>0.25</v>
          </cell>
          <cell r="X86">
            <v>0.2421875</v>
          </cell>
          <cell r="Y86">
            <v>0.25</v>
          </cell>
          <cell r="Z86">
            <v>0.27777780000000002</v>
          </cell>
          <cell r="AA86">
            <v>0.245</v>
          </cell>
          <cell r="AB86">
            <v>0.2421875</v>
          </cell>
          <cell r="AC86">
            <v>0.23809525000000001</v>
          </cell>
          <cell r="AD86">
            <v>0.25396825000000001</v>
          </cell>
          <cell r="AE86">
            <v>0.25</v>
          </cell>
          <cell r="AF86">
            <v>0.2421875</v>
          </cell>
          <cell r="AG86">
            <v>0.25</v>
          </cell>
          <cell r="AH86">
            <v>0.2578125</v>
          </cell>
          <cell r="AI86">
            <v>0.2421875</v>
          </cell>
          <cell r="AJ86">
            <v>0.7</v>
          </cell>
          <cell r="AK86">
            <v>0.94500000000000006</v>
          </cell>
          <cell r="AL86">
            <v>0.4609375</v>
          </cell>
          <cell r="AM86">
            <v>0.49</v>
          </cell>
          <cell r="AN86">
            <v>0.68500000000000005</v>
          </cell>
        </row>
        <row r="87">
          <cell r="B87">
            <v>0.34</v>
          </cell>
          <cell r="C87">
            <v>0.24626865000000001</v>
          </cell>
          <cell r="D87">
            <v>0.435</v>
          </cell>
          <cell r="E87">
            <v>0.41499999999999998</v>
          </cell>
          <cell r="F87">
            <v>0.48484850000000002</v>
          </cell>
          <cell r="G87">
            <v>0.2313433</v>
          </cell>
          <cell r="H87">
            <v>0.25</v>
          </cell>
          <cell r="I87">
            <v>0.26119405000000001</v>
          </cell>
          <cell r="J87">
            <v>0.73134330000000003</v>
          </cell>
          <cell r="K87">
            <v>0.48134330000000003</v>
          </cell>
          <cell r="L87">
            <v>0.2313433</v>
          </cell>
          <cell r="M87">
            <v>0.2313433</v>
          </cell>
          <cell r="N87">
            <v>0.70149254999999999</v>
          </cell>
          <cell r="O87">
            <v>0.24</v>
          </cell>
          <cell r="P87">
            <v>0.72388059999999999</v>
          </cell>
          <cell r="Q87">
            <v>0.49626864999999998</v>
          </cell>
          <cell r="R87">
            <v>0.2164179</v>
          </cell>
          <cell r="S87">
            <v>0.50438595000000008</v>
          </cell>
          <cell r="T87">
            <v>0.25373135000000002</v>
          </cell>
          <cell r="U87">
            <v>0.67999999999999994</v>
          </cell>
          <cell r="V87">
            <v>0.67999999999999994</v>
          </cell>
          <cell r="W87">
            <v>0.2313433</v>
          </cell>
          <cell r="X87">
            <v>0.2164179</v>
          </cell>
          <cell r="Y87">
            <v>0.24626865000000001</v>
          </cell>
          <cell r="Z87">
            <v>0.27272724999999998</v>
          </cell>
          <cell r="AA87">
            <v>0.23499999999999999</v>
          </cell>
          <cell r="AB87">
            <v>0.47388059999999999</v>
          </cell>
          <cell r="AC87">
            <v>0.2313433</v>
          </cell>
          <cell r="AD87">
            <v>0.24615385000000001</v>
          </cell>
          <cell r="AE87">
            <v>0.23880594999999999</v>
          </cell>
          <cell r="AF87">
            <v>0.2313433</v>
          </cell>
          <cell r="AG87">
            <v>0.24626865000000001</v>
          </cell>
          <cell r="AH87">
            <v>0.26119405000000001</v>
          </cell>
          <cell r="AI87">
            <v>0.24626865000000001</v>
          </cell>
          <cell r="AJ87">
            <v>0.67999999999999994</v>
          </cell>
          <cell r="AK87">
            <v>0.66999999999999993</v>
          </cell>
          <cell r="AL87">
            <v>0.43656715000000001</v>
          </cell>
          <cell r="AM87">
            <v>0.255</v>
          </cell>
          <cell r="AN87">
            <v>0.67500000000000004</v>
          </cell>
        </row>
        <row r="88">
          <cell r="B88">
            <v>0.34499999999999997</v>
          </cell>
          <cell r="C88">
            <v>0.23611109999999999</v>
          </cell>
          <cell r="D88">
            <v>0.39</v>
          </cell>
          <cell r="E88">
            <v>0.63</v>
          </cell>
          <cell r="F88">
            <v>0.22916665</v>
          </cell>
          <cell r="G88">
            <v>0.24305555000000001</v>
          </cell>
          <cell r="H88">
            <v>0.23611109999999999</v>
          </cell>
          <cell r="I88">
            <v>0.50714284999999992</v>
          </cell>
          <cell r="J88">
            <v>0.22916665</v>
          </cell>
          <cell r="K88">
            <v>0.48611110000000002</v>
          </cell>
          <cell r="L88">
            <v>0.24305555000000001</v>
          </cell>
          <cell r="M88">
            <v>0.25</v>
          </cell>
          <cell r="N88">
            <v>0.69444444999999999</v>
          </cell>
          <cell r="O88">
            <v>0.27500000000000002</v>
          </cell>
          <cell r="P88">
            <v>0.22857145000000001</v>
          </cell>
          <cell r="Q88">
            <v>0.51388889999999998</v>
          </cell>
          <cell r="R88">
            <v>0.22916665</v>
          </cell>
          <cell r="S88">
            <v>0.24305555000000001</v>
          </cell>
          <cell r="T88">
            <v>0.24305555000000001</v>
          </cell>
          <cell r="U88">
            <v>0.89</v>
          </cell>
          <cell r="V88">
            <v>0.4</v>
          </cell>
          <cell r="W88">
            <v>0.24305555000000001</v>
          </cell>
          <cell r="X88">
            <v>0.22916665</v>
          </cell>
          <cell r="Y88">
            <v>0.23611109999999999</v>
          </cell>
          <cell r="Z88">
            <v>0.25352114999999997</v>
          </cell>
          <cell r="AA88">
            <v>0.255</v>
          </cell>
          <cell r="AB88">
            <v>0.47916665000000003</v>
          </cell>
          <cell r="AC88">
            <v>0.48611110000000002</v>
          </cell>
          <cell r="AD88">
            <v>0.25694444999999999</v>
          </cell>
          <cell r="AE88">
            <v>0.49305555000000001</v>
          </cell>
          <cell r="AF88">
            <v>0.23611109999999999</v>
          </cell>
          <cell r="AG88">
            <v>0.23611109999999999</v>
          </cell>
          <cell r="AH88">
            <v>0.23239435</v>
          </cell>
          <cell r="AI88">
            <v>0.49305555000000001</v>
          </cell>
          <cell r="AJ88">
            <v>0.39500000000000002</v>
          </cell>
          <cell r="AK88">
            <v>0.42499999999999999</v>
          </cell>
          <cell r="AL88">
            <v>0.19444444999999999</v>
          </cell>
          <cell r="AM88">
            <v>0.245</v>
          </cell>
          <cell r="AN88">
            <v>0.38</v>
          </cell>
        </row>
      </sheetData>
      <sheetData sheetId="9">
        <row r="13">
          <cell r="B13" t="e">
            <v>#VALUE!</v>
          </cell>
          <cell r="C13">
            <v>0.94972067039106145</v>
          </cell>
          <cell r="D13">
            <v>0.53072625698324027</v>
          </cell>
          <cell r="E13">
            <v>0.4022346368715084</v>
          </cell>
          <cell r="F13">
            <v>0.97206703910614523</v>
          </cell>
          <cell r="G13">
            <v>0.88268156424581001</v>
          </cell>
          <cell r="H13">
            <v>0.91061452513966479</v>
          </cell>
          <cell r="I13" t="e">
            <v>#VALUE!</v>
          </cell>
          <cell r="J13">
            <v>0.86592178770949724</v>
          </cell>
          <cell r="K13">
            <v>0.96089385474860334</v>
          </cell>
          <cell r="L13" t="e">
            <v>#VALUE!</v>
          </cell>
          <cell r="M13">
            <v>0.91061452513966479</v>
          </cell>
          <cell r="N13">
            <v>0.96648044692737434</v>
          </cell>
          <cell r="O13" t="e">
            <v>#VALUE!</v>
          </cell>
          <cell r="P13">
            <v>0.94413407821229045</v>
          </cell>
          <cell r="Q13">
            <v>0.98882681564245811</v>
          </cell>
          <cell r="R13">
            <v>0.96089385474860334</v>
          </cell>
          <cell r="S13">
            <v>0.93854748603351956</v>
          </cell>
          <cell r="T13">
            <v>0.87150837988826813</v>
          </cell>
          <cell r="U13">
            <v>0.44692737430167595</v>
          </cell>
          <cell r="V13">
            <v>0.54748603351955305</v>
          </cell>
          <cell r="W13" t="e">
            <v>#VALUE!</v>
          </cell>
          <cell r="X13" t="e">
            <v>#VALUE!</v>
          </cell>
          <cell r="Y13" t="e">
            <v>#VALUE!</v>
          </cell>
          <cell r="Z13" t="e">
            <v>#VALUE!</v>
          </cell>
          <cell r="AA13">
            <v>0.9050279329608939</v>
          </cell>
          <cell r="AB13">
            <v>0.91061452513966479</v>
          </cell>
          <cell r="AC13">
            <v>0.93296089385474856</v>
          </cell>
          <cell r="AD13">
            <v>0.94413407821229045</v>
          </cell>
          <cell r="AE13">
            <v>0.41899441340782118</v>
          </cell>
          <cell r="AF13" t="e">
            <v>#VALUE!</v>
          </cell>
          <cell r="AG13">
            <v>0.98324022346368711</v>
          </cell>
          <cell r="AH13">
            <v>0.93296089385474856</v>
          </cell>
          <cell r="AI13">
            <v>0.94413407821229045</v>
          </cell>
          <cell r="AJ13">
            <v>0.61452513966480449</v>
          </cell>
          <cell r="AK13">
            <v>0.33519553072625696</v>
          </cell>
          <cell r="AL13">
            <v>0.97765363128491622</v>
          </cell>
          <cell r="AM13">
            <v>0.46927374301675973</v>
          </cell>
          <cell r="AN13">
            <v>0.42458100558659218</v>
          </cell>
        </row>
        <row r="14">
          <cell r="B14">
            <v>0.67039106145251393</v>
          </cell>
          <cell r="C14">
            <v>0.91620111731843579</v>
          </cell>
          <cell r="D14">
            <v>0.54189944134078205</v>
          </cell>
          <cell r="E14">
            <v>0.32960893854748607</v>
          </cell>
          <cell r="F14">
            <v>0.86592178770949724</v>
          </cell>
          <cell r="G14">
            <v>0.98324022346368711</v>
          </cell>
          <cell r="H14">
            <v>0.78770949720670391</v>
          </cell>
          <cell r="I14">
            <v>0.70949720670391059</v>
          </cell>
          <cell r="J14">
            <v>0.8938547486033519</v>
          </cell>
          <cell r="K14">
            <v>0.85474860335195535</v>
          </cell>
          <cell r="L14">
            <v>0.8938547486033519</v>
          </cell>
          <cell r="M14">
            <v>0.83240223463687157</v>
          </cell>
          <cell r="N14">
            <v>0.97206703910614523</v>
          </cell>
          <cell r="O14">
            <v>0.76536312849162014</v>
          </cell>
          <cell r="P14">
            <v>0.87150837988826813</v>
          </cell>
          <cell r="Q14">
            <v>1</v>
          </cell>
          <cell r="R14">
            <v>0.94413407821229045</v>
          </cell>
          <cell r="S14">
            <v>0.92178770949720668</v>
          </cell>
          <cell r="T14">
            <v>0.87709497206703912</v>
          </cell>
          <cell r="U14">
            <v>0.4022346368715084</v>
          </cell>
          <cell r="V14">
            <v>0.5921787709497206</v>
          </cell>
          <cell r="W14">
            <v>0.88826815642458101</v>
          </cell>
          <cell r="X14">
            <v>0.92178770949720668</v>
          </cell>
          <cell r="Y14" t="e">
            <v>#VALUE!</v>
          </cell>
          <cell r="Z14" t="e">
            <v>#VALUE!</v>
          </cell>
          <cell r="AA14">
            <v>0.64804469273743015</v>
          </cell>
          <cell r="AB14">
            <v>0.83240223463687157</v>
          </cell>
          <cell r="AC14">
            <v>0.98882681564245811</v>
          </cell>
          <cell r="AD14">
            <v>0.98324022346368711</v>
          </cell>
          <cell r="AE14">
            <v>0.34636871508379885</v>
          </cell>
          <cell r="AF14">
            <v>0.8938547486033519</v>
          </cell>
          <cell r="AG14">
            <v>0.93854748603351956</v>
          </cell>
          <cell r="AH14">
            <v>0.93854748603351956</v>
          </cell>
          <cell r="AI14">
            <v>0.87709497206703912</v>
          </cell>
          <cell r="AJ14">
            <v>0.54189944134078205</v>
          </cell>
          <cell r="AK14">
            <v>0.29050279329608941</v>
          </cell>
          <cell r="AL14">
            <v>0.97765363128491622</v>
          </cell>
          <cell r="AM14">
            <v>0.43575418994413406</v>
          </cell>
          <cell r="AN14">
            <v>0.31284916201117319</v>
          </cell>
        </row>
        <row r="15">
          <cell r="B15">
            <v>0.65921787709497215</v>
          </cell>
          <cell r="C15">
            <v>0.97206703910614523</v>
          </cell>
          <cell r="D15">
            <v>0.36312849162011174</v>
          </cell>
          <cell r="E15">
            <v>0.31843575418994419</v>
          </cell>
          <cell r="F15">
            <v>1</v>
          </cell>
          <cell r="G15">
            <v>0.92178770949720668</v>
          </cell>
          <cell r="H15">
            <v>0.82122905027932958</v>
          </cell>
          <cell r="I15">
            <v>0.67039106145251393</v>
          </cell>
          <cell r="J15">
            <v>0.98324022346368711</v>
          </cell>
          <cell r="K15">
            <v>0.88268156424581001</v>
          </cell>
          <cell r="L15">
            <v>0.93854748603351956</v>
          </cell>
          <cell r="M15">
            <v>0.88268156424581001</v>
          </cell>
          <cell r="N15">
            <v>0.98324022346368711</v>
          </cell>
          <cell r="O15">
            <v>0.5977653631284916</v>
          </cell>
          <cell r="P15">
            <v>0.93854748603351956</v>
          </cell>
          <cell r="Q15">
            <v>0.93854748603351956</v>
          </cell>
          <cell r="R15">
            <v>0.96648044692737434</v>
          </cell>
          <cell r="S15">
            <v>0.88268156424581001</v>
          </cell>
          <cell r="T15">
            <v>0.9050279329608939</v>
          </cell>
          <cell r="U15">
            <v>0.39106145251396651</v>
          </cell>
          <cell r="V15">
            <v>0.52513966480446927</v>
          </cell>
          <cell r="W15">
            <v>0.93296089385474856</v>
          </cell>
          <cell r="X15">
            <v>0.96648044692737434</v>
          </cell>
          <cell r="Y15" t="e">
            <v>#VALUE!</v>
          </cell>
          <cell r="Z15" t="e">
            <v>#VALUE!</v>
          </cell>
          <cell r="AA15">
            <v>0.68715083798882681</v>
          </cell>
          <cell r="AB15">
            <v>0.88268156424581001</v>
          </cell>
          <cell r="AC15">
            <v>0.94413407821229045</v>
          </cell>
          <cell r="AD15">
            <v>0.98324022346368711</v>
          </cell>
          <cell r="AE15">
            <v>0.34078212290502796</v>
          </cell>
          <cell r="AF15">
            <v>0.88268156424581001</v>
          </cell>
          <cell r="AG15">
            <v>0.96089385474860334</v>
          </cell>
          <cell r="AH15">
            <v>0.9050279329608939</v>
          </cell>
          <cell r="AI15">
            <v>0.93854748603351956</v>
          </cell>
          <cell r="AJ15">
            <v>0.5921787709497206</v>
          </cell>
          <cell r="AK15">
            <v>0.20670391061452509</v>
          </cell>
          <cell r="AL15">
            <v>0.96648044692737434</v>
          </cell>
          <cell r="AM15">
            <v>0.35195530726256985</v>
          </cell>
          <cell r="AN15">
            <v>0.32960893854748607</v>
          </cell>
        </row>
        <row r="16">
          <cell r="B16">
            <v>0.67597765363128492</v>
          </cell>
          <cell r="C16">
            <v>0.84357541899441335</v>
          </cell>
          <cell r="D16">
            <v>0.45810055865921784</v>
          </cell>
          <cell r="E16">
            <v>0.3966480446927374</v>
          </cell>
          <cell r="F16">
            <v>0.85474860335195535</v>
          </cell>
          <cell r="G16">
            <v>0.97765363128491622</v>
          </cell>
          <cell r="H16">
            <v>0.93296089385474856</v>
          </cell>
          <cell r="I16">
            <v>0.8938547486033519</v>
          </cell>
          <cell r="J16">
            <v>0.8044692737430168</v>
          </cell>
          <cell r="K16">
            <v>0.75977653631284914</v>
          </cell>
          <cell r="L16">
            <v>0.81564245810055869</v>
          </cell>
          <cell r="M16">
            <v>0.75977653631284914</v>
          </cell>
          <cell r="N16">
            <v>0.92178770949720668</v>
          </cell>
          <cell r="O16">
            <v>0.6927374301675977</v>
          </cell>
          <cell r="P16">
            <v>0.85474860335195535</v>
          </cell>
          <cell r="Q16">
            <v>0.85474860335195535</v>
          </cell>
          <cell r="R16">
            <v>0.82122905027932958</v>
          </cell>
          <cell r="S16">
            <v>0.75977653631284914</v>
          </cell>
          <cell r="T16">
            <v>0.98882681564245811</v>
          </cell>
          <cell r="U16">
            <v>0.58100558659217882</v>
          </cell>
          <cell r="V16">
            <v>0.62569832402234637</v>
          </cell>
          <cell r="W16">
            <v>0.84357541899441335</v>
          </cell>
          <cell r="X16">
            <v>0.87150837988826813</v>
          </cell>
          <cell r="Y16" t="e">
            <v>#VALUE!</v>
          </cell>
          <cell r="Z16" t="e">
            <v>#VALUE!</v>
          </cell>
          <cell r="AA16">
            <v>0.83240223463687157</v>
          </cell>
          <cell r="AB16">
            <v>0.75977653631284914</v>
          </cell>
          <cell r="AC16">
            <v>0.94972067039106145</v>
          </cell>
          <cell r="AD16">
            <v>0.88268156424581001</v>
          </cell>
          <cell r="AE16">
            <v>0.47486033519553073</v>
          </cell>
          <cell r="AF16">
            <v>0.7988826815642458</v>
          </cell>
          <cell r="AG16">
            <v>0.8044692737430168</v>
          </cell>
          <cell r="AH16">
            <v>0.97765363128491622</v>
          </cell>
          <cell r="AI16">
            <v>0.82122905027932958</v>
          </cell>
          <cell r="AJ16">
            <v>0.61452513966480449</v>
          </cell>
          <cell r="AK16">
            <v>0.32402234636871508</v>
          </cell>
          <cell r="AL16">
            <v>0.88826815642458101</v>
          </cell>
          <cell r="AM16">
            <v>0.62011173184357538</v>
          </cell>
          <cell r="AN16">
            <v>0.37988826815642462</v>
          </cell>
        </row>
        <row r="17">
          <cell r="B17">
            <v>0.73184357541899447</v>
          </cell>
          <cell r="C17">
            <v>0.7932960893854748</v>
          </cell>
          <cell r="D17">
            <v>0.54189944134078205</v>
          </cell>
          <cell r="E17">
            <v>0.45251396648044695</v>
          </cell>
          <cell r="F17">
            <v>0.78212290502793302</v>
          </cell>
          <cell r="G17">
            <v>0.8994413407821229</v>
          </cell>
          <cell r="H17">
            <v>1</v>
          </cell>
          <cell r="I17">
            <v>0.87150837988826813</v>
          </cell>
          <cell r="J17">
            <v>0.73184357541899447</v>
          </cell>
          <cell r="K17">
            <v>0.81005586592178769</v>
          </cell>
          <cell r="L17">
            <v>0.73743016759776536</v>
          </cell>
          <cell r="M17">
            <v>0.70949720670391059</v>
          </cell>
          <cell r="N17">
            <v>0.8994413407821229</v>
          </cell>
          <cell r="O17">
            <v>0.7988826815642458</v>
          </cell>
          <cell r="P17">
            <v>0.83240223463687157</v>
          </cell>
          <cell r="Q17">
            <v>0.88268156424581001</v>
          </cell>
          <cell r="R17">
            <v>0.75977653631284914</v>
          </cell>
          <cell r="S17">
            <v>0.70949720670391059</v>
          </cell>
          <cell r="T17">
            <v>0.92737430167597767</v>
          </cell>
          <cell r="U17">
            <v>0.58100558659217882</v>
          </cell>
          <cell r="V17">
            <v>0.6089385474860336</v>
          </cell>
          <cell r="W17">
            <v>0.75977653631284914</v>
          </cell>
          <cell r="X17">
            <v>0.85474860335195535</v>
          </cell>
          <cell r="Y17" t="e">
            <v>#VALUE!</v>
          </cell>
          <cell r="Z17" t="e">
            <v>#VALUE!</v>
          </cell>
          <cell r="AA17">
            <v>0.82122905027932958</v>
          </cell>
          <cell r="AB17">
            <v>0.70949720670391059</v>
          </cell>
          <cell r="AC17">
            <v>0.97206703910614523</v>
          </cell>
          <cell r="AD17">
            <v>0.75977653631284914</v>
          </cell>
          <cell r="AE17">
            <v>0.47486033519553073</v>
          </cell>
          <cell r="AF17">
            <v>0.74860335195530725</v>
          </cell>
          <cell r="AG17">
            <v>0.75977653631284914</v>
          </cell>
          <cell r="AH17">
            <v>0.93296089385474856</v>
          </cell>
          <cell r="AI17">
            <v>0.78212290502793302</v>
          </cell>
          <cell r="AJ17">
            <v>0.64245810055865915</v>
          </cell>
          <cell r="AK17">
            <v>0.36312849162011174</v>
          </cell>
          <cell r="AL17">
            <v>0.85474860335195535</v>
          </cell>
          <cell r="AM17">
            <v>0.70949720670391059</v>
          </cell>
          <cell r="AN17">
            <v>0.41340782122905029</v>
          </cell>
        </row>
        <row r="18">
          <cell r="B18">
            <v>0.83798882681564246</v>
          </cell>
          <cell r="C18">
            <v>0.82122905027932958</v>
          </cell>
          <cell r="D18">
            <v>0.49162011173184361</v>
          </cell>
          <cell r="E18">
            <v>0.42458100558659218</v>
          </cell>
          <cell r="F18">
            <v>0.75977653631284914</v>
          </cell>
          <cell r="G18">
            <v>0.98324022346368711</v>
          </cell>
          <cell r="H18">
            <v>0.96089385474860334</v>
          </cell>
          <cell r="I18">
            <v>0.98324022346368711</v>
          </cell>
          <cell r="J18">
            <v>0.81005586592178769</v>
          </cell>
          <cell r="K18">
            <v>0.77653631284916202</v>
          </cell>
          <cell r="L18">
            <v>0.74860335195530725</v>
          </cell>
          <cell r="M18">
            <v>0.75977653631284914</v>
          </cell>
          <cell r="N18">
            <v>0.9050279329608939</v>
          </cell>
          <cell r="O18">
            <v>0.8994413407821229</v>
          </cell>
          <cell r="P18">
            <v>0.84357541899441335</v>
          </cell>
          <cell r="Q18">
            <v>0.8994413407821229</v>
          </cell>
          <cell r="R18">
            <v>0.82681564245810057</v>
          </cell>
          <cell r="S18">
            <v>0.77653631284916202</v>
          </cell>
          <cell r="T18">
            <v>0.92737430167597767</v>
          </cell>
          <cell r="U18">
            <v>0.56983240223463683</v>
          </cell>
          <cell r="V18">
            <v>0.65363128491620115</v>
          </cell>
          <cell r="W18">
            <v>0.7988826815642458</v>
          </cell>
          <cell r="X18">
            <v>0.86033519553072624</v>
          </cell>
          <cell r="Y18" t="e">
            <v>#VALUE!</v>
          </cell>
          <cell r="Z18" t="e">
            <v>#VALUE!</v>
          </cell>
          <cell r="AA18">
            <v>0.81564245810055869</v>
          </cell>
          <cell r="AB18">
            <v>0.7988826815642458</v>
          </cell>
          <cell r="AC18">
            <v>0.95530726256983245</v>
          </cell>
          <cell r="AD18">
            <v>0.77653631284916202</v>
          </cell>
          <cell r="AE18">
            <v>0.46368715083798884</v>
          </cell>
          <cell r="AF18">
            <v>0.74860335195530725</v>
          </cell>
          <cell r="AG18">
            <v>0.84916201117318435</v>
          </cell>
          <cell r="AH18">
            <v>0.91620111731843579</v>
          </cell>
          <cell r="AI18">
            <v>0.75977653631284914</v>
          </cell>
          <cell r="AJ18">
            <v>0.62569832402234637</v>
          </cell>
          <cell r="AK18">
            <v>0.33519553072625696</v>
          </cell>
          <cell r="AL18">
            <v>0.86592178770949724</v>
          </cell>
          <cell r="AM18">
            <v>0.75418994413407825</v>
          </cell>
          <cell r="AN18">
            <v>0.37430167597765363</v>
          </cell>
        </row>
        <row r="19">
          <cell r="B19">
            <v>0.63128491620111737</v>
          </cell>
          <cell r="C19">
            <v>0.87709497206703912</v>
          </cell>
          <cell r="D19">
            <v>0.36312849162011174</v>
          </cell>
          <cell r="E19">
            <v>0.34078212290502796</v>
          </cell>
          <cell r="F19">
            <v>0.83798882681564246</v>
          </cell>
          <cell r="G19">
            <v>0.87150837988826813</v>
          </cell>
          <cell r="H19">
            <v>0.94972067039106145</v>
          </cell>
          <cell r="I19">
            <v>0.97206703910614523</v>
          </cell>
          <cell r="J19">
            <v>0.88826815642458101</v>
          </cell>
          <cell r="K19">
            <v>0.87709497206703912</v>
          </cell>
          <cell r="L19">
            <v>0.82122905027932958</v>
          </cell>
          <cell r="M19">
            <v>0.82122905027932958</v>
          </cell>
          <cell r="N19">
            <v>0.994413407821229</v>
          </cell>
          <cell r="O19">
            <v>0.53072625698324027</v>
          </cell>
          <cell r="P19">
            <v>0.91061452513966479</v>
          </cell>
          <cell r="Q19">
            <v>0.97206703910614523</v>
          </cell>
          <cell r="R19">
            <v>0.92737430167597767</v>
          </cell>
          <cell r="S19">
            <v>0.82122905027932958</v>
          </cell>
          <cell r="T19">
            <v>0.95530726256983245</v>
          </cell>
          <cell r="U19">
            <v>0.5027932960893855</v>
          </cell>
          <cell r="V19">
            <v>0.58100558659217882</v>
          </cell>
          <cell r="W19">
            <v>0.83798882681564246</v>
          </cell>
          <cell r="X19">
            <v>0.88826815642458101</v>
          </cell>
          <cell r="Y19">
            <v>0.8044692737430168</v>
          </cell>
          <cell r="Z19" t="e">
            <v>#VALUE!</v>
          </cell>
          <cell r="AA19">
            <v>0.65363128491620115</v>
          </cell>
          <cell r="AB19">
            <v>0.88826815642458101</v>
          </cell>
          <cell r="AC19">
            <v>0.93854748603351956</v>
          </cell>
          <cell r="AD19">
            <v>0.88826815642458101</v>
          </cell>
          <cell r="AE19">
            <v>0.41340782122905029</v>
          </cell>
          <cell r="AF19">
            <v>0.83798882681564246</v>
          </cell>
          <cell r="AG19">
            <v>0.96648044692737434</v>
          </cell>
          <cell r="AH19">
            <v>1</v>
          </cell>
          <cell r="AI19">
            <v>0.83798882681564246</v>
          </cell>
          <cell r="AJ19">
            <v>0.6089385474860336</v>
          </cell>
          <cell r="AK19">
            <v>0.24581005586592175</v>
          </cell>
          <cell r="AL19">
            <v>0.92737430167597767</v>
          </cell>
          <cell r="AM19">
            <v>0.71508379888268159</v>
          </cell>
          <cell r="AN19">
            <v>0.2960893854748603</v>
          </cell>
        </row>
        <row r="20">
          <cell r="B20">
            <v>0.49162011173184361</v>
          </cell>
          <cell r="C20">
            <v>0.96089385474860334</v>
          </cell>
          <cell r="D20">
            <v>0.2960893854748603</v>
          </cell>
          <cell r="E20">
            <v>0.26815642458100564</v>
          </cell>
          <cell r="F20">
            <v>0.94972067039106145</v>
          </cell>
          <cell r="G20">
            <v>0.73184357541899447</v>
          </cell>
          <cell r="H20">
            <v>0.67597765363128492</v>
          </cell>
          <cell r="I20">
            <v>0.97206703910614523</v>
          </cell>
          <cell r="J20">
            <v>0.97765363128491622</v>
          </cell>
          <cell r="K20">
            <v>0.8938547486033519</v>
          </cell>
          <cell r="L20">
            <v>0.92178770949720668</v>
          </cell>
          <cell r="M20">
            <v>0.8938547486033519</v>
          </cell>
          <cell r="N20">
            <v>0.87150837988826813</v>
          </cell>
          <cell r="O20">
            <v>0.65921787709497215</v>
          </cell>
          <cell r="P20">
            <v>0.98882681564245811</v>
          </cell>
          <cell r="Q20">
            <v>0.91620111731843579</v>
          </cell>
          <cell r="R20">
            <v>0.97206703910614523</v>
          </cell>
          <cell r="S20">
            <v>0.8938547486033519</v>
          </cell>
          <cell r="T20">
            <v>0.83798882681564246</v>
          </cell>
          <cell r="U20">
            <v>0.31843575418994419</v>
          </cell>
          <cell r="V20">
            <v>0.41340782122905029</v>
          </cell>
          <cell r="W20">
            <v>0.96089385474860334</v>
          </cell>
          <cell r="X20">
            <v>0.94413407821229045</v>
          </cell>
          <cell r="Y20">
            <v>1</v>
          </cell>
          <cell r="Z20">
            <v>0.94972067039106145</v>
          </cell>
          <cell r="AA20">
            <v>0.47486033519553073</v>
          </cell>
          <cell r="AB20">
            <v>0.92737430167597767</v>
          </cell>
          <cell r="AC20">
            <v>0.9050279329608939</v>
          </cell>
          <cell r="AD20">
            <v>0.94413407821229045</v>
          </cell>
          <cell r="AE20">
            <v>0.25698324022346364</v>
          </cell>
          <cell r="AF20">
            <v>0.86592178770949724</v>
          </cell>
          <cell r="AG20">
            <v>0.9050279329608939</v>
          </cell>
          <cell r="AH20">
            <v>0.86592178770949724</v>
          </cell>
          <cell r="AI20">
            <v>0.8938547486033519</v>
          </cell>
          <cell r="AJ20">
            <v>0.48044692737430172</v>
          </cell>
          <cell r="AK20">
            <v>0.14525139664804465</v>
          </cell>
          <cell r="AL20">
            <v>1</v>
          </cell>
          <cell r="AM20">
            <v>0.61452513966480449</v>
          </cell>
          <cell r="AN20">
            <v>0.21787709497206709</v>
          </cell>
        </row>
        <row r="21">
          <cell r="B21">
            <v>0.54748603351955305</v>
          </cell>
          <cell r="C21">
            <v>0.92737430167597767</v>
          </cell>
          <cell r="D21">
            <v>0.26256983240223464</v>
          </cell>
          <cell r="E21">
            <v>0.25139664804469275</v>
          </cell>
          <cell r="F21">
            <v>0.96648044692737434</v>
          </cell>
          <cell r="G21">
            <v>0.72067039106145248</v>
          </cell>
          <cell r="H21">
            <v>0.76536312849162014</v>
          </cell>
          <cell r="I21">
            <v>0.86033519553072624</v>
          </cell>
          <cell r="J21">
            <v>0.98324022346368711</v>
          </cell>
          <cell r="K21">
            <v>0.94972067039106145</v>
          </cell>
          <cell r="L21">
            <v>0.93854748603351956</v>
          </cell>
          <cell r="M21">
            <v>0.8938547486033519</v>
          </cell>
          <cell r="N21">
            <v>0.86592178770949724</v>
          </cell>
          <cell r="O21">
            <v>0.55865921787709505</v>
          </cell>
          <cell r="P21">
            <v>0.98324022346368711</v>
          </cell>
          <cell r="Q21">
            <v>0.72067039106145248</v>
          </cell>
          <cell r="R21">
            <v>0.98324022346368711</v>
          </cell>
          <cell r="S21">
            <v>0.93854748603351956</v>
          </cell>
          <cell r="T21">
            <v>0.83798882681564246</v>
          </cell>
          <cell r="U21">
            <v>0.20670391061452509</v>
          </cell>
          <cell r="V21">
            <v>0.22346368715083798</v>
          </cell>
          <cell r="W21">
            <v>0.94413407821229045</v>
          </cell>
          <cell r="X21">
            <v>0.94972067039106145</v>
          </cell>
          <cell r="Y21">
            <v>0.96648044692737434</v>
          </cell>
          <cell r="Z21">
            <v>0.96648044692737434</v>
          </cell>
          <cell r="AA21">
            <v>0.6927374301675977</v>
          </cell>
          <cell r="AB21">
            <v>0.8938547486033519</v>
          </cell>
          <cell r="AC21">
            <v>0.93296089385474856</v>
          </cell>
          <cell r="AD21">
            <v>0.88826815642458101</v>
          </cell>
          <cell r="AE21">
            <v>0.32960893854748607</v>
          </cell>
          <cell r="AF21">
            <v>0.91620111731843579</v>
          </cell>
          <cell r="AG21">
            <v>0.85474860335195535</v>
          </cell>
          <cell r="AH21">
            <v>0.8938547486033519</v>
          </cell>
          <cell r="AI21">
            <v>0.8938547486033519</v>
          </cell>
          <cell r="AJ21">
            <v>0.46927374301675973</v>
          </cell>
          <cell r="AK21">
            <v>0.12849162011173187</v>
          </cell>
          <cell r="AL21">
            <v>0.994413407821229</v>
          </cell>
          <cell r="AM21">
            <v>0.37988826815642462</v>
          </cell>
          <cell r="AN21">
            <v>0.2011173184357542</v>
          </cell>
        </row>
        <row r="22">
          <cell r="B22">
            <v>0.83240223463687157</v>
          </cell>
          <cell r="C22">
            <v>0.76536312849162014</v>
          </cell>
          <cell r="D22">
            <v>0.35754189944134074</v>
          </cell>
          <cell r="E22">
            <v>0.32402234636871508</v>
          </cell>
          <cell r="F22">
            <v>0.84916201117318435</v>
          </cell>
          <cell r="G22">
            <v>0.81564245810055869</v>
          </cell>
          <cell r="H22">
            <v>0.88268156424581001</v>
          </cell>
          <cell r="I22">
            <v>0.82681564245810057</v>
          </cell>
          <cell r="J22">
            <v>0.81564245810055869</v>
          </cell>
          <cell r="K22">
            <v>0.7932960893854748</v>
          </cell>
          <cell r="L22">
            <v>0.75418994413407825</v>
          </cell>
          <cell r="M22">
            <v>0.74301675977653625</v>
          </cell>
          <cell r="N22">
            <v>0.94972067039106145</v>
          </cell>
          <cell r="O22">
            <v>0.68156424581005592</v>
          </cell>
          <cell r="P22">
            <v>0.82681564245810057</v>
          </cell>
          <cell r="Q22">
            <v>0.87150837988826813</v>
          </cell>
          <cell r="R22">
            <v>0.96089385474860334</v>
          </cell>
          <cell r="S22">
            <v>0.82122905027932958</v>
          </cell>
          <cell r="T22">
            <v>0.92178770949720668</v>
          </cell>
          <cell r="U22">
            <v>0.4022346368715084</v>
          </cell>
          <cell r="V22">
            <v>0.65921787709497215</v>
          </cell>
          <cell r="W22">
            <v>0.98324022346368711</v>
          </cell>
          <cell r="X22">
            <v>0.9050279329608939</v>
          </cell>
          <cell r="Y22">
            <v>0.77094972067039103</v>
          </cell>
          <cell r="Z22">
            <v>0.93854748603351956</v>
          </cell>
          <cell r="AA22">
            <v>0.96648044692737434</v>
          </cell>
          <cell r="AB22">
            <v>0.75418994413407825</v>
          </cell>
          <cell r="AC22">
            <v>0.87150837988826813</v>
          </cell>
          <cell r="AD22">
            <v>0.92178770949720668</v>
          </cell>
          <cell r="AE22">
            <v>0.46927374301675973</v>
          </cell>
          <cell r="AF22">
            <v>0.87709497206703912</v>
          </cell>
          <cell r="AG22">
            <v>0.93854748603351956</v>
          </cell>
          <cell r="AH22">
            <v>0.95530726256983245</v>
          </cell>
          <cell r="AI22">
            <v>0.8044692737430168</v>
          </cell>
          <cell r="AJ22">
            <v>0.58100558659217882</v>
          </cell>
          <cell r="AK22">
            <v>0.27374301675977653</v>
          </cell>
          <cell r="AL22">
            <v>0.8938547486033519</v>
          </cell>
          <cell r="AM22">
            <v>0.61452513966480449</v>
          </cell>
          <cell r="AN22">
            <v>0.38547486033519551</v>
          </cell>
        </row>
        <row r="23">
          <cell r="B23">
            <v>0.83240223463687157</v>
          </cell>
          <cell r="C23">
            <v>0.76536312849162014</v>
          </cell>
          <cell r="D23">
            <v>0.35754189944134074</v>
          </cell>
          <cell r="E23">
            <v>0.32402234636871508</v>
          </cell>
          <cell r="F23">
            <v>0.84916201117318435</v>
          </cell>
          <cell r="G23">
            <v>0.81564245810055869</v>
          </cell>
          <cell r="H23">
            <v>0.88268156424581001</v>
          </cell>
          <cell r="I23">
            <v>0.82681564245810057</v>
          </cell>
          <cell r="J23">
            <v>0.81564245810055869</v>
          </cell>
          <cell r="K23">
            <v>0.7932960893854748</v>
          </cell>
          <cell r="L23">
            <v>0.75418994413407825</v>
          </cell>
          <cell r="M23">
            <v>0.74301675977653625</v>
          </cell>
          <cell r="N23">
            <v>0.94972067039106145</v>
          </cell>
          <cell r="O23">
            <v>0.68156424581005592</v>
          </cell>
          <cell r="P23">
            <v>0.82681564245810057</v>
          </cell>
          <cell r="Q23">
            <v>0.87150837988826813</v>
          </cell>
          <cell r="R23">
            <v>0.96089385474860334</v>
          </cell>
          <cell r="S23">
            <v>0.82122905027932958</v>
          </cell>
          <cell r="T23">
            <v>0.92178770949720668</v>
          </cell>
          <cell r="U23">
            <v>0.4022346368715084</v>
          </cell>
          <cell r="V23">
            <v>0.65921787709497215</v>
          </cell>
          <cell r="W23">
            <v>0.98324022346368711</v>
          </cell>
          <cell r="X23">
            <v>0.9050279329608939</v>
          </cell>
          <cell r="Y23">
            <v>0.77094972067039103</v>
          </cell>
          <cell r="Z23">
            <v>0.93854748603351956</v>
          </cell>
          <cell r="AA23">
            <v>0.96648044692737434</v>
          </cell>
          <cell r="AB23">
            <v>0.75418994413407825</v>
          </cell>
          <cell r="AC23">
            <v>0.87150837988826813</v>
          </cell>
          <cell r="AD23">
            <v>0.92178770949720668</v>
          </cell>
          <cell r="AE23">
            <v>0.46927374301675973</v>
          </cell>
          <cell r="AF23">
            <v>0.87709497206703912</v>
          </cell>
          <cell r="AG23">
            <v>0.93854748603351956</v>
          </cell>
          <cell r="AH23">
            <v>0.95530726256983245</v>
          </cell>
          <cell r="AI23">
            <v>0.8044692737430168</v>
          </cell>
          <cell r="AJ23">
            <v>0.58100558659217882</v>
          </cell>
          <cell r="AK23">
            <v>0.27374301675977653</v>
          </cell>
          <cell r="AL23">
            <v>0.8938547486033519</v>
          </cell>
          <cell r="AM23">
            <v>0.61452513966480449</v>
          </cell>
          <cell r="AN23">
            <v>0.38547486033519551</v>
          </cell>
        </row>
        <row r="24">
          <cell r="B24">
            <v>0.76536312849162014</v>
          </cell>
          <cell r="C24">
            <v>0.88826815642458101</v>
          </cell>
          <cell r="D24">
            <v>0.30726256983240219</v>
          </cell>
          <cell r="E24">
            <v>0.3016759776536313</v>
          </cell>
          <cell r="F24">
            <v>0.93854748603351956</v>
          </cell>
          <cell r="G24">
            <v>0.6927374301675977</v>
          </cell>
          <cell r="H24">
            <v>0.82122905027932958</v>
          </cell>
          <cell r="I24">
            <v>0.95530726256983245</v>
          </cell>
          <cell r="J24">
            <v>0.91061452513966479</v>
          </cell>
          <cell r="K24">
            <v>0.85474860335195535</v>
          </cell>
          <cell r="L24">
            <v>0.88268156424581001</v>
          </cell>
          <cell r="M24">
            <v>0.82681564245810057</v>
          </cell>
          <cell r="N24">
            <v>0.97206703910614523</v>
          </cell>
          <cell r="O24">
            <v>0.62011173184357538</v>
          </cell>
          <cell r="P24">
            <v>0.91620111731843579</v>
          </cell>
          <cell r="Q24">
            <v>0.70949720670391059</v>
          </cell>
          <cell r="R24">
            <v>0.86592178770949724</v>
          </cell>
          <cell r="S24">
            <v>0.9050279329608939</v>
          </cell>
          <cell r="T24">
            <v>0.86033519553072624</v>
          </cell>
          <cell r="U24">
            <v>0.28491620111731841</v>
          </cell>
          <cell r="V24">
            <v>0.58659217877094971</v>
          </cell>
          <cell r="W24">
            <v>0.96089385474860334</v>
          </cell>
          <cell r="X24">
            <v>0.994413407821229</v>
          </cell>
          <cell r="Y24">
            <v>0.84357541899441335</v>
          </cell>
          <cell r="Z24">
            <v>0.92737430167597767</v>
          </cell>
          <cell r="AA24">
            <v>0.87150837988826813</v>
          </cell>
          <cell r="AB24">
            <v>0.83240223463687157</v>
          </cell>
          <cell r="AC24">
            <v>0.94413407821229045</v>
          </cell>
          <cell r="AD24">
            <v>0.97765363128491622</v>
          </cell>
          <cell r="AE24">
            <v>0.35195530726256985</v>
          </cell>
          <cell r="AF24">
            <v>0.94972067039106145</v>
          </cell>
          <cell r="AG24">
            <v>0.98324022346368711</v>
          </cell>
          <cell r="AH24">
            <v>0.97765363128491622</v>
          </cell>
          <cell r="AI24">
            <v>0.87709497206703912</v>
          </cell>
          <cell r="AJ24">
            <v>0.49162011173184361</v>
          </cell>
          <cell r="AK24">
            <v>0.18994413407821231</v>
          </cell>
          <cell r="AL24">
            <v>0.98324022346368711</v>
          </cell>
          <cell r="AM24">
            <v>0.47486033519553073</v>
          </cell>
          <cell r="AN24">
            <v>0.26256983240223464</v>
          </cell>
        </row>
        <row r="25">
          <cell r="B25">
            <v>0.82122905027932958</v>
          </cell>
          <cell r="C25">
            <v>0.81005586592178769</v>
          </cell>
          <cell r="D25">
            <v>0.36312849162011174</v>
          </cell>
          <cell r="E25">
            <v>0.37988826815642462</v>
          </cell>
          <cell r="F25">
            <v>0.87150837988826813</v>
          </cell>
          <cell r="G25">
            <v>0.6983240223463687</v>
          </cell>
          <cell r="H25">
            <v>0.8938547486033519</v>
          </cell>
          <cell r="I25">
            <v>0.88268156424581001</v>
          </cell>
          <cell r="J25">
            <v>0.81564245810055869</v>
          </cell>
          <cell r="K25">
            <v>0.78212290502793302</v>
          </cell>
          <cell r="L25">
            <v>0.8044692737430168</v>
          </cell>
          <cell r="M25">
            <v>0.74860335195530725</v>
          </cell>
          <cell r="N25">
            <v>0.96089385474860334</v>
          </cell>
          <cell r="O25">
            <v>0.78770949720670391</v>
          </cell>
          <cell r="P25">
            <v>0.82122905027932958</v>
          </cell>
          <cell r="Q25">
            <v>0.7039106145251397</v>
          </cell>
          <cell r="R25">
            <v>0.8994413407821229</v>
          </cell>
          <cell r="S25">
            <v>0.83240223463687157</v>
          </cell>
          <cell r="T25">
            <v>0.98324022346368711</v>
          </cell>
          <cell r="U25">
            <v>0.35754189944134074</v>
          </cell>
          <cell r="V25">
            <v>0.71508379888268159</v>
          </cell>
          <cell r="W25">
            <v>0.94972067039106145</v>
          </cell>
          <cell r="X25">
            <v>0.92178770949720668</v>
          </cell>
          <cell r="Y25">
            <v>0.76536312849162014</v>
          </cell>
          <cell r="Z25">
            <v>0.97206703910614523</v>
          </cell>
          <cell r="AA25">
            <v>0.94413407821229045</v>
          </cell>
          <cell r="AB25">
            <v>0.75418994413407825</v>
          </cell>
          <cell r="AC25">
            <v>0.84916201117318435</v>
          </cell>
          <cell r="AD25">
            <v>0.91061452513966479</v>
          </cell>
          <cell r="AE25">
            <v>0.43016759776536317</v>
          </cell>
          <cell r="AF25">
            <v>0.85474860335195535</v>
          </cell>
          <cell r="AG25">
            <v>0.93296089385474856</v>
          </cell>
          <cell r="AH25">
            <v>0.93854748603351956</v>
          </cell>
          <cell r="AI25">
            <v>0.7988826815642458</v>
          </cell>
          <cell r="AJ25">
            <v>0.61452513966480449</v>
          </cell>
          <cell r="AK25">
            <v>0.26256983240223464</v>
          </cell>
          <cell r="AL25">
            <v>0.92737430167597767</v>
          </cell>
          <cell r="AM25">
            <v>0.54748603351955305</v>
          </cell>
          <cell r="AN25">
            <v>0.32960893854748607</v>
          </cell>
        </row>
        <row r="26">
          <cell r="B26">
            <v>0.83798882681564246</v>
          </cell>
          <cell r="C26">
            <v>0.76536312849162014</v>
          </cell>
          <cell r="D26">
            <v>0.36871508379888274</v>
          </cell>
          <cell r="E26">
            <v>0.3966480446927374</v>
          </cell>
          <cell r="F26">
            <v>0.81005586592178769</v>
          </cell>
          <cell r="G26">
            <v>0.68156424581005592</v>
          </cell>
          <cell r="H26">
            <v>0.94972067039106145</v>
          </cell>
          <cell r="I26">
            <v>0.86033519553072624</v>
          </cell>
          <cell r="J26">
            <v>0.7988826815642458</v>
          </cell>
          <cell r="K26">
            <v>0.74301675977653625</v>
          </cell>
          <cell r="L26">
            <v>0.78212290502793302</v>
          </cell>
          <cell r="M26">
            <v>0.73184357541899447</v>
          </cell>
          <cell r="N26">
            <v>0.93854748603351956</v>
          </cell>
          <cell r="O26">
            <v>0.88826815642458101</v>
          </cell>
          <cell r="P26">
            <v>0.7932960893854748</v>
          </cell>
          <cell r="Q26">
            <v>0.76536312849162014</v>
          </cell>
          <cell r="R26">
            <v>0.91061452513966479</v>
          </cell>
          <cell r="S26">
            <v>0.78770949720670391</v>
          </cell>
          <cell r="T26">
            <v>0.86592178770949724</v>
          </cell>
          <cell r="U26">
            <v>0.37988826815642462</v>
          </cell>
          <cell r="V26">
            <v>0.78212290502793302</v>
          </cell>
          <cell r="W26">
            <v>0.88268156424581001</v>
          </cell>
          <cell r="X26">
            <v>0.8994413407821229</v>
          </cell>
          <cell r="Y26">
            <v>0.83240223463687157</v>
          </cell>
          <cell r="Z26">
            <v>0.994413407821229</v>
          </cell>
          <cell r="AA26">
            <v>0.87150837988826813</v>
          </cell>
          <cell r="AB26">
            <v>0.74860335195530725</v>
          </cell>
          <cell r="AC26">
            <v>0.82681564245810057</v>
          </cell>
          <cell r="AD26">
            <v>0.87150837988826813</v>
          </cell>
          <cell r="AE26">
            <v>0.42458100558659218</v>
          </cell>
          <cell r="AF26">
            <v>0.8044692737430168</v>
          </cell>
          <cell r="AG26">
            <v>0.92178770949720668</v>
          </cell>
          <cell r="AH26">
            <v>0.91061452513966479</v>
          </cell>
          <cell r="AI26">
            <v>0.75418994413407825</v>
          </cell>
          <cell r="AJ26">
            <v>0.62569832402234637</v>
          </cell>
          <cell r="AK26">
            <v>0.27932960893854752</v>
          </cell>
          <cell r="AL26">
            <v>0.91620111731843579</v>
          </cell>
          <cell r="AM26">
            <v>0.55307262569832405</v>
          </cell>
          <cell r="AN26">
            <v>0.34636871508379885</v>
          </cell>
        </row>
        <row r="27">
          <cell r="B27">
            <v>0.81564245810055869</v>
          </cell>
          <cell r="C27">
            <v>0.83240223463687157</v>
          </cell>
          <cell r="D27">
            <v>0.31843575418994419</v>
          </cell>
          <cell r="E27">
            <v>0.35195530726256985</v>
          </cell>
          <cell r="F27">
            <v>0.84357541899441335</v>
          </cell>
          <cell r="G27">
            <v>0.5977653631284916</v>
          </cell>
          <cell r="H27">
            <v>0.87709497206703912</v>
          </cell>
          <cell r="I27">
            <v>0.92178770949720668</v>
          </cell>
          <cell r="J27">
            <v>0.88826815642458101</v>
          </cell>
          <cell r="K27">
            <v>0.7932960893854748</v>
          </cell>
          <cell r="L27">
            <v>0.84916201117318435</v>
          </cell>
          <cell r="M27">
            <v>0.77653631284916202</v>
          </cell>
          <cell r="N27">
            <v>0.97765363128491622</v>
          </cell>
          <cell r="O27">
            <v>0.87150837988826813</v>
          </cell>
          <cell r="P27">
            <v>0.86033519553072624</v>
          </cell>
          <cell r="Q27">
            <v>0.73184357541899447</v>
          </cell>
          <cell r="R27">
            <v>0.85474860335195535</v>
          </cell>
          <cell r="S27">
            <v>0.82122905027932958</v>
          </cell>
          <cell r="T27">
            <v>0.7988826815642458</v>
          </cell>
          <cell r="U27">
            <v>0.33519553072625696</v>
          </cell>
          <cell r="V27">
            <v>0.75418994413407825</v>
          </cell>
          <cell r="W27">
            <v>0.9050279329608939</v>
          </cell>
          <cell r="X27">
            <v>0.96648044692737434</v>
          </cell>
          <cell r="Y27">
            <v>0.85474860335195535</v>
          </cell>
          <cell r="Z27">
            <v>0.97206703910614523</v>
          </cell>
          <cell r="AA27">
            <v>0.8044692737430168</v>
          </cell>
          <cell r="AB27">
            <v>0.78212290502793302</v>
          </cell>
          <cell r="AC27">
            <v>0.96648044692737434</v>
          </cell>
          <cell r="AD27">
            <v>0.8994413407821229</v>
          </cell>
          <cell r="AE27">
            <v>0.4022346368715084</v>
          </cell>
          <cell r="AF27">
            <v>0.83798882681564246</v>
          </cell>
          <cell r="AG27">
            <v>0.994413407821229</v>
          </cell>
          <cell r="AH27">
            <v>0.96089385474860334</v>
          </cell>
          <cell r="AI27">
            <v>0.81564245810055869</v>
          </cell>
          <cell r="AJ27">
            <v>0.39106145251396651</v>
          </cell>
          <cell r="AK27">
            <v>0.23463687150837986</v>
          </cell>
          <cell r="AL27">
            <v>0.98324022346368711</v>
          </cell>
          <cell r="AM27">
            <v>0.63128491620111737</v>
          </cell>
          <cell r="AN27">
            <v>0.3016759776536313</v>
          </cell>
        </row>
        <row r="28">
          <cell r="B28">
            <v>0.7988826815642458</v>
          </cell>
          <cell r="C28">
            <v>0.82122905027932958</v>
          </cell>
          <cell r="D28">
            <v>0.33519553072625696</v>
          </cell>
          <cell r="E28">
            <v>0.38547486033519551</v>
          </cell>
          <cell r="F28">
            <v>0.81005586592178769</v>
          </cell>
          <cell r="G28">
            <v>0.63128491620111737</v>
          </cell>
          <cell r="H28">
            <v>0.82681564245810057</v>
          </cell>
          <cell r="I28">
            <v>0.92737430167597767</v>
          </cell>
          <cell r="J28">
            <v>0.88826815642458101</v>
          </cell>
          <cell r="K28">
            <v>0.78212290502793302</v>
          </cell>
          <cell r="L28">
            <v>0.82681564245810057</v>
          </cell>
          <cell r="M28">
            <v>0.77653631284916202</v>
          </cell>
          <cell r="N28">
            <v>0.97765363128491622</v>
          </cell>
          <cell r="O28">
            <v>0.88268156424581001</v>
          </cell>
          <cell r="P28">
            <v>0.84916201117318435</v>
          </cell>
          <cell r="Q28">
            <v>0.74860335195530725</v>
          </cell>
          <cell r="R28">
            <v>0.84357541899441335</v>
          </cell>
          <cell r="S28">
            <v>0.83798882681564246</v>
          </cell>
          <cell r="T28">
            <v>0.94972067039106145</v>
          </cell>
          <cell r="U28">
            <v>0.36312849162011174</v>
          </cell>
          <cell r="V28">
            <v>0.74301675977653625</v>
          </cell>
          <cell r="W28">
            <v>0.91620111731843579</v>
          </cell>
          <cell r="X28">
            <v>0.96089385474860334</v>
          </cell>
          <cell r="Y28">
            <v>0.84357541899441335</v>
          </cell>
          <cell r="Z28">
            <v>0.97765363128491622</v>
          </cell>
          <cell r="AA28">
            <v>0.7932960893854748</v>
          </cell>
          <cell r="AB28">
            <v>0.78770949720670391</v>
          </cell>
          <cell r="AC28">
            <v>0.93854748603351956</v>
          </cell>
          <cell r="AD28">
            <v>0.86033519553072624</v>
          </cell>
          <cell r="AE28">
            <v>0.41340782122905029</v>
          </cell>
          <cell r="AF28">
            <v>0.85474860335195535</v>
          </cell>
          <cell r="AG28">
            <v>0.96648044692737434</v>
          </cell>
          <cell r="AH28">
            <v>0.92178770949720668</v>
          </cell>
          <cell r="AI28">
            <v>0.77094972067039103</v>
          </cell>
          <cell r="AJ28">
            <v>0.40782122905027929</v>
          </cell>
          <cell r="AK28">
            <v>0.24581005586592175</v>
          </cell>
          <cell r="AL28">
            <v>0.98324022346368711</v>
          </cell>
          <cell r="AM28">
            <v>0.67039106145251393</v>
          </cell>
          <cell r="AN28">
            <v>0.2960893854748603</v>
          </cell>
        </row>
        <row r="44">
          <cell r="B44" t="e">
            <v>#VALUE!</v>
          </cell>
          <cell r="C44">
            <v>0.46927374301675973</v>
          </cell>
          <cell r="D44">
            <v>0.88826815642458101</v>
          </cell>
          <cell r="E44">
            <v>0.98324022346368711</v>
          </cell>
          <cell r="F44">
            <v>0.39106145251396651</v>
          </cell>
          <cell r="G44">
            <v>0.53631284916201116</v>
          </cell>
          <cell r="H44">
            <v>0.5083798882681565</v>
          </cell>
          <cell r="I44" t="e">
            <v>#VALUE!</v>
          </cell>
          <cell r="J44">
            <v>0.55307262569832405</v>
          </cell>
          <cell r="K44">
            <v>0.37988826815642462</v>
          </cell>
          <cell r="L44" t="e">
            <v>#VALUE!</v>
          </cell>
          <cell r="M44">
            <v>0.32960893854748607</v>
          </cell>
          <cell r="N44">
            <v>0.38547486033519551</v>
          </cell>
          <cell r="O44" t="e">
            <v>#VALUE!</v>
          </cell>
          <cell r="P44">
            <v>0.36312849162011174</v>
          </cell>
          <cell r="Q44">
            <v>0.43016759776536317</v>
          </cell>
          <cell r="R44">
            <v>0.45810055865921784</v>
          </cell>
          <cell r="S44">
            <v>0.35754189944134074</v>
          </cell>
          <cell r="T44">
            <v>0.54748603351955305</v>
          </cell>
          <cell r="U44">
            <v>0.97206703910614523</v>
          </cell>
          <cell r="V44">
            <v>0.87150837988826813</v>
          </cell>
          <cell r="W44" t="e">
            <v>#VALUE!</v>
          </cell>
          <cell r="X44" t="e">
            <v>#VALUE!</v>
          </cell>
          <cell r="Y44" t="e">
            <v>#VALUE!</v>
          </cell>
          <cell r="Z44" t="e">
            <v>#VALUE!</v>
          </cell>
          <cell r="AA44">
            <v>0.32402234636871508</v>
          </cell>
          <cell r="AB44">
            <v>0.32960893854748607</v>
          </cell>
          <cell r="AC44">
            <v>0.48603351955307261</v>
          </cell>
          <cell r="AD44">
            <v>0.36312849162011174</v>
          </cell>
          <cell r="AE44">
            <v>0.57541899441340782</v>
          </cell>
          <cell r="AF44" t="e">
            <v>#VALUE!</v>
          </cell>
          <cell r="AG44">
            <v>0.4022346368715084</v>
          </cell>
          <cell r="AH44">
            <v>0.48603351955307261</v>
          </cell>
          <cell r="AI44">
            <v>0.36312849162011174</v>
          </cell>
          <cell r="AJ44">
            <v>0.8044692737430168</v>
          </cell>
          <cell r="AK44">
            <v>0.91620111731843579</v>
          </cell>
          <cell r="AL44">
            <v>0.44134078212290506</v>
          </cell>
          <cell r="AM44">
            <v>0.94972067039106145</v>
          </cell>
          <cell r="AN44">
            <v>0.994413407821229</v>
          </cell>
        </row>
        <row r="45">
          <cell r="B45">
            <v>0.67597765363128492</v>
          </cell>
          <cell r="C45">
            <v>0.26256983240223464</v>
          </cell>
          <cell r="D45">
            <v>0.8044692737430168</v>
          </cell>
          <cell r="E45">
            <v>0.98324022346368711</v>
          </cell>
          <cell r="F45">
            <v>0.21229050279329609</v>
          </cell>
          <cell r="G45">
            <v>0.36312849162011174</v>
          </cell>
          <cell r="H45">
            <v>0.55865921787709505</v>
          </cell>
          <cell r="I45">
            <v>0.63687150837988826</v>
          </cell>
          <cell r="J45">
            <v>0.24022346368715086</v>
          </cell>
          <cell r="K45">
            <v>0.2011173184357542</v>
          </cell>
          <cell r="L45">
            <v>0.24022346368715086</v>
          </cell>
          <cell r="M45">
            <v>0.17877094972067042</v>
          </cell>
          <cell r="N45">
            <v>0.31843575418994419</v>
          </cell>
          <cell r="O45">
            <v>0.58100558659217882</v>
          </cell>
          <cell r="P45">
            <v>0.21787709497206709</v>
          </cell>
          <cell r="Q45">
            <v>0.34636871508379885</v>
          </cell>
          <cell r="R45">
            <v>0.29050279329608941</v>
          </cell>
          <cell r="S45">
            <v>0.26815642458100564</v>
          </cell>
          <cell r="T45">
            <v>0.46927374301675973</v>
          </cell>
          <cell r="U45">
            <v>0.94413407821229045</v>
          </cell>
          <cell r="V45">
            <v>0.75418994413407825</v>
          </cell>
          <cell r="W45">
            <v>0.23463687150837986</v>
          </cell>
          <cell r="X45">
            <v>0.26815642458100564</v>
          </cell>
          <cell r="Y45" t="e">
            <v>#VALUE!</v>
          </cell>
          <cell r="Z45" t="e">
            <v>#VALUE!</v>
          </cell>
          <cell r="AA45">
            <v>0.6983240223463687</v>
          </cell>
          <cell r="AB45">
            <v>0.17877094972067042</v>
          </cell>
          <cell r="AC45">
            <v>0.35754189944134074</v>
          </cell>
          <cell r="AD45">
            <v>0.32960893854748607</v>
          </cell>
          <cell r="AE45">
            <v>0.5027932960893855</v>
          </cell>
          <cell r="AF45">
            <v>0.24022346368715086</v>
          </cell>
          <cell r="AG45">
            <v>0.28491620111731841</v>
          </cell>
          <cell r="AH45">
            <v>0.40782122905027929</v>
          </cell>
          <cell r="AI45">
            <v>0.22346368715083798</v>
          </cell>
          <cell r="AJ45">
            <v>0.8044692737430168</v>
          </cell>
          <cell r="AK45">
            <v>0.94413407821229045</v>
          </cell>
          <cell r="AL45">
            <v>0.32402234636871508</v>
          </cell>
          <cell r="AM45">
            <v>0.91061452513966479</v>
          </cell>
          <cell r="AN45">
            <v>0.96648044692737434</v>
          </cell>
        </row>
        <row r="46">
          <cell r="B46">
            <v>0.68156424581005592</v>
          </cell>
          <cell r="C46">
            <v>0.31284916201117319</v>
          </cell>
          <cell r="D46">
            <v>0.97765363128491622</v>
          </cell>
          <cell r="E46">
            <v>0.97765363128491622</v>
          </cell>
          <cell r="F46">
            <v>0.34078212290502796</v>
          </cell>
          <cell r="G46">
            <v>0.41899441340782118</v>
          </cell>
          <cell r="H46">
            <v>0.51955307262569828</v>
          </cell>
          <cell r="I46">
            <v>0.67039106145251393</v>
          </cell>
          <cell r="J46">
            <v>0.32402234636871508</v>
          </cell>
          <cell r="K46">
            <v>0.22346368715083798</v>
          </cell>
          <cell r="L46">
            <v>0.27932960893854752</v>
          </cell>
          <cell r="M46">
            <v>0.22346368715083798</v>
          </cell>
          <cell r="N46">
            <v>0.32402234636871508</v>
          </cell>
          <cell r="O46">
            <v>0.74301675977653625</v>
          </cell>
          <cell r="P46">
            <v>0.27932960893854752</v>
          </cell>
          <cell r="Q46">
            <v>0.4022346368715084</v>
          </cell>
          <cell r="R46">
            <v>0.37430167597765363</v>
          </cell>
          <cell r="S46">
            <v>0.22346368715083798</v>
          </cell>
          <cell r="T46">
            <v>0.43575418994413406</v>
          </cell>
          <cell r="U46">
            <v>0.94972067039106145</v>
          </cell>
          <cell r="V46">
            <v>0.81564245810055869</v>
          </cell>
          <cell r="W46">
            <v>0.27374301675977653</v>
          </cell>
          <cell r="X46">
            <v>0.30726256983240219</v>
          </cell>
          <cell r="Y46" t="e">
            <v>#VALUE!</v>
          </cell>
          <cell r="Z46" t="e">
            <v>#VALUE!</v>
          </cell>
          <cell r="AA46">
            <v>0.65363128491620115</v>
          </cell>
          <cell r="AB46">
            <v>0.22346368715083798</v>
          </cell>
          <cell r="AC46">
            <v>0.3966480446927374</v>
          </cell>
          <cell r="AD46">
            <v>0.35754189944134074</v>
          </cell>
          <cell r="AE46">
            <v>0.6089385474860336</v>
          </cell>
          <cell r="AF46">
            <v>0.22346368715083798</v>
          </cell>
          <cell r="AG46">
            <v>0.3016759776536313</v>
          </cell>
          <cell r="AH46">
            <v>0.43575418994413406</v>
          </cell>
          <cell r="AI46">
            <v>0.27932960893854752</v>
          </cell>
          <cell r="AJ46">
            <v>0.74860335195530725</v>
          </cell>
          <cell r="AK46">
            <v>0.86592178770949724</v>
          </cell>
          <cell r="AL46">
            <v>0.37430167597765363</v>
          </cell>
          <cell r="AM46">
            <v>0.98882681564245811</v>
          </cell>
          <cell r="AN46">
            <v>0.98882681564245811</v>
          </cell>
        </row>
        <row r="47">
          <cell r="B47">
            <v>0.7988826815642458</v>
          </cell>
          <cell r="C47">
            <v>0.31843575418994419</v>
          </cell>
          <cell r="D47">
            <v>0.98324022346368711</v>
          </cell>
          <cell r="E47">
            <v>0.92178770949720668</v>
          </cell>
          <cell r="F47">
            <v>0.32960893854748607</v>
          </cell>
          <cell r="G47">
            <v>0.4972067039106145</v>
          </cell>
          <cell r="H47">
            <v>0.54189944134078205</v>
          </cell>
          <cell r="I47">
            <v>0.36871508379888274</v>
          </cell>
          <cell r="J47">
            <v>0.27932960893854752</v>
          </cell>
          <cell r="K47">
            <v>0.23463687150837986</v>
          </cell>
          <cell r="L47">
            <v>0.29050279329608941</v>
          </cell>
          <cell r="M47">
            <v>0.23463687150837986</v>
          </cell>
          <cell r="N47">
            <v>0.3966480446927374</v>
          </cell>
          <cell r="O47">
            <v>0.78212290502793302</v>
          </cell>
          <cell r="P47">
            <v>0.32960893854748607</v>
          </cell>
          <cell r="Q47">
            <v>0.32960893854748607</v>
          </cell>
          <cell r="R47">
            <v>0.2960893854748603</v>
          </cell>
          <cell r="S47">
            <v>0.23463687150837986</v>
          </cell>
          <cell r="T47">
            <v>0.46368715083798884</v>
          </cell>
          <cell r="U47">
            <v>0.8938547486033519</v>
          </cell>
          <cell r="V47">
            <v>0.84916201117318435</v>
          </cell>
          <cell r="W47">
            <v>0.31843575418994419</v>
          </cell>
          <cell r="X47">
            <v>0.34636871508379885</v>
          </cell>
          <cell r="Y47" t="e">
            <v>#VALUE!</v>
          </cell>
          <cell r="Z47" t="e">
            <v>#VALUE!</v>
          </cell>
          <cell r="AA47">
            <v>0.64245810055865915</v>
          </cell>
          <cell r="AB47">
            <v>0.23463687150837986</v>
          </cell>
          <cell r="AC47">
            <v>0.52513966480446927</v>
          </cell>
          <cell r="AD47">
            <v>0.35754189944134074</v>
          </cell>
          <cell r="AE47">
            <v>0.62011173184357538</v>
          </cell>
          <cell r="AF47">
            <v>0.27374301675977653</v>
          </cell>
          <cell r="AG47">
            <v>0.27932960893854752</v>
          </cell>
          <cell r="AH47">
            <v>0.45251396648044695</v>
          </cell>
          <cell r="AI47">
            <v>0.2960893854748603</v>
          </cell>
          <cell r="AJ47">
            <v>0.86033519553072624</v>
          </cell>
          <cell r="AK47">
            <v>0.84916201117318435</v>
          </cell>
          <cell r="AL47">
            <v>0.36312849162011174</v>
          </cell>
          <cell r="AM47">
            <v>0.85474860335195535</v>
          </cell>
          <cell r="AN47">
            <v>0.9050279329608939</v>
          </cell>
        </row>
        <row r="48">
          <cell r="B48">
            <v>0.74301675977653625</v>
          </cell>
          <cell r="C48">
            <v>0.26815642458100564</v>
          </cell>
          <cell r="D48">
            <v>0.93296089385474856</v>
          </cell>
          <cell r="E48">
            <v>0.97765363128491622</v>
          </cell>
          <cell r="F48">
            <v>0.25698324022346364</v>
          </cell>
          <cell r="G48">
            <v>0.37430167597765363</v>
          </cell>
          <cell r="H48">
            <v>0.47486033519553073</v>
          </cell>
          <cell r="I48">
            <v>0.34636871508379885</v>
          </cell>
          <cell r="J48">
            <v>0.20670391061452509</v>
          </cell>
          <cell r="K48">
            <v>0.28491620111731841</v>
          </cell>
          <cell r="L48">
            <v>0.21229050279329609</v>
          </cell>
          <cell r="M48">
            <v>0.18435754189944131</v>
          </cell>
          <cell r="N48">
            <v>0.37430167597765363</v>
          </cell>
          <cell r="O48">
            <v>0.67597765363128492</v>
          </cell>
          <cell r="P48">
            <v>0.30726256983240219</v>
          </cell>
          <cell r="Q48">
            <v>0.35754189944134074</v>
          </cell>
          <cell r="R48">
            <v>0.23463687150837986</v>
          </cell>
          <cell r="S48">
            <v>0.18435754189944131</v>
          </cell>
          <cell r="T48">
            <v>0.4022346368715084</v>
          </cell>
          <cell r="U48">
            <v>0.8938547486033519</v>
          </cell>
          <cell r="V48">
            <v>0.86592178770949724</v>
          </cell>
          <cell r="W48">
            <v>0.23463687150837986</v>
          </cell>
          <cell r="X48">
            <v>0.32960893854748607</v>
          </cell>
          <cell r="Y48" t="e">
            <v>#VALUE!</v>
          </cell>
          <cell r="Z48" t="e">
            <v>#VALUE!</v>
          </cell>
          <cell r="AA48">
            <v>0.65363128491620115</v>
          </cell>
          <cell r="AB48">
            <v>0.18435754189944131</v>
          </cell>
          <cell r="AC48">
            <v>0.5027932960893855</v>
          </cell>
          <cell r="AD48">
            <v>0.23463687150837986</v>
          </cell>
          <cell r="AE48">
            <v>0.5027932960893855</v>
          </cell>
          <cell r="AF48">
            <v>0.22346368715083798</v>
          </cell>
          <cell r="AG48">
            <v>0.23463687150837986</v>
          </cell>
          <cell r="AH48">
            <v>0.40782122905027929</v>
          </cell>
          <cell r="AI48">
            <v>0.25698324022346364</v>
          </cell>
          <cell r="AJ48">
            <v>0.83240223463687157</v>
          </cell>
          <cell r="AK48">
            <v>0.88826815642458101</v>
          </cell>
          <cell r="AL48">
            <v>0.32960893854748607</v>
          </cell>
          <cell r="AM48">
            <v>0.76536312849162014</v>
          </cell>
          <cell r="AN48">
            <v>0.93854748603351956</v>
          </cell>
        </row>
        <row r="49">
          <cell r="B49">
            <v>0.62569832402234637</v>
          </cell>
          <cell r="C49">
            <v>0.28491620111731841</v>
          </cell>
          <cell r="D49">
            <v>0.97206703910614523</v>
          </cell>
          <cell r="E49">
            <v>0.96089385474860334</v>
          </cell>
          <cell r="F49">
            <v>0.22346368715083798</v>
          </cell>
          <cell r="G49">
            <v>0.48044692737430172</v>
          </cell>
          <cell r="H49">
            <v>0.42458100558659218</v>
          </cell>
          <cell r="I49">
            <v>0.44692737430167595</v>
          </cell>
          <cell r="J49">
            <v>0.27374301675977653</v>
          </cell>
          <cell r="K49">
            <v>0.24022346368715086</v>
          </cell>
          <cell r="L49">
            <v>0.21229050279329609</v>
          </cell>
          <cell r="M49">
            <v>0.22346368715083798</v>
          </cell>
          <cell r="N49">
            <v>0.36871508379888274</v>
          </cell>
          <cell r="O49">
            <v>0.56424581005586594</v>
          </cell>
          <cell r="P49">
            <v>0.30726256983240219</v>
          </cell>
          <cell r="Q49">
            <v>0.36312849162011174</v>
          </cell>
          <cell r="R49">
            <v>0.29050279329608941</v>
          </cell>
          <cell r="S49">
            <v>0.24022346368715086</v>
          </cell>
          <cell r="T49">
            <v>0.39106145251396651</v>
          </cell>
          <cell r="U49">
            <v>0.8938547486033519</v>
          </cell>
          <cell r="V49">
            <v>0.81005586592178769</v>
          </cell>
          <cell r="W49">
            <v>0.26256983240223464</v>
          </cell>
          <cell r="X49">
            <v>0.32402234636871508</v>
          </cell>
          <cell r="Y49" t="e">
            <v>#VALUE!</v>
          </cell>
          <cell r="Z49" t="e">
            <v>#VALUE!</v>
          </cell>
          <cell r="AA49">
            <v>0.64804469273743015</v>
          </cell>
          <cell r="AB49">
            <v>0.26256983240223464</v>
          </cell>
          <cell r="AC49">
            <v>0.5083798882681565</v>
          </cell>
          <cell r="AD49">
            <v>0.24022346368715086</v>
          </cell>
          <cell r="AE49">
            <v>0.43016759776536317</v>
          </cell>
          <cell r="AF49">
            <v>0.21229050279329609</v>
          </cell>
          <cell r="AG49">
            <v>0.31284916201117319</v>
          </cell>
          <cell r="AH49">
            <v>0.37988826815642462</v>
          </cell>
          <cell r="AI49">
            <v>0.22346368715083798</v>
          </cell>
          <cell r="AJ49">
            <v>0.83798882681564246</v>
          </cell>
          <cell r="AK49">
            <v>0.87150837988826813</v>
          </cell>
          <cell r="AL49">
            <v>0.32960893854748607</v>
          </cell>
          <cell r="AM49">
            <v>0.70949720670391059</v>
          </cell>
          <cell r="AN49">
            <v>0.91061452513966479</v>
          </cell>
        </row>
        <row r="50">
          <cell r="B50">
            <v>0.78212290502793302</v>
          </cell>
          <cell r="C50">
            <v>0.29050279329608941</v>
          </cell>
          <cell r="D50">
            <v>0.94972067039106145</v>
          </cell>
          <cell r="E50">
            <v>0.92737430167597767</v>
          </cell>
          <cell r="F50">
            <v>0.25139664804469275</v>
          </cell>
          <cell r="G50">
            <v>0.54189944134078205</v>
          </cell>
          <cell r="H50">
            <v>0.46368715083798884</v>
          </cell>
          <cell r="I50">
            <v>0.38547486033519551</v>
          </cell>
          <cell r="J50">
            <v>0.3016759776536313</v>
          </cell>
          <cell r="K50">
            <v>0.29050279329608941</v>
          </cell>
          <cell r="L50">
            <v>0.23463687150837986</v>
          </cell>
          <cell r="M50">
            <v>0.23463687150837986</v>
          </cell>
          <cell r="N50">
            <v>0.40782122905027929</v>
          </cell>
          <cell r="O50">
            <v>0.88268156424581001</v>
          </cell>
          <cell r="P50">
            <v>0.32402234636871508</v>
          </cell>
          <cell r="Q50">
            <v>0.38547486033519551</v>
          </cell>
          <cell r="R50">
            <v>0.34078212290502796</v>
          </cell>
          <cell r="S50">
            <v>0.23463687150837986</v>
          </cell>
          <cell r="T50">
            <v>0.45810055865921784</v>
          </cell>
          <cell r="U50">
            <v>0.91061452513966479</v>
          </cell>
          <cell r="V50">
            <v>0.83240223463687157</v>
          </cell>
          <cell r="W50">
            <v>0.25139664804469275</v>
          </cell>
          <cell r="X50">
            <v>0.3016759776536313</v>
          </cell>
          <cell r="Y50">
            <v>0.21787709497206709</v>
          </cell>
          <cell r="Z50" t="e">
            <v>#VALUE!</v>
          </cell>
          <cell r="AA50">
            <v>0.75977653631284914</v>
          </cell>
          <cell r="AB50">
            <v>0.3016759776536313</v>
          </cell>
          <cell r="AC50">
            <v>0.47486033519553073</v>
          </cell>
          <cell r="AD50">
            <v>0.3016759776536313</v>
          </cell>
          <cell r="AE50">
            <v>0.47486033519553073</v>
          </cell>
          <cell r="AF50">
            <v>0.25139664804469275</v>
          </cell>
          <cell r="AG50">
            <v>0.37988826815642462</v>
          </cell>
          <cell r="AH50">
            <v>0.41340782122905029</v>
          </cell>
          <cell r="AI50">
            <v>0.25139664804469275</v>
          </cell>
          <cell r="AJ50">
            <v>0.8044692737430168</v>
          </cell>
          <cell r="AK50">
            <v>0.83240223463687157</v>
          </cell>
          <cell r="AL50">
            <v>0.34078212290502796</v>
          </cell>
          <cell r="AM50">
            <v>0.6983240223463687</v>
          </cell>
          <cell r="AN50">
            <v>0.88268156424581001</v>
          </cell>
        </row>
        <row r="51">
          <cell r="B51">
            <v>0.76536312849162014</v>
          </cell>
          <cell r="C51">
            <v>0.21787709497206709</v>
          </cell>
          <cell r="D51">
            <v>0.96089385474860334</v>
          </cell>
          <cell r="E51">
            <v>0.98882681564245811</v>
          </cell>
          <cell r="F51">
            <v>0.20670391061452509</v>
          </cell>
          <cell r="G51">
            <v>0.52513966480446927</v>
          </cell>
          <cell r="H51">
            <v>0.58100558659217882</v>
          </cell>
          <cell r="I51">
            <v>0.28491620111731841</v>
          </cell>
          <cell r="J51">
            <v>0.27932960893854752</v>
          </cell>
          <cell r="K51">
            <v>0.15083798882681565</v>
          </cell>
          <cell r="L51">
            <v>0.17877094972067042</v>
          </cell>
          <cell r="M51">
            <v>0.15083798882681565</v>
          </cell>
          <cell r="N51">
            <v>0.38547486033519551</v>
          </cell>
          <cell r="O51">
            <v>0.5977653631284916</v>
          </cell>
          <cell r="P51">
            <v>0.24581005586592175</v>
          </cell>
          <cell r="Q51">
            <v>0.34078212290502796</v>
          </cell>
          <cell r="R51">
            <v>0.28491620111731841</v>
          </cell>
          <cell r="S51">
            <v>0.15083798882681565</v>
          </cell>
          <cell r="T51">
            <v>0.41899441340782118</v>
          </cell>
          <cell r="U51">
            <v>0.93854748603351956</v>
          </cell>
          <cell r="V51">
            <v>0.84357541899441335</v>
          </cell>
          <cell r="W51">
            <v>0.21787709497206709</v>
          </cell>
          <cell r="X51">
            <v>0.2011173184357542</v>
          </cell>
          <cell r="Y51">
            <v>0.25698324022346364</v>
          </cell>
          <cell r="Z51">
            <v>0.20670391061452509</v>
          </cell>
          <cell r="AA51">
            <v>0.78212290502793302</v>
          </cell>
          <cell r="AB51">
            <v>0.18435754189944131</v>
          </cell>
          <cell r="AC51">
            <v>0.35195530726256985</v>
          </cell>
          <cell r="AD51">
            <v>0.31284916201117319</v>
          </cell>
          <cell r="AE51">
            <v>0.42458100558659218</v>
          </cell>
          <cell r="AF51">
            <v>0.39106145251396651</v>
          </cell>
          <cell r="AG51">
            <v>0.35195530726256985</v>
          </cell>
          <cell r="AH51">
            <v>0.39106145251396651</v>
          </cell>
          <cell r="AI51">
            <v>0.15083798882681565</v>
          </cell>
          <cell r="AJ51">
            <v>0.77653631284916202</v>
          </cell>
          <cell r="AK51">
            <v>0.88826815642458101</v>
          </cell>
          <cell r="AL51">
            <v>0.25698324022346364</v>
          </cell>
          <cell r="AM51">
            <v>0.64245810055865915</v>
          </cell>
          <cell r="AN51">
            <v>0.96089385474860334</v>
          </cell>
        </row>
        <row r="52">
          <cell r="B52">
            <v>0.78212290502793302</v>
          </cell>
          <cell r="C52">
            <v>0.25698324022346364</v>
          </cell>
          <cell r="D52">
            <v>0.93296089385474856</v>
          </cell>
          <cell r="E52">
            <v>0.92178770949720668</v>
          </cell>
          <cell r="F52">
            <v>0.2960893854748603</v>
          </cell>
          <cell r="G52">
            <v>0.6089385474860336</v>
          </cell>
          <cell r="H52">
            <v>0.56424581005586594</v>
          </cell>
          <cell r="I52">
            <v>0.46927374301675973</v>
          </cell>
          <cell r="J52">
            <v>0.34636871508379885</v>
          </cell>
          <cell r="K52">
            <v>0.27932960893854752</v>
          </cell>
          <cell r="L52">
            <v>0.26815642458100564</v>
          </cell>
          <cell r="M52">
            <v>0.22346368715083798</v>
          </cell>
          <cell r="N52">
            <v>0.46368715083798884</v>
          </cell>
          <cell r="O52">
            <v>0.77094972067039103</v>
          </cell>
          <cell r="P52">
            <v>0.31284916201117319</v>
          </cell>
          <cell r="Q52">
            <v>0.6089385474860336</v>
          </cell>
          <cell r="R52">
            <v>0.34636871508379885</v>
          </cell>
          <cell r="S52">
            <v>0.26815642458100564</v>
          </cell>
          <cell r="T52">
            <v>0.49162011173184361</v>
          </cell>
          <cell r="U52">
            <v>0.87709497206703912</v>
          </cell>
          <cell r="V52">
            <v>0.8938547486033519</v>
          </cell>
          <cell r="W52">
            <v>0.38547486033519551</v>
          </cell>
          <cell r="X52">
            <v>0.27932960893854752</v>
          </cell>
          <cell r="Y52">
            <v>0.2960893854748603</v>
          </cell>
          <cell r="Z52">
            <v>0.2960893854748603</v>
          </cell>
          <cell r="AA52">
            <v>0.63687150837988826</v>
          </cell>
          <cell r="AB52">
            <v>0.22346368715083798</v>
          </cell>
          <cell r="AC52">
            <v>0.3966480446927374</v>
          </cell>
          <cell r="AD52">
            <v>0.44134078212290506</v>
          </cell>
          <cell r="AE52">
            <v>0.5083798882681565</v>
          </cell>
          <cell r="AF52">
            <v>0.41340782122905029</v>
          </cell>
          <cell r="AG52">
            <v>0.47486033519553073</v>
          </cell>
          <cell r="AH52">
            <v>0.43575418994413406</v>
          </cell>
          <cell r="AI52">
            <v>0.22346368715083798</v>
          </cell>
          <cell r="AJ52">
            <v>0.86033519553072624</v>
          </cell>
          <cell r="AK52">
            <v>0.7988826815642458</v>
          </cell>
          <cell r="AL52">
            <v>0.32402234636871508</v>
          </cell>
          <cell r="AM52">
            <v>0.94972067039106145</v>
          </cell>
          <cell r="AN52">
            <v>0.87150837988826813</v>
          </cell>
        </row>
        <row r="53">
          <cell r="B53">
            <v>0.63687150837988826</v>
          </cell>
          <cell r="C53">
            <v>0.23463687150837986</v>
          </cell>
          <cell r="D53">
            <v>0.88826815642458101</v>
          </cell>
          <cell r="E53">
            <v>0.85474860335195535</v>
          </cell>
          <cell r="F53">
            <v>0.31843575418994419</v>
          </cell>
          <cell r="G53">
            <v>0.65363128491620115</v>
          </cell>
          <cell r="H53">
            <v>0.58659217877094971</v>
          </cell>
          <cell r="I53">
            <v>0.2960893854748603</v>
          </cell>
          <cell r="J53">
            <v>0.28491620111731841</v>
          </cell>
          <cell r="K53">
            <v>0.26256983240223464</v>
          </cell>
          <cell r="L53">
            <v>0.22346368715083798</v>
          </cell>
          <cell r="M53">
            <v>0.21229050279329609</v>
          </cell>
          <cell r="N53">
            <v>0.41899441340782118</v>
          </cell>
          <cell r="O53">
            <v>0.78770949720670391</v>
          </cell>
          <cell r="P53">
            <v>0.2960893854748603</v>
          </cell>
          <cell r="Q53">
            <v>0.5977653631284916</v>
          </cell>
          <cell r="R53">
            <v>0.43016759776536317</v>
          </cell>
          <cell r="S53">
            <v>0.29050279329608941</v>
          </cell>
          <cell r="T53">
            <v>0.54748603351955305</v>
          </cell>
          <cell r="U53">
            <v>0.93296089385474856</v>
          </cell>
          <cell r="V53">
            <v>0.81005586592178769</v>
          </cell>
          <cell r="W53">
            <v>0.48603351955307261</v>
          </cell>
          <cell r="X53">
            <v>0.37430167597765363</v>
          </cell>
          <cell r="Y53">
            <v>0.24022346368715086</v>
          </cell>
          <cell r="Z53">
            <v>0.53072625698324027</v>
          </cell>
          <cell r="AA53">
            <v>0.5027932960893855</v>
          </cell>
          <cell r="AB53">
            <v>0.22346368715083798</v>
          </cell>
          <cell r="AC53">
            <v>0.34078212290502796</v>
          </cell>
          <cell r="AD53">
            <v>0.39106145251396651</v>
          </cell>
          <cell r="AE53">
            <v>0.46927374301675973</v>
          </cell>
          <cell r="AF53">
            <v>0.34636871508379885</v>
          </cell>
          <cell r="AG53">
            <v>0.40782122905027929</v>
          </cell>
          <cell r="AH53">
            <v>0.42458100558659218</v>
          </cell>
          <cell r="AI53">
            <v>0.27374301675977653</v>
          </cell>
          <cell r="AJ53">
            <v>0.88826815642458101</v>
          </cell>
          <cell r="AK53">
            <v>0.8044692737430168</v>
          </cell>
          <cell r="AL53">
            <v>0.36312849162011174</v>
          </cell>
          <cell r="AM53">
            <v>0.85474860335195535</v>
          </cell>
          <cell r="AN53">
            <v>0.91620111731843579</v>
          </cell>
        </row>
        <row r="54">
          <cell r="B54">
            <v>0.63687150837988826</v>
          </cell>
          <cell r="C54">
            <v>0.23463687150837986</v>
          </cell>
          <cell r="D54">
            <v>0.88826815642458101</v>
          </cell>
          <cell r="E54">
            <v>0.85474860335195535</v>
          </cell>
          <cell r="F54">
            <v>0.31843575418994419</v>
          </cell>
          <cell r="G54">
            <v>0.65363128491620115</v>
          </cell>
          <cell r="H54">
            <v>0.58659217877094971</v>
          </cell>
          <cell r="I54">
            <v>0.2960893854748603</v>
          </cell>
          <cell r="J54">
            <v>0.28491620111731841</v>
          </cell>
          <cell r="K54">
            <v>0.26256983240223464</v>
          </cell>
          <cell r="L54">
            <v>0.22346368715083798</v>
          </cell>
          <cell r="M54">
            <v>0.21229050279329609</v>
          </cell>
          <cell r="N54">
            <v>0.41899441340782118</v>
          </cell>
          <cell r="O54">
            <v>0.78770949720670391</v>
          </cell>
          <cell r="P54">
            <v>0.2960893854748603</v>
          </cell>
          <cell r="Q54">
            <v>0.5977653631284916</v>
          </cell>
          <cell r="R54">
            <v>0.43016759776536317</v>
          </cell>
          <cell r="S54">
            <v>0.29050279329608941</v>
          </cell>
          <cell r="T54">
            <v>0.54748603351955305</v>
          </cell>
          <cell r="U54">
            <v>0.93296089385474856</v>
          </cell>
          <cell r="V54">
            <v>0.81005586592178769</v>
          </cell>
          <cell r="W54">
            <v>0.48603351955307261</v>
          </cell>
          <cell r="X54">
            <v>0.37430167597765363</v>
          </cell>
          <cell r="Y54">
            <v>0.24022346368715086</v>
          </cell>
          <cell r="Z54">
            <v>0.53072625698324027</v>
          </cell>
          <cell r="AA54">
            <v>0.5027932960893855</v>
          </cell>
          <cell r="AB54">
            <v>0.22346368715083798</v>
          </cell>
          <cell r="AC54">
            <v>0.34078212290502796</v>
          </cell>
          <cell r="AD54">
            <v>0.39106145251396651</v>
          </cell>
          <cell r="AE54">
            <v>0.46927374301675973</v>
          </cell>
          <cell r="AF54">
            <v>0.34636871508379885</v>
          </cell>
          <cell r="AG54">
            <v>0.40782122905027929</v>
          </cell>
          <cell r="AH54">
            <v>0.42458100558659218</v>
          </cell>
          <cell r="AI54">
            <v>0.27374301675977653</v>
          </cell>
          <cell r="AJ54">
            <v>0.88826815642458101</v>
          </cell>
          <cell r="AK54">
            <v>0.8044692737430168</v>
          </cell>
          <cell r="AL54">
            <v>0.36312849162011174</v>
          </cell>
          <cell r="AM54">
            <v>0.85474860335195535</v>
          </cell>
          <cell r="AN54">
            <v>0.91620111731843579</v>
          </cell>
        </row>
        <row r="55">
          <cell r="B55">
            <v>0.58659217877094971</v>
          </cell>
          <cell r="C55">
            <v>0.24022346368715086</v>
          </cell>
          <cell r="D55">
            <v>0.95530726256983245</v>
          </cell>
          <cell r="E55">
            <v>0.94972067039106145</v>
          </cell>
          <cell r="F55">
            <v>0.29050279329608941</v>
          </cell>
          <cell r="G55">
            <v>0.65921787709497215</v>
          </cell>
          <cell r="H55">
            <v>0.53072625698324027</v>
          </cell>
          <cell r="I55">
            <v>0.30726256983240219</v>
          </cell>
          <cell r="J55">
            <v>0.26256983240223464</v>
          </cell>
          <cell r="K55">
            <v>0.20670391061452509</v>
          </cell>
          <cell r="L55">
            <v>0.23463687150837986</v>
          </cell>
          <cell r="M55">
            <v>0.17877094972067042</v>
          </cell>
          <cell r="N55">
            <v>0.37988826815642462</v>
          </cell>
          <cell r="O55">
            <v>0.73184357541899447</v>
          </cell>
          <cell r="P55">
            <v>0.26815642458100564</v>
          </cell>
          <cell r="Q55">
            <v>0.64245810055865915</v>
          </cell>
          <cell r="R55">
            <v>0.48603351955307261</v>
          </cell>
          <cell r="S55">
            <v>0.25698324022346364</v>
          </cell>
          <cell r="T55">
            <v>0.49162011173184361</v>
          </cell>
          <cell r="U55">
            <v>0.93296089385474856</v>
          </cell>
          <cell r="V55">
            <v>0.76536312849162014</v>
          </cell>
          <cell r="W55">
            <v>0.39106145251396651</v>
          </cell>
          <cell r="X55">
            <v>0.35754189944134074</v>
          </cell>
          <cell r="Y55">
            <v>0.1955307262569832</v>
          </cell>
          <cell r="Z55">
            <v>0.42458100558659218</v>
          </cell>
          <cell r="AA55">
            <v>0.48044692737430172</v>
          </cell>
          <cell r="AB55">
            <v>0.18435754189944131</v>
          </cell>
          <cell r="AC55">
            <v>0.2960893854748603</v>
          </cell>
          <cell r="AD55">
            <v>0.32960893854748607</v>
          </cell>
          <cell r="AE55">
            <v>0.40782122905027929</v>
          </cell>
          <cell r="AF55">
            <v>0.3016759776536313</v>
          </cell>
          <cell r="AG55">
            <v>0.36871508379888274</v>
          </cell>
          <cell r="AH55">
            <v>0.37430167597765363</v>
          </cell>
          <cell r="AI55">
            <v>0.22905027932960897</v>
          </cell>
          <cell r="AJ55">
            <v>0.86033519553072624</v>
          </cell>
          <cell r="AK55">
            <v>0.83798882681564246</v>
          </cell>
          <cell r="AL55">
            <v>0.33519553072625696</v>
          </cell>
          <cell r="AM55">
            <v>0.87709497206703912</v>
          </cell>
          <cell r="AN55">
            <v>0.91061452513966479</v>
          </cell>
        </row>
        <row r="56">
          <cell r="B56">
            <v>0.6089385474860336</v>
          </cell>
          <cell r="C56">
            <v>0.24022346368715086</v>
          </cell>
          <cell r="D56">
            <v>0.93296089385474856</v>
          </cell>
          <cell r="E56">
            <v>0.94972067039106145</v>
          </cell>
          <cell r="F56">
            <v>0.3016759776536313</v>
          </cell>
          <cell r="G56">
            <v>0.73184357541899447</v>
          </cell>
          <cell r="H56">
            <v>0.53631284916201116</v>
          </cell>
          <cell r="I56">
            <v>0.31284916201117319</v>
          </cell>
          <cell r="J56">
            <v>0.24581005586592175</v>
          </cell>
          <cell r="K56">
            <v>0.21229050279329609</v>
          </cell>
          <cell r="L56">
            <v>0.23463687150837986</v>
          </cell>
          <cell r="M56">
            <v>0.17877094972067042</v>
          </cell>
          <cell r="N56">
            <v>0.39106145251396651</v>
          </cell>
          <cell r="O56">
            <v>0.64245810055865915</v>
          </cell>
          <cell r="P56">
            <v>0.25139664804469275</v>
          </cell>
          <cell r="Q56">
            <v>0.72625698324022347</v>
          </cell>
          <cell r="R56">
            <v>0.53072625698324027</v>
          </cell>
          <cell r="S56">
            <v>0.26256983240223464</v>
          </cell>
          <cell r="T56">
            <v>0.44692737430167595</v>
          </cell>
          <cell r="U56">
            <v>0.92737430167597767</v>
          </cell>
          <cell r="V56">
            <v>0.71508379888268159</v>
          </cell>
          <cell r="W56">
            <v>0.37988826815642462</v>
          </cell>
          <cell r="X56">
            <v>0.35195530726256985</v>
          </cell>
          <cell r="Y56">
            <v>0.1955307262569832</v>
          </cell>
          <cell r="Z56">
            <v>0.45810055865921784</v>
          </cell>
          <cell r="AA56">
            <v>0.48603351955307261</v>
          </cell>
          <cell r="AB56">
            <v>0.18435754189944131</v>
          </cell>
          <cell r="AC56">
            <v>0.27932960893854752</v>
          </cell>
          <cell r="AD56">
            <v>0.34078212290502796</v>
          </cell>
          <cell r="AE56">
            <v>0.42458100558659218</v>
          </cell>
          <cell r="AF56">
            <v>0.28491620111731841</v>
          </cell>
          <cell r="AG56">
            <v>0.36312849162011174</v>
          </cell>
          <cell r="AH56">
            <v>0.36871508379888274</v>
          </cell>
          <cell r="AI56">
            <v>0.22905027932960897</v>
          </cell>
          <cell r="AJ56">
            <v>0.81564245810055869</v>
          </cell>
          <cell r="AK56">
            <v>0.83240223463687157</v>
          </cell>
          <cell r="AL56">
            <v>0.35754189944134074</v>
          </cell>
          <cell r="AM56">
            <v>0.88268156424581001</v>
          </cell>
          <cell r="AN56">
            <v>0.8994413407821229</v>
          </cell>
        </row>
        <row r="57">
          <cell r="B57">
            <v>0.58659217877094971</v>
          </cell>
          <cell r="C57">
            <v>0.18994413407821231</v>
          </cell>
          <cell r="D57">
            <v>0.94413407821229045</v>
          </cell>
          <cell r="E57">
            <v>0.97206703910614523</v>
          </cell>
          <cell r="F57">
            <v>0.23463687150837986</v>
          </cell>
          <cell r="G57">
            <v>0.74301675977653625</v>
          </cell>
          <cell r="H57">
            <v>0.47486033519553073</v>
          </cell>
          <cell r="I57">
            <v>0.28491620111731841</v>
          </cell>
          <cell r="J57">
            <v>0.22346368715083798</v>
          </cell>
          <cell r="K57">
            <v>0.16759776536312854</v>
          </cell>
          <cell r="L57">
            <v>0.20670391061452509</v>
          </cell>
          <cell r="M57">
            <v>0.15642458100558654</v>
          </cell>
          <cell r="N57">
            <v>0.36312849162011174</v>
          </cell>
          <cell r="O57">
            <v>0.53631284916201116</v>
          </cell>
          <cell r="P57">
            <v>0.21787709497206709</v>
          </cell>
          <cell r="Q57">
            <v>0.65921787709497215</v>
          </cell>
          <cell r="R57">
            <v>0.51396648044692739</v>
          </cell>
          <cell r="S57">
            <v>0.21229050279329609</v>
          </cell>
          <cell r="T57">
            <v>0.55865921787709505</v>
          </cell>
          <cell r="U57">
            <v>0.95530726256983245</v>
          </cell>
          <cell r="V57">
            <v>0.64245810055865915</v>
          </cell>
          <cell r="W57">
            <v>0.30726256983240219</v>
          </cell>
          <cell r="X57">
            <v>0.32402234636871508</v>
          </cell>
          <cell r="Y57">
            <v>0.25698324022346364</v>
          </cell>
          <cell r="Z57">
            <v>0.41899441340782118</v>
          </cell>
          <cell r="AA57">
            <v>0.55307262569832405</v>
          </cell>
          <cell r="AB57">
            <v>0.17318435754189943</v>
          </cell>
          <cell r="AC57">
            <v>0.25139664804469275</v>
          </cell>
          <cell r="AD57">
            <v>0.2960893854748603</v>
          </cell>
          <cell r="AE57">
            <v>0.44134078212290506</v>
          </cell>
          <cell r="AF57">
            <v>0.22905027932960897</v>
          </cell>
          <cell r="AG57">
            <v>0.34636871508379885</v>
          </cell>
          <cell r="AH57">
            <v>0.33519553072625696</v>
          </cell>
          <cell r="AI57">
            <v>0.17877094972067042</v>
          </cell>
          <cell r="AJ57">
            <v>0.7988826815642458</v>
          </cell>
          <cell r="AK57">
            <v>0.85474860335195535</v>
          </cell>
          <cell r="AL57">
            <v>0.34078212290502796</v>
          </cell>
          <cell r="AM57">
            <v>0.87150837988826813</v>
          </cell>
          <cell r="AN57">
            <v>0.92178770949720668</v>
          </cell>
        </row>
        <row r="58">
          <cell r="B58">
            <v>0.58659217877094971</v>
          </cell>
          <cell r="C58">
            <v>0.23463687150837986</v>
          </cell>
          <cell r="D58">
            <v>0.91620111731843579</v>
          </cell>
          <cell r="E58">
            <v>0.94972067039106145</v>
          </cell>
          <cell r="F58">
            <v>0.24581005586592175</v>
          </cell>
          <cell r="G58">
            <v>0.8044692737430168</v>
          </cell>
          <cell r="H58">
            <v>0.52513966480446927</v>
          </cell>
          <cell r="I58">
            <v>0.32402234636871508</v>
          </cell>
          <cell r="J58">
            <v>0.29050279329608941</v>
          </cell>
          <cell r="K58">
            <v>0.1955307262569832</v>
          </cell>
          <cell r="L58">
            <v>0.25139664804469275</v>
          </cell>
          <cell r="M58">
            <v>0.17877094972067042</v>
          </cell>
          <cell r="N58">
            <v>0.42458100558659218</v>
          </cell>
          <cell r="O58">
            <v>0.53072625698324027</v>
          </cell>
          <cell r="P58">
            <v>0.26256983240223464</v>
          </cell>
          <cell r="Q58">
            <v>0.67039106145251393</v>
          </cell>
          <cell r="R58">
            <v>0.54748603351955305</v>
          </cell>
          <cell r="S58">
            <v>0.22346368715083798</v>
          </cell>
          <cell r="T58">
            <v>0.6033519553072626</v>
          </cell>
          <cell r="U58">
            <v>0.93296089385474856</v>
          </cell>
          <cell r="V58">
            <v>0.64804469273743015</v>
          </cell>
          <cell r="W58">
            <v>0.30726256983240219</v>
          </cell>
          <cell r="X58">
            <v>0.36871508379888274</v>
          </cell>
          <cell r="Y58">
            <v>0.25698324022346364</v>
          </cell>
          <cell r="Z58">
            <v>0.43016759776536317</v>
          </cell>
          <cell r="AA58">
            <v>0.5977653631284916</v>
          </cell>
          <cell r="AB58">
            <v>0.18435754189944131</v>
          </cell>
          <cell r="AC58">
            <v>0.43575418994413406</v>
          </cell>
          <cell r="AD58">
            <v>0.3016759776536313</v>
          </cell>
          <cell r="AE58">
            <v>0.44692737430167595</v>
          </cell>
          <cell r="AF58">
            <v>0.24022346368715086</v>
          </cell>
          <cell r="AG58">
            <v>0.3966480446927374</v>
          </cell>
          <cell r="AH58">
            <v>0.36312849162011174</v>
          </cell>
          <cell r="AI58">
            <v>0.21787709497206709</v>
          </cell>
          <cell r="AJ58">
            <v>0.98882681564245811</v>
          </cell>
          <cell r="AK58">
            <v>0.83240223463687157</v>
          </cell>
          <cell r="AL58">
            <v>0.38547486033519551</v>
          </cell>
          <cell r="AM58">
            <v>0.77094972067039103</v>
          </cell>
          <cell r="AN58">
            <v>0.8994413407821229</v>
          </cell>
        </row>
        <row r="59">
          <cell r="B59">
            <v>0.61452513966480449</v>
          </cell>
          <cell r="C59">
            <v>0.23463687150837986</v>
          </cell>
          <cell r="D59">
            <v>0.92178770949720668</v>
          </cell>
          <cell r="E59">
            <v>0.97206703910614523</v>
          </cell>
          <cell r="F59">
            <v>0.22346368715083798</v>
          </cell>
          <cell r="G59">
            <v>0.78212290502793302</v>
          </cell>
          <cell r="H59">
            <v>0.58659217877094971</v>
          </cell>
          <cell r="I59">
            <v>0.34078212290502796</v>
          </cell>
          <cell r="J59">
            <v>0.3016759776536313</v>
          </cell>
          <cell r="K59">
            <v>0.1955307262569832</v>
          </cell>
          <cell r="L59">
            <v>0.24022346368715086</v>
          </cell>
          <cell r="M59">
            <v>0.18994413407821231</v>
          </cell>
          <cell r="N59">
            <v>0.39106145251396651</v>
          </cell>
          <cell r="O59">
            <v>0.53072625698324027</v>
          </cell>
          <cell r="P59">
            <v>0.26256983240223464</v>
          </cell>
          <cell r="Q59">
            <v>0.66480446927374304</v>
          </cell>
          <cell r="R59">
            <v>0.56983240223463683</v>
          </cell>
          <cell r="S59">
            <v>0.25139664804469275</v>
          </cell>
          <cell r="T59">
            <v>0.46368715083798884</v>
          </cell>
          <cell r="U59">
            <v>0.94972067039106145</v>
          </cell>
          <cell r="V59">
            <v>0.67039106145251393</v>
          </cell>
          <cell r="W59">
            <v>0.32960893854748607</v>
          </cell>
          <cell r="X59">
            <v>0.37430167597765363</v>
          </cell>
          <cell r="Y59">
            <v>0.25698324022346364</v>
          </cell>
          <cell r="Z59">
            <v>0.43575418994413406</v>
          </cell>
          <cell r="AA59">
            <v>0.62011173184357538</v>
          </cell>
          <cell r="AB59">
            <v>0.2011173184357542</v>
          </cell>
          <cell r="AC59">
            <v>0.47486033519553073</v>
          </cell>
          <cell r="AD59">
            <v>0.27374301675977653</v>
          </cell>
          <cell r="AE59">
            <v>0.43016759776536317</v>
          </cell>
          <cell r="AF59">
            <v>0.26815642458100564</v>
          </cell>
          <cell r="AG59">
            <v>0.37988826815642462</v>
          </cell>
          <cell r="AH59">
            <v>0.33519553072625696</v>
          </cell>
          <cell r="AI59">
            <v>0.18435754189944131</v>
          </cell>
          <cell r="AJ59">
            <v>0.994413407821229</v>
          </cell>
          <cell r="AK59">
            <v>0.83240223463687157</v>
          </cell>
          <cell r="AL59">
            <v>0.3966480446927374</v>
          </cell>
          <cell r="AM59">
            <v>0.74301675977653625</v>
          </cell>
          <cell r="AN59">
            <v>0.88268156424581001</v>
          </cell>
        </row>
        <row r="75">
          <cell r="B75" t="e">
            <v>#VALUE!</v>
          </cell>
          <cell r="C75">
            <v>0.37430167597765363</v>
          </cell>
          <cell r="D75">
            <v>0.7932960893854748</v>
          </cell>
          <cell r="E75">
            <v>0.92178770949720668</v>
          </cell>
          <cell r="F75">
            <v>0.2960893854748603</v>
          </cell>
          <cell r="G75">
            <v>0.44134078212290506</v>
          </cell>
          <cell r="H75">
            <v>0.41340782122905029</v>
          </cell>
          <cell r="I75" t="e">
            <v>#VALUE!</v>
          </cell>
          <cell r="J75">
            <v>0.45810055865921784</v>
          </cell>
          <cell r="K75">
            <v>0.28491620111731841</v>
          </cell>
          <cell r="L75" t="e">
            <v>#VALUE!</v>
          </cell>
          <cell r="M75">
            <v>0.23463687150837986</v>
          </cell>
          <cell r="N75">
            <v>0.29050279329608941</v>
          </cell>
          <cell r="O75" t="e">
            <v>#VALUE!</v>
          </cell>
          <cell r="P75">
            <v>0.26815642458100564</v>
          </cell>
          <cell r="Q75">
            <v>0.33519553072625696</v>
          </cell>
          <cell r="R75">
            <v>0.36312849162011174</v>
          </cell>
          <cell r="S75">
            <v>0.26256983240223464</v>
          </cell>
          <cell r="T75">
            <v>0.45251396648044695</v>
          </cell>
          <cell r="U75">
            <v>0.87709497206703912</v>
          </cell>
          <cell r="V75">
            <v>0.77653631284916202</v>
          </cell>
          <cell r="W75" t="e">
            <v>#VALUE!</v>
          </cell>
          <cell r="X75" t="e">
            <v>#VALUE!</v>
          </cell>
          <cell r="Y75" t="e">
            <v>#VALUE!</v>
          </cell>
          <cell r="Z75" t="e">
            <v>#VALUE!</v>
          </cell>
          <cell r="AA75">
            <v>0.22905027932960897</v>
          </cell>
          <cell r="AB75">
            <v>0.23463687150837986</v>
          </cell>
          <cell r="AC75">
            <v>0.39106145251396651</v>
          </cell>
          <cell r="AD75">
            <v>0.26815642458100564</v>
          </cell>
          <cell r="AE75">
            <v>0.48044692737430172</v>
          </cell>
          <cell r="AF75" t="e">
            <v>#VALUE!</v>
          </cell>
          <cell r="AG75">
            <v>0.30726256983240219</v>
          </cell>
          <cell r="AH75">
            <v>0.39106145251396651</v>
          </cell>
          <cell r="AI75">
            <v>0.26815642458100564</v>
          </cell>
          <cell r="AJ75">
            <v>0.70949720670391059</v>
          </cell>
          <cell r="AK75">
            <v>0.98882681564245811</v>
          </cell>
          <cell r="AL75">
            <v>0.34636871508379885</v>
          </cell>
          <cell r="AM75">
            <v>0.85474860335195535</v>
          </cell>
          <cell r="AN75">
            <v>0.8994413407821229</v>
          </cell>
        </row>
        <row r="76">
          <cell r="B76">
            <v>0.6033519553072626</v>
          </cell>
          <cell r="C76">
            <v>0.18994413407821231</v>
          </cell>
          <cell r="D76">
            <v>0.73184357541899447</v>
          </cell>
          <cell r="E76">
            <v>0.94413407821229045</v>
          </cell>
          <cell r="F76">
            <v>0.13966480446927376</v>
          </cell>
          <cell r="G76">
            <v>0.29050279329608941</v>
          </cell>
          <cell r="H76">
            <v>0.48603351955307261</v>
          </cell>
          <cell r="I76">
            <v>0.56424581005586594</v>
          </cell>
          <cell r="J76">
            <v>0.16759776536312854</v>
          </cell>
          <cell r="K76">
            <v>0.12849162011173187</v>
          </cell>
          <cell r="L76">
            <v>0.16759776536312854</v>
          </cell>
          <cell r="M76">
            <v>0.1061452513966481</v>
          </cell>
          <cell r="N76">
            <v>0.24581005586592175</v>
          </cell>
          <cell r="O76">
            <v>0.5083798882681565</v>
          </cell>
          <cell r="P76">
            <v>0.14525139664804465</v>
          </cell>
          <cell r="Q76">
            <v>0.27374301675977653</v>
          </cell>
          <cell r="R76">
            <v>0.21787709497206709</v>
          </cell>
          <cell r="S76">
            <v>0.1955307262569832</v>
          </cell>
          <cell r="T76">
            <v>0.3966480446927374</v>
          </cell>
          <cell r="U76">
            <v>0.87150837988826813</v>
          </cell>
          <cell r="V76">
            <v>0.68156424581005592</v>
          </cell>
          <cell r="W76">
            <v>0.16201117318435754</v>
          </cell>
          <cell r="X76">
            <v>0.1955307262569832</v>
          </cell>
          <cell r="Y76" t="e">
            <v>#VALUE!</v>
          </cell>
          <cell r="Z76" t="e">
            <v>#VALUE!</v>
          </cell>
          <cell r="AA76">
            <v>0.62569832402234637</v>
          </cell>
          <cell r="AB76">
            <v>0.1061452513966481</v>
          </cell>
          <cell r="AC76">
            <v>0.28491620111731841</v>
          </cell>
          <cell r="AD76">
            <v>0.25698324022346364</v>
          </cell>
          <cell r="AE76">
            <v>0.43016759776536317</v>
          </cell>
          <cell r="AF76">
            <v>0.16759776536312854</v>
          </cell>
          <cell r="AG76">
            <v>0.21229050279329609</v>
          </cell>
          <cell r="AH76">
            <v>0.33519553072625696</v>
          </cell>
          <cell r="AI76">
            <v>0.15083798882681565</v>
          </cell>
          <cell r="AJ76">
            <v>0.73184357541899447</v>
          </cell>
          <cell r="AK76">
            <v>0.98324022346368711</v>
          </cell>
          <cell r="AL76">
            <v>0.25139664804469275</v>
          </cell>
          <cell r="AM76">
            <v>0.83798882681564246</v>
          </cell>
          <cell r="AN76">
            <v>0.96089385474860334</v>
          </cell>
        </row>
        <row r="77">
          <cell r="B77">
            <v>0.55865921787709505</v>
          </cell>
          <cell r="C77">
            <v>0.18994413407821231</v>
          </cell>
          <cell r="D77">
            <v>0.85474860335195535</v>
          </cell>
          <cell r="E77">
            <v>0.8994413407821229</v>
          </cell>
          <cell r="F77">
            <v>0.21787709497206709</v>
          </cell>
          <cell r="G77">
            <v>0.2960893854748603</v>
          </cell>
          <cell r="H77">
            <v>0.3966480446927374</v>
          </cell>
          <cell r="I77">
            <v>0.54748603351955305</v>
          </cell>
          <cell r="J77">
            <v>0.2011173184357542</v>
          </cell>
          <cell r="K77">
            <v>0.1005586592178771</v>
          </cell>
          <cell r="L77">
            <v>0.15642458100558654</v>
          </cell>
          <cell r="M77">
            <v>0.1005586592178771</v>
          </cell>
          <cell r="N77">
            <v>0.2011173184357542</v>
          </cell>
          <cell r="O77">
            <v>0.62011173184357538</v>
          </cell>
          <cell r="P77">
            <v>0.15642458100558654</v>
          </cell>
          <cell r="Q77">
            <v>0.27932960893854752</v>
          </cell>
          <cell r="R77">
            <v>0.25139664804469275</v>
          </cell>
          <cell r="S77">
            <v>0.1005586592178771</v>
          </cell>
          <cell r="T77">
            <v>0.31284916201117319</v>
          </cell>
          <cell r="U77">
            <v>0.82681564245810057</v>
          </cell>
          <cell r="V77">
            <v>0.6927374301675977</v>
          </cell>
          <cell r="W77">
            <v>0.15083798882681565</v>
          </cell>
          <cell r="X77">
            <v>0.18435754189944131</v>
          </cell>
          <cell r="Y77" t="e">
            <v>#VALUE!</v>
          </cell>
          <cell r="Z77" t="e">
            <v>#VALUE!</v>
          </cell>
          <cell r="AA77">
            <v>0.53072625698324027</v>
          </cell>
          <cell r="AB77">
            <v>0.1005586592178771</v>
          </cell>
          <cell r="AC77">
            <v>0.27374301675977653</v>
          </cell>
          <cell r="AD77">
            <v>0.23463687150837986</v>
          </cell>
          <cell r="AE77">
            <v>0.48603351955307261</v>
          </cell>
          <cell r="AF77">
            <v>0.1005586592178771</v>
          </cell>
          <cell r="AG77">
            <v>0.17877094972067042</v>
          </cell>
          <cell r="AH77">
            <v>0.31284916201117319</v>
          </cell>
          <cell r="AI77">
            <v>0.15642458100558654</v>
          </cell>
          <cell r="AJ77">
            <v>0.62569832402234637</v>
          </cell>
          <cell r="AK77">
            <v>0.98882681564245811</v>
          </cell>
          <cell r="AL77">
            <v>0.25139664804469275</v>
          </cell>
          <cell r="AM77">
            <v>0.86592178770949724</v>
          </cell>
          <cell r="AN77">
            <v>0.88826815642458101</v>
          </cell>
        </row>
        <row r="78">
          <cell r="B78">
            <v>0.68156424581005592</v>
          </cell>
          <cell r="C78">
            <v>0.2011173184357542</v>
          </cell>
          <cell r="D78">
            <v>0.8994413407821229</v>
          </cell>
          <cell r="E78">
            <v>0.96089385474860334</v>
          </cell>
          <cell r="F78">
            <v>0.21229050279329609</v>
          </cell>
          <cell r="G78">
            <v>0.37988826815642462</v>
          </cell>
          <cell r="H78">
            <v>0.42458100558659218</v>
          </cell>
          <cell r="I78">
            <v>0.25139664804469275</v>
          </cell>
          <cell r="J78">
            <v>0.16201117318435754</v>
          </cell>
          <cell r="K78">
            <v>0.11731843575418999</v>
          </cell>
          <cell r="L78">
            <v>0.17318435754189943</v>
          </cell>
          <cell r="M78">
            <v>0.11731843575418999</v>
          </cell>
          <cell r="N78">
            <v>0.27932960893854752</v>
          </cell>
          <cell r="O78">
            <v>0.66480446927374304</v>
          </cell>
          <cell r="P78">
            <v>0.21229050279329609</v>
          </cell>
          <cell r="Q78">
            <v>0.21229050279329609</v>
          </cell>
          <cell r="R78">
            <v>0.17877094972067042</v>
          </cell>
          <cell r="S78">
            <v>0.11731843575418999</v>
          </cell>
          <cell r="T78">
            <v>0.34636871508379885</v>
          </cell>
          <cell r="U78">
            <v>0.77653631284916202</v>
          </cell>
          <cell r="V78">
            <v>0.73184357541899447</v>
          </cell>
          <cell r="W78">
            <v>0.2011173184357542</v>
          </cell>
          <cell r="X78">
            <v>0.22905027932960897</v>
          </cell>
          <cell r="Y78" t="e">
            <v>#VALUE!</v>
          </cell>
          <cell r="Z78" t="e">
            <v>#VALUE!</v>
          </cell>
          <cell r="AA78">
            <v>0.52513966480446927</v>
          </cell>
          <cell r="AB78">
            <v>0.11731843575418999</v>
          </cell>
          <cell r="AC78">
            <v>0.40782122905027929</v>
          </cell>
          <cell r="AD78">
            <v>0.24022346368715086</v>
          </cell>
          <cell r="AE78">
            <v>0.5027932960893855</v>
          </cell>
          <cell r="AF78">
            <v>0.15642458100558654</v>
          </cell>
          <cell r="AG78">
            <v>0.16201117318435754</v>
          </cell>
          <cell r="AH78">
            <v>0.33519553072625696</v>
          </cell>
          <cell r="AI78">
            <v>0.17877094972067042</v>
          </cell>
          <cell r="AJ78">
            <v>0.74301675977653625</v>
          </cell>
          <cell r="AK78">
            <v>0.96648044692737434</v>
          </cell>
          <cell r="AL78">
            <v>0.24581005586592175</v>
          </cell>
          <cell r="AM78">
            <v>0.73743016759776536</v>
          </cell>
          <cell r="AN78">
            <v>0.97765363128491622</v>
          </cell>
        </row>
        <row r="79">
          <cell r="B79">
            <v>0.65363128491620115</v>
          </cell>
          <cell r="C79">
            <v>0.17877094972067042</v>
          </cell>
          <cell r="D79">
            <v>0.84357541899441335</v>
          </cell>
          <cell r="E79">
            <v>0.93296089385474856</v>
          </cell>
          <cell r="F79">
            <v>0.16759776536312854</v>
          </cell>
          <cell r="G79">
            <v>0.28491620111731841</v>
          </cell>
          <cell r="H79">
            <v>0.38547486033519551</v>
          </cell>
          <cell r="I79">
            <v>0.25698324022346364</v>
          </cell>
          <cell r="J79">
            <v>0.11731843575418999</v>
          </cell>
          <cell r="K79">
            <v>0.1955307262569832</v>
          </cell>
          <cell r="L79">
            <v>0.12290502793296088</v>
          </cell>
          <cell r="M79">
            <v>9.4972067039106101E-2</v>
          </cell>
          <cell r="N79">
            <v>0.28491620111731841</v>
          </cell>
          <cell r="O79">
            <v>0.58659217877094971</v>
          </cell>
          <cell r="P79">
            <v>0.21787709497206709</v>
          </cell>
          <cell r="Q79">
            <v>0.26815642458100564</v>
          </cell>
          <cell r="R79">
            <v>0.14525139664804465</v>
          </cell>
          <cell r="S79">
            <v>9.4972067039106101E-2</v>
          </cell>
          <cell r="T79">
            <v>0.31284916201117319</v>
          </cell>
          <cell r="U79">
            <v>0.8044692737430168</v>
          </cell>
          <cell r="V79">
            <v>0.77653631284916202</v>
          </cell>
          <cell r="W79">
            <v>0.14525139664804465</v>
          </cell>
          <cell r="X79">
            <v>0.24022346368715086</v>
          </cell>
          <cell r="Y79" t="e">
            <v>#VALUE!</v>
          </cell>
          <cell r="Z79" t="e">
            <v>#VALUE!</v>
          </cell>
          <cell r="AA79">
            <v>0.56424581005586594</v>
          </cell>
          <cell r="AB79">
            <v>9.4972067039106101E-2</v>
          </cell>
          <cell r="AC79">
            <v>0.41340782122905029</v>
          </cell>
          <cell r="AD79">
            <v>0.14525139664804465</v>
          </cell>
          <cell r="AE79">
            <v>0.41340782122905029</v>
          </cell>
          <cell r="AF79">
            <v>0.13407821229050276</v>
          </cell>
          <cell r="AG79">
            <v>0.14525139664804465</v>
          </cell>
          <cell r="AH79">
            <v>0.31843575418994419</v>
          </cell>
          <cell r="AI79">
            <v>0.16759776536312854</v>
          </cell>
          <cell r="AJ79">
            <v>0.74301675977653625</v>
          </cell>
          <cell r="AK79">
            <v>0.97765363128491622</v>
          </cell>
          <cell r="AL79">
            <v>0.24022346368715086</v>
          </cell>
          <cell r="AM79">
            <v>0.67597765363128492</v>
          </cell>
          <cell r="AN79">
            <v>0.97206703910614523</v>
          </cell>
        </row>
        <row r="80">
          <cell r="B80">
            <v>0.51955307262569828</v>
          </cell>
          <cell r="C80">
            <v>0.17877094972067042</v>
          </cell>
          <cell r="D80">
            <v>0.86592178770949724</v>
          </cell>
          <cell r="E80">
            <v>0.93296089385474856</v>
          </cell>
          <cell r="F80">
            <v>0.11731843575418999</v>
          </cell>
          <cell r="G80">
            <v>0.37430167597765363</v>
          </cell>
          <cell r="H80">
            <v>0.31843575418994419</v>
          </cell>
          <cell r="I80">
            <v>0.34078212290502796</v>
          </cell>
          <cell r="J80">
            <v>0.16759776536312854</v>
          </cell>
          <cell r="K80">
            <v>0.13407821229050276</v>
          </cell>
          <cell r="L80">
            <v>0.1061452513966481</v>
          </cell>
          <cell r="M80">
            <v>0.11731843575418999</v>
          </cell>
          <cell r="N80">
            <v>0.26256983240223464</v>
          </cell>
          <cell r="O80">
            <v>0.45810055865921784</v>
          </cell>
          <cell r="P80">
            <v>0.2011173184357542</v>
          </cell>
          <cell r="Q80">
            <v>0.25698324022346364</v>
          </cell>
          <cell r="R80">
            <v>0.18435754189944131</v>
          </cell>
          <cell r="S80">
            <v>0.13407821229050276</v>
          </cell>
          <cell r="T80">
            <v>0.28491620111731841</v>
          </cell>
          <cell r="U80">
            <v>0.78770949720670391</v>
          </cell>
          <cell r="V80">
            <v>0.7039106145251397</v>
          </cell>
          <cell r="W80">
            <v>0.15642458100558654</v>
          </cell>
          <cell r="X80">
            <v>0.21787709497206709</v>
          </cell>
          <cell r="Y80" t="e">
            <v>#VALUE!</v>
          </cell>
          <cell r="Z80" t="e">
            <v>#VALUE!</v>
          </cell>
          <cell r="AA80">
            <v>0.54189944134078205</v>
          </cell>
          <cell r="AB80">
            <v>0.15642458100558654</v>
          </cell>
          <cell r="AC80">
            <v>0.4022346368715084</v>
          </cell>
          <cell r="AD80">
            <v>0.13407821229050276</v>
          </cell>
          <cell r="AE80">
            <v>0.32402234636871508</v>
          </cell>
          <cell r="AF80">
            <v>0.1061452513966481</v>
          </cell>
          <cell r="AG80">
            <v>0.20670391061452509</v>
          </cell>
          <cell r="AH80">
            <v>0.27374301675977653</v>
          </cell>
          <cell r="AI80">
            <v>0.11731843575418999</v>
          </cell>
          <cell r="AJ80">
            <v>0.73184357541899447</v>
          </cell>
          <cell r="AK80">
            <v>0.97765363128491622</v>
          </cell>
          <cell r="AL80">
            <v>0.22346368715083798</v>
          </cell>
          <cell r="AM80">
            <v>0.6033519553072626</v>
          </cell>
          <cell r="AN80">
            <v>0.98324022346368711</v>
          </cell>
        </row>
        <row r="81">
          <cell r="B81">
            <v>0.63687150837988826</v>
          </cell>
          <cell r="C81">
            <v>0.14525139664804465</v>
          </cell>
          <cell r="D81">
            <v>0.9050279329608939</v>
          </cell>
          <cell r="E81">
            <v>0.92737430167597767</v>
          </cell>
          <cell r="F81">
            <v>0.1061452513966481</v>
          </cell>
          <cell r="G81">
            <v>0.3966480446927374</v>
          </cell>
          <cell r="H81">
            <v>0.31843575418994419</v>
          </cell>
          <cell r="I81">
            <v>0.24022346368715086</v>
          </cell>
          <cell r="J81">
            <v>0.15642458100558654</v>
          </cell>
          <cell r="K81">
            <v>0.14525139664804465</v>
          </cell>
          <cell r="L81">
            <v>8.9385474860335212E-2</v>
          </cell>
          <cell r="M81">
            <v>8.9385474860335212E-2</v>
          </cell>
          <cell r="N81">
            <v>0.26256983240223464</v>
          </cell>
          <cell r="O81">
            <v>0.73743016759776536</v>
          </cell>
          <cell r="P81">
            <v>0.17877094972067042</v>
          </cell>
          <cell r="Q81">
            <v>0.24022346368715086</v>
          </cell>
          <cell r="R81">
            <v>0.1955307262569832</v>
          </cell>
          <cell r="S81">
            <v>8.9385474860335212E-2</v>
          </cell>
          <cell r="T81">
            <v>0.31284916201117319</v>
          </cell>
          <cell r="U81">
            <v>0.76536312849162014</v>
          </cell>
          <cell r="V81">
            <v>0.68715083798882681</v>
          </cell>
          <cell r="W81">
            <v>0.1061452513966481</v>
          </cell>
          <cell r="X81">
            <v>0.15642458100558654</v>
          </cell>
          <cell r="Y81">
            <v>7.2625698324022325E-2</v>
          </cell>
          <cell r="Z81" t="e">
            <v>#VALUE!</v>
          </cell>
          <cell r="AA81">
            <v>0.61452513966480449</v>
          </cell>
          <cell r="AB81">
            <v>0.15642458100558654</v>
          </cell>
          <cell r="AC81">
            <v>0.32960893854748607</v>
          </cell>
          <cell r="AD81">
            <v>0.15642458100558654</v>
          </cell>
          <cell r="AE81">
            <v>0.32960893854748607</v>
          </cell>
          <cell r="AF81">
            <v>0.1061452513966481</v>
          </cell>
          <cell r="AG81">
            <v>0.23463687150837986</v>
          </cell>
          <cell r="AH81">
            <v>0.26815642458100564</v>
          </cell>
          <cell r="AI81">
            <v>0.1061452513966481</v>
          </cell>
          <cell r="AJ81">
            <v>0.65921787709497215</v>
          </cell>
          <cell r="AK81">
            <v>0.97765363128491622</v>
          </cell>
          <cell r="AL81">
            <v>0.1955307262569832</v>
          </cell>
          <cell r="AM81">
            <v>0.55307262569832405</v>
          </cell>
          <cell r="AN81">
            <v>0.97206703910614523</v>
          </cell>
        </row>
        <row r="82">
          <cell r="B82">
            <v>0.68156424581005592</v>
          </cell>
          <cell r="C82">
            <v>0.13407821229050276</v>
          </cell>
          <cell r="D82">
            <v>0.87709497206703912</v>
          </cell>
          <cell r="E82">
            <v>0.9050279329608939</v>
          </cell>
          <cell r="F82">
            <v>0.12290502793296088</v>
          </cell>
          <cell r="G82">
            <v>0.44134078212290506</v>
          </cell>
          <cell r="H82">
            <v>0.4972067039106145</v>
          </cell>
          <cell r="I82">
            <v>0.2011173184357542</v>
          </cell>
          <cell r="J82">
            <v>0.1955307262569832</v>
          </cell>
          <cell r="K82">
            <v>6.7039106145251437E-2</v>
          </cell>
          <cell r="L82">
            <v>9.4972067039106101E-2</v>
          </cell>
          <cell r="M82">
            <v>6.7039106145251437E-2</v>
          </cell>
          <cell r="N82">
            <v>0.3016759776536313</v>
          </cell>
          <cell r="O82">
            <v>0.51396648044692739</v>
          </cell>
          <cell r="P82">
            <v>0.16201117318435754</v>
          </cell>
          <cell r="Q82">
            <v>0.25698324022346364</v>
          </cell>
          <cell r="R82">
            <v>0.2011173184357542</v>
          </cell>
          <cell r="S82">
            <v>6.7039106145251437E-2</v>
          </cell>
          <cell r="T82">
            <v>0.33519553072625696</v>
          </cell>
          <cell r="U82">
            <v>0.85474860335195535</v>
          </cell>
          <cell r="V82">
            <v>0.75977653631284914</v>
          </cell>
          <cell r="W82">
            <v>0.13407821229050276</v>
          </cell>
          <cell r="X82">
            <v>0.11731843575418999</v>
          </cell>
          <cell r="Y82">
            <v>0.17318435754189943</v>
          </cell>
          <cell r="Z82">
            <v>0.12290502793296088</v>
          </cell>
          <cell r="AA82">
            <v>0.6983240223463687</v>
          </cell>
          <cell r="AB82">
            <v>0.1005586592178771</v>
          </cell>
          <cell r="AC82">
            <v>0.26815642458100564</v>
          </cell>
          <cell r="AD82">
            <v>0.22905027932960897</v>
          </cell>
          <cell r="AE82">
            <v>0.34078212290502796</v>
          </cell>
          <cell r="AF82">
            <v>0.30726256983240219</v>
          </cell>
          <cell r="AG82">
            <v>0.26815642458100564</v>
          </cell>
          <cell r="AH82">
            <v>0.30726256983240219</v>
          </cell>
          <cell r="AI82">
            <v>6.7039106145251437E-2</v>
          </cell>
          <cell r="AJ82">
            <v>0.6927374301675977</v>
          </cell>
          <cell r="AK82">
            <v>0.97206703910614523</v>
          </cell>
          <cell r="AL82">
            <v>0.17318435754189943</v>
          </cell>
          <cell r="AM82">
            <v>0.55865921787709505</v>
          </cell>
          <cell r="AN82">
            <v>0.95530726256983245</v>
          </cell>
        </row>
        <row r="83">
          <cell r="B83">
            <v>0.6089385474860336</v>
          </cell>
          <cell r="C83">
            <v>8.3798882681564213E-2</v>
          </cell>
          <cell r="D83">
            <v>0.8938547486033519</v>
          </cell>
          <cell r="E83">
            <v>0.9050279329608939</v>
          </cell>
          <cell r="F83">
            <v>0.12290502793296088</v>
          </cell>
          <cell r="G83">
            <v>0.43575418994413406</v>
          </cell>
          <cell r="H83">
            <v>0.39106145251396651</v>
          </cell>
          <cell r="I83">
            <v>0.2960893854748603</v>
          </cell>
          <cell r="J83">
            <v>0.17318435754189943</v>
          </cell>
          <cell r="K83">
            <v>0.1061452513966481</v>
          </cell>
          <cell r="L83">
            <v>9.4972067039106101E-2</v>
          </cell>
          <cell r="M83">
            <v>5.027932960893855E-2</v>
          </cell>
          <cell r="N83">
            <v>0.29050279329608941</v>
          </cell>
          <cell r="O83">
            <v>0.5977653631284916</v>
          </cell>
          <cell r="P83">
            <v>0.13966480446927376</v>
          </cell>
          <cell r="Q83">
            <v>0.43575418994413406</v>
          </cell>
          <cell r="R83">
            <v>0.17318435754189943</v>
          </cell>
          <cell r="S83">
            <v>9.4972067039106101E-2</v>
          </cell>
          <cell r="T83">
            <v>0.31843575418994419</v>
          </cell>
          <cell r="U83">
            <v>0.94972067039106145</v>
          </cell>
          <cell r="V83">
            <v>0.93296089385474856</v>
          </cell>
          <cell r="W83">
            <v>0.21229050279329609</v>
          </cell>
          <cell r="X83">
            <v>0.1061452513966481</v>
          </cell>
          <cell r="Y83">
            <v>0.12290502793296088</v>
          </cell>
          <cell r="Z83">
            <v>0.12290502793296088</v>
          </cell>
          <cell r="AA83">
            <v>0.46368715083798884</v>
          </cell>
          <cell r="AB83">
            <v>5.027932960893855E-2</v>
          </cell>
          <cell r="AC83">
            <v>0.22346368715083798</v>
          </cell>
          <cell r="AD83">
            <v>0.26815642458100564</v>
          </cell>
          <cell r="AE83">
            <v>0.33519553072625696</v>
          </cell>
          <cell r="AF83">
            <v>0.24022346368715086</v>
          </cell>
          <cell r="AG83">
            <v>0.3016759776536313</v>
          </cell>
          <cell r="AH83">
            <v>0.26256983240223464</v>
          </cell>
          <cell r="AI83">
            <v>5.027932960893855E-2</v>
          </cell>
          <cell r="AJ83">
            <v>0.68715083798882681</v>
          </cell>
          <cell r="AK83">
            <v>0.97206703910614523</v>
          </cell>
          <cell r="AL83">
            <v>0.15083798882681565</v>
          </cell>
          <cell r="AM83">
            <v>0.77653631284916202</v>
          </cell>
          <cell r="AN83">
            <v>0.95530726256983245</v>
          </cell>
        </row>
        <row r="84">
          <cell r="B84">
            <v>0.45810055865921784</v>
          </cell>
          <cell r="C84">
            <v>5.5865921787709549E-2</v>
          </cell>
          <cell r="D84">
            <v>0.93296089385474856</v>
          </cell>
          <cell r="E84">
            <v>0.96648044692737434</v>
          </cell>
          <cell r="F84">
            <v>0.13966480446927376</v>
          </cell>
          <cell r="G84">
            <v>0.47486033519553073</v>
          </cell>
          <cell r="H84">
            <v>0.40782122905027929</v>
          </cell>
          <cell r="I84">
            <v>0.11731843575418999</v>
          </cell>
          <cell r="J84">
            <v>0.1061452513966481</v>
          </cell>
          <cell r="K84">
            <v>8.3798882681564213E-2</v>
          </cell>
          <cell r="L84">
            <v>4.4692737430167551E-2</v>
          </cell>
          <cell r="M84">
            <v>3.3519553072625663E-2</v>
          </cell>
          <cell r="N84">
            <v>0.24022346368715086</v>
          </cell>
          <cell r="O84">
            <v>0.6089385474860336</v>
          </cell>
          <cell r="P84">
            <v>0.11731843575418999</v>
          </cell>
          <cell r="Q84">
            <v>0.41899441340782118</v>
          </cell>
          <cell r="R84">
            <v>0.25139664804469275</v>
          </cell>
          <cell r="S84">
            <v>0.11173184357541899</v>
          </cell>
          <cell r="T84">
            <v>0.36871508379888274</v>
          </cell>
          <cell r="U84">
            <v>0.88826815642458101</v>
          </cell>
          <cell r="V84">
            <v>0.63128491620111737</v>
          </cell>
          <cell r="W84">
            <v>0.30726256983240219</v>
          </cell>
          <cell r="X84">
            <v>0.1955307262569832</v>
          </cell>
          <cell r="Y84">
            <v>6.1452513966480438E-2</v>
          </cell>
          <cell r="Z84">
            <v>0.35195530726256985</v>
          </cell>
          <cell r="AA84">
            <v>0.32402234636871508</v>
          </cell>
          <cell r="AB84">
            <v>4.4692737430167551E-2</v>
          </cell>
          <cell r="AC84">
            <v>0.16201117318435754</v>
          </cell>
          <cell r="AD84">
            <v>0.21229050279329609</v>
          </cell>
          <cell r="AE84">
            <v>0.29050279329608941</v>
          </cell>
          <cell r="AF84">
            <v>0.16759776536312854</v>
          </cell>
          <cell r="AG84">
            <v>0.22905027932960897</v>
          </cell>
          <cell r="AH84">
            <v>0.24581005586592175</v>
          </cell>
          <cell r="AI84">
            <v>9.4972067039106101E-2</v>
          </cell>
          <cell r="AJ84">
            <v>0.70949720670391059</v>
          </cell>
          <cell r="AK84">
            <v>0.98324022346368711</v>
          </cell>
          <cell r="AL84">
            <v>0.18435754189944131</v>
          </cell>
          <cell r="AM84">
            <v>0.67597765363128492</v>
          </cell>
          <cell r="AN84">
            <v>0.9050279329608939</v>
          </cell>
        </row>
        <row r="85">
          <cell r="B85">
            <v>0.45810055865921784</v>
          </cell>
          <cell r="C85">
            <v>5.5865921787709549E-2</v>
          </cell>
          <cell r="D85">
            <v>0.93296089385474856</v>
          </cell>
          <cell r="E85">
            <v>0.96648044692737434</v>
          </cell>
          <cell r="F85">
            <v>0.13966480446927376</v>
          </cell>
          <cell r="G85">
            <v>0.47486033519553073</v>
          </cell>
          <cell r="H85">
            <v>0.40782122905027929</v>
          </cell>
          <cell r="I85">
            <v>0.11731843575418999</v>
          </cell>
          <cell r="J85">
            <v>0.1061452513966481</v>
          </cell>
          <cell r="K85">
            <v>8.3798882681564213E-2</v>
          </cell>
          <cell r="L85">
            <v>4.4692737430167551E-2</v>
          </cell>
          <cell r="M85">
            <v>3.3519553072625663E-2</v>
          </cell>
          <cell r="N85">
            <v>0.24022346368715086</v>
          </cell>
          <cell r="O85">
            <v>0.6089385474860336</v>
          </cell>
          <cell r="P85">
            <v>0.11731843575418999</v>
          </cell>
          <cell r="Q85">
            <v>0.41899441340782118</v>
          </cell>
          <cell r="R85">
            <v>0.25139664804469275</v>
          </cell>
          <cell r="S85">
            <v>0.11173184357541899</v>
          </cell>
          <cell r="T85">
            <v>0.36871508379888274</v>
          </cell>
          <cell r="U85">
            <v>0.88826815642458101</v>
          </cell>
          <cell r="V85">
            <v>0.63128491620111737</v>
          </cell>
          <cell r="W85">
            <v>0.30726256983240219</v>
          </cell>
          <cell r="X85">
            <v>0.1955307262569832</v>
          </cell>
          <cell r="Y85">
            <v>6.1452513966480438E-2</v>
          </cell>
          <cell r="Z85">
            <v>0.35195530726256985</v>
          </cell>
          <cell r="AA85">
            <v>0.32402234636871508</v>
          </cell>
          <cell r="AB85">
            <v>4.4692737430167551E-2</v>
          </cell>
          <cell r="AC85">
            <v>0.16201117318435754</v>
          </cell>
          <cell r="AD85">
            <v>0.21229050279329609</v>
          </cell>
          <cell r="AE85">
            <v>0.29050279329608941</v>
          </cell>
          <cell r="AF85">
            <v>0.16759776536312854</v>
          </cell>
          <cell r="AG85">
            <v>0.22905027932960897</v>
          </cell>
          <cell r="AH85">
            <v>0.24581005586592175</v>
          </cell>
          <cell r="AI85">
            <v>9.4972067039106101E-2</v>
          </cell>
          <cell r="AJ85">
            <v>0.70949720670391059</v>
          </cell>
          <cell r="AK85">
            <v>0.98324022346368711</v>
          </cell>
          <cell r="AL85">
            <v>0.18435754189944131</v>
          </cell>
          <cell r="AM85">
            <v>0.67597765363128492</v>
          </cell>
          <cell r="AN85">
            <v>0.9050279329608939</v>
          </cell>
        </row>
        <row r="86">
          <cell r="B86">
            <v>0.44692737430167595</v>
          </cell>
          <cell r="C86">
            <v>0.1005586592178771</v>
          </cell>
          <cell r="D86">
            <v>0.9050279329608939</v>
          </cell>
          <cell r="E86">
            <v>0.91061452513966479</v>
          </cell>
          <cell r="F86">
            <v>0.15083798882681565</v>
          </cell>
          <cell r="G86">
            <v>0.51955307262569828</v>
          </cell>
          <cell r="H86">
            <v>0.39106145251396651</v>
          </cell>
          <cell r="I86">
            <v>0.16759776536312854</v>
          </cell>
          <cell r="J86">
            <v>0.12290502793296088</v>
          </cell>
          <cell r="K86">
            <v>6.7039106145251437E-2</v>
          </cell>
          <cell r="L86">
            <v>9.4972067039106101E-2</v>
          </cell>
          <cell r="M86">
            <v>3.9106145251396662E-2</v>
          </cell>
          <cell r="N86">
            <v>0.24022346368715086</v>
          </cell>
          <cell r="O86">
            <v>0.5921787709497206</v>
          </cell>
          <cell r="P86">
            <v>0.12849162011173187</v>
          </cell>
          <cell r="Q86">
            <v>0.5027932960893855</v>
          </cell>
          <cell r="R86">
            <v>0.34636871508379885</v>
          </cell>
          <cell r="S86">
            <v>0.11731843575418999</v>
          </cell>
          <cell r="T86">
            <v>0.35195530726256985</v>
          </cell>
          <cell r="U86">
            <v>0.92737430167597767</v>
          </cell>
          <cell r="V86">
            <v>0.62569832402234637</v>
          </cell>
          <cell r="W86">
            <v>0.25139664804469275</v>
          </cell>
          <cell r="X86">
            <v>0.21787709497206709</v>
          </cell>
          <cell r="Y86">
            <v>5.5865921787709549E-2</v>
          </cell>
          <cell r="Z86">
            <v>0.28491620111731841</v>
          </cell>
          <cell r="AA86">
            <v>0.34078212290502796</v>
          </cell>
          <cell r="AB86">
            <v>4.4692737430167551E-2</v>
          </cell>
          <cell r="AC86">
            <v>0.15642458100558654</v>
          </cell>
          <cell r="AD86">
            <v>0.18994413407821231</v>
          </cell>
          <cell r="AE86">
            <v>0.26815642458100564</v>
          </cell>
          <cell r="AF86">
            <v>0.16201117318435754</v>
          </cell>
          <cell r="AG86">
            <v>0.22905027932960897</v>
          </cell>
          <cell r="AH86">
            <v>0.23463687150837986</v>
          </cell>
          <cell r="AI86">
            <v>8.9385474860335212E-2</v>
          </cell>
          <cell r="AJ86">
            <v>0.72067039106145248</v>
          </cell>
          <cell r="AK86">
            <v>0.97765363128491622</v>
          </cell>
          <cell r="AL86">
            <v>0.1955307262569832</v>
          </cell>
          <cell r="AM86">
            <v>0.73743016759776536</v>
          </cell>
          <cell r="AN86">
            <v>0.94972067039106145</v>
          </cell>
        </row>
        <row r="87">
          <cell r="B87">
            <v>0.45810055865921784</v>
          </cell>
          <cell r="C87">
            <v>8.9385474860335212E-2</v>
          </cell>
          <cell r="D87">
            <v>0.91620111731843579</v>
          </cell>
          <cell r="E87">
            <v>0.8994413407821229</v>
          </cell>
          <cell r="F87">
            <v>0.15083798882681565</v>
          </cell>
          <cell r="G87">
            <v>0.58100558659217882</v>
          </cell>
          <cell r="H87">
            <v>0.38547486033519551</v>
          </cell>
          <cell r="I87">
            <v>0.16201117318435754</v>
          </cell>
          <cell r="J87">
            <v>9.4972067039106101E-2</v>
          </cell>
          <cell r="K87">
            <v>6.1452513966480438E-2</v>
          </cell>
          <cell r="L87">
            <v>8.3798882681564213E-2</v>
          </cell>
          <cell r="M87">
            <v>2.7932960893854775E-2</v>
          </cell>
          <cell r="N87">
            <v>0.24022346368715086</v>
          </cell>
          <cell r="O87">
            <v>0.49162011173184361</v>
          </cell>
          <cell r="P87">
            <v>0.1005586592178771</v>
          </cell>
          <cell r="Q87">
            <v>0.57541899441340782</v>
          </cell>
          <cell r="R87">
            <v>0.37988826815642462</v>
          </cell>
          <cell r="S87">
            <v>0.11173184357541899</v>
          </cell>
          <cell r="T87">
            <v>0.2960893854748603</v>
          </cell>
          <cell r="U87">
            <v>0.92178770949720668</v>
          </cell>
          <cell r="V87">
            <v>0.56424581005586594</v>
          </cell>
          <cell r="W87">
            <v>0.22905027932960897</v>
          </cell>
          <cell r="X87">
            <v>0.2011173184357542</v>
          </cell>
          <cell r="Y87">
            <v>4.4692737430167551E-2</v>
          </cell>
          <cell r="Z87">
            <v>0.30726256983240219</v>
          </cell>
          <cell r="AA87">
            <v>0.33519553072625696</v>
          </cell>
          <cell r="AB87">
            <v>3.3519553072625663E-2</v>
          </cell>
          <cell r="AC87">
            <v>0.12849162011173187</v>
          </cell>
          <cell r="AD87">
            <v>0.18994413407821231</v>
          </cell>
          <cell r="AE87">
            <v>0.27374301675977653</v>
          </cell>
          <cell r="AF87">
            <v>0.13407821229050276</v>
          </cell>
          <cell r="AG87">
            <v>0.21229050279329609</v>
          </cell>
          <cell r="AH87">
            <v>0.21787709497206709</v>
          </cell>
          <cell r="AI87">
            <v>7.8212290502793325E-2</v>
          </cell>
          <cell r="AJ87">
            <v>0.66480446927374304</v>
          </cell>
          <cell r="AK87">
            <v>0.98324022346368711</v>
          </cell>
          <cell r="AL87">
            <v>0.20670391061452509</v>
          </cell>
          <cell r="AM87">
            <v>0.73184357541899447</v>
          </cell>
          <cell r="AN87">
            <v>0.94972067039106145</v>
          </cell>
        </row>
        <row r="88">
          <cell r="B88">
            <v>0.45251396648044695</v>
          </cell>
          <cell r="C88">
            <v>5.5865921787709549E-2</v>
          </cell>
          <cell r="D88">
            <v>0.92178770949720668</v>
          </cell>
          <cell r="E88">
            <v>0.8938547486033519</v>
          </cell>
          <cell r="F88">
            <v>0.1005586592178771</v>
          </cell>
          <cell r="G88">
            <v>0.6089385474860336</v>
          </cell>
          <cell r="H88">
            <v>0.34078212290502796</v>
          </cell>
          <cell r="I88">
            <v>0.15083798882681565</v>
          </cell>
          <cell r="J88">
            <v>8.9385474860335212E-2</v>
          </cell>
          <cell r="K88">
            <v>3.3519553072625663E-2</v>
          </cell>
          <cell r="L88">
            <v>7.2625698324022325E-2</v>
          </cell>
          <cell r="M88">
            <v>2.2346368715083775E-2</v>
          </cell>
          <cell r="N88">
            <v>0.22905027932960897</v>
          </cell>
          <cell r="O88">
            <v>0.4022346368715084</v>
          </cell>
          <cell r="P88">
            <v>8.3798882681564213E-2</v>
          </cell>
          <cell r="Q88">
            <v>0.52513966480446927</v>
          </cell>
          <cell r="R88">
            <v>0.37988826815642462</v>
          </cell>
          <cell r="S88">
            <v>7.8212290502793325E-2</v>
          </cell>
          <cell r="T88">
            <v>0.42458100558659218</v>
          </cell>
          <cell r="U88">
            <v>0.91061452513966479</v>
          </cell>
          <cell r="V88">
            <v>0.5083798882681565</v>
          </cell>
          <cell r="W88">
            <v>0.17318435754189943</v>
          </cell>
          <cell r="X88">
            <v>0.18994413407821231</v>
          </cell>
          <cell r="Y88">
            <v>0.12290502793296088</v>
          </cell>
          <cell r="Z88">
            <v>0.28491620111731841</v>
          </cell>
          <cell r="AA88">
            <v>0.41899441340782118</v>
          </cell>
          <cell r="AB88">
            <v>3.9106145251396662E-2</v>
          </cell>
          <cell r="AC88">
            <v>0.11731843575418999</v>
          </cell>
          <cell r="AD88">
            <v>0.16201117318435754</v>
          </cell>
          <cell r="AE88">
            <v>0.30726256983240219</v>
          </cell>
          <cell r="AF88">
            <v>9.4972067039106101E-2</v>
          </cell>
          <cell r="AG88">
            <v>0.21229050279329609</v>
          </cell>
          <cell r="AH88">
            <v>0.2011173184357542</v>
          </cell>
          <cell r="AI88">
            <v>4.4692737430167551E-2</v>
          </cell>
          <cell r="AJ88">
            <v>0.66480446927374304</v>
          </cell>
          <cell r="AK88">
            <v>0.98882681564245811</v>
          </cell>
          <cell r="AL88">
            <v>0.20670391061452509</v>
          </cell>
          <cell r="AM88">
            <v>0.73743016759776536</v>
          </cell>
          <cell r="AN88">
            <v>0.94413407821229045</v>
          </cell>
        </row>
        <row r="89">
          <cell r="B89">
            <v>0.43016759776536317</v>
          </cell>
          <cell r="C89">
            <v>7.8212290502793325E-2</v>
          </cell>
          <cell r="D89">
            <v>0.92737430167597767</v>
          </cell>
          <cell r="E89">
            <v>0.8938547486033519</v>
          </cell>
          <cell r="F89">
            <v>8.9385474860335212E-2</v>
          </cell>
          <cell r="G89">
            <v>0.64804469273743015</v>
          </cell>
          <cell r="H89">
            <v>0.36871508379888274</v>
          </cell>
          <cell r="I89">
            <v>0.16759776536312854</v>
          </cell>
          <cell r="J89">
            <v>0.13407821229050276</v>
          </cell>
          <cell r="K89">
            <v>3.9106145251396662E-2</v>
          </cell>
          <cell r="L89">
            <v>9.4972067039106101E-2</v>
          </cell>
          <cell r="M89">
            <v>2.2346368715083775E-2</v>
          </cell>
          <cell r="N89">
            <v>0.26815642458100564</v>
          </cell>
          <cell r="O89">
            <v>0.37430167597765363</v>
          </cell>
          <cell r="P89">
            <v>0.1061452513966481</v>
          </cell>
          <cell r="Q89">
            <v>0.51396648044692739</v>
          </cell>
          <cell r="R89">
            <v>0.39106145251396651</v>
          </cell>
          <cell r="S89">
            <v>6.7039106145251437E-2</v>
          </cell>
          <cell r="T89">
            <v>0.44692737430167595</v>
          </cell>
          <cell r="U89">
            <v>0.91061452513966479</v>
          </cell>
          <cell r="V89">
            <v>0.49162011173184361</v>
          </cell>
          <cell r="W89">
            <v>0.15083798882681565</v>
          </cell>
          <cell r="X89">
            <v>0.21229050279329609</v>
          </cell>
          <cell r="Y89">
            <v>0.1005586592178771</v>
          </cell>
          <cell r="Z89">
            <v>0.27374301675977653</v>
          </cell>
          <cell r="AA89">
            <v>0.44134078212290506</v>
          </cell>
          <cell r="AB89">
            <v>2.7932960893854775E-2</v>
          </cell>
          <cell r="AC89">
            <v>0.27932960893854752</v>
          </cell>
          <cell r="AD89">
            <v>0.14525139664804465</v>
          </cell>
          <cell r="AE89">
            <v>0.29050279329608941</v>
          </cell>
          <cell r="AF89">
            <v>8.3798882681564213E-2</v>
          </cell>
          <cell r="AG89">
            <v>0.24022346368715086</v>
          </cell>
          <cell r="AH89">
            <v>0.20670391061452509</v>
          </cell>
          <cell r="AI89">
            <v>6.1452513966480438E-2</v>
          </cell>
          <cell r="AJ89">
            <v>0.85474860335195535</v>
          </cell>
          <cell r="AK89">
            <v>0.98882681564245811</v>
          </cell>
          <cell r="AL89">
            <v>0.22905027932960897</v>
          </cell>
          <cell r="AM89">
            <v>0.61452513966480449</v>
          </cell>
          <cell r="AN89">
            <v>0.94413407821229045</v>
          </cell>
        </row>
        <row r="90">
          <cell r="B90">
            <v>0.45810055865921784</v>
          </cell>
          <cell r="C90">
            <v>7.8212290502793325E-2</v>
          </cell>
          <cell r="D90">
            <v>0.92178770949720668</v>
          </cell>
          <cell r="E90">
            <v>0.87150837988826813</v>
          </cell>
          <cell r="F90">
            <v>6.7039106145251437E-2</v>
          </cell>
          <cell r="G90">
            <v>0.62569832402234637</v>
          </cell>
          <cell r="H90">
            <v>0.43016759776536317</v>
          </cell>
          <cell r="I90">
            <v>0.18435754189944131</v>
          </cell>
          <cell r="J90">
            <v>0.14525139664804465</v>
          </cell>
          <cell r="K90">
            <v>3.9106145251396662E-2</v>
          </cell>
          <cell r="L90">
            <v>8.3798882681564213E-2</v>
          </cell>
          <cell r="M90">
            <v>3.3519553072625663E-2</v>
          </cell>
          <cell r="N90">
            <v>0.23463687150837986</v>
          </cell>
          <cell r="O90">
            <v>0.37430167597765363</v>
          </cell>
          <cell r="P90">
            <v>0.1061452513966481</v>
          </cell>
          <cell r="Q90">
            <v>0.5083798882681565</v>
          </cell>
          <cell r="R90">
            <v>0.41340782122905029</v>
          </cell>
          <cell r="S90">
            <v>9.4972067039106101E-2</v>
          </cell>
          <cell r="T90">
            <v>0.30726256983240219</v>
          </cell>
          <cell r="U90">
            <v>0.8938547486033519</v>
          </cell>
          <cell r="V90">
            <v>0.51396648044692739</v>
          </cell>
          <cell r="W90">
            <v>0.17318435754189943</v>
          </cell>
          <cell r="X90">
            <v>0.21787709497206709</v>
          </cell>
          <cell r="Y90">
            <v>0.1005586592178771</v>
          </cell>
          <cell r="Z90">
            <v>0.27932960893854752</v>
          </cell>
          <cell r="AA90">
            <v>0.46368715083798884</v>
          </cell>
          <cell r="AB90">
            <v>4.4692737430167551E-2</v>
          </cell>
          <cell r="AC90">
            <v>0.31843575418994419</v>
          </cell>
          <cell r="AD90">
            <v>0.11731843575418999</v>
          </cell>
          <cell r="AE90">
            <v>0.27374301675977653</v>
          </cell>
          <cell r="AF90">
            <v>0.11173184357541899</v>
          </cell>
          <cell r="AG90">
            <v>0.22346368715083798</v>
          </cell>
          <cell r="AH90">
            <v>0.17877094972067042</v>
          </cell>
          <cell r="AI90">
            <v>2.7932960893854775E-2</v>
          </cell>
          <cell r="AJ90">
            <v>0.84916201117318435</v>
          </cell>
          <cell r="AK90">
            <v>0.98882681564245811</v>
          </cell>
          <cell r="AL90">
            <v>0.24022346368715086</v>
          </cell>
          <cell r="AM90">
            <v>0.58659217877094971</v>
          </cell>
          <cell r="AN90">
            <v>0.96089385474860334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onomic Hierarchy Scores w HHI"/>
      <sheetName val="Economic Hierarchy Scores wo HH"/>
      <sheetName val="Import HHI Hierarchy Scores"/>
      <sheetName val="Export HHI Hierarchy Scores"/>
      <sheetName val="Import Dependence"/>
      <sheetName val="Export Dependence"/>
    </sheetNames>
    <sheetDataSet>
      <sheetData sheetId="0"/>
      <sheetData sheetId="1"/>
      <sheetData sheetId="2">
        <row r="11">
          <cell r="B11">
            <v>0</v>
          </cell>
          <cell r="C11">
            <v>0.5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0.5</v>
          </cell>
          <cell r="T11">
            <v>0</v>
          </cell>
          <cell r="U11">
            <v>0.5</v>
          </cell>
          <cell r="V11">
            <v>0</v>
          </cell>
          <cell r="W11">
            <v>0</v>
          </cell>
          <cell r="X11">
            <v>0</v>
          </cell>
          <cell r="Y11">
            <v>0.5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0.5</v>
          </cell>
          <cell r="AK11">
            <v>0</v>
          </cell>
          <cell r="AL11">
            <v>0</v>
          </cell>
          <cell r="AM11">
            <v>0.5</v>
          </cell>
          <cell r="AN11">
            <v>0</v>
          </cell>
        </row>
        <row r="12">
          <cell r="B12">
            <v>0</v>
          </cell>
          <cell r="C12">
            <v>0.5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0.5</v>
          </cell>
          <cell r="T12">
            <v>0</v>
          </cell>
          <cell r="U12">
            <v>0.5</v>
          </cell>
          <cell r="V12">
            <v>0</v>
          </cell>
          <cell r="W12">
            <v>0</v>
          </cell>
          <cell r="X12">
            <v>0</v>
          </cell>
          <cell r="Y12">
            <v>0.5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0</v>
          </cell>
          <cell r="C13">
            <v>0.5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0.5</v>
          </cell>
          <cell r="T13">
            <v>0</v>
          </cell>
          <cell r="U13">
            <v>0.5</v>
          </cell>
          <cell r="V13">
            <v>0</v>
          </cell>
          <cell r="W13">
            <v>0</v>
          </cell>
          <cell r="X13">
            <v>0</v>
          </cell>
          <cell r="Y13">
            <v>0.5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0.5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0.5</v>
          </cell>
          <cell r="T14">
            <v>0</v>
          </cell>
          <cell r="U14">
            <v>0.5</v>
          </cell>
          <cell r="V14">
            <v>0</v>
          </cell>
          <cell r="W14">
            <v>0</v>
          </cell>
          <cell r="X14">
            <v>0</v>
          </cell>
          <cell r="Y14">
            <v>0.5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0</v>
          </cell>
          <cell r="C15">
            <v>0.5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0.5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0.5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0.5</v>
          </cell>
          <cell r="AN15">
            <v>0</v>
          </cell>
        </row>
        <row r="16">
          <cell r="B16">
            <v>0</v>
          </cell>
          <cell r="C16">
            <v>0.5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0.5</v>
          </cell>
          <cell r="T16">
            <v>0</v>
          </cell>
          <cell r="U16">
            <v>0.5</v>
          </cell>
          <cell r="V16">
            <v>0</v>
          </cell>
          <cell r="W16">
            <v>0</v>
          </cell>
          <cell r="X16">
            <v>0</v>
          </cell>
          <cell r="Y16">
            <v>0.5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0.5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0.5</v>
          </cell>
          <cell r="T17">
            <v>0</v>
          </cell>
          <cell r="U17">
            <v>0.5</v>
          </cell>
          <cell r="V17">
            <v>0.5</v>
          </cell>
          <cell r="W17">
            <v>0</v>
          </cell>
          <cell r="X17">
            <v>0</v>
          </cell>
          <cell r="Y17">
            <v>0.5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0</v>
          </cell>
          <cell r="C18">
            <v>0.5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0.5</v>
          </cell>
          <cell r="T18">
            <v>0</v>
          </cell>
          <cell r="U18">
            <v>0</v>
          </cell>
          <cell r="V18">
            <v>0.5</v>
          </cell>
          <cell r="W18">
            <v>0</v>
          </cell>
          <cell r="X18">
            <v>0</v>
          </cell>
          <cell r="Y18">
            <v>0.5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0.5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0</v>
          </cell>
          <cell r="C19">
            <v>0.5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0.5</v>
          </cell>
          <cell r="T19">
            <v>0</v>
          </cell>
          <cell r="U19">
            <v>0.5</v>
          </cell>
          <cell r="V19">
            <v>0.5</v>
          </cell>
          <cell r="W19">
            <v>0</v>
          </cell>
          <cell r="X19">
            <v>0</v>
          </cell>
          <cell r="Y19">
            <v>0.5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0.5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0.5</v>
          </cell>
          <cell r="T20">
            <v>0</v>
          </cell>
          <cell r="U20">
            <v>0</v>
          </cell>
          <cell r="V20">
            <v>0.5</v>
          </cell>
          <cell r="W20">
            <v>0</v>
          </cell>
          <cell r="X20">
            <v>0</v>
          </cell>
          <cell r="Y20">
            <v>0.5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0</v>
          </cell>
          <cell r="C21">
            <v>0.5</v>
          </cell>
          <cell r="D21">
            <v>0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0.5</v>
          </cell>
          <cell r="T21">
            <v>0</v>
          </cell>
          <cell r="U21">
            <v>0</v>
          </cell>
          <cell r="V21">
            <v>0.5</v>
          </cell>
          <cell r="W21">
            <v>0</v>
          </cell>
          <cell r="X21">
            <v>0</v>
          </cell>
          <cell r="Y21">
            <v>0.5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0</v>
          </cell>
          <cell r="C22">
            <v>0.5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0.5</v>
          </cell>
          <cell r="T22">
            <v>0</v>
          </cell>
          <cell r="U22">
            <v>0.5</v>
          </cell>
          <cell r="V22">
            <v>0.5</v>
          </cell>
          <cell r="W22">
            <v>0</v>
          </cell>
          <cell r="X22">
            <v>0</v>
          </cell>
          <cell r="Y22">
            <v>0.5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0.5</v>
          </cell>
          <cell r="D23">
            <v>0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0.5</v>
          </cell>
          <cell r="T23">
            <v>0</v>
          </cell>
          <cell r="U23">
            <v>0.5</v>
          </cell>
          <cell r="V23">
            <v>0.5</v>
          </cell>
          <cell r="W23">
            <v>0</v>
          </cell>
          <cell r="X23">
            <v>0</v>
          </cell>
          <cell r="Y23">
            <v>0.5</v>
          </cell>
          <cell r="Z23">
            <v>0.5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0</v>
          </cell>
          <cell r="C24">
            <v>0.5</v>
          </cell>
          <cell r="D24">
            <v>0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0.5</v>
          </cell>
          <cell r="T24">
            <v>0</v>
          </cell>
          <cell r="U24">
            <v>0.5</v>
          </cell>
          <cell r="V24">
            <v>0.5</v>
          </cell>
          <cell r="W24">
            <v>0</v>
          </cell>
          <cell r="X24">
            <v>0</v>
          </cell>
          <cell r="Y24">
            <v>0.5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0</v>
          </cell>
          <cell r="C25">
            <v>0.5</v>
          </cell>
          <cell r="D25">
            <v>0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0.5</v>
          </cell>
          <cell r="T25">
            <v>0</v>
          </cell>
          <cell r="U25">
            <v>0.5</v>
          </cell>
          <cell r="V25">
            <v>1</v>
          </cell>
          <cell r="W25">
            <v>0</v>
          </cell>
          <cell r="X25">
            <v>0</v>
          </cell>
          <cell r="Y25">
            <v>0.5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0</v>
          </cell>
          <cell r="C26">
            <v>0.5</v>
          </cell>
          <cell r="D26">
            <v>0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0.5</v>
          </cell>
          <cell r="T26">
            <v>0</v>
          </cell>
          <cell r="U26">
            <v>0.5</v>
          </cell>
          <cell r="V26">
            <v>0.5</v>
          </cell>
          <cell r="W26">
            <v>0</v>
          </cell>
          <cell r="X26">
            <v>0</v>
          </cell>
          <cell r="Y26">
            <v>0.5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</v>
          </cell>
          <cell r="AK26">
            <v>0.5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0</v>
          </cell>
          <cell r="C27">
            <v>0.5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0.5</v>
          </cell>
          <cell r="V27">
            <v>1</v>
          </cell>
          <cell r="W27">
            <v>0</v>
          </cell>
          <cell r="X27">
            <v>0</v>
          </cell>
          <cell r="Y27">
            <v>0.5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0</v>
          </cell>
          <cell r="C28">
            <v>0.5</v>
          </cell>
          <cell r="D28">
            <v>0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0.5</v>
          </cell>
          <cell r="T28">
            <v>0</v>
          </cell>
          <cell r="U28">
            <v>0.5</v>
          </cell>
          <cell r="V28">
            <v>1</v>
          </cell>
          <cell r="W28">
            <v>0</v>
          </cell>
          <cell r="X28">
            <v>0</v>
          </cell>
          <cell r="Y28">
            <v>0.5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</sheetData>
      <sheetData sheetId="3">
        <row r="11">
          <cell r="B11">
            <v>0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</v>
          </cell>
          <cell r="K11">
            <v>0</v>
          </cell>
          <cell r="L11">
            <v>0.5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0.5</v>
          </cell>
          <cell r="S11">
            <v>0</v>
          </cell>
          <cell r="T11">
            <v>0</v>
          </cell>
          <cell r="U11">
            <v>0</v>
          </cell>
          <cell r="V11">
            <v>0.5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0.5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</v>
          </cell>
          <cell r="AK11">
            <v>1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0.5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0.5</v>
          </cell>
          <cell r="K12">
            <v>0</v>
          </cell>
          <cell r="L12">
            <v>0.5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0.5</v>
          </cell>
          <cell r="S12">
            <v>0</v>
          </cell>
          <cell r="T12">
            <v>0</v>
          </cell>
          <cell r="U12">
            <v>0</v>
          </cell>
          <cell r="V12">
            <v>0.5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0.5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0.5</v>
          </cell>
          <cell r="AK12">
            <v>1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0.5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0.5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0.5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0.5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0.5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0.5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0.5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0.5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0.5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0.5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0.5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0.5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1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0.5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0.5</v>
          </cell>
          <cell r="AL20">
            <v>0</v>
          </cell>
          <cell r="AM20">
            <v>0</v>
          </cell>
          <cell r="AN20">
            <v>0.5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0.5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0.5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0.5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1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0.5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0.5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0.5</v>
          </cell>
          <cell r="AK23">
            <v>1</v>
          </cell>
          <cell r="AL23">
            <v>0</v>
          </cell>
          <cell r="AM23">
            <v>0</v>
          </cell>
          <cell r="AN23">
            <v>0.5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0.5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</v>
          </cell>
          <cell r="AK24">
            <v>1</v>
          </cell>
          <cell r="AL24">
            <v>0</v>
          </cell>
          <cell r="AM24">
            <v>0</v>
          </cell>
          <cell r="AN24">
            <v>0.5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0.5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0.5</v>
          </cell>
          <cell r="AK25">
            <v>1</v>
          </cell>
          <cell r="AL25">
            <v>0</v>
          </cell>
          <cell r="AM25">
            <v>0</v>
          </cell>
          <cell r="AN25">
            <v>0.5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0.5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0.5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1</v>
          </cell>
          <cell r="AL26">
            <v>0</v>
          </cell>
          <cell r="AM26">
            <v>0</v>
          </cell>
          <cell r="AN26">
            <v>0.5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0.5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0</v>
          </cell>
          <cell r="AM27">
            <v>0</v>
          </cell>
          <cell r="AN27">
            <v>0.5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0.5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0.5</v>
          </cell>
          <cell r="AK28">
            <v>1</v>
          </cell>
          <cell r="AL28">
            <v>0</v>
          </cell>
          <cell r="AM28">
            <v>0</v>
          </cell>
          <cell r="AN28">
            <v>1</v>
          </cell>
        </row>
      </sheetData>
      <sheetData sheetId="4">
        <row r="11">
          <cell r="B11">
            <v>0.12379999999999999</v>
          </cell>
          <cell r="C11">
            <v>4.0798753134793891E-2</v>
          </cell>
          <cell r="D11">
            <v>0.16750000000000001</v>
          </cell>
          <cell r="E11">
            <v>1.4E-2</v>
          </cell>
          <cell r="F11">
            <v>7.4918067230573746E-2</v>
          </cell>
          <cell r="G11">
            <v>2.9251967402203698E-2</v>
          </cell>
          <cell r="H11">
            <v>0</v>
          </cell>
          <cell r="I11">
            <v>6.0687857418367658E-2</v>
          </cell>
          <cell r="J11">
            <v>4.0690533604389491E-2</v>
          </cell>
          <cell r="K11">
            <v>4.259760553209313E-2</v>
          </cell>
          <cell r="L11">
            <v>2.1922147141961206E-2</v>
          </cell>
          <cell r="M11">
            <v>4.8215825606405437E-2</v>
          </cell>
          <cell r="N11">
            <v>7.2710257160381195E-2</v>
          </cell>
          <cell r="O11">
            <v>0.10489999999999999</v>
          </cell>
          <cell r="P11">
            <v>7.2536499678242536E-2</v>
          </cell>
          <cell r="Q11">
            <v>3.2294508268214187E-2</v>
          </cell>
          <cell r="R11">
            <v>3.8135515235857127E-2</v>
          </cell>
          <cell r="S11">
            <v>0.16111696468591874</v>
          </cell>
          <cell r="T11">
            <v>5.2288505574124795E-2</v>
          </cell>
          <cell r="U11">
            <v>5.1900000000000002E-2</v>
          </cell>
          <cell r="V11">
            <v>8.4699999999999998E-2</v>
          </cell>
          <cell r="W11">
            <v>1.9867088430269866E-2</v>
          </cell>
          <cell r="X11">
            <v>2.4587013363323855E-2</v>
          </cell>
          <cell r="Y11">
            <v>3.431801632891545E-2</v>
          </cell>
          <cell r="Z11">
            <v>0.10629302884618871</v>
          </cell>
          <cell r="AA11">
            <v>5.1499999999999997E-2</v>
          </cell>
          <cell r="AB11">
            <v>0.10168297816150308</v>
          </cell>
          <cell r="AC11">
            <v>4.4639451538868467E-2</v>
          </cell>
          <cell r="AD11">
            <v>2.9571952158571713E-2</v>
          </cell>
          <cell r="AE11">
            <v>3.0178519781960459E-2</v>
          </cell>
          <cell r="AF11">
            <v>2.0131996131792163E-2</v>
          </cell>
          <cell r="AG11">
            <v>2.968082749197808E-2</v>
          </cell>
          <cell r="AH11">
            <v>4.3805394005849867E-2</v>
          </cell>
          <cell r="AI11">
            <v>7.0423360560368978E-2</v>
          </cell>
          <cell r="AJ11">
            <v>3.3000000000000002E-2</v>
          </cell>
          <cell r="AK11">
            <v>8.2600000000000007E-2</v>
          </cell>
          <cell r="AL11">
            <v>0.1313916376702495</v>
          </cell>
          <cell r="AM11">
            <v>2.52E-2</v>
          </cell>
          <cell r="AN11">
            <v>8.2100000000000006E-2</v>
          </cell>
        </row>
        <row r="12">
          <cell r="B12">
            <v>0.10290000000000001</v>
          </cell>
          <cell r="C12">
            <v>3.8428230848044642E-2</v>
          </cell>
          <cell r="D12">
            <v>0.12820000000000001</v>
          </cell>
          <cell r="E12">
            <v>1.5100000000000001E-2</v>
          </cell>
          <cell r="F12">
            <v>6.9903122634864381E-2</v>
          </cell>
          <cell r="G12">
            <v>2.6215727442149884E-2</v>
          </cell>
          <cell r="H12">
            <v>0</v>
          </cell>
          <cell r="I12">
            <v>7.4847879094565417E-2</v>
          </cell>
          <cell r="J12">
            <v>3.8708962345375367E-2</v>
          </cell>
          <cell r="K12">
            <v>4.6909049842945402E-2</v>
          </cell>
          <cell r="L12">
            <v>2.2918238436881889E-2</v>
          </cell>
          <cell r="M12">
            <v>4.1975696774974952E-2</v>
          </cell>
          <cell r="N12">
            <v>7.351144784532207E-2</v>
          </cell>
          <cell r="O12">
            <v>0.1143</v>
          </cell>
          <cell r="P12">
            <v>7.0044241888265676E-2</v>
          </cell>
          <cell r="Q12">
            <v>3.1931029840312014E-2</v>
          </cell>
          <cell r="R12">
            <v>4.2286243911457376E-2</v>
          </cell>
          <cell r="S12">
            <v>0.14981916737479517</v>
          </cell>
          <cell r="T12">
            <v>4.8876613750156866E-2</v>
          </cell>
          <cell r="U12">
            <v>5.3900000000000003E-2</v>
          </cell>
          <cell r="V12">
            <v>5.5100000000000003E-2</v>
          </cell>
          <cell r="W12">
            <v>1.8432445496055043E-2</v>
          </cell>
          <cell r="X12">
            <v>3.14233995018263E-2</v>
          </cell>
          <cell r="Y12">
            <v>5.1875952248223334E-2</v>
          </cell>
          <cell r="Z12">
            <v>0.12347744634507922</v>
          </cell>
          <cell r="AA12">
            <v>2.8899999999999999E-2</v>
          </cell>
          <cell r="AB12">
            <v>9.9035683471857108E-2</v>
          </cell>
          <cell r="AC12">
            <v>3.3965163171543564E-2</v>
          </cell>
          <cell r="AD12">
            <v>3.6313864868250771E-2</v>
          </cell>
          <cell r="AE12">
            <v>3.1724868583996244E-2</v>
          </cell>
          <cell r="AF12">
            <v>1.9078232975297284E-2</v>
          </cell>
          <cell r="AG12">
            <v>2.9403860108253195E-2</v>
          </cell>
          <cell r="AH12">
            <v>3.8673972259630374E-2</v>
          </cell>
          <cell r="AI12">
            <v>5.8940906605122953E-2</v>
          </cell>
          <cell r="AJ12">
            <v>6.6900000000000001E-2</v>
          </cell>
          <cell r="AK12">
            <v>0.23180000000000001</v>
          </cell>
          <cell r="AL12">
            <v>0.13297977982332124</v>
          </cell>
          <cell r="AM12">
            <v>2.64E-2</v>
          </cell>
          <cell r="AN12">
            <v>6.3600000000000004E-2</v>
          </cell>
        </row>
        <row r="13">
          <cell r="B13">
            <v>0.11849999999999999</v>
          </cell>
          <cell r="C13">
            <v>3.5179913701064172E-2</v>
          </cell>
          <cell r="D13">
            <v>4.9099999999999998E-2</v>
          </cell>
          <cell r="E13">
            <v>1.1299999999999999E-2</v>
          </cell>
          <cell r="F13">
            <v>6.5870057591110115E-2</v>
          </cell>
          <cell r="G13">
            <v>2.1694515155893192E-2</v>
          </cell>
          <cell r="H13">
            <v>0</v>
          </cell>
          <cell r="I13">
            <v>3.7771070119639309E-2</v>
          </cell>
          <cell r="J13">
            <v>3.1979014515107311E-2</v>
          </cell>
          <cell r="K13">
            <v>3.749120306601559E-2</v>
          </cell>
          <cell r="L13">
            <v>3.1088235587340772E-2</v>
          </cell>
          <cell r="M13">
            <v>3.6753994274544982E-2</v>
          </cell>
          <cell r="N13">
            <v>6.8072340210853607E-2</v>
          </cell>
          <cell r="O13">
            <v>0.10639999999999999</v>
          </cell>
          <cell r="P13">
            <v>6.2906358285391026E-2</v>
          </cell>
          <cell r="Q13">
            <v>3.8794852760180382E-2</v>
          </cell>
          <cell r="R13">
            <v>3.6989376578948505E-2</v>
          </cell>
          <cell r="S13">
            <v>0.1579517767371256</v>
          </cell>
          <cell r="T13">
            <v>4.80336991522924E-2</v>
          </cell>
          <cell r="U13">
            <v>6.7900000000000002E-2</v>
          </cell>
          <cell r="V13">
            <v>7.7799999999999994E-2</v>
          </cell>
          <cell r="W13">
            <v>1.566648141679363E-2</v>
          </cell>
          <cell r="X13">
            <v>2.8771494593847504E-2</v>
          </cell>
          <cell r="Y13">
            <v>4.003853819285861E-2</v>
          </cell>
          <cell r="Z13">
            <v>9.9592886250649645E-2</v>
          </cell>
          <cell r="AA13">
            <v>3.8600000000000002E-2</v>
          </cell>
          <cell r="AB13">
            <v>9.0428949052277927E-2</v>
          </cell>
          <cell r="AC13">
            <v>3.30457772843347E-2</v>
          </cell>
          <cell r="AD13">
            <v>2.0804175357650518E-2</v>
          </cell>
          <cell r="AE13">
            <v>3.0243925509214547E-2</v>
          </cell>
          <cell r="AF13">
            <v>2.1116498940323664E-2</v>
          </cell>
          <cell r="AG13">
            <v>2.8903803862359356E-2</v>
          </cell>
          <cell r="AH13">
            <v>3.4399170600390737E-2</v>
          </cell>
          <cell r="AI13">
            <v>5.2831182072024606E-2</v>
          </cell>
          <cell r="AJ13">
            <v>3.5900000000000001E-2</v>
          </cell>
          <cell r="AK13">
            <v>4.6100000000000002E-2</v>
          </cell>
          <cell r="AL13">
            <v>0.11451563732066505</v>
          </cell>
          <cell r="AM13">
            <v>2.9000000000000001E-2</v>
          </cell>
          <cell r="AN13">
            <v>6.6299999999999998E-2</v>
          </cell>
        </row>
        <row r="14">
          <cell r="B14">
            <v>0.113</v>
          </cell>
          <cell r="C14">
            <v>2.244902129952504E-2</v>
          </cell>
          <cell r="D14">
            <v>4.4299999999999999E-2</v>
          </cell>
          <cell r="E14">
            <v>1.8200000000000001E-2</v>
          </cell>
          <cell r="F14">
            <v>5.9534887985533948E-2</v>
          </cell>
          <cell r="G14">
            <v>2.5616109167815312E-2</v>
          </cell>
          <cell r="H14">
            <v>0</v>
          </cell>
          <cell r="I14">
            <v>4.3742789851611182E-2</v>
          </cell>
          <cell r="J14">
            <v>3.1102169749380928E-2</v>
          </cell>
          <cell r="K14">
            <v>3.0828175387111776E-2</v>
          </cell>
          <cell r="L14">
            <v>3.172529545450576E-2</v>
          </cell>
          <cell r="M14">
            <v>3.695687309433713E-2</v>
          </cell>
          <cell r="N14">
            <v>5.2803061377643873E-2</v>
          </cell>
          <cell r="O14">
            <v>8.8300000000000003E-2</v>
          </cell>
          <cell r="P14">
            <v>5.8489638128770838E-2</v>
          </cell>
          <cell r="Q14">
            <v>5.2612478865284931E-2</v>
          </cell>
          <cell r="R14">
            <v>3.2174320939055992E-2</v>
          </cell>
          <cell r="S14">
            <v>0.15619511143993045</v>
          </cell>
          <cell r="T14">
            <v>3.9053934943151285E-2</v>
          </cell>
          <cell r="U14">
            <v>5.1900000000000002E-2</v>
          </cell>
          <cell r="V14">
            <v>4.8899999999999999E-2</v>
          </cell>
          <cell r="W14">
            <v>1.7344349470931032E-2</v>
          </cell>
          <cell r="X14">
            <v>3.0226062533588186E-2</v>
          </cell>
          <cell r="Y14">
            <v>1.7800373282581571E-2</v>
          </cell>
          <cell r="Z14">
            <v>8.5038065765687579E-2</v>
          </cell>
          <cell r="AA14">
            <v>2.1000000000000001E-2</v>
          </cell>
          <cell r="AB14">
            <v>7.9625362892587842E-2</v>
          </cell>
          <cell r="AC14">
            <v>2.6210400904412904E-2</v>
          </cell>
          <cell r="AD14">
            <v>1.8601963005717859E-2</v>
          </cell>
          <cell r="AE14">
            <v>2.3254177796195926E-2</v>
          </cell>
          <cell r="AF14">
            <v>1.9220095989833888E-2</v>
          </cell>
          <cell r="AG14">
            <v>2.4174196835260314E-2</v>
          </cell>
          <cell r="AH14">
            <v>2.992707824602164E-2</v>
          </cell>
          <cell r="AI14">
            <v>4.2702458136776027E-2</v>
          </cell>
          <cell r="AJ14">
            <v>3.3300000000000003E-2</v>
          </cell>
          <cell r="AK14">
            <v>2.3599999999999999E-2</v>
          </cell>
          <cell r="AL14">
            <v>0.10253356398454556</v>
          </cell>
          <cell r="AM14">
            <v>1.9699999999999999E-2</v>
          </cell>
          <cell r="AN14">
            <v>0.10580000000000001</v>
          </cell>
        </row>
        <row r="15">
          <cell r="B15">
            <v>7.1800000000000003E-2</v>
          </cell>
          <cell r="C15">
            <v>1.9298955922198224E-2</v>
          </cell>
          <cell r="D15">
            <v>3.7100000000000001E-2</v>
          </cell>
          <cell r="E15">
            <v>1.04E-2</v>
          </cell>
          <cell r="F15">
            <v>5.7549451939290036E-2</v>
          </cell>
          <cell r="G15">
            <v>2.1928164699569916E-2</v>
          </cell>
          <cell r="H15">
            <v>0</v>
          </cell>
          <cell r="I15">
            <v>2.4358514399516466E-2</v>
          </cell>
          <cell r="J15">
            <v>1.8843629530213887E-2</v>
          </cell>
          <cell r="K15">
            <v>3.6337409014011973E-2</v>
          </cell>
          <cell r="L15">
            <v>1.6719774964931031E-2</v>
          </cell>
          <cell r="M15">
            <v>3.2643522208704617E-2</v>
          </cell>
          <cell r="N15">
            <v>5.0454828938334542E-2</v>
          </cell>
          <cell r="O15">
            <v>8.9499999999999996E-2</v>
          </cell>
          <cell r="P15">
            <v>5.5418606196364913E-2</v>
          </cell>
          <cell r="Q15">
            <v>3.4004482321047573E-2</v>
          </cell>
          <cell r="R15">
            <v>2.1591700809640672E-2</v>
          </cell>
          <cell r="S15">
            <v>0.13606575902474288</v>
          </cell>
          <cell r="T15">
            <v>3.4976773569853015E-2</v>
          </cell>
          <cell r="U15">
            <v>4.1000000000000002E-2</v>
          </cell>
          <cell r="V15">
            <v>3.61E-2</v>
          </cell>
          <cell r="W15">
            <v>1.3168407728870964E-2</v>
          </cell>
          <cell r="X15">
            <v>1.5744569580511653E-2</v>
          </cell>
          <cell r="Y15">
            <v>2.9860727783135831E-2</v>
          </cell>
          <cell r="Z15">
            <v>5.6090616072100079E-2</v>
          </cell>
          <cell r="AA15">
            <v>1.7299999999999999E-2</v>
          </cell>
          <cell r="AB15">
            <v>7.9168560581771089E-2</v>
          </cell>
          <cell r="AC15">
            <v>1.5844282678160793E-2</v>
          </cell>
          <cell r="AD15">
            <v>2.3929879114348164E-2</v>
          </cell>
          <cell r="AE15">
            <v>2.8620184339916754E-2</v>
          </cell>
          <cell r="AF15">
            <v>1.0987382943400441E-2</v>
          </cell>
          <cell r="AG15">
            <v>1.2396072745791178E-2</v>
          </cell>
          <cell r="AH15">
            <v>2.8718256825294254E-2</v>
          </cell>
          <cell r="AI15">
            <v>3.7159631057506984E-2</v>
          </cell>
          <cell r="AJ15">
            <v>5.3800000000000001E-2</v>
          </cell>
          <cell r="AK15">
            <v>0.14230000000000001</v>
          </cell>
          <cell r="AL15">
            <v>9.2935806540010046E-2</v>
          </cell>
          <cell r="AM15">
            <v>1.8700000000000001E-2</v>
          </cell>
          <cell r="AN15">
            <v>7.4200000000000002E-2</v>
          </cell>
        </row>
        <row r="16">
          <cell r="B16">
            <v>5.6000000000000001E-2</v>
          </cell>
          <cell r="C16">
            <v>2.2364200664007062E-2</v>
          </cell>
          <cell r="D16">
            <v>3.04E-2</v>
          </cell>
          <cell r="E16">
            <v>1.35E-2</v>
          </cell>
          <cell r="F16">
            <v>5.3510989095791599E-2</v>
          </cell>
          <cell r="G16">
            <v>2.9161097492474579E-2</v>
          </cell>
          <cell r="H16">
            <v>0</v>
          </cell>
          <cell r="I16">
            <v>1.5556130909166034E-2</v>
          </cell>
          <cell r="J16">
            <v>1.4862764393383467E-2</v>
          </cell>
          <cell r="K16">
            <v>2.7178697384699285E-2</v>
          </cell>
          <cell r="L16">
            <v>1.5070021594393293E-2</v>
          </cell>
          <cell r="M16">
            <v>2.7827265576449382E-2</v>
          </cell>
          <cell r="N16">
            <v>5.053178209654989E-2</v>
          </cell>
          <cell r="O16">
            <v>6.6500000000000004E-2</v>
          </cell>
          <cell r="P16">
            <v>5.120210158833146E-2</v>
          </cell>
          <cell r="Q16">
            <v>2.463511135055893E-2</v>
          </cell>
          <cell r="R16">
            <v>1.6441501917334435E-2</v>
          </cell>
          <cell r="S16">
            <v>0.13794500869324408</v>
          </cell>
          <cell r="T16">
            <v>3.4657675971783403E-2</v>
          </cell>
          <cell r="U16">
            <v>6.54E-2</v>
          </cell>
          <cell r="V16">
            <v>4.6399999999999997E-2</v>
          </cell>
          <cell r="W16">
            <v>1.0621168025604217E-2</v>
          </cell>
          <cell r="X16">
            <v>1.9535763195347087E-2</v>
          </cell>
          <cell r="Y16">
            <v>3.1528602050300648E-2</v>
          </cell>
          <cell r="Z16">
            <v>5.4000217184391665E-2</v>
          </cell>
          <cell r="AA16">
            <v>1.78E-2</v>
          </cell>
          <cell r="AB16">
            <v>7.5859757066540134E-2</v>
          </cell>
          <cell r="AC16">
            <v>1.2078469449694665E-2</v>
          </cell>
          <cell r="AD16">
            <v>2.0799449482072293E-2</v>
          </cell>
          <cell r="AE16">
            <v>2.7397988809056171E-2</v>
          </cell>
          <cell r="AF16">
            <v>7.7908322309251073E-3</v>
          </cell>
          <cell r="AG16">
            <v>9.0996406851174064E-3</v>
          </cell>
          <cell r="AH16">
            <v>2.6409097070355471E-2</v>
          </cell>
          <cell r="AI16">
            <v>3.5950796914653929E-2</v>
          </cell>
          <cell r="AJ16">
            <v>1.2500000000000001E-2</v>
          </cell>
          <cell r="AK16">
            <v>0.1032</v>
          </cell>
          <cell r="AL16">
            <v>7.0305325932637788E-2</v>
          </cell>
          <cell r="AM16">
            <v>1.8499999999999999E-2</v>
          </cell>
          <cell r="AN16">
            <v>1.4200000000000001E-2</v>
          </cell>
        </row>
        <row r="17">
          <cell r="B17">
            <v>4.7300000000000002E-2</v>
          </cell>
          <cell r="C17">
            <v>2.2410053700567173E-2</v>
          </cell>
          <cell r="D17">
            <v>3.4599999999999999E-2</v>
          </cell>
          <cell r="E17">
            <v>1.18E-2</v>
          </cell>
          <cell r="F17">
            <v>5.4737420545428961E-2</v>
          </cell>
          <cell r="G17">
            <v>2.4097942037702085E-2</v>
          </cell>
          <cell r="H17">
            <v>0</v>
          </cell>
          <cell r="I17">
            <v>1.5204986657106451E-2</v>
          </cell>
          <cell r="J17">
            <v>1.3632050309539031E-2</v>
          </cell>
          <cell r="K17">
            <v>2.9032451974857709E-2</v>
          </cell>
          <cell r="L17">
            <v>1.1574438783070941E-2</v>
          </cell>
          <cell r="M17">
            <v>2.5029401867170939E-2</v>
          </cell>
          <cell r="N17">
            <v>4.5719198350071107E-2</v>
          </cell>
          <cell r="O17">
            <v>5.0500000000000003E-2</v>
          </cell>
          <cell r="P17">
            <v>4.6758723269379632E-2</v>
          </cell>
          <cell r="Q17">
            <v>2.0573110480719768E-2</v>
          </cell>
          <cell r="R17">
            <v>1.4133325242095558E-2</v>
          </cell>
          <cell r="S17">
            <v>0.11502014160652722</v>
          </cell>
          <cell r="T17">
            <v>3.0385957816030786E-2</v>
          </cell>
          <cell r="U17">
            <v>4.4999999999999998E-2</v>
          </cell>
          <cell r="V17">
            <v>5.0700000000000002E-2</v>
          </cell>
          <cell r="W17">
            <v>9.2424401090756992E-3</v>
          </cell>
          <cell r="X17">
            <v>1.6128721164443985E-2</v>
          </cell>
          <cell r="Y17">
            <v>2.9511517367284568E-2</v>
          </cell>
          <cell r="Z17">
            <v>5.1999857045828705E-2</v>
          </cell>
          <cell r="AA17">
            <v>1.2E-2</v>
          </cell>
          <cell r="AB17">
            <v>7.7969500845887482E-2</v>
          </cell>
          <cell r="AC17">
            <v>1.3091403040079212E-2</v>
          </cell>
          <cell r="AD17">
            <v>1.3869829649336791E-2</v>
          </cell>
          <cell r="AE17">
            <v>2.4338387468714737E-2</v>
          </cell>
          <cell r="AF17">
            <v>6.3923887040621104E-3</v>
          </cell>
          <cell r="AG17">
            <v>1.0380561676600238E-2</v>
          </cell>
          <cell r="AH17">
            <v>2.6953625619627476E-2</v>
          </cell>
          <cell r="AI17">
            <v>3.4740653546954658E-2</v>
          </cell>
          <cell r="AJ17">
            <v>8.2000000000000007E-3</v>
          </cell>
          <cell r="AK17">
            <v>6.1400000000000003E-2</v>
          </cell>
          <cell r="AL17">
            <v>6.9290698244076493E-2</v>
          </cell>
          <cell r="AM17">
            <v>1.8700000000000001E-2</v>
          </cell>
          <cell r="AN17">
            <v>7.3000000000000001E-3</v>
          </cell>
        </row>
        <row r="18">
          <cell r="B18">
            <v>4.2099999999999999E-2</v>
          </cell>
          <cell r="C18">
            <v>2.230874893063552E-2</v>
          </cell>
          <cell r="D18">
            <v>3.4500000000000003E-2</v>
          </cell>
          <cell r="E18">
            <v>1.26E-2</v>
          </cell>
          <cell r="F18">
            <v>5.5576753219183428E-2</v>
          </cell>
          <cell r="G18">
            <v>1.0910269558350075E-2</v>
          </cell>
          <cell r="H18">
            <v>0</v>
          </cell>
          <cell r="I18">
            <v>1.2177637755033183E-2</v>
          </cell>
          <cell r="J18">
            <v>1.3013124939266351E-2</v>
          </cell>
          <cell r="K18">
            <v>3.2215540365565815E-2</v>
          </cell>
          <cell r="L18">
            <v>1.1755624471426787E-2</v>
          </cell>
          <cell r="M18">
            <v>2.2453317751439893E-2</v>
          </cell>
          <cell r="N18">
            <v>4.3403470506067479E-2</v>
          </cell>
          <cell r="O18">
            <v>4.9500000000000002E-2</v>
          </cell>
          <cell r="P18">
            <v>4.5176632497220467E-2</v>
          </cell>
          <cell r="Q18">
            <v>2.9299262254668008E-2</v>
          </cell>
          <cell r="R18">
            <v>1.3755021954133688E-2</v>
          </cell>
          <cell r="S18">
            <v>0.11219597619740386</v>
          </cell>
          <cell r="T18">
            <v>2.9213481856890357E-2</v>
          </cell>
          <cell r="U18">
            <v>4.7100000000000003E-2</v>
          </cell>
          <cell r="V18">
            <v>2.5499999999999998E-2</v>
          </cell>
          <cell r="W18">
            <v>1.1493575960151464E-2</v>
          </cell>
          <cell r="X18">
            <v>2.2050924050789528E-2</v>
          </cell>
          <cell r="Y18">
            <v>3.5361389169880908E-2</v>
          </cell>
          <cell r="Z18">
            <v>5.2327353754297506E-2</v>
          </cell>
          <cell r="AA18">
            <v>1.26E-2</v>
          </cell>
          <cell r="AB18">
            <v>7.3121907012526619E-2</v>
          </cell>
          <cell r="AC18">
            <v>1.2792499132533755E-2</v>
          </cell>
          <cell r="AD18">
            <v>1.5916623916494895E-2</v>
          </cell>
          <cell r="AE18">
            <v>1.3421680003966976E-2</v>
          </cell>
          <cell r="AF18">
            <v>5.1818438651237654E-3</v>
          </cell>
          <cell r="AG18">
            <v>1.2169572127587664E-2</v>
          </cell>
          <cell r="AH18">
            <v>2.944290463785235E-2</v>
          </cell>
          <cell r="AI18">
            <v>3.1117863493519551E-2</v>
          </cell>
          <cell r="AJ18">
            <v>1.2E-2</v>
          </cell>
          <cell r="AK18">
            <v>7.1599999999999997E-2</v>
          </cell>
          <cell r="AL18">
            <v>7.408327539896363E-2</v>
          </cell>
          <cell r="AM18">
            <v>2.2200000000000001E-2</v>
          </cell>
          <cell r="AN18">
            <v>6.4000000000000003E-3</v>
          </cell>
        </row>
        <row r="19">
          <cell r="B19">
            <v>4.0599999999999997E-2</v>
          </cell>
          <cell r="C19">
            <v>1.7906546907424659E-2</v>
          </cell>
          <cell r="D19">
            <v>2.47E-2</v>
          </cell>
          <cell r="E19">
            <v>1.09E-2</v>
          </cell>
          <cell r="F19">
            <v>5.548137474814975E-2</v>
          </cell>
          <cell r="G19">
            <v>1.0744934312692146E-2</v>
          </cell>
          <cell r="H19">
            <v>0</v>
          </cell>
          <cell r="I19">
            <v>1.7102489198968736E-2</v>
          </cell>
          <cell r="J19">
            <v>1.2086732499976166E-2</v>
          </cell>
          <cell r="K19">
            <v>3.0702031855507145E-2</v>
          </cell>
          <cell r="L19">
            <v>1.0630148933004766E-2</v>
          </cell>
          <cell r="M19">
            <v>2.0065020981473884E-2</v>
          </cell>
          <cell r="N19">
            <v>4.2273562532570946E-2</v>
          </cell>
          <cell r="O19">
            <v>5.1900000000000002E-2</v>
          </cell>
          <cell r="P19">
            <v>4.2645787625700905E-2</v>
          </cell>
          <cell r="Q19">
            <v>2.7109999633886224E-2</v>
          </cell>
          <cell r="R19">
            <v>1.4125327384057782E-2</v>
          </cell>
          <cell r="S19">
            <v>0.11547310456650106</v>
          </cell>
          <cell r="T19">
            <v>3.0580684210278528E-2</v>
          </cell>
          <cell r="U19">
            <v>4.82E-2</v>
          </cell>
          <cell r="V19">
            <v>2.12E-2</v>
          </cell>
          <cell r="W19">
            <v>9.6236776998700115E-3</v>
          </cell>
          <cell r="X19">
            <v>1.7464139748521151E-2</v>
          </cell>
          <cell r="Y19">
            <v>2.4138328622181821E-2</v>
          </cell>
          <cell r="Z19">
            <v>1.9043798504003753E-2</v>
          </cell>
          <cell r="AA19">
            <v>1.7999999999999999E-2</v>
          </cell>
          <cell r="AB19">
            <v>7.4625668501102985E-2</v>
          </cell>
          <cell r="AC19">
            <v>1.4287703219727558E-2</v>
          </cell>
          <cell r="AD19">
            <v>1.6054797300592512E-2</v>
          </cell>
          <cell r="AE19">
            <v>1.4439772482274158E-2</v>
          </cell>
          <cell r="AF19">
            <v>6.2620422500288854E-3</v>
          </cell>
          <cell r="AG19">
            <v>1.7008096507109376E-2</v>
          </cell>
          <cell r="AH19">
            <v>3.3447523256163056E-2</v>
          </cell>
          <cell r="AI19">
            <v>3.1544239227139316E-2</v>
          </cell>
          <cell r="AJ19">
            <v>8.3000000000000001E-3</v>
          </cell>
          <cell r="AK19">
            <v>1.2500000000000001E-2</v>
          </cell>
          <cell r="AL19">
            <v>7.3936389725490256E-2</v>
          </cell>
          <cell r="AM19">
            <v>2.9399999999999999E-2</v>
          </cell>
          <cell r="AN19">
            <v>2.5000000000000001E-2</v>
          </cell>
        </row>
        <row r="20">
          <cell r="B20">
            <v>3.3700000000000001E-2</v>
          </cell>
          <cell r="C20">
            <v>1.5949969989996392E-2</v>
          </cell>
          <cell r="D20">
            <v>3.5999999999999997E-2</v>
          </cell>
          <cell r="E20">
            <v>1.29E-2</v>
          </cell>
          <cell r="F20">
            <v>5.9070682305528768E-2</v>
          </cell>
          <cell r="G20">
            <v>8.4946908530223186E-3</v>
          </cell>
          <cell r="H20">
            <v>0</v>
          </cell>
          <cell r="I20">
            <v>1.5301044433179489E-2</v>
          </cell>
          <cell r="J20">
            <v>1.1324379325009955E-2</v>
          </cell>
          <cell r="K20">
            <v>3.2360037252930858E-2</v>
          </cell>
          <cell r="L20">
            <v>1.2806115719335263E-2</v>
          </cell>
          <cell r="M20">
            <v>2.1606343725790331E-2</v>
          </cell>
          <cell r="N20">
            <v>4.7300273680944839E-2</v>
          </cell>
          <cell r="O20">
            <v>5.4699999999999999E-2</v>
          </cell>
          <cell r="P20">
            <v>4.232506626360695E-2</v>
          </cell>
          <cell r="Q20">
            <v>4.1542310382793407E-2</v>
          </cell>
          <cell r="R20">
            <v>1.5882291316864E-2</v>
          </cell>
          <cell r="S20">
            <v>0.16918483974004411</v>
          </cell>
          <cell r="T20">
            <v>3.1796717147346977E-2</v>
          </cell>
          <cell r="U20">
            <v>4.65E-2</v>
          </cell>
          <cell r="V20">
            <v>2.1899999999999999E-2</v>
          </cell>
          <cell r="W20">
            <v>8.3131682271457771E-3</v>
          </cell>
          <cell r="X20">
            <v>1.1139945708870318E-2</v>
          </cell>
          <cell r="Y20">
            <v>2.1883603922005834E-2</v>
          </cell>
          <cell r="Z20">
            <v>2.4333034756483143E-2</v>
          </cell>
          <cell r="AA20">
            <v>1.26E-2</v>
          </cell>
          <cell r="AB20">
            <v>7.7767973045483579E-2</v>
          </cell>
          <cell r="AC20">
            <v>1.4201822270109339E-2</v>
          </cell>
          <cell r="AD20">
            <v>1.6823969815821547E-2</v>
          </cell>
          <cell r="AE20">
            <v>1.3210295033610299E-2</v>
          </cell>
          <cell r="AF20">
            <v>5.866094300093978E-3</v>
          </cell>
          <cell r="AG20">
            <v>1.7446138178931841E-2</v>
          </cell>
          <cell r="AH20">
            <v>3.17819748775484E-2</v>
          </cell>
          <cell r="AI20">
            <v>3.7934745440111051E-2</v>
          </cell>
          <cell r="AJ20">
            <v>2.8999999999999998E-3</v>
          </cell>
          <cell r="AK20">
            <v>3.0700000000000002E-2</v>
          </cell>
          <cell r="AL20">
            <v>7.7293186340893674E-2</v>
          </cell>
          <cell r="AM20">
            <v>2.4799999999999999E-2</v>
          </cell>
          <cell r="AN20">
            <v>6.3E-3</v>
          </cell>
        </row>
        <row r="21">
          <cell r="B21">
            <v>3.7400000000000003E-2</v>
          </cell>
          <cell r="C21">
            <v>1.7286943997878841E-2</v>
          </cell>
          <cell r="D21">
            <v>2.18E-2</v>
          </cell>
          <cell r="E21">
            <v>1.2E-2</v>
          </cell>
          <cell r="F21">
            <v>5.7748652905750243E-2</v>
          </cell>
          <cell r="G21">
            <v>6.9304369522345099E-3</v>
          </cell>
          <cell r="H21">
            <v>0</v>
          </cell>
          <cell r="I21">
            <v>1.3334262315931348E-2</v>
          </cell>
          <cell r="J21">
            <v>1.3435428994675655E-2</v>
          </cell>
          <cell r="K21">
            <v>3.0677148462235064E-2</v>
          </cell>
          <cell r="L21">
            <v>9.299229594652722E-3</v>
          </cell>
          <cell r="M21">
            <v>2.1022822661645412E-2</v>
          </cell>
          <cell r="N21">
            <v>4.5031354532876107E-2</v>
          </cell>
          <cell r="O21">
            <v>3.9699999999999999E-2</v>
          </cell>
          <cell r="P21">
            <v>4.0949435387501149E-2</v>
          </cell>
          <cell r="Q21">
            <v>3.1520849704447386E-2</v>
          </cell>
          <cell r="R21">
            <v>1.5250476712352426E-2</v>
          </cell>
          <cell r="S21">
            <v>0.15367073098981868</v>
          </cell>
          <cell r="T21">
            <v>3.0320207443106532E-2</v>
          </cell>
          <cell r="U21">
            <v>5.0799999999999998E-2</v>
          </cell>
          <cell r="V21">
            <v>4.5199999999999997E-2</v>
          </cell>
          <cell r="W21">
            <v>5.4062621389231102E-3</v>
          </cell>
          <cell r="X21">
            <v>1.0426570101110122E-2</v>
          </cell>
          <cell r="Y21">
            <v>3.5154138977288064E-2</v>
          </cell>
          <cell r="Z21">
            <v>2.3408662601782333E-2</v>
          </cell>
          <cell r="AA21">
            <v>1.54E-2</v>
          </cell>
          <cell r="AB21">
            <v>7.0121743661849478E-2</v>
          </cell>
          <cell r="AC21">
            <v>1.6669476402482068E-2</v>
          </cell>
          <cell r="AD21">
            <v>1.4351247871441106E-2</v>
          </cell>
          <cell r="AE21">
            <v>1.1232502940316311E-2</v>
          </cell>
          <cell r="AF21">
            <v>4.5536817782891106E-3</v>
          </cell>
          <cell r="AG21">
            <v>1.2837333166501682E-2</v>
          </cell>
          <cell r="AH21">
            <v>3.2286588031903797E-2</v>
          </cell>
          <cell r="AI21">
            <v>3.1999658923283616E-2</v>
          </cell>
          <cell r="AJ21">
            <v>4.4999999999999997E-3</v>
          </cell>
          <cell r="AK21">
            <v>7.4999999999999997E-3</v>
          </cell>
          <cell r="AL21">
            <v>7.3197321249849498E-2</v>
          </cell>
          <cell r="AM21">
            <v>2.7300000000000001E-2</v>
          </cell>
          <cell r="AN21">
            <v>8.3000000000000001E-3</v>
          </cell>
        </row>
        <row r="22">
          <cell r="B22">
            <v>3.2099999999999997E-2</v>
          </cell>
          <cell r="C22">
            <v>1.7768382428454559E-2</v>
          </cell>
          <cell r="D22">
            <v>4.7699999999999999E-2</v>
          </cell>
          <cell r="E22">
            <v>1.2500000000000001E-2</v>
          </cell>
          <cell r="F22">
            <v>5.741039796843446E-2</v>
          </cell>
          <cell r="G22">
            <v>8.4087115056958352E-3</v>
          </cell>
          <cell r="H22">
            <v>0</v>
          </cell>
          <cell r="I22">
            <v>2.3292114314186981E-2</v>
          </cell>
          <cell r="J22">
            <v>1.2572172271708332E-2</v>
          </cell>
          <cell r="K22">
            <v>2.7500293275094741E-2</v>
          </cell>
          <cell r="L22">
            <v>1.0718225686537576E-2</v>
          </cell>
          <cell r="M22">
            <v>2.5829666007163125E-2</v>
          </cell>
          <cell r="N22">
            <v>4.4069236948130239E-2</v>
          </cell>
          <cell r="O22">
            <v>4.7600000000000003E-2</v>
          </cell>
          <cell r="P22">
            <v>3.9739334513205056E-2</v>
          </cell>
          <cell r="Q22">
            <v>1.7913330874443127E-2</v>
          </cell>
          <cell r="R22">
            <v>1.7705989711003917E-2</v>
          </cell>
          <cell r="S22">
            <v>0.16194710993270417</v>
          </cell>
          <cell r="T22">
            <v>3.2448268550055302E-2</v>
          </cell>
          <cell r="U22">
            <v>4.1799999999999997E-2</v>
          </cell>
          <cell r="V22">
            <v>3.5200000000000002E-2</v>
          </cell>
          <cell r="W22">
            <v>6.6018086605600466E-3</v>
          </cell>
          <cell r="X22">
            <v>1.1661036339610138E-2</v>
          </cell>
          <cell r="Y22">
            <v>5.2732690505803717E-2</v>
          </cell>
          <cell r="Z22">
            <v>3.6350666503055046E-2</v>
          </cell>
          <cell r="AA22">
            <v>1.61E-2</v>
          </cell>
          <cell r="AB22">
            <v>6.0558341238522155E-2</v>
          </cell>
          <cell r="AC22">
            <v>1.456951356620023E-2</v>
          </cell>
          <cell r="AD22">
            <v>1.9170787362937466E-2</v>
          </cell>
          <cell r="AE22">
            <v>1.1298305631458493E-2</v>
          </cell>
          <cell r="AF22">
            <v>4.836802188953296E-3</v>
          </cell>
          <cell r="AG22">
            <v>2.0028774319195707E-2</v>
          </cell>
          <cell r="AH22">
            <v>3.4116542226719122E-2</v>
          </cell>
          <cell r="AI22">
            <v>3.0598825686016608E-2</v>
          </cell>
          <cell r="AJ22">
            <v>3.0000000000000001E-3</v>
          </cell>
          <cell r="AK22">
            <v>8.8000000000000005E-3</v>
          </cell>
          <cell r="AL22">
            <v>8.0334489315806099E-2</v>
          </cell>
          <cell r="AM22">
            <v>2.9100000000000001E-2</v>
          </cell>
          <cell r="AN22">
            <v>6.6E-3</v>
          </cell>
        </row>
        <row r="23">
          <cell r="B23">
            <v>3.2899999999999999E-2</v>
          </cell>
          <cell r="C23">
            <v>1.9810552936811873E-2</v>
          </cell>
          <cell r="D23">
            <v>5.6000000000000001E-2</v>
          </cell>
          <cell r="E23">
            <v>1.12E-2</v>
          </cell>
          <cell r="F23">
            <v>6.374204287202416E-2</v>
          </cell>
          <cell r="G23">
            <v>6.7920729419158801E-3</v>
          </cell>
          <cell r="H23">
            <v>0</v>
          </cell>
          <cell r="I23">
            <v>1.2901034018154846E-2</v>
          </cell>
          <cell r="J23">
            <v>1.4521291615488267E-2</v>
          </cell>
          <cell r="K23">
            <v>2.5994291583787122E-2</v>
          </cell>
          <cell r="L23">
            <v>7.9568942174001837E-3</v>
          </cell>
          <cell r="M23">
            <v>2.2301372557904868E-2</v>
          </cell>
          <cell r="N23">
            <v>5.0360941919212275E-2</v>
          </cell>
          <cell r="O23">
            <v>3.7199999999999997E-2</v>
          </cell>
          <cell r="P23">
            <v>4.2496704956602106E-2</v>
          </cell>
          <cell r="Q23">
            <v>1.3379561417366329E-2</v>
          </cell>
          <cell r="R23">
            <v>1.7850839402654587E-2</v>
          </cell>
          <cell r="S23">
            <v>0.16733303102376293</v>
          </cell>
          <cell r="T23">
            <v>3.3290266289437959E-2</v>
          </cell>
          <cell r="U23">
            <v>3.8899999999999997E-2</v>
          </cell>
          <cell r="V23">
            <v>3.7999999999999999E-2</v>
          </cell>
          <cell r="W23">
            <v>7.0801211581670237E-3</v>
          </cell>
          <cell r="X23">
            <v>9.8350302630335184E-3</v>
          </cell>
          <cell r="Y23">
            <v>8.332912433106579E-2</v>
          </cell>
          <cell r="Z23">
            <v>1.8378387975739877E-2</v>
          </cell>
          <cell r="AA23">
            <v>1.5299999999999999E-2</v>
          </cell>
          <cell r="AB23">
            <v>6.3127595650430982E-2</v>
          </cell>
          <cell r="AC23">
            <v>1.7453613232774348E-2</v>
          </cell>
          <cell r="AD23">
            <v>1.7059022758623879E-2</v>
          </cell>
          <cell r="AE23">
            <v>1.4926592982771223E-2</v>
          </cell>
          <cell r="AF23">
            <v>4.9302050193994534E-3</v>
          </cell>
          <cell r="AG23">
            <v>1.2431235497983089E-2</v>
          </cell>
          <cell r="AH23">
            <v>3.163456615669831E-2</v>
          </cell>
          <cell r="AI23">
            <v>3.287461403873871E-2</v>
          </cell>
          <cell r="AJ23">
            <v>3.3E-3</v>
          </cell>
          <cell r="AK23">
            <v>9.4000000000000004E-3</v>
          </cell>
          <cell r="AL23">
            <v>7.815186731551807E-2</v>
          </cell>
          <cell r="AM23">
            <v>2.9700000000000001E-2</v>
          </cell>
          <cell r="AN23">
            <v>6.7000000000000002E-3</v>
          </cell>
        </row>
        <row r="24">
          <cell r="B24">
            <v>2.7199999999999998E-2</v>
          </cell>
          <cell r="C24">
            <v>2.0600236829521164E-2</v>
          </cell>
          <cell r="D24">
            <v>2.5399999999999999E-2</v>
          </cell>
          <cell r="E24">
            <v>1.32E-2</v>
          </cell>
          <cell r="F24">
            <v>6.9661276001717051E-2</v>
          </cell>
          <cell r="G24">
            <v>7.644875842384013E-3</v>
          </cell>
          <cell r="H24">
            <v>0</v>
          </cell>
          <cell r="I24">
            <v>9.026360939865339E-3</v>
          </cell>
          <cell r="J24">
            <v>1.3929638072723668E-2</v>
          </cell>
          <cell r="K24">
            <v>2.1388011576188363E-2</v>
          </cell>
          <cell r="L24">
            <v>9.4792624205470386E-3</v>
          </cell>
          <cell r="M24">
            <v>2.3093068992519637E-2</v>
          </cell>
          <cell r="N24">
            <v>5.2097091684980466E-2</v>
          </cell>
          <cell r="O24">
            <v>3.7999999999999999E-2</v>
          </cell>
          <cell r="P24">
            <v>4.1291050949413606E-2</v>
          </cell>
          <cell r="Q24">
            <v>1.1654592966550362E-2</v>
          </cell>
          <cell r="R24">
            <v>1.7586327572071563E-2</v>
          </cell>
          <cell r="S24">
            <v>0.1470149125829511</v>
          </cell>
          <cell r="T24">
            <v>3.1951896641999489E-2</v>
          </cell>
          <cell r="U24">
            <v>4.1300000000000003E-2</v>
          </cell>
          <cell r="V24">
            <v>3.0800000000000001E-2</v>
          </cell>
          <cell r="W24">
            <v>6.1871824211155889E-3</v>
          </cell>
          <cell r="X24">
            <v>1.1735074398709447E-2</v>
          </cell>
          <cell r="Y24">
            <v>8.2949045329319071E-2</v>
          </cell>
          <cell r="Z24">
            <v>2.7429296832633433E-2</v>
          </cell>
          <cell r="AA24">
            <v>1.3599999999999999E-2</v>
          </cell>
          <cell r="AB24">
            <v>6.5218558599118862E-2</v>
          </cell>
          <cell r="AC24">
            <v>1.8214075049605521E-2</v>
          </cell>
          <cell r="AD24">
            <v>1.4780593997848382E-2</v>
          </cell>
          <cell r="AE24">
            <v>1.1318209564708265E-2</v>
          </cell>
          <cell r="AF24">
            <v>4.1567922705764765E-3</v>
          </cell>
          <cell r="AG24">
            <v>1.8123335888613284E-2</v>
          </cell>
          <cell r="AH24">
            <v>3.3717184306655858E-2</v>
          </cell>
          <cell r="AI24">
            <v>2.7238551560161132E-2</v>
          </cell>
          <cell r="AJ24">
            <v>4.5999999999999999E-3</v>
          </cell>
          <cell r="AK24">
            <v>1.12E-2</v>
          </cell>
          <cell r="AL24">
            <v>6.992440286760726E-2</v>
          </cell>
          <cell r="AM24">
            <v>3.04E-2</v>
          </cell>
          <cell r="AN24">
            <v>5.0000000000000001E-3</v>
          </cell>
        </row>
        <row r="25">
          <cell r="B25">
            <v>2.58E-2</v>
          </cell>
          <cell r="C25">
            <v>2.1338088782428728E-2</v>
          </cell>
          <cell r="D25">
            <v>3.5799999999999998E-2</v>
          </cell>
          <cell r="E25">
            <v>2.5000000000000001E-3</v>
          </cell>
          <cell r="F25">
            <v>7.3615455425040943E-2</v>
          </cell>
          <cell r="G25">
            <v>1.0694192258085504E-2</v>
          </cell>
          <cell r="H25">
            <v>0</v>
          </cell>
          <cell r="I25">
            <v>1.1231695759136814E-2</v>
          </cell>
          <cell r="J25">
            <v>1.6262738681334075E-2</v>
          </cell>
          <cell r="K25">
            <v>2.5796277689017582E-2</v>
          </cell>
          <cell r="L25">
            <v>1.0821669924105951E-2</v>
          </cell>
          <cell r="M25">
            <v>2.5674207224511612E-2</v>
          </cell>
          <cell r="N25">
            <v>4.9960360412677429E-2</v>
          </cell>
          <cell r="O25">
            <v>3.8699999999999998E-2</v>
          </cell>
          <cell r="P25">
            <v>4.075151883299423E-2</v>
          </cell>
          <cell r="Q25">
            <v>1.4522727105222686E-2</v>
          </cell>
          <cell r="R25">
            <v>1.7486098525125289E-2</v>
          </cell>
          <cell r="S25">
            <v>0.14259035629895905</v>
          </cell>
          <cell r="T25">
            <v>3.4954227132604071E-2</v>
          </cell>
          <cell r="U25">
            <v>4.5100000000000001E-2</v>
          </cell>
          <cell r="V25">
            <v>6.4999999999999997E-3</v>
          </cell>
          <cell r="W25">
            <v>5.5690782267600533E-3</v>
          </cell>
          <cell r="X25">
            <v>1.2341521156913232E-2</v>
          </cell>
          <cell r="Y25">
            <v>7.1118606187506719E-2</v>
          </cell>
          <cell r="Z25">
            <v>8.10286163029275E-2</v>
          </cell>
          <cell r="AA25">
            <v>1.34E-2</v>
          </cell>
          <cell r="AB25">
            <v>6.7429208282831679E-2</v>
          </cell>
          <cell r="AC25">
            <v>1.6263550308541021E-2</v>
          </cell>
          <cell r="AD25">
            <v>1.5759708461474235E-2</v>
          </cell>
          <cell r="AE25">
            <v>1.1625686643567423E-2</v>
          </cell>
          <cell r="AF25">
            <v>5.8162621138842553E-3</v>
          </cell>
          <cell r="AG25">
            <v>1.263098156351245E-2</v>
          </cell>
          <cell r="AH25">
            <v>3.1908119385006428E-2</v>
          </cell>
          <cell r="AI25">
            <v>2.5417997847318012E-2</v>
          </cell>
          <cell r="AJ25">
            <v>2.8999999999999998E-3</v>
          </cell>
          <cell r="AK25">
            <v>1.3599999999999999E-2</v>
          </cell>
          <cell r="AL25">
            <v>7.7742135965546424E-2</v>
          </cell>
          <cell r="AM25">
            <v>3.09E-2</v>
          </cell>
          <cell r="AN25">
            <v>5.8999999999999999E-3</v>
          </cell>
        </row>
        <row r="26">
          <cell r="B26">
            <v>3.32E-2</v>
          </cell>
          <cell r="C26">
            <v>2.5222733801149068E-2</v>
          </cell>
          <cell r="D26">
            <v>3.6499999999999998E-2</v>
          </cell>
          <cell r="E26">
            <v>1.24E-2</v>
          </cell>
          <cell r="F26">
            <v>8.6678655584255804E-2</v>
          </cell>
          <cell r="G26">
            <v>9.2126364112572346E-3</v>
          </cell>
          <cell r="H26">
            <v>0</v>
          </cell>
          <cell r="I26">
            <v>7.7033329076256294E-3</v>
          </cell>
          <cell r="J26">
            <v>1.4901204676833354E-2</v>
          </cell>
          <cell r="K26">
            <v>2.5824988289295959E-2</v>
          </cell>
          <cell r="L26">
            <v>1.3379362995198815E-2</v>
          </cell>
          <cell r="M26">
            <v>2.4139658470510215E-2</v>
          </cell>
          <cell r="N26">
            <v>5.4778692568499578E-2</v>
          </cell>
          <cell r="O26">
            <v>3.7999999999999999E-2</v>
          </cell>
          <cell r="P26">
            <v>4.7651540786418339E-2</v>
          </cell>
          <cell r="Q26">
            <v>1.366007212415679E-2</v>
          </cell>
          <cell r="R26">
            <v>1.901137015467964E-2</v>
          </cell>
          <cell r="S26">
            <v>0.14773805184737168</v>
          </cell>
          <cell r="T26">
            <v>3.8315029472842682E-2</v>
          </cell>
          <cell r="U26">
            <v>4.3299999999999998E-2</v>
          </cell>
          <cell r="V26">
            <v>2.5499999999999998E-2</v>
          </cell>
          <cell r="W26">
            <v>6.7253138575459189E-3</v>
          </cell>
          <cell r="X26">
            <v>1.4102493106045447E-2</v>
          </cell>
          <cell r="Y26">
            <v>8.4083145725081951E-2</v>
          </cell>
          <cell r="Z26">
            <v>3.353917432106647E-2</v>
          </cell>
          <cell r="AA26">
            <v>1.2200000000000001E-2</v>
          </cell>
          <cell r="AB26">
            <v>7.987704103542119E-2</v>
          </cell>
          <cell r="AC26">
            <v>1.8121163674323319E-2</v>
          </cell>
          <cell r="AD26">
            <v>1.6010526098633359E-2</v>
          </cell>
          <cell r="AE26">
            <v>1.0788780712640417E-2</v>
          </cell>
          <cell r="AF26">
            <v>5.7753385623653068E-3</v>
          </cell>
          <cell r="AG26">
            <v>1.5143276481116243E-2</v>
          </cell>
          <cell r="AH26">
            <v>3.6206063949474801E-2</v>
          </cell>
          <cell r="AI26">
            <v>2.7496694691268579E-2</v>
          </cell>
          <cell r="AJ26">
            <v>5.0000000000000001E-3</v>
          </cell>
          <cell r="AK26">
            <v>1.4200000000000001E-2</v>
          </cell>
          <cell r="AL26">
            <v>9.1915961836594118E-2</v>
          </cell>
          <cell r="AM26">
            <v>3.3700000000000001E-2</v>
          </cell>
          <cell r="AN26">
            <v>8.0999999999999996E-3</v>
          </cell>
        </row>
        <row r="27">
          <cell r="B27">
            <v>2.53E-2</v>
          </cell>
          <cell r="C27">
            <v>2.307407446929214E-2</v>
          </cell>
          <cell r="D27">
            <v>5.0999999999999997E-2</v>
          </cell>
          <cell r="E27">
            <v>1.37E-2</v>
          </cell>
          <cell r="F27">
            <v>7.9344985831234768E-2</v>
          </cell>
          <cell r="G27">
            <v>7.9814317783341044E-3</v>
          </cell>
          <cell r="H27">
            <v>0</v>
          </cell>
          <cell r="I27">
            <v>2.0295968697218641E-2</v>
          </cell>
          <cell r="J27">
            <v>1.4559734106781953E-2</v>
          </cell>
          <cell r="K27">
            <v>2.7161968225986117E-2</v>
          </cell>
          <cell r="L27">
            <v>1.2670367411673572E-2</v>
          </cell>
          <cell r="M27">
            <v>2.3664751630586671E-2</v>
          </cell>
          <cell r="N27">
            <v>5.7370693630050866E-2</v>
          </cell>
          <cell r="O27">
            <v>3.1E-2</v>
          </cell>
          <cell r="P27">
            <v>4.5640354782125178E-2</v>
          </cell>
          <cell r="Q27">
            <v>1.4971919430700739E-2</v>
          </cell>
          <cell r="R27">
            <v>1.8900033971981908E-2</v>
          </cell>
          <cell r="S27">
            <v>0.17862259127999633</v>
          </cell>
          <cell r="T27">
            <v>3.7855609360867806E-2</v>
          </cell>
          <cell r="U27">
            <v>6.0499999999999998E-2</v>
          </cell>
          <cell r="V27">
            <v>2.9499999999999998E-2</v>
          </cell>
          <cell r="W27">
            <v>7.9716153904807602E-3</v>
          </cell>
          <cell r="X27">
            <v>1.2820549339889699E-2</v>
          </cell>
          <cell r="Y27">
            <v>6.9942078867749322E-2</v>
          </cell>
          <cell r="Z27">
            <v>2.6113661480525956E-2</v>
          </cell>
          <cell r="AA27">
            <v>1.2999999999999999E-2</v>
          </cell>
          <cell r="AB27">
            <v>7.6434341967868066E-2</v>
          </cell>
          <cell r="AC27">
            <v>1.9379846613121927E-2</v>
          </cell>
          <cell r="AD27">
            <v>1.4293275007236515E-2</v>
          </cell>
          <cell r="AE27">
            <v>9.4597467648148813E-3</v>
          </cell>
          <cell r="AF27">
            <v>4.8347561744449628E-3</v>
          </cell>
          <cell r="AG27">
            <v>1.3414923121484078E-2</v>
          </cell>
          <cell r="AH27">
            <v>3.7628556623313644E-2</v>
          </cell>
          <cell r="AI27">
            <v>2.6832732488412857E-2</v>
          </cell>
          <cell r="AJ27">
            <v>6.3E-3</v>
          </cell>
          <cell r="AK27">
            <v>9.1000000000000004E-3</v>
          </cell>
          <cell r="AL27">
            <v>9.306530671929529E-2</v>
          </cell>
          <cell r="AM27">
            <v>2.58E-2</v>
          </cell>
          <cell r="AN27">
            <v>4.5999999999999999E-3</v>
          </cell>
        </row>
        <row r="28">
          <cell r="B28">
            <v>2.9700000000000001E-2</v>
          </cell>
          <cell r="C28">
            <v>2.4941964760209618E-2</v>
          </cell>
          <cell r="D28">
            <v>3.3000000000000002E-2</v>
          </cell>
          <cell r="E28">
            <v>1.04E-2</v>
          </cell>
          <cell r="F28">
            <v>7.0711818029781021E-2</v>
          </cell>
          <cell r="G28">
            <v>7.6893509579067133E-3</v>
          </cell>
          <cell r="H28">
            <v>0</v>
          </cell>
          <cell r="I28">
            <v>9.6389643054986731E-3</v>
          </cell>
          <cell r="J28">
            <v>1.6529630574141575E-2</v>
          </cell>
          <cell r="K28">
            <v>2.5582892237557154E-2</v>
          </cell>
          <cell r="L28">
            <v>9.1377118666341739E-3</v>
          </cell>
          <cell r="M28">
            <v>1.9417517865327305E-2</v>
          </cell>
          <cell r="N28">
            <v>5.2174171546352538E-2</v>
          </cell>
          <cell r="O28">
            <v>2.63E-2</v>
          </cell>
          <cell r="P28">
            <v>4.4770476300627735E-2</v>
          </cell>
          <cell r="Q28">
            <v>1.4967286174195512E-2</v>
          </cell>
          <cell r="R28">
            <v>1.7500364379333333E-2</v>
          </cell>
          <cell r="S28">
            <v>0.19609744916803237</v>
          </cell>
          <cell r="T28">
            <v>3.7377455315925574E-2</v>
          </cell>
          <cell r="U28">
            <v>3.8899999999999997E-2</v>
          </cell>
          <cell r="V28">
            <v>2.53E-2</v>
          </cell>
          <cell r="W28">
            <v>1.1595903960973219E-2</v>
          </cell>
          <cell r="X28">
            <v>1.2939293272586232E-2</v>
          </cell>
          <cell r="Y28">
            <v>5.6812051780529199E-2</v>
          </cell>
          <cell r="Z28">
            <v>4.2687044993566445E-2</v>
          </cell>
          <cell r="AA28">
            <v>1.29E-2</v>
          </cell>
          <cell r="AB28">
            <v>6.9182205199170552E-2</v>
          </cell>
          <cell r="AC28">
            <v>1.9629263606049115E-2</v>
          </cell>
          <cell r="AD28">
            <v>1.4358223049070246E-2</v>
          </cell>
          <cell r="AE28">
            <v>1.4448852095158959E-2</v>
          </cell>
          <cell r="AF28">
            <v>5.9959640364916616E-3</v>
          </cell>
          <cell r="AG28">
            <v>1.2781978689115882E-2</v>
          </cell>
          <cell r="AH28">
            <v>3.6897862565869861E-2</v>
          </cell>
          <cell r="AI28">
            <v>2.483482500235909E-2</v>
          </cell>
          <cell r="AJ28">
            <v>5.5999999999999999E-3</v>
          </cell>
          <cell r="AK28">
            <v>2.12E-2</v>
          </cell>
          <cell r="AL28">
            <v>9.4717976176831697E-2</v>
          </cell>
          <cell r="AM28">
            <v>4.53E-2</v>
          </cell>
          <cell r="AN28">
            <v>3.8E-3</v>
          </cell>
        </row>
        <row r="41">
          <cell r="B41">
            <v>0.12820000000000001</v>
          </cell>
          <cell r="C41">
            <v>1.4443247172588295E-2</v>
          </cell>
          <cell r="D41">
            <v>0.1239</v>
          </cell>
          <cell r="E41">
            <v>0.63859999999999995</v>
          </cell>
          <cell r="F41">
            <v>8.3959800217662077E-3</v>
          </cell>
          <cell r="G41">
            <v>0.23156882644123739</v>
          </cell>
          <cell r="H41">
            <v>4.7312892604834726E-2</v>
          </cell>
          <cell r="I41">
            <v>6.5288342361532276E-2</v>
          </cell>
          <cell r="J41">
            <v>2.6494517080064492E-2</v>
          </cell>
          <cell r="K41">
            <v>8.4990338922189494E-3</v>
          </cell>
          <cell r="L41">
            <v>8.4391268979451844E-2</v>
          </cell>
          <cell r="M41">
            <v>1.4265606077177119E-2</v>
          </cell>
          <cell r="N41">
            <v>9.3068983591345675E-2</v>
          </cell>
          <cell r="O41">
            <v>0.10349999999999999</v>
          </cell>
          <cell r="P41">
            <v>1.2264773784223757E-2</v>
          </cell>
          <cell r="Q41">
            <v>8.6405623818692039E-3</v>
          </cell>
          <cell r="R41">
            <v>3.2702738311305379E-2</v>
          </cell>
          <cell r="S41">
            <v>8.063863270069356E-2</v>
          </cell>
          <cell r="T41">
            <v>1.9927885311454361E-4</v>
          </cell>
          <cell r="U41">
            <v>0.42099999999999999</v>
          </cell>
          <cell r="V41">
            <v>0.20330000000000001</v>
          </cell>
          <cell r="W41">
            <v>3.2244949355366273E-2</v>
          </cell>
          <cell r="X41">
            <v>0.27171343362862072</v>
          </cell>
          <cell r="Y41">
            <v>1.4684025364155248E-3</v>
          </cell>
          <cell r="Z41">
            <v>0.11593120016129138</v>
          </cell>
          <cell r="AA41">
            <v>0.14219999999999999</v>
          </cell>
          <cell r="AB41">
            <v>3.344717356697282E-3</v>
          </cell>
          <cell r="AC41">
            <v>1.6508174573380718E-2</v>
          </cell>
          <cell r="AD41">
            <v>9.4550825739539476E-2</v>
          </cell>
          <cell r="AE41">
            <v>5.729803953744856E-3</v>
          </cell>
          <cell r="AF41">
            <v>8.5565449323161152E-2</v>
          </cell>
          <cell r="AG41">
            <v>1.2138245796519927E-2</v>
          </cell>
          <cell r="AH41">
            <v>2.2855852942668904E-2</v>
          </cell>
          <cell r="AI41">
            <v>0.16977980720981428</v>
          </cell>
          <cell r="AJ41">
            <v>0.1668</v>
          </cell>
          <cell r="AK41">
            <v>0.14419999999999999</v>
          </cell>
          <cell r="AL41">
            <v>8.5721157645002738E-2</v>
          </cell>
          <cell r="AM41">
            <v>0.37030000000000002</v>
          </cell>
          <cell r="AN41">
            <v>0.16089999999999999</v>
          </cell>
        </row>
        <row r="42">
          <cell r="B42">
            <v>0.1143</v>
          </cell>
          <cell r="C42">
            <v>1.2596700411528683E-2</v>
          </cell>
          <cell r="D42">
            <v>8.2199999999999995E-2</v>
          </cell>
          <cell r="E42">
            <v>0.62749999999999995</v>
          </cell>
          <cell r="F42">
            <v>9.5086404504364942E-3</v>
          </cell>
          <cell r="G42">
            <v>0.19416889308942448</v>
          </cell>
          <cell r="H42">
            <v>3.7945265218205557E-2</v>
          </cell>
          <cell r="I42">
            <v>5.4983304906060015E-2</v>
          </cell>
          <cell r="J42">
            <v>2.6138943921813509E-2</v>
          </cell>
          <cell r="K42">
            <v>8.361011104334775E-3</v>
          </cell>
          <cell r="L42">
            <v>8.1216959152701135E-2</v>
          </cell>
          <cell r="M42">
            <v>1.1600680524006687E-2</v>
          </cell>
          <cell r="N42">
            <v>9.4301134819787441E-2</v>
          </cell>
          <cell r="O42">
            <v>0.1012</v>
          </cell>
          <cell r="P42">
            <v>1.3591718170296523E-2</v>
          </cell>
          <cell r="Q42">
            <v>9.9753429719960096E-3</v>
          </cell>
          <cell r="R42">
            <v>5.2537307352471238E-2</v>
          </cell>
          <cell r="S42">
            <v>7.0477527166951159E-2</v>
          </cell>
          <cell r="T42">
            <v>4.0116689461789642E-4</v>
          </cell>
          <cell r="U42">
            <v>0.36199999999999999</v>
          </cell>
          <cell r="V42">
            <v>0.17810000000000001</v>
          </cell>
          <cell r="W42">
            <v>3.2364252443120446E-2</v>
          </cell>
          <cell r="X42">
            <v>0.25718942280440071</v>
          </cell>
          <cell r="Y42">
            <v>6.7002867556526348E-4</v>
          </cell>
          <cell r="Z42">
            <v>9.1777686908045816E-2</v>
          </cell>
          <cell r="AA42">
            <v>0.13089999999999999</v>
          </cell>
          <cell r="AB42">
            <v>7.243410921066111E-3</v>
          </cell>
          <cell r="AC42">
            <v>1.8467506945697713E-2</v>
          </cell>
          <cell r="AD42">
            <v>8.8023734770485251E-2</v>
          </cell>
          <cell r="AE42">
            <v>9.8802379167461981E-3</v>
          </cell>
          <cell r="AF42">
            <v>7.5911757721952439E-2</v>
          </cell>
          <cell r="AG42">
            <v>1.0983974085892847E-2</v>
          </cell>
          <cell r="AH42">
            <v>2.7745283123605979E-2</v>
          </cell>
          <cell r="AI42">
            <v>0.14748704788733466</v>
          </cell>
          <cell r="AJ42">
            <v>0.2223</v>
          </cell>
          <cell r="AK42">
            <v>0.13420000000000001</v>
          </cell>
          <cell r="AL42">
            <v>7.1232106777340098E-2</v>
          </cell>
          <cell r="AM42">
            <v>0.32540000000000002</v>
          </cell>
          <cell r="AN42">
            <v>0.1865</v>
          </cell>
        </row>
        <row r="43">
          <cell r="B43">
            <v>0.17169999999999999</v>
          </cell>
          <cell r="C43">
            <v>1.1235496318388745E-2</v>
          </cell>
          <cell r="D43">
            <v>0.13109999999999999</v>
          </cell>
          <cell r="E43">
            <v>0.63390000000000002</v>
          </cell>
          <cell r="F43">
            <v>8.8245789320616826E-3</v>
          </cell>
          <cell r="G43">
            <v>0.13609625213819909</v>
          </cell>
          <cell r="H43">
            <v>3.694427454156568E-2</v>
          </cell>
          <cell r="I43">
            <v>4.526457453179776E-2</v>
          </cell>
          <cell r="J43">
            <v>2.4875072361574928E-2</v>
          </cell>
          <cell r="K43">
            <v>6.9281900567926772E-3</v>
          </cell>
          <cell r="L43">
            <v>7.3651287235814225E-2</v>
          </cell>
          <cell r="M43">
            <v>1.5153235306771857E-2</v>
          </cell>
          <cell r="N43">
            <v>9.8768305034082404E-2</v>
          </cell>
          <cell r="O43">
            <v>0.11899999999999999</v>
          </cell>
          <cell r="P43">
            <v>1.4553407348553033E-2</v>
          </cell>
          <cell r="Q43">
            <v>1.0272245031805332E-2</v>
          </cell>
          <cell r="R43">
            <v>6.1615813789243697E-2</v>
          </cell>
          <cell r="S43">
            <v>6.0585918147103339E-2</v>
          </cell>
          <cell r="T43">
            <v>5.4283911610821249E-4</v>
          </cell>
          <cell r="U43">
            <v>0.37340000000000001</v>
          </cell>
          <cell r="V43">
            <v>0.18290000000000001</v>
          </cell>
          <cell r="W43">
            <v>3.0295470175555339E-2</v>
          </cell>
          <cell r="X43">
            <v>0.21941261357935718</v>
          </cell>
          <cell r="Y43">
            <v>5.7497510349054277E-4</v>
          </cell>
          <cell r="Z43">
            <v>8.7517566051238505E-2</v>
          </cell>
          <cell r="AA43">
            <v>0.1278</v>
          </cell>
          <cell r="AB43">
            <v>1.0406721569480555E-2</v>
          </cell>
          <cell r="AC43">
            <v>1.8647567355782328E-2</v>
          </cell>
          <cell r="AD43">
            <v>7.999927719301117E-2</v>
          </cell>
          <cell r="AE43">
            <v>8.4253966287175051E-3</v>
          </cell>
          <cell r="AF43">
            <v>7.145927326830824E-2</v>
          </cell>
          <cell r="AG43">
            <v>1.9476631200769094E-2</v>
          </cell>
          <cell r="AH43">
            <v>2.3217605804000119E-2</v>
          </cell>
          <cell r="AI43">
            <v>0.12551979818970768</v>
          </cell>
          <cell r="AJ43">
            <v>0.20349999999999999</v>
          </cell>
          <cell r="AK43">
            <v>0.1482</v>
          </cell>
          <cell r="AL43">
            <v>6.6817465549098662E-2</v>
          </cell>
          <cell r="AM43">
            <v>0.32769999999999999</v>
          </cell>
          <cell r="AN43">
            <v>0.24349999999999999</v>
          </cell>
        </row>
        <row r="44">
          <cell r="B44">
            <v>0.1515</v>
          </cell>
          <cell r="C44">
            <v>1.4191281470176519E-2</v>
          </cell>
          <cell r="D44">
            <v>0.12180000000000001</v>
          </cell>
          <cell r="E44">
            <v>0.56730000000000003</v>
          </cell>
          <cell r="F44">
            <v>1.0867352446547796E-2</v>
          </cell>
          <cell r="G44">
            <v>0.11804516941872448</v>
          </cell>
          <cell r="H44">
            <v>3.2224763396218693E-2</v>
          </cell>
          <cell r="I44">
            <v>4.703628904980979E-2</v>
          </cell>
          <cell r="J44">
            <v>2.6194977049953026E-2</v>
          </cell>
          <cell r="K44">
            <v>9.3344129588993005E-3</v>
          </cell>
          <cell r="L44">
            <v>8.543196415163809E-2</v>
          </cell>
          <cell r="M44">
            <v>1.543897060994991E-2</v>
          </cell>
          <cell r="N44">
            <v>0.11645630338828407</v>
          </cell>
          <cell r="O44">
            <v>9.8199999999999996E-2</v>
          </cell>
          <cell r="P44">
            <v>1.6950307321204505E-2</v>
          </cell>
          <cell r="Q44">
            <v>1.0488327888103237E-2</v>
          </cell>
          <cell r="R44">
            <v>5.5789057751145565E-2</v>
          </cell>
          <cell r="S44">
            <v>6.2206142839020616E-2</v>
          </cell>
          <cell r="T44">
            <v>8.7591489830352791E-4</v>
          </cell>
          <cell r="U44">
            <v>0.35110000000000002</v>
          </cell>
          <cell r="V44">
            <v>0.21959999999999999</v>
          </cell>
          <cell r="W44">
            <v>3.1292495760463515E-2</v>
          </cell>
          <cell r="X44">
            <v>0.22656027725211683</v>
          </cell>
          <cell r="Y44">
            <v>9.3506741700883809E-4</v>
          </cell>
          <cell r="Z44">
            <v>8.7587277469912267E-2</v>
          </cell>
          <cell r="AA44">
            <v>0.1225</v>
          </cell>
          <cell r="AB44">
            <v>9.4560483640069217E-3</v>
          </cell>
          <cell r="AC44">
            <v>2.3512111036438646E-2</v>
          </cell>
          <cell r="AD44">
            <v>7.7036424966867439E-2</v>
          </cell>
          <cell r="AE44">
            <v>1.2440326722196863E-2</v>
          </cell>
          <cell r="AF44">
            <v>8.2587975874272537E-2</v>
          </cell>
          <cell r="AG44">
            <v>1.8474441753678787E-2</v>
          </cell>
          <cell r="AH44">
            <v>2.5435402078551009E-2</v>
          </cell>
          <cell r="AI44">
            <v>0.10822094348128207</v>
          </cell>
          <cell r="AJ44">
            <v>0.2286</v>
          </cell>
          <cell r="AK44">
            <v>0.16039999999999999</v>
          </cell>
          <cell r="AL44">
            <v>4.7862381688634048E-2</v>
          </cell>
          <cell r="AM44">
            <v>0.3281</v>
          </cell>
          <cell r="AN44">
            <v>0.23849999999999999</v>
          </cell>
        </row>
        <row r="45">
          <cell r="B45">
            <v>0.13139999999999999</v>
          </cell>
          <cell r="C45">
            <v>1.3508394814995021E-2</v>
          </cell>
          <cell r="D45">
            <v>0.1366</v>
          </cell>
          <cell r="E45">
            <v>0.66720000000000002</v>
          </cell>
          <cell r="F45">
            <v>1.3648647574105506E-2</v>
          </cell>
          <cell r="G45">
            <v>0.12392342741345212</v>
          </cell>
          <cell r="H45">
            <v>1.3126347101190261E-2</v>
          </cell>
          <cell r="I45">
            <v>3.8826748668166336E-2</v>
          </cell>
          <cell r="J45">
            <v>2.7500989439542576E-2</v>
          </cell>
          <cell r="K45">
            <v>1.0449369219247103E-2</v>
          </cell>
          <cell r="L45">
            <v>9.5024872463137636E-2</v>
          </cell>
          <cell r="M45">
            <v>1.7172094139434681E-2</v>
          </cell>
          <cell r="N45">
            <v>0.12830393469293844</v>
          </cell>
          <cell r="O45">
            <v>0.10829999999999999</v>
          </cell>
          <cell r="P45">
            <v>1.9138023817784792E-2</v>
          </cell>
          <cell r="Q45">
            <v>1.4901272623540435E-2</v>
          </cell>
          <cell r="R45">
            <v>5.1027386536528795E-2</v>
          </cell>
          <cell r="S45">
            <v>5.9081302388744851E-2</v>
          </cell>
          <cell r="T45">
            <v>1.0487735271520924E-3</v>
          </cell>
          <cell r="U45">
            <v>0.36609999999999998</v>
          </cell>
          <cell r="V45">
            <v>0.23330000000000001</v>
          </cell>
          <cell r="W45">
            <v>3.4013931611874069E-2</v>
          </cell>
          <cell r="X45">
            <v>0.22991457796715201</v>
          </cell>
          <cell r="Y45">
            <v>4.093323414933586E-3</v>
          </cell>
          <cell r="Z45">
            <v>8.6983064558872406E-2</v>
          </cell>
          <cell r="AA45">
            <v>0.11609999999999999</v>
          </cell>
          <cell r="AB45">
            <v>5.3254231980785598E-4</v>
          </cell>
          <cell r="AC45">
            <v>2.8331886137050434E-2</v>
          </cell>
          <cell r="AD45">
            <v>7.0702365788137086E-2</v>
          </cell>
          <cell r="AE45">
            <v>1.3931916037420328E-2</v>
          </cell>
          <cell r="AF45">
            <v>6.8166826070631126E-2</v>
          </cell>
          <cell r="AG45">
            <v>2.4301552628289827E-2</v>
          </cell>
          <cell r="AH45">
            <v>2.0345168717742286E-2</v>
          </cell>
          <cell r="AI45">
            <v>9.194264265965281E-2</v>
          </cell>
          <cell r="AJ45">
            <v>0.2341</v>
          </cell>
          <cell r="AK45">
            <v>0.1169</v>
          </cell>
          <cell r="AL45">
            <v>7.2419493083800135E-2</v>
          </cell>
          <cell r="AM45">
            <v>0.36309999999999998</v>
          </cell>
          <cell r="AN45">
            <v>0.26960000000000001</v>
          </cell>
        </row>
        <row r="46">
          <cell r="B46">
            <v>0.1389</v>
          </cell>
          <cell r="C46">
            <v>2.0918308629052945E-2</v>
          </cell>
          <cell r="D46">
            <v>0.14649999999999999</v>
          </cell>
          <cell r="E46">
            <v>0.58320000000000005</v>
          </cell>
          <cell r="F46">
            <v>1.6359400080197057E-2</v>
          </cell>
          <cell r="G46">
            <v>2.4912776164445663E-2</v>
          </cell>
          <cell r="H46">
            <v>9.091841662550261E-3</v>
          </cell>
          <cell r="I46">
            <v>5.5155151939679757E-2</v>
          </cell>
          <cell r="J46">
            <v>3.4024879486867596E-2</v>
          </cell>
          <cell r="K46">
            <v>1.2471810024801074E-2</v>
          </cell>
          <cell r="L46">
            <v>9.1571531013727295E-2</v>
          </cell>
          <cell r="M46">
            <v>2.2085749228113988E-2</v>
          </cell>
          <cell r="N46">
            <v>0.13827590441713641</v>
          </cell>
          <cell r="O46">
            <v>0.13220000000000001</v>
          </cell>
          <cell r="P46">
            <v>1.9777848623877915E-2</v>
          </cell>
          <cell r="Q46">
            <v>1.756394794367272E-2</v>
          </cell>
          <cell r="R46">
            <v>7.4038405966490292E-2</v>
          </cell>
          <cell r="S46">
            <v>7.443648857937972E-2</v>
          </cell>
          <cell r="T46">
            <v>1.0877784005112307E-3</v>
          </cell>
          <cell r="U46">
            <v>0.37880000000000003</v>
          </cell>
          <cell r="V46">
            <v>0.24260000000000001</v>
          </cell>
          <cell r="W46">
            <v>3.7839803889653585E-2</v>
          </cell>
          <cell r="X46">
            <v>0.27823417763144725</v>
          </cell>
          <cell r="Y46">
            <v>2.572214028862528E-3</v>
          </cell>
          <cell r="Z46">
            <v>8.5023062374476169E-2</v>
          </cell>
          <cell r="AA46">
            <v>0.13009999999999999</v>
          </cell>
          <cell r="AB46">
            <v>2.5872297702530947E-4</v>
          </cell>
          <cell r="AC46">
            <v>4.4470255744438414E-2</v>
          </cell>
          <cell r="AD46">
            <v>8.6856355948146211E-2</v>
          </cell>
          <cell r="AE46">
            <v>7.2928356874278543E-3</v>
          </cell>
          <cell r="AF46">
            <v>8.2597554384820374E-2</v>
          </cell>
          <cell r="AG46">
            <v>3.3647532851907982E-2</v>
          </cell>
          <cell r="AH46">
            <v>2.0900418988889301E-2</v>
          </cell>
          <cell r="AI46">
            <v>0.10701044864905873</v>
          </cell>
          <cell r="AJ46">
            <v>0.2331</v>
          </cell>
          <cell r="AK46">
            <v>0.1084</v>
          </cell>
          <cell r="AL46">
            <v>9.1694416156852102E-2</v>
          </cell>
          <cell r="AM46">
            <v>0.32240000000000002</v>
          </cell>
          <cell r="AN46">
            <v>0.26679999999999998</v>
          </cell>
        </row>
        <row r="47">
          <cell r="B47">
            <v>0.14369999999999999</v>
          </cell>
          <cell r="C47">
            <v>2.0225019672472404E-2</v>
          </cell>
          <cell r="D47">
            <v>0.18479999999999999</v>
          </cell>
          <cell r="E47">
            <v>0.56840000000000002</v>
          </cell>
          <cell r="F47">
            <v>1.6952191949183661E-2</v>
          </cell>
          <cell r="G47">
            <v>2.6022058439253024E-2</v>
          </cell>
          <cell r="H47">
            <v>7.7074376937401158E-3</v>
          </cell>
          <cell r="I47">
            <v>5.69153839107309E-2</v>
          </cell>
          <cell r="J47">
            <v>3.9859365650906885E-2</v>
          </cell>
          <cell r="K47">
            <v>1.2068569705955046E-2</v>
          </cell>
          <cell r="L47">
            <v>0.12960061912916668</v>
          </cell>
          <cell r="M47">
            <v>2.7774412196355742E-2</v>
          </cell>
          <cell r="N47">
            <v>0.13903638458661663</v>
          </cell>
          <cell r="O47">
            <v>0.13819999999999999</v>
          </cell>
          <cell r="P47">
            <v>2.1881758354965617E-2</v>
          </cell>
          <cell r="Q47">
            <v>1.6643084375436573E-2</v>
          </cell>
          <cell r="R47">
            <v>6.6768550224460113E-2</v>
          </cell>
          <cell r="S47">
            <v>8.2108618848761999E-2</v>
          </cell>
          <cell r="T47">
            <v>1.190644263575485E-3</v>
          </cell>
          <cell r="U47">
            <v>0.34370000000000001</v>
          </cell>
          <cell r="V47">
            <v>0.24410000000000001</v>
          </cell>
          <cell r="W47">
            <v>3.8562286842939435E-2</v>
          </cell>
          <cell r="X47">
            <v>0.24355648710381778</v>
          </cell>
          <cell r="Y47">
            <v>5.7220659215408429E-3</v>
          </cell>
          <cell r="Z47">
            <v>7.978879400954543E-2</v>
          </cell>
          <cell r="AA47">
            <v>0.15179999999999999</v>
          </cell>
          <cell r="AB47">
            <v>4.6714954105384114E-4</v>
          </cell>
          <cell r="AC47">
            <v>5.4170599392680312E-2</v>
          </cell>
          <cell r="AD47">
            <v>9.5534872756501923E-2</v>
          </cell>
          <cell r="AE47">
            <v>1.1546345557646857E-2</v>
          </cell>
          <cell r="AF47">
            <v>7.8865869435705477E-2</v>
          </cell>
          <cell r="AG47">
            <v>3.7929842663685147E-2</v>
          </cell>
          <cell r="AH47">
            <v>1.93177112100422E-2</v>
          </cell>
          <cell r="AI47">
            <v>0.11244257468428777</v>
          </cell>
          <cell r="AJ47">
            <v>0.25929999999999997</v>
          </cell>
          <cell r="AK47">
            <v>0.1318</v>
          </cell>
          <cell r="AL47">
            <v>0.10111435476286426</v>
          </cell>
          <cell r="AM47">
            <v>0.27360000000000001</v>
          </cell>
          <cell r="AN47">
            <v>0.26450000000000001</v>
          </cell>
        </row>
        <row r="48">
          <cell r="B48">
            <v>0.16470000000000001</v>
          </cell>
          <cell r="C48">
            <v>1.3951504606520032E-2</v>
          </cell>
          <cell r="D48">
            <v>0.17710000000000001</v>
          </cell>
          <cell r="E48">
            <v>0.58399999999999996</v>
          </cell>
          <cell r="F48">
            <v>1.6314623654376602E-2</v>
          </cell>
          <cell r="G48">
            <v>0.12462762261927268</v>
          </cell>
          <cell r="H48">
            <v>5.9308455832039414E-3</v>
          </cell>
          <cell r="I48">
            <v>4.557920283456058E-2</v>
          </cell>
          <cell r="J48">
            <v>3.5890911479069483E-2</v>
          </cell>
          <cell r="K48">
            <v>1.2542905988952871E-2</v>
          </cell>
          <cell r="L48">
            <v>0.10047317671869195</v>
          </cell>
          <cell r="M48">
            <v>2.7198712874327555E-2</v>
          </cell>
          <cell r="N48">
            <v>0.13935519366836263</v>
          </cell>
          <cell r="O48">
            <v>0.1116</v>
          </cell>
          <cell r="P48">
            <v>2.3106801645546383E-2</v>
          </cell>
          <cell r="Q48">
            <v>1.6332294219023002E-2</v>
          </cell>
          <cell r="R48">
            <v>5.7973865320240514E-2</v>
          </cell>
          <cell r="S48">
            <v>6.8729396016438599E-2</v>
          </cell>
          <cell r="T48">
            <v>1.2276903975638807E-3</v>
          </cell>
          <cell r="U48">
            <v>0.3533</v>
          </cell>
          <cell r="V48">
            <v>0.25080000000000002</v>
          </cell>
          <cell r="W48">
            <v>3.9131839526542783E-2</v>
          </cell>
          <cell r="X48">
            <v>0.18020425499525575</v>
          </cell>
          <cell r="Y48">
            <v>8.6064127805236951E-3</v>
          </cell>
          <cell r="Z48">
            <v>8.7024656103595596E-2</v>
          </cell>
          <cell r="AA48">
            <v>0.1389</v>
          </cell>
          <cell r="AB48">
            <v>1.9783838027756544E-4</v>
          </cell>
          <cell r="AC48">
            <v>5.328115563832922E-2</v>
          </cell>
          <cell r="AD48">
            <v>8.6431367067811071E-2</v>
          </cell>
          <cell r="AE48">
            <v>9.3320351967095053E-3</v>
          </cell>
          <cell r="AF48">
            <v>6.3052616703380235E-2</v>
          </cell>
          <cell r="AG48">
            <v>2.948219572358729E-2</v>
          </cell>
          <cell r="AH48">
            <v>2.1311973171935464E-2</v>
          </cell>
          <cell r="AI48">
            <v>9.0823867560929347E-2</v>
          </cell>
          <cell r="AJ48">
            <v>0.3039</v>
          </cell>
          <cell r="AK48">
            <v>0.15989999999999999</v>
          </cell>
          <cell r="AL48">
            <v>0.10134879207923374</v>
          </cell>
          <cell r="AM48">
            <v>0.25140000000000001</v>
          </cell>
          <cell r="AN48">
            <v>0.27600000000000002</v>
          </cell>
        </row>
        <row r="49">
          <cell r="B49">
            <v>0.18160000000000001</v>
          </cell>
          <cell r="C49">
            <v>1.8758656337124244E-2</v>
          </cell>
          <cell r="D49">
            <v>0.1832</v>
          </cell>
          <cell r="E49">
            <v>0.57999999999999996</v>
          </cell>
          <cell r="F49">
            <v>1.7322677072955692E-2</v>
          </cell>
          <cell r="G49">
            <v>0.14373156667150083</v>
          </cell>
          <cell r="H49">
            <v>4.0311622686251556E-3</v>
          </cell>
          <cell r="I49">
            <v>6.1990126042955791E-2</v>
          </cell>
          <cell r="J49">
            <v>4.4265523802978365E-2</v>
          </cell>
          <cell r="K49">
            <v>1.5307034158805173E-2</v>
          </cell>
          <cell r="L49">
            <v>7.4759968296976786E-2</v>
          </cell>
          <cell r="M49">
            <v>2.5692139013535172E-2</v>
          </cell>
          <cell r="N49">
            <v>0.16264981914078103</v>
          </cell>
          <cell r="O49">
            <v>6.7100000000000007E-2</v>
          </cell>
          <cell r="P49">
            <v>2.7029397852702811E-2</v>
          </cell>
          <cell r="Q49">
            <v>1.8390379339613079E-2</v>
          </cell>
          <cell r="R49">
            <v>7.3704756459019388E-2</v>
          </cell>
          <cell r="S49">
            <v>8.9798566434950253E-2</v>
          </cell>
          <cell r="T49">
            <v>2.0291964101636396E-3</v>
          </cell>
          <cell r="U49">
            <v>0.3155</v>
          </cell>
          <cell r="V49">
            <v>0.26950000000000002</v>
          </cell>
          <cell r="W49">
            <v>4.2111640098417204E-2</v>
          </cell>
          <cell r="X49">
            <v>0.29935437072779952</v>
          </cell>
          <cell r="Y49">
            <v>7.9041585693747187E-4</v>
          </cell>
          <cell r="Z49">
            <v>0.10792027234495355</v>
          </cell>
          <cell r="AA49">
            <v>0.1343</v>
          </cell>
          <cell r="AB49">
            <v>3.4056592465066141E-4</v>
          </cell>
          <cell r="AC49">
            <v>5.3437684068902147E-2</v>
          </cell>
          <cell r="AD49">
            <v>9.6576033331078809E-2</v>
          </cell>
          <cell r="AE49">
            <v>6.2864417838657399E-3</v>
          </cell>
          <cell r="AF49">
            <v>5.8271041103474586E-2</v>
          </cell>
          <cell r="AG49">
            <v>4.267407502812464E-2</v>
          </cell>
          <cell r="AH49">
            <v>1.5708475962145224E-2</v>
          </cell>
          <cell r="AI49">
            <v>0.10464015797942046</v>
          </cell>
          <cell r="AJ49">
            <v>0.23860000000000001</v>
          </cell>
          <cell r="AK49">
            <v>0.19869999999999999</v>
          </cell>
          <cell r="AL49">
            <v>0.1033914160440717</v>
          </cell>
          <cell r="AM49">
            <v>0.2356</v>
          </cell>
          <cell r="AN49">
            <v>0.23380000000000001</v>
          </cell>
        </row>
        <row r="50">
          <cell r="B50">
            <v>0.21260000000000001</v>
          </cell>
          <cell r="C50">
            <v>1.6199290216955081E-2</v>
          </cell>
          <cell r="D50">
            <v>0.17430000000000001</v>
          </cell>
          <cell r="E50">
            <v>0.56730000000000003</v>
          </cell>
          <cell r="F50">
            <v>1.5726787365475663E-2</v>
          </cell>
          <cell r="G50">
            <v>0.13403598606108952</v>
          </cell>
          <cell r="H50">
            <v>2.9634222078329074E-3</v>
          </cell>
          <cell r="I50">
            <v>4.9401130112390869E-2</v>
          </cell>
          <cell r="J50">
            <v>3.6051035072703144E-2</v>
          </cell>
          <cell r="K50">
            <v>7.7295665413132583E-3</v>
          </cell>
          <cell r="L50">
            <v>8.122439377631735E-2</v>
          </cell>
          <cell r="M50">
            <v>2.1622968792794843E-2</v>
          </cell>
          <cell r="N50">
            <v>0.1608101291421063</v>
          </cell>
          <cell r="O50">
            <v>7.0599999999999996E-2</v>
          </cell>
          <cell r="P50">
            <v>2.2389610688793086E-2</v>
          </cell>
          <cell r="Q50">
            <v>1.2933460214771193E-2</v>
          </cell>
          <cell r="R50">
            <v>5.726703656387732E-2</v>
          </cell>
          <cell r="S50">
            <v>7.3387798380426791E-2</v>
          </cell>
          <cell r="T50">
            <v>1.6397851450712503E-3</v>
          </cell>
          <cell r="U50">
            <v>0.21149999999999999</v>
          </cell>
          <cell r="V50">
            <v>0.2495</v>
          </cell>
          <cell r="W50">
            <v>4.0796893275129871E-2</v>
          </cell>
          <cell r="X50">
            <v>0.29875715419457299</v>
          </cell>
          <cell r="Y50">
            <v>5.0048722777003383E-4</v>
          </cell>
          <cell r="Z50">
            <v>0.10696702169014606</v>
          </cell>
          <cell r="AA50">
            <v>0.10580000000000001</v>
          </cell>
          <cell r="AB50">
            <v>2.3476695287567352E-3</v>
          </cell>
          <cell r="AC50">
            <v>4.4288171985549914E-2</v>
          </cell>
          <cell r="AD50">
            <v>8.4784105901440823E-2</v>
          </cell>
          <cell r="AE50">
            <v>1.0288315548032993E-2</v>
          </cell>
          <cell r="AF50">
            <v>3.8629084972358334E-2</v>
          </cell>
          <cell r="AG50">
            <v>3.636677950107027E-2</v>
          </cell>
          <cell r="AH50">
            <v>1.0963552376885417E-2</v>
          </cell>
          <cell r="AI50">
            <v>8.7039734643404199E-2</v>
          </cell>
          <cell r="AJ50">
            <v>0.2303</v>
          </cell>
          <cell r="AK50">
            <v>0.18310000000000001</v>
          </cell>
          <cell r="AL50">
            <v>9.5077658389418757E-2</v>
          </cell>
          <cell r="AM50">
            <v>0.28179999999999999</v>
          </cell>
          <cell r="AN50">
            <v>0.21970000000000001</v>
          </cell>
        </row>
        <row r="51">
          <cell r="B51">
            <v>0.1991</v>
          </cell>
          <cell r="C51">
            <v>1.8092309514383509E-2</v>
          </cell>
          <cell r="D51">
            <v>0.1527</v>
          </cell>
          <cell r="E51">
            <v>0.51280000000000003</v>
          </cell>
          <cell r="F51">
            <v>2.0997664602083146E-2</v>
          </cell>
          <cell r="G51">
            <v>0.16246088842345563</v>
          </cell>
          <cell r="H51">
            <v>6.5835607206925157E-3</v>
          </cell>
          <cell r="I51">
            <v>5.1221312146326747E-2</v>
          </cell>
          <cell r="J51">
            <v>3.7578592745680692E-2</v>
          </cell>
          <cell r="K51">
            <v>1.095356246176556E-2</v>
          </cell>
          <cell r="L51">
            <v>8.1184709963078236E-2</v>
          </cell>
          <cell r="M51">
            <v>2.4462340089077213E-2</v>
          </cell>
          <cell r="N51">
            <v>0.17567340113430419</v>
          </cell>
          <cell r="O51">
            <v>6.0299999999999999E-2</v>
          </cell>
          <cell r="P51">
            <v>2.5482146694523273E-2</v>
          </cell>
          <cell r="Q51">
            <v>1.4201338978064238E-2</v>
          </cell>
          <cell r="R51">
            <v>9.2557872949216913E-2</v>
          </cell>
          <cell r="S51">
            <v>7.8197870168495123E-2</v>
          </cell>
          <cell r="T51">
            <v>3.0893758797048468E-3</v>
          </cell>
          <cell r="U51">
            <v>0.40089999999999998</v>
          </cell>
          <cell r="V51">
            <v>0.24390000000000001</v>
          </cell>
          <cell r="W51">
            <v>3.9829859781775133E-2</v>
          </cell>
          <cell r="X51">
            <v>0.32615688517991892</v>
          </cell>
          <cell r="Y51">
            <v>5.6124354265756505E-4</v>
          </cell>
          <cell r="Z51">
            <v>9.943581359904724E-2</v>
          </cell>
          <cell r="AA51">
            <v>0.1348</v>
          </cell>
          <cell r="AB51">
            <v>5.4811965211043728E-4</v>
          </cell>
          <cell r="AC51">
            <v>5.621911510655677E-2</v>
          </cell>
          <cell r="AD51">
            <v>0.10144743012632686</v>
          </cell>
          <cell r="AE51">
            <v>7.0490225585688052E-3</v>
          </cell>
          <cell r="AF51">
            <v>4.3553257495822409E-2</v>
          </cell>
          <cell r="AG51">
            <v>4.8525816874332189E-2</v>
          </cell>
          <cell r="AH51">
            <v>1.3746126164082259E-2</v>
          </cell>
          <cell r="AI51">
            <v>9.5387365526660883E-2</v>
          </cell>
          <cell r="AJ51">
            <v>0.22070000000000001</v>
          </cell>
          <cell r="AK51">
            <v>0.14480000000000001</v>
          </cell>
          <cell r="AL51">
            <v>9.0231069713245862E-2</v>
          </cell>
          <cell r="AM51">
            <v>0.34949999999999998</v>
          </cell>
          <cell r="AN51">
            <v>0.20519999999999999</v>
          </cell>
        </row>
        <row r="52">
          <cell r="B52">
            <v>0.1953</v>
          </cell>
          <cell r="C52">
            <v>2.2492091387129664E-2</v>
          </cell>
          <cell r="D52">
            <v>0.15079999999999999</v>
          </cell>
          <cell r="E52">
            <v>0.54790000000000005</v>
          </cell>
          <cell r="F52">
            <v>2.6537674881849389E-2</v>
          </cell>
          <cell r="G52">
            <v>0.1763227210821727</v>
          </cell>
          <cell r="H52">
            <v>3.7824470281455102E-3</v>
          </cell>
          <cell r="I52">
            <v>4.7899786400185954E-2</v>
          </cell>
          <cell r="J52">
            <v>4.2495420719508278E-2</v>
          </cell>
          <cell r="K52">
            <v>1.5016980010599064E-2</v>
          </cell>
          <cell r="L52">
            <v>9.9738424342206963E-2</v>
          </cell>
          <cell r="M52">
            <v>3.0784146743678333E-2</v>
          </cell>
          <cell r="N52">
            <v>0.18290761648553697</v>
          </cell>
          <cell r="O52">
            <v>4.8399999999999999E-2</v>
          </cell>
          <cell r="P52">
            <v>2.5722763491485934E-2</v>
          </cell>
          <cell r="Q52">
            <v>1.7195540827142811E-2</v>
          </cell>
          <cell r="R52">
            <v>0.10008180014487961</v>
          </cell>
          <cell r="S52">
            <v>8.6681706878636647E-2</v>
          </cell>
          <cell r="T52">
            <v>1.9515278521937789E-3</v>
          </cell>
          <cell r="U52">
            <v>0.36249999999999999</v>
          </cell>
          <cell r="V52">
            <v>0.2185</v>
          </cell>
          <cell r="W52">
            <v>4.2110925675910842E-2</v>
          </cell>
          <cell r="X52">
            <v>0.32050586209288678</v>
          </cell>
          <cell r="Y52">
            <v>6.2412546484561968E-4</v>
          </cell>
          <cell r="Z52">
            <v>8.3287287066368967E-2</v>
          </cell>
          <cell r="AA52">
            <v>8.5900000000000004E-2</v>
          </cell>
          <cell r="AB52">
            <v>6.1540113113456242E-4</v>
          </cell>
          <cell r="AC52">
            <v>6.0789939722910628E-2</v>
          </cell>
          <cell r="AD52">
            <v>0.11949057968600443</v>
          </cell>
          <cell r="AE52">
            <v>9.450816100186275E-3</v>
          </cell>
          <cell r="AF52">
            <v>3.809401697674504E-2</v>
          </cell>
          <cell r="AG52">
            <v>5.6465449113980659E-2</v>
          </cell>
          <cell r="AH52">
            <v>1.5967928434227688E-2</v>
          </cell>
          <cell r="AI52">
            <v>0.10829752516336551</v>
          </cell>
          <cell r="AJ52">
            <v>0.18540000000000001</v>
          </cell>
          <cell r="AK52">
            <v>0.1273</v>
          </cell>
          <cell r="AL52">
            <v>7.2757782232648324E-2</v>
          </cell>
          <cell r="AM52">
            <v>0.3402</v>
          </cell>
          <cell r="AN52">
            <v>0.20630000000000001</v>
          </cell>
        </row>
        <row r="53">
          <cell r="B53">
            <v>0.1535</v>
          </cell>
          <cell r="C53">
            <v>2.6898905201821446E-2</v>
          </cell>
          <cell r="D53">
            <v>0.14399999999999999</v>
          </cell>
          <cell r="E53">
            <v>0.58220000000000005</v>
          </cell>
          <cell r="F53">
            <v>2.4913034049414293E-2</v>
          </cell>
          <cell r="G53">
            <v>0.20811860328172335</v>
          </cell>
          <cell r="H53">
            <v>9.8269452999527589E-3</v>
          </cell>
          <cell r="I53">
            <v>5.2241481193732266E-2</v>
          </cell>
          <cell r="J53">
            <v>4.4517620474012184E-2</v>
          </cell>
          <cell r="K53">
            <v>9.2450069121395133E-3</v>
          </cell>
          <cell r="L53">
            <v>7.5214515215096853E-2</v>
          </cell>
          <cell r="M53">
            <v>3.0439529462407518E-2</v>
          </cell>
          <cell r="N53">
            <v>0.17702757516316805</v>
          </cell>
          <cell r="O53">
            <v>5.9299999999999999E-2</v>
          </cell>
          <cell r="P53">
            <v>2.1908671876747325E-2</v>
          </cell>
          <cell r="Q53">
            <v>2.1281185345059565E-2</v>
          </cell>
          <cell r="R53">
            <v>0.12153338259155759</v>
          </cell>
          <cell r="S53">
            <v>8.7029442483105943E-2</v>
          </cell>
          <cell r="T53">
            <v>1.4622016796378159E-3</v>
          </cell>
          <cell r="U53">
            <v>0.3523</v>
          </cell>
          <cell r="V53">
            <v>0.26240000000000002</v>
          </cell>
          <cell r="W53">
            <v>4.8176382980633023E-2</v>
          </cell>
          <cell r="X53">
            <v>0.31321631878022571</v>
          </cell>
          <cell r="Y53">
            <v>1.8293812587111865E-4</v>
          </cell>
          <cell r="Z53">
            <v>9.1374504070579968E-2</v>
          </cell>
          <cell r="AA53">
            <v>7.8100000000000003E-2</v>
          </cell>
          <cell r="AB53">
            <v>6.0850189759711058E-4</v>
          </cell>
          <cell r="AC53">
            <v>6.4485351793736004E-2</v>
          </cell>
          <cell r="AD53">
            <v>0.13914808007558069</v>
          </cell>
          <cell r="AE53">
            <v>8.4380894308582893E-3</v>
          </cell>
          <cell r="AF53">
            <v>4.3696495380350149E-2</v>
          </cell>
          <cell r="AG53">
            <v>5.5893424399540412E-2</v>
          </cell>
          <cell r="AH53">
            <v>1.5219789118553751E-2</v>
          </cell>
          <cell r="AI53">
            <v>9.8750698134741688E-2</v>
          </cell>
          <cell r="AJ53">
            <v>0.17630000000000001</v>
          </cell>
          <cell r="AK53">
            <v>0.1651</v>
          </cell>
          <cell r="AL53">
            <v>7.6424794407844165E-2</v>
          </cell>
          <cell r="AM53">
            <v>0.30609999999999998</v>
          </cell>
          <cell r="AN53">
            <v>0.22209999999999999</v>
          </cell>
        </row>
        <row r="54">
          <cell r="B54">
            <v>0.2336</v>
          </cell>
          <cell r="C54">
            <v>2.2242009510275888E-2</v>
          </cell>
          <cell r="D54">
            <v>0.1328</v>
          </cell>
          <cell r="E54">
            <v>0.50970000000000004</v>
          </cell>
          <cell r="F54">
            <v>2.9381001389587966E-2</v>
          </cell>
          <cell r="G54">
            <v>0.18515525759180887</v>
          </cell>
          <cell r="H54">
            <v>1.1109373507796887E-2</v>
          </cell>
          <cell r="I54">
            <v>4.9558819980270584E-2</v>
          </cell>
          <cell r="J54">
            <v>4.3992142663830947E-2</v>
          </cell>
          <cell r="K54">
            <v>1.2960124884840229E-2</v>
          </cell>
          <cell r="L54">
            <v>6.0450214315523824E-2</v>
          </cell>
          <cell r="M54">
            <v>3.1596363402835621E-2</v>
          </cell>
          <cell r="N54">
            <v>0.17951920397989807</v>
          </cell>
          <cell r="O54">
            <v>7.51E-2</v>
          </cell>
          <cell r="P54">
            <v>1.997108453704589E-2</v>
          </cell>
          <cell r="Q54">
            <v>1.6027547726112569E-2</v>
          </cell>
          <cell r="R54">
            <v>0.14089323240637563</v>
          </cell>
          <cell r="S54">
            <v>8.4841477553574837E-2</v>
          </cell>
          <cell r="T54">
            <v>2.5460614608201542E-3</v>
          </cell>
          <cell r="U54">
            <v>0.3256</v>
          </cell>
          <cell r="V54">
            <v>0.27710000000000001</v>
          </cell>
          <cell r="W54">
            <v>5.5948072641820966E-2</v>
          </cell>
          <cell r="X54">
            <v>0.28115223117929061</v>
          </cell>
          <cell r="Y54">
            <v>1.1739840740715238E-4</v>
          </cell>
          <cell r="Z54">
            <v>8.0827791251685446E-2</v>
          </cell>
          <cell r="AA54">
            <v>7.3200000000000001E-2</v>
          </cell>
          <cell r="AB54">
            <v>1.7021062894295562E-3</v>
          </cell>
          <cell r="AC54">
            <v>6.5254457817632144E-2</v>
          </cell>
          <cell r="AD54">
            <v>0.11933394383039485</v>
          </cell>
          <cell r="AE54">
            <v>1.7541733783023979E-2</v>
          </cell>
          <cell r="AF54">
            <v>4.2670040230755199E-2</v>
          </cell>
          <cell r="AG54">
            <v>4.5897878305076419E-2</v>
          </cell>
          <cell r="AH54">
            <v>1.8467447827093655E-2</v>
          </cell>
          <cell r="AI54">
            <v>9.8539055777294882E-2</v>
          </cell>
          <cell r="AJ54">
            <v>0.1784</v>
          </cell>
          <cell r="AK54">
            <v>0.19409999999999999</v>
          </cell>
          <cell r="AL54">
            <v>6.448586709907346E-2</v>
          </cell>
          <cell r="AM54">
            <v>0.2878</v>
          </cell>
          <cell r="AN54">
            <v>0.23319999999999999</v>
          </cell>
        </row>
        <row r="55">
          <cell r="B55">
            <v>0.23139999999999999</v>
          </cell>
          <cell r="C55">
            <v>1.5716206091212576E-2</v>
          </cell>
          <cell r="D55">
            <v>0.14929999999999999</v>
          </cell>
          <cell r="E55">
            <v>0.53920000000000001</v>
          </cell>
          <cell r="F55">
            <v>3.1170952488916777E-2</v>
          </cell>
          <cell r="G55">
            <v>0.15174020831656629</v>
          </cell>
          <cell r="H55">
            <v>4.7467726927248825E-3</v>
          </cell>
          <cell r="I55">
            <v>3.5692008022893358E-2</v>
          </cell>
          <cell r="J55">
            <v>3.9849135440787477E-2</v>
          </cell>
          <cell r="K55">
            <v>1.25678061145118E-2</v>
          </cell>
          <cell r="L55">
            <v>6.3396895194495095E-2</v>
          </cell>
          <cell r="M55">
            <v>2.2004774771284669E-2</v>
          </cell>
          <cell r="N55">
            <v>0.1484559630462533</v>
          </cell>
          <cell r="O55">
            <v>6.4699999999999994E-2</v>
          </cell>
          <cell r="P55">
            <v>1.9308632360157871E-2</v>
          </cell>
          <cell r="Q55">
            <v>1.4348127557150848E-2</v>
          </cell>
          <cell r="R55">
            <v>0.10119951818275642</v>
          </cell>
          <cell r="S55">
            <v>6.8424655113952057E-2</v>
          </cell>
          <cell r="T55">
            <v>3.4722151545254431E-3</v>
          </cell>
          <cell r="U55">
            <v>0.33129999999999998</v>
          </cell>
          <cell r="V55">
            <v>0.18709999999999999</v>
          </cell>
          <cell r="W55">
            <v>4.8399826961391994E-2</v>
          </cell>
          <cell r="X55">
            <v>0.20656196217788314</v>
          </cell>
          <cell r="Y55">
            <v>6.4293392275234236E-4</v>
          </cell>
          <cell r="Z55">
            <v>7.8206560646588208E-2</v>
          </cell>
          <cell r="AA55">
            <v>6.6500000000000004E-2</v>
          </cell>
          <cell r="AB55">
            <v>2.9567013935721531E-3</v>
          </cell>
          <cell r="AC55">
            <v>5.6465065898943463E-2</v>
          </cell>
          <cell r="AD55">
            <v>0.10132753920168272</v>
          </cell>
          <cell r="AE55">
            <v>1.2041005856532713E-2</v>
          </cell>
          <cell r="AF55">
            <v>3.8883067076115475E-2</v>
          </cell>
          <cell r="AG55">
            <v>5.0868693157118193E-2</v>
          </cell>
          <cell r="AH55">
            <v>1.6754172831551315E-2</v>
          </cell>
          <cell r="AI55">
            <v>7.7483974352499263E-2</v>
          </cell>
          <cell r="AJ55">
            <v>0.185</v>
          </cell>
          <cell r="AK55">
            <v>0.1532</v>
          </cell>
          <cell r="AL55">
            <v>4.9966716079787886E-2</v>
          </cell>
          <cell r="AM55">
            <v>0.2389</v>
          </cell>
          <cell r="AN55">
            <v>0.24579999999999999</v>
          </cell>
        </row>
        <row r="56">
          <cell r="B56">
            <v>0.28050000000000003</v>
          </cell>
          <cell r="C56">
            <v>1.544627643673282E-2</v>
          </cell>
          <cell r="D56">
            <v>0.15229999999999999</v>
          </cell>
          <cell r="E56">
            <v>0.54449999999999998</v>
          </cell>
          <cell r="F56">
            <v>2.458054810400687E-2</v>
          </cell>
          <cell r="G56">
            <v>0.12035788282799763</v>
          </cell>
          <cell r="H56">
            <v>1.9501322338876147E-2</v>
          </cell>
          <cell r="I56">
            <v>2.4572292629866401E-2</v>
          </cell>
          <cell r="J56">
            <v>2.8913506889793276E-2</v>
          </cell>
          <cell r="K56">
            <v>1.6826408938953489E-2</v>
          </cell>
          <cell r="L56">
            <v>6.2655098757598629E-2</v>
          </cell>
          <cell r="M56">
            <v>1.1851867135893538E-2</v>
          </cell>
          <cell r="N56">
            <v>0.10926573548441548</v>
          </cell>
          <cell r="O56">
            <v>7.3999999999999996E-2</v>
          </cell>
          <cell r="P56">
            <v>1.1701201748820233E-2</v>
          </cell>
          <cell r="Q56">
            <v>1.0845002270291395E-2</v>
          </cell>
          <cell r="R56">
            <v>7.7993389754053039E-2</v>
          </cell>
          <cell r="S56">
            <v>3.9572014566975615E-2</v>
          </cell>
          <cell r="T56">
            <v>2.1412152105629674E-3</v>
          </cell>
          <cell r="U56">
            <v>0.34610000000000002</v>
          </cell>
          <cell r="V56">
            <v>0.2727</v>
          </cell>
          <cell r="W56">
            <v>3.8889513834190752E-2</v>
          </cell>
          <cell r="X56">
            <v>0.16290617069894808</v>
          </cell>
          <cell r="Y56">
            <v>3.2989730171177991E-4</v>
          </cell>
          <cell r="Z56">
            <v>8.3641378885144099E-2</v>
          </cell>
          <cell r="AA56">
            <v>7.0900000000000005E-2</v>
          </cell>
          <cell r="AB56">
            <v>1.3413804513120726E-2</v>
          </cell>
          <cell r="AC56">
            <v>3.9781920328867751E-2</v>
          </cell>
          <cell r="AD56">
            <v>7.1215137736509934E-2</v>
          </cell>
          <cell r="AE56">
            <v>1.0554524628856468E-2</v>
          </cell>
          <cell r="AF56">
            <v>3.1489475297591996E-2</v>
          </cell>
          <cell r="AG56">
            <v>3.3665522127520234E-2</v>
          </cell>
          <cell r="AH56">
            <v>9.5388237704223684E-3</v>
          </cell>
          <cell r="AI56">
            <v>5.1884230343462963E-2</v>
          </cell>
          <cell r="AJ56">
            <v>0.21429999999999999</v>
          </cell>
          <cell r="AK56">
            <v>0.15229999999999999</v>
          </cell>
          <cell r="AL56">
            <v>2.3309798983185689E-2</v>
          </cell>
          <cell r="AM56">
            <v>0.20649999999999999</v>
          </cell>
          <cell r="AN56">
            <v>0.2215</v>
          </cell>
        </row>
        <row r="57">
          <cell r="B57">
            <v>0.29170000000000001</v>
          </cell>
          <cell r="C57">
            <v>1.4148105873170615E-2</v>
          </cell>
          <cell r="D57">
            <v>0.16339999999999999</v>
          </cell>
          <cell r="E57">
            <v>0.52859999999999996</v>
          </cell>
          <cell r="F57">
            <v>2.2012302310081625E-2</v>
          </cell>
          <cell r="G57">
            <v>8.9325679088139931E-2</v>
          </cell>
          <cell r="H57">
            <v>1.0819733296673292E-2</v>
          </cell>
          <cell r="I57">
            <v>1.6377392732318367E-2</v>
          </cell>
          <cell r="J57">
            <v>2.5268257045828562E-2</v>
          </cell>
          <cell r="K57">
            <v>1.7809655912954726E-2</v>
          </cell>
          <cell r="L57">
            <v>5.6868916383571617E-2</v>
          </cell>
          <cell r="M57">
            <v>1.0973546292625617E-2</v>
          </cell>
          <cell r="N57">
            <v>0.11115259018082685</v>
          </cell>
          <cell r="O57">
            <v>9.2700000000000005E-2</v>
          </cell>
          <cell r="P57">
            <v>1.0302226504325896E-2</v>
          </cell>
          <cell r="Q57">
            <v>8.724867370364358E-3</v>
          </cell>
          <cell r="R57">
            <v>6.3861853673183422E-2</v>
          </cell>
          <cell r="S57">
            <v>2.8060047993872211E-2</v>
          </cell>
          <cell r="T57">
            <v>2.4938536420529571E-3</v>
          </cell>
          <cell r="U57">
            <v>0.37930000000000003</v>
          </cell>
          <cell r="V57">
            <v>0.18310000000000001</v>
          </cell>
          <cell r="W57">
            <v>2.8951061238536784E-2</v>
          </cell>
          <cell r="X57">
            <v>0.13895085520179265</v>
          </cell>
          <cell r="Y57">
            <v>2.4903754745746041E-4</v>
          </cell>
          <cell r="Z57">
            <v>7.4958879261804889E-2</v>
          </cell>
          <cell r="AA57">
            <v>8.5800000000000001E-2</v>
          </cell>
          <cell r="AB57">
            <v>4.2741471541987387E-3</v>
          </cell>
          <cell r="AC57">
            <v>4.0590286169761979E-2</v>
          </cell>
          <cell r="AD57">
            <v>5.7021177647090568E-2</v>
          </cell>
          <cell r="AE57">
            <v>1.9325490933014954E-2</v>
          </cell>
          <cell r="AF57">
            <v>2.9405487666309387E-2</v>
          </cell>
          <cell r="AG57">
            <v>2.750008868065355E-2</v>
          </cell>
          <cell r="AH57">
            <v>9.180134707532683E-3</v>
          </cell>
          <cell r="AI57">
            <v>3.8787205577885342E-2</v>
          </cell>
          <cell r="AJ57">
            <v>0.1996</v>
          </cell>
          <cell r="AK57">
            <v>0.1177</v>
          </cell>
          <cell r="AL57">
            <v>1.5251992896418076E-2</v>
          </cell>
          <cell r="AM57">
            <v>0.1658</v>
          </cell>
          <cell r="AN57">
            <v>0.21579999999999999</v>
          </cell>
        </row>
        <row r="58">
          <cell r="B58">
            <v>0.2868</v>
          </cell>
          <cell r="C58">
            <v>1.4577590335367275E-2</v>
          </cell>
          <cell r="D58">
            <v>0.1729</v>
          </cell>
          <cell r="E58">
            <v>0.56079999999999997</v>
          </cell>
          <cell r="F58">
            <v>2.5763497003102126E-2</v>
          </cell>
          <cell r="G58">
            <v>0.10269213096792196</v>
          </cell>
          <cell r="H58">
            <v>1.7409119269129473E-2</v>
          </cell>
          <cell r="I58">
            <v>1.8589651977217674E-2</v>
          </cell>
          <cell r="J58">
            <v>2.7775563043715347E-2</v>
          </cell>
          <cell r="K58">
            <v>1.9418364536462424E-2</v>
          </cell>
          <cell r="L58">
            <v>6.7331800057800359E-2</v>
          </cell>
          <cell r="M58">
            <v>1.0161480811515508E-2</v>
          </cell>
          <cell r="N58">
            <v>0.13140796761854645</v>
          </cell>
          <cell r="O58">
            <v>9.74E-2</v>
          </cell>
          <cell r="P58">
            <v>1.3174592291830373E-2</v>
          </cell>
          <cell r="Q58">
            <v>1.1281215195656924E-2</v>
          </cell>
          <cell r="R58">
            <v>6.8117385101740299E-2</v>
          </cell>
          <cell r="S58">
            <v>3.6382172067438483E-2</v>
          </cell>
          <cell r="T58">
            <v>3.9014993150167029E-3</v>
          </cell>
          <cell r="U58">
            <v>0</v>
          </cell>
          <cell r="V58">
            <v>0.2268</v>
          </cell>
          <cell r="W58">
            <v>3.0757257087388017E-2</v>
          </cell>
          <cell r="X58">
            <v>0.12587603403620612</v>
          </cell>
          <cell r="Y58">
            <v>7.0345216363811762E-4</v>
          </cell>
          <cell r="Z58">
            <v>7.224222796767861E-2</v>
          </cell>
          <cell r="AA58">
            <v>8.0799999999999997E-2</v>
          </cell>
          <cell r="AB58">
            <v>1.913041208083119E-3</v>
          </cell>
          <cell r="AC58">
            <v>4.3330128426386144E-2</v>
          </cell>
          <cell r="AD58">
            <v>6.2358995701559922E-2</v>
          </cell>
          <cell r="AE58">
            <v>2.2696900055286063E-2</v>
          </cell>
          <cell r="AF58">
            <v>3.2900274320928367E-2</v>
          </cell>
          <cell r="AG58">
            <v>2.9144734253560487E-2</v>
          </cell>
          <cell r="AH58">
            <v>1.0023891351589384E-2</v>
          </cell>
          <cell r="AI58">
            <v>4.4717285060340797E-2</v>
          </cell>
          <cell r="AJ58">
            <v>0.2258</v>
          </cell>
          <cell r="AK58">
            <v>0.1024</v>
          </cell>
          <cell r="AL58">
            <v>1.3745645259190529E-2</v>
          </cell>
          <cell r="AM58">
            <v>0.14979999999999999</v>
          </cell>
          <cell r="AN58">
            <v>0.23319999999999999</v>
          </cell>
        </row>
        <row r="71">
          <cell r="B71">
            <v>2.3999999999999998E-3</v>
          </cell>
          <cell r="C71">
            <v>1.0746510468468848E-2</v>
          </cell>
          <cell r="D71">
            <v>1.46E-2</v>
          </cell>
          <cell r="E71">
            <v>5.7000000000000002E-3</v>
          </cell>
          <cell r="F71">
            <v>2.0867685864835658E-2</v>
          </cell>
          <cell r="G71">
            <v>1.0475199081481677E-2</v>
          </cell>
          <cell r="H71">
            <v>1.1144785676126392E-2</v>
          </cell>
          <cell r="I71">
            <v>3.8029567885305621E-2</v>
          </cell>
          <cell r="J71">
            <v>2.1803562020656451E-2</v>
          </cell>
          <cell r="K71">
            <v>2.8967812663244417E-2</v>
          </cell>
          <cell r="L71">
            <v>3.5458763599852221E-2</v>
          </cell>
          <cell r="M71">
            <v>2.5066985614962393E-2</v>
          </cell>
          <cell r="N71">
            <v>2.2231542355841117E-2</v>
          </cell>
          <cell r="O71">
            <v>4.4999999999999997E-3</v>
          </cell>
          <cell r="P71">
            <v>3.1813137648956193E-2</v>
          </cell>
          <cell r="Q71">
            <v>2.089702995295193E-2</v>
          </cell>
          <cell r="R71">
            <v>2.958509210967615E-2</v>
          </cell>
          <cell r="S71">
            <v>1.3402911897368605E-2</v>
          </cell>
          <cell r="T71">
            <v>2.7185956344030079E-2</v>
          </cell>
          <cell r="U71">
            <v>5.0200000000000002E-2</v>
          </cell>
          <cell r="V71">
            <v>0.14410000000000001</v>
          </cell>
          <cell r="W71">
            <v>7.4443686903817551E-3</v>
          </cell>
          <cell r="X71">
            <v>1.5709233327735866E-2</v>
          </cell>
          <cell r="Y71">
            <v>7.2713777477930583E-3</v>
          </cell>
          <cell r="Z71">
            <v>1.6507835181689221E-2</v>
          </cell>
          <cell r="AA71">
            <v>2.3E-3</v>
          </cell>
          <cell r="AB71">
            <v>3.6834093765733225E-2</v>
          </cell>
          <cell r="AC71">
            <v>2.8265986349413082E-2</v>
          </cell>
          <cell r="AD71">
            <v>8.842395998947275E-3</v>
          </cell>
          <cell r="AE71">
            <v>1.3265524124375417E-2</v>
          </cell>
          <cell r="AF71">
            <v>1.3823947996043919E-2</v>
          </cell>
          <cell r="AG71">
            <v>1.352449274895514E-2</v>
          </cell>
          <cell r="AH71">
            <v>2.4465531322763908E-2</v>
          </cell>
          <cell r="AI71">
            <v>2.3558039504458245E-2</v>
          </cell>
          <cell r="AJ71">
            <v>2.0299999999999999E-2</v>
          </cell>
          <cell r="AK71">
            <v>1.38E-2</v>
          </cell>
          <cell r="AL71">
            <v>3.7354912604722693E-2</v>
          </cell>
          <cell r="AM71">
            <v>1.0699999999999999E-2</v>
          </cell>
          <cell r="AN71">
            <v>2.3400000000000001E-2</v>
          </cell>
        </row>
        <row r="72">
          <cell r="B72">
            <v>4.3E-3</v>
          </cell>
          <cell r="C72">
            <v>1.2547564023325082E-2</v>
          </cell>
          <cell r="D72">
            <v>2.4899999999999999E-2</v>
          </cell>
          <cell r="E72">
            <v>5.4000000000000003E-3</v>
          </cell>
          <cell r="F72">
            <v>2.1633243327318696E-2</v>
          </cell>
          <cell r="G72">
            <v>1.2012957076576267E-2</v>
          </cell>
          <cell r="H72">
            <v>1.5755886218983235E-2</v>
          </cell>
          <cell r="I72">
            <v>3.9133142151803996E-2</v>
          </cell>
          <cell r="J72">
            <v>2.957123975170986E-2</v>
          </cell>
          <cell r="K72">
            <v>2.9046446530726713E-2</v>
          </cell>
          <cell r="L72">
            <v>8.7156954327068048E-2</v>
          </cell>
          <cell r="M72">
            <v>2.3782240926207916E-2</v>
          </cell>
          <cell r="N72">
            <v>2.273842873705564E-2</v>
          </cell>
          <cell r="O72">
            <v>6.4000000000000003E-3</v>
          </cell>
          <cell r="P72">
            <v>3.3365764705414254E-2</v>
          </cell>
          <cell r="Q72">
            <v>2.586597895195079E-2</v>
          </cell>
          <cell r="R72">
            <v>3.9660212267675521E-2</v>
          </cell>
          <cell r="S72">
            <v>1.2716075373283011E-2</v>
          </cell>
          <cell r="T72">
            <v>2.8374291588899987E-2</v>
          </cell>
          <cell r="U72">
            <v>3.6299999999999999E-2</v>
          </cell>
          <cell r="V72">
            <v>0.1704</v>
          </cell>
          <cell r="W72">
            <v>7.7132995857242511E-3</v>
          </cell>
          <cell r="X72">
            <v>1.9918246663056718E-2</v>
          </cell>
          <cell r="Y72">
            <v>5.8650082836659992E-3</v>
          </cell>
          <cell r="Z72">
            <v>2.1405130281767354E-2</v>
          </cell>
          <cell r="AA72">
            <v>8.6999999999999994E-3</v>
          </cell>
          <cell r="AB72">
            <v>4.4812904196572446E-2</v>
          </cell>
          <cell r="AC72">
            <v>3.2212414688916946E-2</v>
          </cell>
          <cell r="AD72">
            <v>7.9599453528766458E-3</v>
          </cell>
          <cell r="AE72">
            <v>1.6234010800689262E-2</v>
          </cell>
          <cell r="AF72">
            <v>1.5747595270792808E-2</v>
          </cell>
          <cell r="AG72">
            <v>1.5583446222682158E-2</v>
          </cell>
          <cell r="AH72">
            <v>2.5561938249377102E-2</v>
          </cell>
          <cell r="AI72">
            <v>2.5632152668704198E-2</v>
          </cell>
          <cell r="AJ72">
            <v>1.7100000000000001E-2</v>
          </cell>
          <cell r="AK72">
            <v>2.98E-2</v>
          </cell>
          <cell r="AL72">
            <v>4.0456934069025841E-2</v>
          </cell>
          <cell r="AM72">
            <v>1.2800000000000001E-2</v>
          </cell>
          <cell r="AN72">
            <v>2.58E-2</v>
          </cell>
        </row>
        <row r="73">
          <cell r="B73">
            <v>7.9000000000000008E-3</v>
          </cell>
          <cell r="C73">
            <v>1.4039984689547121E-2</v>
          </cell>
          <cell r="D73">
            <v>4.9799999999999997E-2</v>
          </cell>
          <cell r="E73">
            <v>6.0000000000000001E-3</v>
          </cell>
          <cell r="F73">
            <v>2.2633267387577573E-2</v>
          </cell>
          <cell r="G73">
            <v>1.7339849856642081E-2</v>
          </cell>
          <cell r="H73">
            <v>2.3951750191933682E-2</v>
          </cell>
          <cell r="I73">
            <v>4.2039632622624869E-2</v>
          </cell>
          <cell r="J73">
            <v>4.632710445313637E-2</v>
          </cell>
          <cell r="K73">
            <v>2.7713376274082515E-2</v>
          </cell>
          <cell r="L73">
            <v>5.2076963481673115E-2</v>
          </cell>
          <cell r="M73">
            <v>2.6442033043242819E-2</v>
          </cell>
          <cell r="N73">
            <v>2.4618203747032417E-2</v>
          </cell>
          <cell r="O73">
            <v>1.23E-2</v>
          </cell>
          <cell r="P73">
            <v>3.6748092270781088E-2</v>
          </cell>
          <cell r="Q73">
            <v>2.6735322253790748E-2</v>
          </cell>
          <cell r="R73">
            <v>5.5323723546591493E-2</v>
          </cell>
          <cell r="S73">
            <v>1.3766762953320794E-2</v>
          </cell>
          <cell r="T73">
            <v>3.1800010088221344E-2</v>
          </cell>
          <cell r="U73">
            <v>5.9799999999999999E-2</v>
          </cell>
          <cell r="V73">
            <v>0.12970000000000001</v>
          </cell>
          <cell r="W73">
            <v>1.0519939261764158E-2</v>
          </cell>
          <cell r="X73">
            <v>2.4299486641595553E-2</v>
          </cell>
          <cell r="Y73">
            <v>5.4941840456932114E-3</v>
          </cell>
          <cell r="Z73">
            <v>2.3502929671958401E-2</v>
          </cell>
          <cell r="AA73">
            <v>9.7000000000000003E-3</v>
          </cell>
          <cell r="AB73">
            <v>5.1751307648693068E-2</v>
          </cell>
          <cell r="AC73">
            <v>3.7575969580701377E-2</v>
          </cell>
          <cell r="AD73">
            <v>8.115593591553805E-3</v>
          </cell>
          <cell r="AE73">
            <v>2.078811611088555E-2</v>
          </cell>
          <cell r="AF73">
            <v>2.0905394757261851E-2</v>
          </cell>
          <cell r="AG73">
            <v>2.0525945474962583E-2</v>
          </cell>
          <cell r="AH73">
            <v>2.7249288093930336E-2</v>
          </cell>
          <cell r="AI73">
            <v>2.5739468160307401E-2</v>
          </cell>
          <cell r="AJ73">
            <v>1.95E-2</v>
          </cell>
          <cell r="AK73">
            <v>8.9899999999999994E-2</v>
          </cell>
          <cell r="AL73">
            <v>4.36634822055035E-2</v>
          </cell>
          <cell r="AM73">
            <v>1.7600000000000001E-2</v>
          </cell>
          <cell r="AN73">
            <v>5.7700000000000001E-2</v>
          </cell>
        </row>
        <row r="74">
          <cell r="B74">
            <v>7.4999999999999997E-3</v>
          </cell>
          <cell r="C74">
            <v>1.7858679252134677E-2</v>
          </cell>
          <cell r="D74">
            <v>6.0699999999999997E-2</v>
          </cell>
          <cell r="E74">
            <v>8.5000000000000006E-3</v>
          </cell>
          <cell r="F74">
            <v>2.6391156905119055E-2</v>
          </cell>
          <cell r="G74">
            <v>2.5863080617828389E-2</v>
          </cell>
          <cell r="H74">
            <v>2.8549428799857734E-2</v>
          </cell>
          <cell r="I74">
            <v>5.5640889266428344E-2</v>
          </cell>
          <cell r="J74">
            <v>5.2856650861396862E-2</v>
          </cell>
          <cell r="K74">
            <v>3.5770210750560937E-2</v>
          </cell>
          <cell r="L74">
            <v>4.4963303479390523E-2</v>
          </cell>
          <cell r="M74">
            <v>3.0228266862820638E-2</v>
          </cell>
          <cell r="N74">
            <v>2.7203369814444323E-2</v>
          </cell>
          <cell r="O74">
            <v>1.8800000000000001E-2</v>
          </cell>
          <cell r="P74">
            <v>4.2052389782223067E-2</v>
          </cell>
          <cell r="Q74">
            <v>2.8797853543423332E-2</v>
          </cell>
          <cell r="R74">
            <v>6.8950541590281647E-2</v>
          </cell>
          <cell r="S74">
            <v>2.3104507931910028E-2</v>
          </cell>
          <cell r="T74">
            <v>3.6320713406781988E-2</v>
          </cell>
          <cell r="U74">
            <v>7.2400000000000006E-2</v>
          </cell>
          <cell r="V74">
            <v>0.20269999999999999</v>
          </cell>
          <cell r="W74">
            <v>1.2860109745850576E-2</v>
          </cell>
          <cell r="X74">
            <v>3.1525249732940838E-2</v>
          </cell>
          <cell r="Y74">
            <v>0.10838791431942683</v>
          </cell>
          <cell r="Z74">
            <v>3.0315415527744503E-2</v>
          </cell>
          <cell r="AA74">
            <v>1.4500000000000001E-2</v>
          </cell>
          <cell r="AB74">
            <v>6.298758272853941E-2</v>
          </cell>
          <cell r="AC74">
            <v>4.2419462515176649E-2</v>
          </cell>
          <cell r="AD74">
            <v>8.9009417806757453E-3</v>
          </cell>
          <cell r="AE74">
            <v>2.7491272902020868E-2</v>
          </cell>
          <cell r="AF74">
            <v>2.4727154729346622E-2</v>
          </cell>
          <cell r="AG74">
            <v>2.3777981868533939E-2</v>
          </cell>
          <cell r="AH74">
            <v>3.0689083636075698E-2</v>
          </cell>
          <cell r="AI74">
            <v>3.1077493400200606E-2</v>
          </cell>
          <cell r="AJ74">
            <v>3.5499999999999997E-2</v>
          </cell>
          <cell r="AK74">
            <v>5.6899999999999999E-2</v>
          </cell>
          <cell r="AL74">
            <v>4.8942029340850325E-2</v>
          </cell>
          <cell r="AM74">
            <v>2.5999999999999999E-2</v>
          </cell>
          <cell r="AN74">
            <v>6.7599999999999993E-2</v>
          </cell>
        </row>
        <row r="75">
          <cell r="B75">
            <v>1.2999999999999999E-2</v>
          </cell>
          <cell r="C75">
            <v>1.5747227593225051E-2</v>
          </cell>
          <cell r="D75">
            <v>4.1099999999999998E-2</v>
          </cell>
          <cell r="E75">
            <v>1.0200000000000001E-2</v>
          </cell>
          <cell r="F75">
            <v>2.9433340946424965E-2</v>
          </cell>
          <cell r="G75">
            <v>3.2447060433735499E-2</v>
          </cell>
          <cell r="H75">
            <v>3.8261955137345233E-2</v>
          </cell>
          <cell r="I75">
            <v>4.0762147225221416E-2</v>
          </cell>
          <cell r="J75">
            <v>3.3446988971689733E-2</v>
          </cell>
          <cell r="K75">
            <v>3.942170217264767E-2</v>
          </cell>
          <cell r="L75">
            <v>3.4700445047842345E-2</v>
          </cell>
          <cell r="M75">
            <v>3.3193084421413228E-2</v>
          </cell>
          <cell r="N75">
            <v>3.077696795275936E-2</v>
          </cell>
          <cell r="O75">
            <v>1.4999999999999999E-2</v>
          </cell>
          <cell r="P75">
            <v>4.9587909862239647E-2</v>
          </cell>
          <cell r="Q75">
            <v>3.1521018987752496E-2</v>
          </cell>
          <cell r="R75">
            <v>7.5232416256757625E-2</v>
          </cell>
          <cell r="S75">
            <v>2.6024759326319067E-2</v>
          </cell>
          <cell r="T75">
            <v>4.1410991501747478E-2</v>
          </cell>
          <cell r="U75">
            <v>6.4699999999999994E-2</v>
          </cell>
          <cell r="V75">
            <v>0.22639999999999999</v>
          </cell>
          <cell r="W75">
            <v>1.2597113361840022E-2</v>
          </cell>
          <cell r="X75">
            <v>2.3796305372903885E-2</v>
          </cell>
          <cell r="Y75">
            <v>0.12548202174891712</v>
          </cell>
          <cell r="Z75">
            <v>2.24927337737344E-2</v>
          </cell>
          <cell r="AA75">
            <v>2.5700000000000001E-2</v>
          </cell>
          <cell r="AB75">
            <v>7.3925712422642648E-2</v>
          </cell>
          <cell r="AC75">
            <v>3.2331352084691921E-2</v>
          </cell>
          <cell r="AD75">
            <v>1.0381886102343816E-2</v>
          </cell>
          <cell r="AE75">
            <v>3.2408537317728775E-2</v>
          </cell>
          <cell r="AF75">
            <v>1.61148647155917E-2</v>
          </cell>
          <cell r="AG75">
            <v>9.8842927533618272E-3</v>
          </cell>
          <cell r="AH75">
            <v>3.4464725793115047E-2</v>
          </cell>
          <cell r="AI75">
            <v>3.1681154047773614E-2</v>
          </cell>
          <cell r="AJ75">
            <v>6.7299999999999999E-2</v>
          </cell>
          <cell r="AK75">
            <v>4.0800000000000003E-2</v>
          </cell>
          <cell r="AL75">
            <v>5.4287388862473966E-2</v>
          </cell>
          <cell r="AM75">
            <v>3.0599999999999999E-2</v>
          </cell>
          <cell r="AN75">
            <v>6.13E-2</v>
          </cell>
        </row>
        <row r="76">
          <cell r="B76">
            <v>1.8599999999999998E-2</v>
          </cell>
          <cell r="C76">
            <v>2.0710483153058797E-2</v>
          </cell>
          <cell r="D76">
            <v>4.8300000000000003E-2</v>
          </cell>
          <cell r="E76">
            <v>1.8100000000000002E-2</v>
          </cell>
          <cell r="F76">
            <v>3.3385540068360559E-2</v>
          </cell>
          <cell r="G76">
            <v>4.5428656227415931E-2</v>
          </cell>
          <cell r="H76">
            <v>4.7138129277036027E-2</v>
          </cell>
          <cell r="I76">
            <v>3.815438908977354E-2</v>
          </cell>
          <cell r="J76">
            <v>2.7262308336917306E-2</v>
          </cell>
          <cell r="K76">
            <v>4.7482711592263499E-2</v>
          </cell>
          <cell r="L76">
            <v>3.6732513509956349E-2</v>
          </cell>
          <cell r="M76">
            <v>4.1352051687968641E-2</v>
          </cell>
          <cell r="N76">
            <v>3.5734318843880675E-2</v>
          </cell>
          <cell r="O76">
            <v>1.9199999999999998E-2</v>
          </cell>
          <cell r="P76">
            <v>5.6229711056910957E-2</v>
          </cell>
          <cell r="Q76">
            <v>3.6667667709112464E-2</v>
          </cell>
          <cell r="R76">
            <v>7.1333541174482859E-2</v>
          </cell>
          <cell r="S76">
            <v>2.8129077615579711E-2</v>
          </cell>
          <cell r="T76">
            <v>4.570061258036924E-2</v>
          </cell>
          <cell r="U76">
            <v>8.2299999999999998E-2</v>
          </cell>
          <cell r="V76">
            <v>0.2296</v>
          </cell>
          <cell r="W76">
            <v>1.5073909874154384E-2</v>
          </cell>
          <cell r="X76">
            <v>2.3301511465830059E-2</v>
          </cell>
          <cell r="Y76">
            <v>0.1238892635226775</v>
          </cell>
          <cell r="Z76">
            <v>1.9319559678011966E-2</v>
          </cell>
          <cell r="AA76">
            <v>3.8199999999999998E-2</v>
          </cell>
          <cell r="AB76">
            <v>8.8315258356973597E-2</v>
          </cell>
          <cell r="AC76">
            <v>3.1904400937592295E-2</v>
          </cell>
          <cell r="AD76">
            <v>1.107339341735551E-2</v>
          </cell>
          <cell r="AE76">
            <v>4.0402300673665383E-2</v>
          </cell>
          <cell r="AF76">
            <v>1.4634221526764458E-2</v>
          </cell>
          <cell r="AG76">
            <v>1.3041423513579554E-2</v>
          </cell>
          <cell r="AH76">
            <v>4.2142186020790715E-2</v>
          </cell>
          <cell r="AI76">
            <v>3.5601305804452102E-2</v>
          </cell>
          <cell r="AJ76">
            <v>0.1389</v>
          </cell>
          <cell r="AK76">
            <v>4.36E-2</v>
          </cell>
          <cell r="AL76">
            <v>5.9001821300835061E-2</v>
          </cell>
          <cell r="AM76">
            <v>5.2400000000000002E-2</v>
          </cell>
          <cell r="AN76">
            <v>7.1499999999999994E-2</v>
          </cell>
        </row>
        <row r="77">
          <cell r="B77">
            <v>5.0700000000000002E-2</v>
          </cell>
          <cell r="C77">
            <v>2.2880892346195378E-2</v>
          </cell>
          <cell r="D77">
            <v>5.1400000000000001E-2</v>
          </cell>
          <cell r="E77">
            <v>2.5600000000000001E-2</v>
          </cell>
          <cell r="F77">
            <v>3.6806830069021773E-2</v>
          </cell>
          <cell r="G77">
            <v>4.9919591794249471E-2</v>
          </cell>
          <cell r="H77">
            <v>5.3258744876522858E-2</v>
          </cell>
          <cell r="I77">
            <v>4.1988893026133726E-2</v>
          </cell>
          <cell r="J77">
            <v>3.5113252016724543E-2</v>
          </cell>
          <cell r="K77">
            <v>5.0174430385458151E-2</v>
          </cell>
          <cell r="L77">
            <v>3.0971736515364983E-2</v>
          </cell>
          <cell r="M77">
            <v>5.3541001505938379E-2</v>
          </cell>
          <cell r="N77">
            <v>3.6699306785108285E-2</v>
          </cell>
          <cell r="O77">
            <v>2.7E-2</v>
          </cell>
          <cell r="P77">
            <v>5.9753255017195507E-2</v>
          </cell>
          <cell r="Q77">
            <v>3.3947478820710607E-2</v>
          </cell>
          <cell r="R77">
            <v>6.9092701497968492E-2</v>
          </cell>
          <cell r="S77">
            <v>3.0340630687230027E-2</v>
          </cell>
          <cell r="T77">
            <v>5.0816095285798134E-2</v>
          </cell>
          <cell r="U77">
            <v>9.1600000000000001E-2</v>
          </cell>
          <cell r="V77">
            <v>0.30430000000000001</v>
          </cell>
          <cell r="W77">
            <v>1.6691938505321677E-2</v>
          </cell>
          <cell r="X77">
            <v>2.3947250496543237E-2</v>
          </cell>
          <cell r="Y77">
            <v>0.16376634245867283</v>
          </cell>
          <cell r="Z77">
            <v>2.9776699530693868E-2</v>
          </cell>
          <cell r="AA77">
            <v>3.8899999999999997E-2</v>
          </cell>
          <cell r="AB77">
            <v>9.3296246685435708E-2</v>
          </cell>
          <cell r="AC77">
            <v>3.530411316574248E-2</v>
          </cell>
          <cell r="AD77">
            <v>1.3734927393772521E-2</v>
          </cell>
          <cell r="AE77">
            <v>4.2655122402832653E-2</v>
          </cell>
          <cell r="AF77">
            <v>2.0627912795822292E-2</v>
          </cell>
          <cell r="AG77">
            <v>1.588843305928524E-2</v>
          </cell>
          <cell r="AH77">
            <v>4.6283202120290814E-2</v>
          </cell>
          <cell r="AI77">
            <v>3.8448579070352394E-2</v>
          </cell>
          <cell r="AJ77">
            <v>0.2117</v>
          </cell>
          <cell r="AK77">
            <v>9.3700000000000006E-2</v>
          </cell>
          <cell r="AL77">
            <v>5.8830398495788236E-2</v>
          </cell>
          <cell r="AM77">
            <v>5.5199999999999999E-2</v>
          </cell>
          <cell r="AN77">
            <v>0.1004</v>
          </cell>
        </row>
        <row r="78">
          <cell r="B78">
            <v>5.8299999999999998E-2</v>
          </cell>
          <cell r="C78">
            <v>2.4613073278957166E-2</v>
          </cell>
          <cell r="D78">
            <v>6.2199999999999998E-2</v>
          </cell>
          <cell r="E78">
            <v>2.9000000000000001E-2</v>
          </cell>
          <cell r="F78">
            <v>4.2035013865880391E-2</v>
          </cell>
          <cell r="G78">
            <v>2.7863773840086987E-2</v>
          </cell>
          <cell r="H78">
            <v>6.1927070368972936E-2</v>
          </cell>
          <cell r="I78">
            <v>5.2978179304884951E-2</v>
          </cell>
          <cell r="J78">
            <v>5.0283292765293273E-2</v>
          </cell>
          <cell r="K78">
            <v>5.4479938017471814E-2</v>
          </cell>
          <cell r="L78">
            <v>2.6169431261206594E-2</v>
          </cell>
          <cell r="M78">
            <v>5.5287646655315187E-2</v>
          </cell>
          <cell r="N78">
            <v>3.9525241420300103E-2</v>
          </cell>
          <cell r="O78">
            <v>4.1399999999999999E-2</v>
          </cell>
          <cell r="P78">
            <v>6.3299996614459911E-2</v>
          </cell>
          <cell r="Q78">
            <v>4.6355421610335706E-2</v>
          </cell>
          <cell r="R78">
            <v>7.7354460003259101E-2</v>
          </cell>
          <cell r="S78">
            <v>3.2911718390731891E-2</v>
          </cell>
          <cell r="T78">
            <v>5.8094556342983376E-2</v>
          </cell>
          <cell r="U78">
            <v>0.1105</v>
          </cell>
          <cell r="V78">
            <v>0.38629999999999998</v>
          </cell>
          <cell r="W78">
            <v>2.2987497455692691E-2</v>
          </cell>
          <cell r="X78">
            <v>2.7968621395959424E-2</v>
          </cell>
          <cell r="Y78">
            <v>0.16709512415907599</v>
          </cell>
          <cell r="Z78">
            <v>2.640864693329888E-2</v>
          </cell>
          <cell r="AA78">
            <v>4.7100000000000003E-2</v>
          </cell>
          <cell r="AB78">
            <v>0.10501250415739714</v>
          </cell>
          <cell r="AC78">
            <v>4.1766609587780161E-2</v>
          </cell>
          <cell r="AD78">
            <v>1.7745579748180914E-2</v>
          </cell>
          <cell r="AE78">
            <v>3.2500021446464598E-2</v>
          </cell>
          <cell r="AF78">
            <v>3.5886908218306333E-2</v>
          </cell>
          <cell r="AG78">
            <v>1.9396995848576938E-2</v>
          </cell>
          <cell r="AH78">
            <v>5.5571994805718061E-2</v>
          </cell>
          <cell r="AI78">
            <v>4.218242976481483E-2</v>
          </cell>
          <cell r="AJ78">
            <v>0.247</v>
          </cell>
          <cell r="AK78">
            <v>0.1249</v>
          </cell>
          <cell r="AL78">
            <v>7.120950999963277E-2</v>
          </cell>
          <cell r="AM78">
            <v>6.0499999999999998E-2</v>
          </cell>
          <cell r="AN78">
            <v>0.1207</v>
          </cell>
        </row>
        <row r="79">
          <cell r="B79">
            <v>8.5099999999999995E-2</v>
          </cell>
          <cell r="C79">
            <v>2.5558833482586727E-2</v>
          </cell>
          <cell r="D79">
            <v>7.1199999999999999E-2</v>
          </cell>
          <cell r="E79">
            <v>3.61E-2</v>
          </cell>
          <cell r="F79">
            <v>4.2273109350361118E-2</v>
          </cell>
          <cell r="G79">
            <v>3.0124129344146759E-2</v>
          </cell>
          <cell r="H79">
            <v>6.1834596822315895E-2</v>
          </cell>
          <cell r="I79">
            <v>5.3353163202252113E-2</v>
          </cell>
          <cell r="J79">
            <v>4.8884450369759379E-2</v>
          </cell>
          <cell r="K79">
            <v>5.7751470906833864E-2</v>
          </cell>
          <cell r="L79">
            <v>2.6950219773397923E-2</v>
          </cell>
          <cell r="M79">
            <v>5.0775193766088987E-2</v>
          </cell>
          <cell r="N79">
            <v>3.932064707081178E-2</v>
          </cell>
          <cell r="O79">
            <v>4.8300000000000003E-2</v>
          </cell>
          <cell r="P79">
            <v>6.3869309430403975E-2</v>
          </cell>
          <cell r="Q79">
            <v>5.0446338737644654E-2</v>
          </cell>
          <cell r="R79">
            <v>7.5410680926095291E-2</v>
          </cell>
          <cell r="S79">
            <v>3.290988163276088E-2</v>
          </cell>
          <cell r="T79">
            <v>6.1787955387002221E-2</v>
          </cell>
          <cell r="U79">
            <v>0.1258</v>
          </cell>
          <cell r="V79">
            <v>0.38629999999999998</v>
          </cell>
          <cell r="W79">
            <v>2.2796871999737879E-2</v>
          </cell>
          <cell r="X79">
            <v>2.5614505829520587E-2</v>
          </cell>
          <cell r="Y79">
            <v>0.1868923781339496</v>
          </cell>
          <cell r="Z79">
            <v>2.9361426469077603E-2</v>
          </cell>
          <cell r="AA79">
            <v>5.4399999999999997E-2</v>
          </cell>
          <cell r="AB79">
            <v>0.1022385573952397</v>
          </cell>
          <cell r="AC79">
            <v>4.4210542331238133E-2</v>
          </cell>
          <cell r="AD79">
            <v>2.0905486269823838E-2</v>
          </cell>
          <cell r="AE79">
            <v>4.1951731984700411E-2</v>
          </cell>
          <cell r="AF79">
            <v>4.134439510087589E-2</v>
          </cell>
          <cell r="AG79">
            <v>2.4475737030077497E-2</v>
          </cell>
          <cell r="AH79">
            <v>5.9796504134536958E-2</v>
          </cell>
          <cell r="AI79">
            <v>4.1690361003173179E-2</v>
          </cell>
          <cell r="AJ79">
            <v>0.44319999999999998</v>
          </cell>
          <cell r="AK79">
            <v>0.1963</v>
          </cell>
          <cell r="AL79">
            <v>7.2960782041079794E-2</v>
          </cell>
          <cell r="AM79">
            <v>6.88E-2</v>
          </cell>
          <cell r="AN79">
            <v>0.14480000000000001</v>
          </cell>
        </row>
        <row r="80">
          <cell r="B80">
            <v>8.6999999999999994E-2</v>
          </cell>
          <cell r="C80">
            <v>2.4782562297169436E-2</v>
          </cell>
          <cell r="D80">
            <v>8.3699999999999997E-2</v>
          </cell>
          <cell r="E80">
            <v>3.7999999999999999E-2</v>
          </cell>
          <cell r="F80">
            <v>4.1711350600640566E-2</v>
          </cell>
          <cell r="G80">
            <v>2.7017829417785001E-2</v>
          </cell>
          <cell r="H80">
            <v>6.8094664617995432E-2</v>
          </cell>
          <cell r="I80">
            <v>5.4638219992462315E-2</v>
          </cell>
          <cell r="J80">
            <v>5.7128333083809935E-2</v>
          </cell>
          <cell r="K80">
            <v>6.2176540610649443E-2</v>
          </cell>
          <cell r="L80">
            <v>2.5050987823645832E-2</v>
          </cell>
          <cell r="M80">
            <v>5.2796093628836256E-2</v>
          </cell>
          <cell r="N80">
            <v>4.4084111870158739E-2</v>
          </cell>
          <cell r="O80">
            <v>4.5100000000000001E-2</v>
          </cell>
          <cell r="P80">
            <v>6.8001179423425553E-2</v>
          </cell>
          <cell r="Q80">
            <v>5.7328617694493669E-2</v>
          </cell>
          <cell r="R80">
            <v>8.6765362097699653E-2</v>
          </cell>
          <cell r="S80">
            <v>3.8128432780899099E-2</v>
          </cell>
          <cell r="T80">
            <v>6.4963651988495436E-2</v>
          </cell>
          <cell r="U80">
            <v>0.13439999999999999</v>
          </cell>
          <cell r="V80">
            <v>0.38190000000000002</v>
          </cell>
          <cell r="W80">
            <v>2.0646197736799252E-2</v>
          </cell>
          <cell r="X80">
            <v>2.4778731810146587E-2</v>
          </cell>
          <cell r="Y80">
            <v>0.18288470682161662</v>
          </cell>
          <cell r="Z80">
            <v>3.6666352050954643E-2</v>
          </cell>
          <cell r="AA80">
            <v>6.6299999999999998E-2</v>
          </cell>
          <cell r="AB80">
            <v>0.11613014989467992</v>
          </cell>
          <cell r="AC80">
            <v>5.1862360994621062E-2</v>
          </cell>
          <cell r="AD80">
            <v>2.1695238807087819E-2</v>
          </cell>
          <cell r="AE80">
            <v>4.884847002862211E-2</v>
          </cell>
          <cell r="AF80">
            <v>3.5440500729238301E-2</v>
          </cell>
          <cell r="AG80">
            <v>2.9017111108689472E-2</v>
          </cell>
          <cell r="AH80">
            <v>5.6848971211217833E-2</v>
          </cell>
          <cell r="AI80">
            <v>4.8223511994248097E-2</v>
          </cell>
          <cell r="AJ80">
            <v>0.47560000000000002</v>
          </cell>
          <cell r="AK80">
            <v>0.18579999999999999</v>
          </cell>
          <cell r="AL80">
            <v>8.1798832489643772E-2</v>
          </cell>
          <cell r="AM80">
            <v>6.2E-2</v>
          </cell>
          <cell r="AN80">
            <v>0.20130000000000001</v>
          </cell>
        </row>
        <row r="81">
          <cell r="B81">
            <v>0.10539999999999999</v>
          </cell>
          <cell r="C81">
            <v>2.8064276238807466E-2</v>
          </cell>
          <cell r="D81">
            <v>9.06E-2</v>
          </cell>
          <cell r="E81">
            <v>4.99E-2</v>
          </cell>
          <cell r="F81">
            <v>4.2820815317298651E-2</v>
          </cell>
          <cell r="G81">
            <v>2.564125556047914E-2</v>
          </cell>
          <cell r="H81">
            <v>7.1681431431732515E-2</v>
          </cell>
          <cell r="I81">
            <v>5.2650123345745259E-2</v>
          </cell>
          <cell r="J81">
            <v>7.2531657902338884E-2</v>
          </cell>
          <cell r="K81">
            <v>7.4619662940722808E-2</v>
          </cell>
          <cell r="L81">
            <v>3.6329265994931491E-2</v>
          </cell>
          <cell r="M81">
            <v>4.4286364369599533E-2</v>
          </cell>
          <cell r="N81">
            <v>5.0484052896162285E-2</v>
          </cell>
          <cell r="O81">
            <v>6.3700000000000007E-2</v>
          </cell>
          <cell r="P81">
            <v>7.9219850493268781E-2</v>
          </cell>
          <cell r="Q81">
            <v>5.4880376470876228E-2</v>
          </cell>
          <cell r="R81">
            <v>9.8622501657141898E-2</v>
          </cell>
          <cell r="S81">
            <v>3.9620804629046644E-2</v>
          </cell>
          <cell r="T81">
            <v>7.836065010145439E-2</v>
          </cell>
          <cell r="U81">
            <v>0.16919999999999999</v>
          </cell>
          <cell r="V81">
            <v>0.35510000000000003</v>
          </cell>
          <cell r="W81">
            <v>2.5002129655079475E-2</v>
          </cell>
          <cell r="X81">
            <v>2.4382937296289025E-2</v>
          </cell>
          <cell r="Y81">
            <v>8.8473068707412936E-2</v>
          </cell>
          <cell r="Z81">
            <v>3.0766948741278312E-2</v>
          </cell>
          <cell r="AA81">
            <v>7.3899999999999993E-2</v>
          </cell>
          <cell r="AB81">
            <v>0.12789860142732093</v>
          </cell>
          <cell r="AC81">
            <v>5.1628454904424512E-2</v>
          </cell>
          <cell r="AD81">
            <v>2.6911463819014693E-2</v>
          </cell>
          <cell r="AE81">
            <v>5.4402931583012216E-2</v>
          </cell>
          <cell r="AF81">
            <v>4.1064422509563422E-2</v>
          </cell>
          <cell r="AG81">
            <v>4.1131555348200087E-2</v>
          </cell>
          <cell r="AH81">
            <v>6.4669991023419443E-2</v>
          </cell>
          <cell r="AI81">
            <v>4.9831313933640951E-2</v>
          </cell>
          <cell r="AJ81">
            <v>0.45150000000000001</v>
          </cell>
          <cell r="AK81">
            <v>0.115</v>
          </cell>
          <cell r="AL81">
            <v>8.5130124511182417E-2</v>
          </cell>
          <cell r="AM81">
            <v>7.8600000000000003E-2</v>
          </cell>
          <cell r="AN81">
            <v>0.14510000000000001</v>
          </cell>
        </row>
        <row r="82">
          <cell r="B82">
            <v>9.4399999999999998E-2</v>
          </cell>
          <cell r="C82">
            <v>2.8426483788856132E-2</v>
          </cell>
          <cell r="D82">
            <v>7.3200000000000001E-2</v>
          </cell>
          <cell r="E82">
            <v>4.9299999999999997E-2</v>
          </cell>
          <cell r="F82">
            <v>4.3911096846789656E-2</v>
          </cell>
          <cell r="G82">
            <v>2.9000279331519125E-2</v>
          </cell>
          <cell r="H82">
            <v>7.0787809604455298E-2</v>
          </cell>
          <cell r="I82">
            <v>4.7592375211506527E-2</v>
          </cell>
          <cell r="J82">
            <v>7.6069691063027162E-2</v>
          </cell>
          <cell r="K82">
            <v>6.7870987534130428E-2</v>
          </cell>
          <cell r="L82">
            <v>4.4276918719162124E-2</v>
          </cell>
          <cell r="M82">
            <v>4.3315819928996392E-2</v>
          </cell>
          <cell r="N82">
            <v>4.8481118199570475E-2</v>
          </cell>
          <cell r="O82">
            <v>7.6700000000000004E-2</v>
          </cell>
          <cell r="P82">
            <v>7.1360674996828105E-2</v>
          </cell>
          <cell r="Q82">
            <v>5.0977223473228583E-2</v>
          </cell>
          <cell r="R82">
            <v>8.4099942394445903E-2</v>
          </cell>
          <cell r="S82">
            <v>3.4342000572984019E-2</v>
          </cell>
          <cell r="T82">
            <v>7.3670844043631029E-2</v>
          </cell>
          <cell r="U82">
            <v>0.1346</v>
          </cell>
          <cell r="V82">
            <v>0.38650000000000001</v>
          </cell>
          <cell r="W82">
            <v>2.5712778649299044E-2</v>
          </cell>
          <cell r="X82">
            <v>1.978196612185024E-2</v>
          </cell>
          <cell r="Y82">
            <v>6.9394456334670229E-2</v>
          </cell>
          <cell r="Z82">
            <v>3.3592769610287947E-2</v>
          </cell>
          <cell r="AA82">
            <v>7.4999999999999997E-2</v>
          </cell>
          <cell r="AB82">
            <v>0.1199506897335208</v>
          </cell>
          <cell r="AC82">
            <v>4.9128745477132071E-2</v>
          </cell>
          <cell r="AD82">
            <v>2.5624996419009876E-2</v>
          </cell>
          <cell r="AE82">
            <v>4.6003724666224606E-2</v>
          </cell>
          <cell r="AF82">
            <v>3.8764013084266413E-2</v>
          </cell>
          <cell r="AG82">
            <v>4.096544418887485E-2</v>
          </cell>
          <cell r="AH82">
            <v>5.7648061019982592E-2</v>
          </cell>
          <cell r="AI82">
            <v>4.6939052809683503E-2</v>
          </cell>
          <cell r="AJ82">
            <v>0.51229999999999998</v>
          </cell>
          <cell r="AK82">
            <v>0.1258</v>
          </cell>
          <cell r="AL82">
            <v>7.9496482580703562E-2</v>
          </cell>
          <cell r="AM82">
            <v>7.0400000000000004E-2</v>
          </cell>
          <cell r="AN82">
            <v>0.14069999999999999</v>
          </cell>
        </row>
        <row r="83">
          <cell r="B83">
            <v>0.10100000000000001</v>
          </cell>
          <cell r="C83">
            <v>3.1075260130284492E-2</v>
          </cell>
          <cell r="D83">
            <v>6.7799999999999999E-2</v>
          </cell>
          <cell r="E83">
            <v>5.11E-2</v>
          </cell>
          <cell r="F83">
            <v>3.9712808664587547E-2</v>
          </cell>
          <cell r="G83">
            <v>2.9782458337476839E-2</v>
          </cell>
          <cell r="H83">
            <v>7.1336006790962511E-2</v>
          </cell>
          <cell r="I83">
            <v>4.5594376939867509E-2</v>
          </cell>
          <cell r="J83">
            <v>6.3278403095358093E-2</v>
          </cell>
          <cell r="K83">
            <v>6.8127269632743806E-2</v>
          </cell>
          <cell r="L83">
            <v>4.2309993139715611E-2</v>
          </cell>
          <cell r="M83">
            <v>4.4474597063688032E-2</v>
          </cell>
          <cell r="N83">
            <v>4.8620725852249677E-2</v>
          </cell>
          <cell r="O83">
            <v>7.3099999999999998E-2</v>
          </cell>
          <cell r="P83">
            <v>6.8068136509283381E-2</v>
          </cell>
          <cell r="Q83">
            <v>4.6238351370375255E-2</v>
          </cell>
          <cell r="R83">
            <v>7.4173662664984402E-2</v>
          </cell>
          <cell r="S83">
            <v>3.4404495911865805E-2</v>
          </cell>
          <cell r="T83">
            <v>6.5755176709933236E-2</v>
          </cell>
          <cell r="U83">
            <v>0.1769</v>
          </cell>
          <cell r="V83">
            <v>0.32519999999999999</v>
          </cell>
          <cell r="W83">
            <v>2.7003691578283289E-2</v>
          </cell>
          <cell r="X83">
            <v>2.1354642819344818E-2</v>
          </cell>
          <cell r="Y83">
            <v>7.2260990500014638E-2</v>
          </cell>
          <cell r="Z83">
            <v>3.1401981608153336E-2</v>
          </cell>
          <cell r="AA83">
            <v>7.8700000000000006E-2</v>
          </cell>
          <cell r="AB83">
            <v>0.12103803114989738</v>
          </cell>
          <cell r="AC83">
            <v>5.1430488442533999E-2</v>
          </cell>
          <cell r="AD83">
            <v>2.4679978310946142E-2</v>
          </cell>
          <cell r="AE83">
            <v>3.8175610193615282E-2</v>
          </cell>
          <cell r="AF83">
            <v>4.0139758599971473E-2</v>
          </cell>
          <cell r="AG83">
            <v>3.6596442254716609E-2</v>
          </cell>
          <cell r="AH83">
            <v>5.6358293040396051E-2</v>
          </cell>
          <cell r="AI83">
            <v>4.9058694078387373E-2</v>
          </cell>
          <cell r="AJ83">
            <v>0.45190000000000002</v>
          </cell>
          <cell r="AK83">
            <v>0.2107</v>
          </cell>
          <cell r="AL83">
            <v>7.7363980620684045E-2</v>
          </cell>
          <cell r="AM83">
            <v>8.9899999999999994E-2</v>
          </cell>
          <cell r="AN83">
            <v>0.16850000000000001</v>
          </cell>
        </row>
        <row r="84">
          <cell r="B84">
            <v>8.6300000000000002E-2</v>
          </cell>
          <cell r="C84">
            <v>3.2498875488494158E-2</v>
          </cell>
          <cell r="D84">
            <v>5.3699999999999998E-2</v>
          </cell>
          <cell r="E84">
            <v>6.5100000000000005E-2</v>
          </cell>
          <cell r="F84">
            <v>3.8221617739148991E-2</v>
          </cell>
          <cell r="G84">
            <v>2.9699553891171033E-2</v>
          </cell>
          <cell r="H84">
            <v>5.7628324134243535E-2</v>
          </cell>
          <cell r="I84">
            <v>4.2554282133430134E-2</v>
          </cell>
          <cell r="J84">
            <v>5.7829075657079461E-2</v>
          </cell>
          <cell r="K84">
            <v>6.5999077279043569E-2</v>
          </cell>
          <cell r="L84">
            <v>4.1329202241269139E-2</v>
          </cell>
          <cell r="M84">
            <v>3.0121935383912436E-2</v>
          </cell>
          <cell r="N84">
            <v>4.7879181021971216E-2</v>
          </cell>
          <cell r="O84">
            <v>7.2099999999999997E-2</v>
          </cell>
          <cell r="P84">
            <v>6.4805116048826425E-2</v>
          </cell>
          <cell r="Q84">
            <v>4.6754489449255816E-2</v>
          </cell>
          <cell r="R84">
            <v>6.857372713603252E-2</v>
          </cell>
          <cell r="S84">
            <v>3.6323847580646183E-2</v>
          </cell>
          <cell r="T84">
            <v>6.3907931325110856E-2</v>
          </cell>
          <cell r="U84">
            <v>0.17419999999999999</v>
          </cell>
          <cell r="V84">
            <v>0.34289999999999998</v>
          </cell>
          <cell r="W84">
            <v>2.5406786688305268E-2</v>
          </cell>
          <cell r="X84">
            <v>2.1562301477658457E-2</v>
          </cell>
          <cell r="Y84">
            <v>6.3834751822007929E-2</v>
          </cell>
          <cell r="Z84">
            <v>2.9327059821325385E-2</v>
          </cell>
          <cell r="AA84">
            <v>8.3099999999999993E-2</v>
          </cell>
          <cell r="AB84">
            <v>0.12020921170974407</v>
          </cell>
          <cell r="AC84">
            <v>5.4175218685466264E-2</v>
          </cell>
          <cell r="AD84">
            <v>2.4036032405776498E-2</v>
          </cell>
          <cell r="AE84">
            <v>3.5634615028209249E-2</v>
          </cell>
          <cell r="AF84">
            <v>4.0097152383125598E-2</v>
          </cell>
          <cell r="AG84">
            <v>4.0528617448769295E-2</v>
          </cell>
          <cell r="AH84">
            <v>5.6224798401781913E-2</v>
          </cell>
          <cell r="AI84">
            <v>5.103375585918915E-2</v>
          </cell>
          <cell r="AJ84">
            <v>0.46029999999999999</v>
          </cell>
          <cell r="AK84">
            <v>0.15260000000000001</v>
          </cell>
          <cell r="AL84">
            <v>8.246109559372021E-2</v>
          </cell>
          <cell r="AM84">
            <v>0.1</v>
          </cell>
          <cell r="AN84">
            <v>0.21290000000000001</v>
          </cell>
        </row>
        <row r="85">
          <cell r="B85">
            <v>9.4299999999999995E-2</v>
          </cell>
          <cell r="C85">
            <v>3.5714568948504201E-2</v>
          </cell>
          <cell r="D85">
            <v>5.4600000000000003E-2</v>
          </cell>
          <cell r="E85">
            <v>2.7400000000000001E-2</v>
          </cell>
          <cell r="F85">
            <v>3.9865310660042681E-2</v>
          </cell>
          <cell r="G85">
            <v>3.3120612368851859E-2</v>
          </cell>
          <cell r="H85">
            <v>2.5795460371431107E-2</v>
          </cell>
          <cell r="I85">
            <v>9.8314476649559931E-2</v>
          </cell>
          <cell r="J85">
            <v>6.1583651629836339E-2</v>
          </cell>
          <cell r="K85">
            <v>6.9078771349988397E-2</v>
          </cell>
          <cell r="L85">
            <v>4.4006958182389776E-2</v>
          </cell>
          <cell r="M85">
            <v>3.2135000759738075E-2</v>
          </cell>
          <cell r="N85">
            <v>4.9781158473834894E-2</v>
          </cell>
          <cell r="O85">
            <v>8.72E-2</v>
          </cell>
          <cell r="P85">
            <v>6.7052079395904921E-2</v>
          </cell>
          <cell r="Q85">
            <v>5.1613389412266265E-2</v>
          </cell>
          <cell r="R85">
            <v>6.094238974422974E-2</v>
          </cell>
          <cell r="S85">
            <v>3.5456395864825123E-2</v>
          </cell>
          <cell r="T85">
            <v>7.025057562599607E-2</v>
          </cell>
          <cell r="U85">
            <v>0.1847</v>
          </cell>
          <cell r="V85">
            <v>0.56259999999999999</v>
          </cell>
          <cell r="W85">
            <v>2.671293974295879E-2</v>
          </cell>
          <cell r="X85">
            <v>2.5727517091460091E-2</v>
          </cell>
          <cell r="Y85">
            <v>5.9370469255895855E-2</v>
          </cell>
          <cell r="Z85">
            <v>2.8650340476688286E-2</v>
          </cell>
          <cell r="AA85">
            <v>8.43E-2</v>
          </cell>
          <cell r="AB85">
            <v>0.12850590667260856</v>
          </cell>
          <cell r="AC85">
            <v>6.2706486349844368E-2</v>
          </cell>
          <cell r="AD85">
            <v>2.7087830560736183E-2</v>
          </cell>
          <cell r="AE85">
            <v>4.0199404918691818E-2</v>
          </cell>
          <cell r="AF85">
            <v>4.014417666731266E-2</v>
          </cell>
          <cell r="AG85">
            <v>4.425932617174045E-2</v>
          </cell>
          <cell r="AH85">
            <v>6.117919585791648E-2</v>
          </cell>
          <cell r="AI85">
            <v>5.3576343495044539E-2</v>
          </cell>
          <cell r="AJ85">
            <v>0.50990000000000002</v>
          </cell>
          <cell r="AK85">
            <v>0.1241</v>
          </cell>
          <cell r="AL85">
            <v>8.8072445269674449E-2</v>
          </cell>
          <cell r="AM85">
            <v>9.35E-2</v>
          </cell>
          <cell r="AN85">
            <v>0.20979999999999999</v>
          </cell>
        </row>
        <row r="86">
          <cell r="B86">
            <v>9.4E-2</v>
          </cell>
          <cell r="C86">
            <v>3.7429106608131292E-2</v>
          </cell>
          <cell r="D86">
            <v>4.7899999999999998E-2</v>
          </cell>
          <cell r="E86">
            <v>7.1999999999999995E-2</v>
          </cell>
          <cell r="F86">
            <v>4.3957579611806123E-2</v>
          </cell>
          <cell r="G86">
            <v>3.6767862248894459E-2</v>
          </cell>
          <cell r="H86">
            <v>2.8263801757780916E-2</v>
          </cell>
          <cell r="I86">
            <v>5.3989850593824384E-2</v>
          </cell>
          <cell r="J86">
            <v>8.2586821791909237E-2</v>
          </cell>
          <cell r="K86">
            <v>7.2682279028541311E-2</v>
          </cell>
          <cell r="L86">
            <v>4.7727769717617365E-2</v>
          </cell>
          <cell r="M86">
            <v>3.5974746411864149E-2</v>
          </cell>
          <cell r="N86">
            <v>5.3308428552033528E-2</v>
          </cell>
          <cell r="O86">
            <v>8.0699999999999994E-2</v>
          </cell>
          <cell r="P86">
            <v>7.2881121132198481E-2</v>
          </cell>
          <cell r="Q86">
            <v>5.8549677194529311E-2</v>
          </cell>
          <cell r="R86">
            <v>6.2089408189217106E-2</v>
          </cell>
          <cell r="S86">
            <v>3.8708384773222151E-2</v>
          </cell>
          <cell r="T86">
            <v>7.6203691638858803E-2</v>
          </cell>
          <cell r="U86">
            <v>0.17680000000000001</v>
          </cell>
          <cell r="V86">
            <v>0.35799999999999998</v>
          </cell>
          <cell r="W86">
            <v>3.1898362448901076E-2</v>
          </cell>
          <cell r="X86">
            <v>2.855741629479289E-2</v>
          </cell>
          <cell r="Y86">
            <v>0.11601899705839433</v>
          </cell>
          <cell r="Z86">
            <v>3.9071085649022598E-2</v>
          </cell>
          <cell r="AA86">
            <v>8.9700000000000002E-2</v>
          </cell>
          <cell r="AB86">
            <v>0.14492370661456824</v>
          </cell>
          <cell r="AC86">
            <v>7.3861626091872148E-2</v>
          </cell>
          <cell r="AD86">
            <v>2.9458082543356572E-2</v>
          </cell>
          <cell r="AE86">
            <v>4.5876726555295823E-2</v>
          </cell>
          <cell r="AF86">
            <v>4.1110727052643951E-2</v>
          </cell>
          <cell r="AG86">
            <v>5.4254903738724422E-2</v>
          </cell>
          <cell r="AH86">
            <v>7.0434516236131742E-2</v>
          </cell>
          <cell r="AI86">
            <v>5.9402985847270211E-2</v>
          </cell>
          <cell r="AJ86">
            <v>0.50729999999999997</v>
          </cell>
          <cell r="AK86">
            <v>0.1469</v>
          </cell>
          <cell r="AL86">
            <v>9.7702107496764001E-2</v>
          </cell>
          <cell r="AM86">
            <v>9.5299999999999996E-2</v>
          </cell>
          <cell r="AN86">
            <v>0.223</v>
          </cell>
        </row>
        <row r="87">
          <cell r="B87">
            <v>0.1084</v>
          </cell>
          <cell r="C87">
            <v>3.3512383088527484E-2</v>
          </cell>
          <cell r="D87">
            <v>7.0199999999999999E-2</v>
          </cell>
          <cell r="E87">
            <v>8.9300000000000004E-2</v>
          </cell>
          <cell r="F87">
            <v>4.2960165435722626E-2</v>
          </cell>
          <cell r="G87">
            <v>3.9774444942731586E-2</v>
          </cell>
          <cell r="H87">
            <v>3.0110500565234188E-2</v>
          </cell>
          <cell r="I87">
            <v>7.6952436939574709E-2</v>
          </cell>
          <cell r="J87">
            <v>7.4452064306268662E-2</v>
          </cell>
          <cell r="K87">
            <v>7.2524253251055978E-2</v>
          </cell>
          <cell r="L87">
            <v>4.7470394754100712E-2</v>
          </cell>
          <cell r="M87">
            <v>3.5275292588290368E-2</v>
          </cell>
          <cell r="N87">
            <v>5.1194156637897302E-2</v>
          </cell>
          <cell r="O87">
            <v>7.7299999999999994E-2</v>
          </cell>
          <cell r="P87">
            <v>7.342547393769E-2</v>
          </cell>
          <cell r="Q87">
            <v>6.5339713845274969E-2</v>
          </cell>
          <cell r="R87">
            <v>6.2574329151793104E-2</v>
          </cell>
          <cell r="S87">
            <v>3.7948237562131747E-2</v>
          </cell>
          <cell r="T87">
            <v>7.4384783349899036E-2</v>
          </cell>
          <cell r="U87">
            <v>0.1588</v>
          </cell>
          <cell r="V87">
            <v>0.51029999999999998</v>
          </cell>
          <cell r="W87">
            <v>3.1250927983112235E-2</v>
          </cell>
          <cell r="X87">
            <v>2.8685800392850121E-2</v>
          </cell>
          <cell r="Y87">
            <v>5.7700449926829614E-2</v>
          </cell>
          <cell r="Z87">
            <v>3.1971634345484438E-2</v>
          </cell>
          <cell r="AA87">
            <v>9.74E-2</v>
          </cell>
          <cell r="AB87">
            <v>0.15775583651607503</v>
          </cell>
          <cell r="AC87">
            <v>7.8074971621653944E-2</v>
          </cell>
          <cell r="AD87">
            <v>2.9621216034017687E-2</v>
          </cell>
          <cell r="AE87">
            <v>5.1061500876612848E-2</v>
          </cell>
          <cell r="AF87">
            <v>4.6002031272875582E-2</v>
          </cell>
          <cell r="AG87">
            <v>4.7865414649001355E-2</v>
          </cell>
          <cell r="AH87">
            <v>7.0854976716654666E-2</v>
          </cell>
          <cell r="AI87">
            <v>5.5961937228408316E-2</v>
          </cell>
          <cell r="AJ87">
            <v>0.52869999999999995</v>
          </cell>
          <cell r="AK87">
            <v>7.0900000000000005E-2</v>
          </cell>
          <cell r="AL87">
            <v>9.2598007905032559E-2</v>
          </cell>
          <cell r="AM87">
            <v>0.11119999999999999</v>
          </cell>
          <cell r="AN87">
            <v>0.22070000000000001</v>
          </cell>
        </row>
        <row r="88">
          <cell r="B88">
            <v>0.11509999999999999</v>
          </cell>
          <cell r="C88">
            <v>3.3037849013496212E-2</v>
          </cell>
          <cell r="D88">
            <v>9.7500000000000003E-2</v>
          </cell>
          <cell r="E88">
            <v>7.8600000000000003E-2</v>
          </cell>
          <cell r="F88">
            <v>4.1846399245377836E-2</v>
          </cell>
          <cell r="G88">
            <v>3.6742886031622408E-2</v>
          </cell>
          <cell r="H88">
            <v>3.218010709397344E-2</v>
          </cell>
          <cell r="I88">
            <v>7.2000596645746137E-2</v>
          </cell>
          <cell r="J88">
            <v>7.2923904152251709E-2</v>
          </cell>
          <cell r="K88">
            <v>7.0854401250890195E-2</v>
          </cell>
          <cell r="L88">
            <v>4.6662266016338862E-2</v>
          </cell>
          <cell r="M88">
            <v>3.2751660793957145E-2</v>
          </cell>
          <cell r="N88">
            <v>5.0606479183634895E-2</v>
          </cell>
          <cell r="O88">
            <v>9.3700000000000006E-2</v>
          </cell>
          <cell r="P88">
            <v>7.0344060146695919E-2</v>
          </cell>
          <cell r="Q88">
            <v>5.407122826654711E-2</v>
          </cell>
          <cell r="R88">
            <v>5.8970542908587734E-2</v>
          </cell>
          <cell r="S88">
            <v>3.7776669425213488E-2</v>
          </cell>
          <cell r="T88">
            <v>7.0886865753145747E-2</v>
          </cell>
          <cell r="U88">
            <v>0.1706</v>
          </cell>
          <cell r="V88">
            <v>0.45379999999999998</v>
          </cell>
          <cell r="W88">
            <v>2.9529347358340324E-2</v>
          </cell>
          <cell r="X88">
            <v>2.8857768714527353E-2</v>
          </cell>
          <cell r="Y88">
            <v>1.5738031238944343E-2</v>
          </cell>
          <cell r="Z88">
            <v>3.3076709086908629E-2</v>
          </cell>
          <cell r="AA88">
            <v>9.8799999999999999E-2</v>
          </cell>
          <cell r="AB88">
            <v>0.16398095455430844</v>
          </cell>
          <cell r="AC88">
            <v>7.8888254229313698E-2</v>
          </cell>
          <cell r="AD88">
            <v>2.9484938967472726E-2</v>
          </cell>
          <cell r="AE88">
            <v>5.0136403181095239E-2</v>
          </cell>
          <cell r="AF88">
            <v>4.176103143770879E-2</v>
          </cell>
          <cell r="AG88">
            <v>4.5003172364464543E-2</v>
          </cell>
          <cell r="AH88">
            <v>6.8842807419886451E-2</v>
          </cell>
          <cell r="AI88">
            <v>5.4677516771359388E-2</v>
          </cell>
          <cell r="AJ88">
            <v>0.4274</v>
          </cell>
          <cell r="AK88">
            <v>0.10780000000000001</v>
          </cell>
          <cell r="AL88">
            <v>9.2378151879303136E-2</v>
          </cell>
          <cell r="AM88">
            <v>0.10829999999999999</v>
          </cell>
          <cell r="AN88">
            <v>0.2422</v>
          </cell>
        </row>
      </sheetData>
      <sheetData sheetId="5">
        <row r="11">
          <cell r="B11">
            <v>0.13320000000000001</v>
          </cell>
          <cell r="C11">
            <v>4.9941829827599392E-2</v>
          </cell>
          <cell r="D11">
            <v>1.03E-2</v>
          </cell>
          <cell r="E11">
            <v>1.67E-2</v>
          </cell>
          <cell r="F11">
            <v>3.9413428255229963E-2</v>
          </cell>
          <cell r="G11">
            <v>3.254146462037627E-2</v>
          </cell>
          <cell r="H11">
            <v>2.8197601238652861E-2</v>
          </cell>
          <cell r="I11">
            <v>0.10337928432256015</v>
          </cell>
          <cell r="J11">
            <v>5.9782459642048355E-2</v>
          </cell>
          <cell r="K11">
            <v>1.3385912004553401E-2</v>
          </cell>
          <cell r="L11">
            <v>4.8497000493110135E-2</v>
          </cell>
          <cell r="M11">
            <v>7.5285542323780735E-2</v>
          </cell>
          <cell r="N11">
            <v>8.5962629541016369E-2</v>
          </cell>
          <cell r="O11">
            <v>4.6100000000000002E-2</v>
          </cell>
          <cell r="P11">
            <v>0.15579531038833092</v>
          </cell>
          <cell r="Q11">
            <v>5.45715971945697E-2</v>
          </cell>
          <cell r="R11">
            <v>5.2526626217842404E-2</v>
          </cell>
          <cell r="S11">
            <v>0.16871513685594547</v>
          </cell>
          <cell r="T11">
            <v>0.10237284630536353</v>
          </cell>
          <cell r="U11">
            <v>4.0099999999999997E-2</v>
          </cell>
          <cell r="V11">
            <v>6.8999999999999999E-3</v>
          </cell>
          <cell r="W11">
            <v>4.9945194856093438E-2</v>
          </cell>
          <cell r="X11">
            <v>4.0101381976986893E-2</v>
          </cell>
          <cell r="Y11">
            <v>3.7609757952351976E-2</v>
          </cell>
          <cell r="Z11">
            <v>0.27382192683324696</v>
          </cell>
          <cell r="AA11">
            <v>0.1318</v>
          </cell>
          <cell r="AB11">
            <v>4.3787290562769983E-2</v>
          </cell>
          <cell r="AC11">
            <v>3.1763763502101625E-2</v>
          </cell>
          <cell r="AD11">
            <v>5.7812681474406262E-2</v>
          </cell>
          <cell r="AE11">
            <v>3.6170949035931821E-2</v>
          </cell>
          <cell r="AF11">
            <v>9.4537704820337992E-2</v>
          </cell>
          <cell r="AG11">
            <v>3.1064394604952205E-2</v>
          </cell>
          <cell r="AH11">
            <v>1.4383497177209634E-2</v>
          </cell>
          <cell r="AI11">
            <v>2.0284162280569708E-2</v>
          </cell>
          <cell r="AJ11">
            <v>2.3599999999999999E-2</v>
          </cell>
          <cell r="AK11">
            <v>1.84E-2</v>
          </cell>
          <cell r="AL11">
            <v>0</v>
          </cell>
          <cell r="AM11">
            <v>5.1400000000000001E-2</v>
          </cell>
          <cell r="AN11">
            <v>1.72E-2</v>
          </cell>
        </row>
        <row r="12">
          <cell r="B12">
            <v>0.16700000000000001</v>
          </cell>
          <cell r="C12">
            <v>5.1443010487648592E-2</v>
          </cell>
          <cell r="D12">
            <v>1.3599999999999999E-2</v>
          </cell>
          <cell r="E12">
            <v>1.41E-2</v>
          </cell>
          <cell r="F12">
            <v>5.5852286298067412E-2</v>
          </cell>
          <cell r="G12">
            <v>2.9368749247002571E-2</v>
          </cell>
          <cell r="H12">
            <v>2.8471635992717143E-2</v>
          </cell>
          <cell r="I12">
            <v>0.10626003912650339</v>
          </cell>
          <cell r="J12">
            <v>6.8942046014291422E-2</v>
          </cell>
          <cell r="K12">
            <v>1.8288911039169412E-2</v>
          </cell>
          <cell r="L12">
            <v>4.3322604319910307E-2</v>
          </cell>
          <cell r="M12">
            <v>9.7514632480809077E-2</v>
          </cell>
          <cell r="N12">
            <v>8.5662744051563836E-2</v>
          </cell>
          <cell r="O12">
            <v>5.5800000000000002E-2</v>
          </cell>
          <cell r="P12">
            <v>0.15423160256806551</v>
          </cell>
          <cell r="Q12">
            <v>5.0918991044272097E-2</v>
          </cell>
          <cell r="R12">
            <v>5.0098800329431661E-2</v>
          </cell>
          <cell r="S12">
            <v>0.16783077541122729</v>
          </cell>
          <cell r="T12">
            <v>9.6131100751782703E-2</v>
          </cell>
          <cell r="U12">
            <v>3.7100000000000001E-2</v>
          </cell>
          <cell r="V12">
            <v>8.8000000000000005E-3</v>
          </cell>
          <cell r="W12">
            <v>3.9274777427882678E-2</v>
          </cell>
          <cell r="X12">
            <v>3.0921382646359484E-2</v>
          </cell>
          <cell r="Y12">
            <v>2.8678240328828822E-2</v>
          </cell>
          <cell r="Z12">
            <v>0.21267746786226677</v>
          </cell>
          <cell r="AA12">
            <v>8.4199999999999997E-2</v>
          </cell>
          <cell r="AB12">
            <v>4.1803110623633982E-2</v>
          </cell>
          <cell r="AC12">
            <v>2.3658658883149081E-2</v>
          </cell>
          <cell r="AD12">
            <v>5.7162727802527631E-2</v>
          </cell>
          <cell r="AE12">
            <v>3.1268840799718159E-2</v>
          </cell>
          <cell r="AF12">
            <v>0.10558941088192197</v>
          </cell>
          <cell r="AG12">
            <v>2.6640218041623857E-2</v>
          </cell>
          <cell r="AH12">
            <v>1.2859329163268885E-2</v>
          </cell>
          <cell r="AI12">
            <v>2.309826532639225E-2</v>
          </cell>
          <cell r="AJ12">
            <v>1.5299999999999999E-2</v>
          </cell>
          <cell r="AK12">
            <v>2.3E-2</v>
          </cell>
          <cell r="AL12">
            <v>0</v>
          </cell>
          <cell r="AM12">
            <v>3.5799999999999998E-2</v>
          </cell>
          <cell r="AN12">
            <v>2.8400000000000002E-2</v>
          </cell>
        </row>
        <row r="13">
          <cell r="B13">
            <v>0.1002</v>
          </cell>
          <cell r="C13">
            <v>4.9646134110641386E-2</v>
          </cell>
          <cell r="D13">
            <v>2.63E-2</v>
          </cell>
          <cell r="E13">
            <v>1.3599999999999999E-2</v>
          </cell>
          <cell r="F13">
            <v>4.7068914760869149E-2</v>
          </cell>
          <cell r="G13">
            <v>3.4706709141396695E-2</v>
          </cell>
          <cell r="H13">
            <v>2.853875563415513E-2</v>
          </cell>
          <cell r="I13">
            <v>0.10481620483646008</v>
          </cell>
          <cell r="J13">
            <v>6.3899052735670356E-2</v>
          </cell>
          <cell r="K13">
            <v>2.2516504156712504E-2</v>
          </cell>
          <cell r="L13">
            <v>4.3225270927055387E-2</v>
          </cell>
          <cell r="M13">
            <v>8.9495505002874162E-2</v>
          </cell>
          <cell r="N13">
            <v>7.840464718370603E-2</v>
          </cell>
          <cell r="O13">
            <v>3.1800000000000002E-2</v>
          </cell>
          <cell r="P13">
            <v>0.14980859882520212</v>
          </cell>
          <cell r="Q13">
            <v>4.742750174300496E-2</v>
          </cell>
          <cell r="R13">
            <v>3.4915179224491971E-2</v>
          </cell>
          <cell r="S13">
            <v>0.17460163436685733</v>
          </cell>
          <cell r="T13">
            <v>9.5896756774838304E-2</v>
          </cell>
          <cell r="U13">
            <v>2.5899999999999999E-2</v>
          </cell>
          <cell r="V13">
            <v>7.0199999999999999E-2</v>
          </cell>
          <cell r="W13">
            <v>3.3774003334376385E-2</v>
          </cell>
          <cell r="X13">
            <v>2.7446135291308755E-2</v>
          </cell>
          <cell r="Y13">
            <v>4.3154946770265865E-2</v>
          </cell>
          <cell r="Z13">
            <v>0.18288439614848537</v>
          </cell>
          <cell r="AA13">
            <v>5.3699999999999998E-2</v>
          </cell>
          <cell r="AB13">
            <v>4.5472084296851616E-2</v>
          </cell>
          <cell r="AC13">
            <v>2.6738827949342295E-2</v>
          </cell>
          <cell r="AD13">
            <v>5.7325637136672707E-2</v>
          </cell>
          <cell r="AE13">
            <v>4.2695798790515334E-2</v>
          </cell>
          <cell r="AF13">
            <v>0.11470669873127849</v>
          </cell>
          <cell r="AG13">
            <v>2.7274821147621749E-2</v>
          </cell>
          <cell r="AH13">
            <v>1.4484134077311445E-2</v>
          </cell>
          <cell r="AI13">
            <v>2.0960677047606412E-2</v>
          </cell>
          <cell r="AJ13">
            <v>2.5000000000000001E-3</v>
          </cell>
          <cell r="AK13">
            <v>2.6100000000000002E-2</v>
          </cell>
          <cell r="AL13">
            <v>0</v>
          </cell>
          <cell r="AM13">
            <v>2.9600000000000001E-2</v>
          </cell>
          <cell r="AN13">
            <v>5.3600000000000002E-2</v>
          </cell>
        </row>
        <row r="14">
          <cell r="B14">
            <v>7.7299999999999994E-2</v>
          </cell>
          <cell r="C14">
            <v>4.8844734312350979E-2</v>
          </cell>
          <cell r="D14">
            <v>3.2300000000000002E-2</v>
          </cell>
          <cell r="E14">
            <v>2.2700000000000001E-2</v>
          </cell>
          <cell r="F14">
            <v>4.4689237325757629E-2</v>
          </cell>
          <cell r="G14">
            <v>2.8538858509290388E-2</v>
          </cell>
          <cell r="H14">
            <v>2.4481550709245924E-2</v>
          </cell>
          <cell r="I14">
            <v>9.2796130853183875E-2</v>
          </cell>
          <cell r="J14">
            <v>5.8815700162998176E-2</v>
          </cell>
          <cell r="K14">
            <v>2.4972153509912394E-2</v>
          </cell>
          <cell r="L14">
            <v>4.0925114539786284E-2</v>
          </cell>
          <cell r="M14">
            <v>8.1303200223069513E-2</v>
          </cell>
          <cell r="N14">
            <v>6.6979966007617894E-2</v>
          </cell>
          <cell r="O14">
            <v>4.3799999999999999E-2</v>
          </cell>
          <cell r="P14">
            <v>0.14966467808768827</v>
          </cell>
          <cell r="Q14">
            <v>5.6497726164064482E-2</v>
          </cell>
          <cell r="R14">
            <v>3.1288071327215471E-2</v>
          </cell>
          <cell r="S14">
            <v>0.20572860801588852</v>
          </cell>
          <cell r="T14">
            <v>8.3026412476063752E-2</v>
          </cell>
          <cell r="U14">
            <v>3.1600000000000003E-2</v>
          </cell>
          <cell r="V14">
            <v>4.07E-2</v>
          </cell>
          <cell r="W14">
            <v>2.8797874215092552E-2</v>
          </cell>
          <cell r="X14">
            <v>2.00487565646921E-2</v>
          </cell>
          <cell r="Y14">
            <v>2.8907381503233406E-2</v>
          </cell>
          <cell r="Z14">
            <v>0.15806937669979318</v>
          </cell>
          <cell r="AA14">
            <v>4.1799999999999997E-2</v>
          </cell>
          <cell r="AB14">
            <v>4.4641296305846942E-2</v>
          </cell>
          <cell r="AC14">
            <v>2.238769275600188E-2</v>
          </cell>
          <cell r="AD14">
            <v>5.686411034210119E-2</v>
          </cell>
          <cell r="AE14">
            <v>3.5320616824175241E-2</v>
          </cell>
          <cell r="AF14">
            <v>0.11492091584676882</v>
          </cell>
          <cell r="AG14">
            <v>3.6446515420577086E-2</v>
          </cell>
          <cell r="AH14">
            <v>5.2784271720436086E-2</v>
          </cell>
          <cell r="AI14">
            <v>2.6628766933505792E-2</v>
          </cell>
          <cell r="AJ14">
            <v>1.4200000000000001E-2</v>
          </cell>
          <cell r="AK14">
            <v>3.3599999999999998E-2</v>
          </cell>
          <cell r="AL14">
            <v>0</v>
          </cell>
          <cell r="AM14">
            <v>2.86E-2</v>
          </cell>
          <cell r="AN14">
            <v>3.8300000000000001E-2</v>
          </cell>
        </row>
        <row r="15">
          <cell r="B15">
            <v>0.1021</v>
          </cell>
          <cell r="C15">
            <v>5.9676473647778179E-2</v>
          </cell>
          <cell r="D15">
            <v>1.49E-2</v>
          </cell>
          <cell r="E15">
            <v>1.61E-2</v>
          </cell>
          <cell r="F15">
            <v>4.4686686243510292E-2</v>
          </cell>
          <cell r="G15">
            <v>1.744797074605918E-2</v>
          </cell>
          <cell r="H15">
            <v>2.2780360323393787E-2</v>
          </cell>
          <cell r="I15">
            <v>8.8669411247044638E-2</v>
          </cell>
          <cell r="J15">
            <v>5.6417350173436312E-2</v>
          </cell>
          <cell r="K15">
            <v>3.1899600862162016E-2</v>
          </cell>
          <cell r="L15">
            <v>3.9230619116566549E-2</v>
          </cell>
          <cell r="M15">
            <v>6.4196750604321909E-2</v>
          </cell>
          <cell r="N15">
            <v>6.7060673254358619E-2</v>
          </cell>
          <cell r="O15">
            <v>5.45E-2</v>
          </cell>
          <cell r="P15">
            <v>0.14480845687965244</v>
          </cell>
          <cell r="Q15">
            <v>5.3117411945141614E-2</v>
          </cell>
          <cell r="R15">
            <v>3.0024143084250877E-2</v>
          </cell>
          <cell r="S15">
            <v>0.19592975275735899</v>
          </cell>
          <cell r="T15">
            <v>7.8647594877730223E-2</v>
          </cell>
          <cell r="U15">
            <v>2.52E-2</v>
          </cell>
          <cell r="V15">
            <v>1.6400000000000001E-2</v>
          </cell>
          <cell r="W15">
            <v>4.7235192209357152E-2</v>
          </cell>
          <cell r="X15">
            <v>1.9284340544846675E-2</v>
          </cell>
          <cell r="Y15">
            <v>2.9355830789994417E-2</v>
          </cell>
          <cell r="Z15">
            <v>0.16457193209624113</v>
          </cell>
          <cell r="AA15">
            <v>3.7900000000000003E-2</v>
          </cell>
          <cell r="AB15">
            <v>4.238784686518305E-2</v>
          </cell>
          <cell r="AC15">
            <v>2.407922398360194E-2</v>
          </cell>
          <cell r="AD15">
            <v>6.0634584608766195E-2</v>
          </cell>
          <cell r="AE15">
            <v>2.7818295399215237E-2</v>
          </cell>
          <cell r="AF15">
            <v>0.10683254327487175</v>
          </cell>
          <cell r="AG15">
            <v>3.0547969936957093E-2</v>
          </cell>
          <cell r="AH15">
            <v>4.7500128432167305E-2</v>
          </cell>
          <cell r="AI15">
            <v>2.631358858683135E-2</v>
          </cell>
          <cell r="AJ15">
            <v>1.18E-2</v>
          </cell>
          <cell r="AK15">
            <v>2.6100000000000002E-2</v>
          </cell>
          <cell r="AL15">
            <v>0</v>
          </cell>
          <cell r="AM15">
            <v>4.5100000000000001E-2</v>
          </cell>
          <cell r="AN15">
            <v>2.5600000000000001E-2</v>
          </cell>
        </row>
        <row r="16">
          <cell r="B16">
            <v>6.4899999999999999E-2</v>
          </cell>
          <cell r="C16">
            <v>5.822582522633217E-2</v>
          </cell>
          <cell r="D16">
            <v>1.0800000000000001E-2</v>
          </cell>
          <cell r="E16">
            <v>1.66E-2</v>
          </cell>
          <cell r="F16">
            <v>3.1059793713809056E-2</v>
          </cell>
          <cell r="G16">
            <v>1.5052731945175389E-2</v>
          </cell>
          <cell r="H16">
            <v>2.6646812927668986E-2</v>
          </cell>
          <cell r="I16">
            <v>8.8133348287275454E-2</v>
          </cell>
          <cell r="J16">
            <v>6.4443903350371368E-2</v>
          </cell>
          <cell r="K16">
            <v>3.0840720642278115E-2</v>
          </cell>
          <cell r="L16">
            <v>4.0977559410158376E-2</v>
          </cell>
          <cell r="M16">
            <v>5.9188481271313716E-2</v>
          </cell>
          <cell r="N16">
            <v>7.1203252401974754E-2</v>
          </cell>
          <cell r="O16">
            <v>0.1237</v>
          </cell>
          <cell r="P16">
            <v>0.13484895289697524</v>
          </cell>
          <cell r="Q16">
            <v>5.2469002573150271E-2</v>
          </cell>
          <cell r="R16">
            <v>3.0154489580210084E-2</v>
          </cell>
          <cell r="S16">
            <v>0.18499923400890997</v>
          </cell>
          <cell r="T16">
            <v>7.988648047052499E-2</v>
          </cell>
          <cell r="U16">
            <v>3.7199999999999997E-2</v>
          </cell>
          <cell r="V16">
            <v>1.1299999999999999E-2</v>
          </cell>
          <cell r="W16">
            <v>4.7100992267437122E-2</v>
          </cell>
          <cell r="X16">
            <v>2.1904022258263718E-2</v>
          </cell>
          <cell r="Y16">
            <v>2.721953484353155E-2</v>
          </cell>
          <cell r="Z16">
            <v>0.13664808364169875</v>
          </cell>
          <cell r="AA16">
            <v>3.6900000000000002E-2</v>
          </cell>
          <cell r="AB16">
            <v>4.2554284330689425E-2</v>
          </cell>
          <cell r="AC16">
            <v>2.066876125141039E-2</v>
          </cell>
          <cell r="AD16">
            <v>5.3089354790653666E-2</v>
          </cell>
          <cell r="AE16">
            <v>3.892908177225704E-2</v>
          </cell>
          <cell r="AF16">
            <v>0.10523950792084302</v>
          </cell>
          <cell r="AG16">
            <v>1.9231100975103853E-2</v>
          </cell>
          <cell r="AH16">
            <v>3.1552143399326535E-2</v>
          </cell>
          <cell r="AI16">
            <v>3.4937334460372102E-2</v>
          </cell>
          <cell r="AJ16">
            <v>0.309</v>
          </cell>
          <cell r="AK16">
            <v>3.1E-2</v>
          </cell>
          <cell r="AL16">
            <v>0</v>
          </cell>
          <cell r="AM16">
            <v>2.8000000000000001E-2</v>
          </cell>
          <cell r="AN16">
            <v>2.6100000000000002E-2</v>
          </cell>
        </row>
        <row r="17">
          <cell r="B17">
            <v>5.7799999999999997E-2</v>
          </cell>
          <cell r="C17">
            <v>5.8085561736185259E-2</v>
          </cell>
          <cell r="D17">
            <v>4.6100000000000002E-2</v>
          </cell>
          <cell r="E17">
            <v>2.6599999999999999E-2</v>
          </cell>
          <cell r="F17">
            <v>2.8947162489545181E-2</v>
          </cell>
          <cell r="G17">
            <v>7.445413563650481E-3</v>
          </cell>
          <cell r="H17">
            <v>2.2999088675705073E-2</v>
          </cell>
          <cell r="I17">
            <v>8.6289368386545093E-2</v>
          </cell>
          <cell r="J17">
            <v>6.2001286676569567E-2</v>
          </cell>
          <cell r="K17">
            <v>6.6227524705498766E-2</v>
          </cell>
          <cell r="L17">
            <v>4.388961688710305E-2</v>
          </cell>
          <cell r="M17">
            <v>6.5249081194716715E-2</v>
          </cell>
          <cell r="N17">
            <v>6.5841856062551996E-2</v>
          </cell>
          <cell r="O17">
            <v>5.45E-2</v>
          </cell>
          <cell r="P17">
            <v>0.12212900838935022</v>
          </cell>
          <cell r="Q17">
            <v>4.1106493466127346E-2</v>
          </cell>
          <cell r="R17">
            <v>2.718453523562386E-2</v>
          </cell>
          <cell r="S17">
            <v>0.18753556272226721</v>
          </cell>
          <cell r="T17">
            <v>7.391674731437306E-2</v>
          </cell>
          <cell r="U17">
            <v>2.8400000000000002E-2</v>
          </cell>
          <cell r="V17">
            <v>1.24E-2</v>
          </cell>
          <cell r="W17">
            <v>4.3248777632539218E-2</v>
          </cell>
          <cell r="X17">
            <v>2.0500539859650536E-2</v>
          </cell>
          <cell r="Y17">
            <v>1.8333747838016386E-2</v>
          </cell>
          <cell r="Z17">
            <v>0.12363744221269282</v>
          </cell>
          <cell r="AA17">
            <v>2.9499999999999998E-2</v>
          </cell>
          <cell r="AB17">
            <v>4.4599669182415418E-2</v>
          </cell>
          <cell r="AC17">
            <v>1.911551655008735E-2</v>
          </cell>
          <cell r="AD17">
            <v>5.9069517767600548E-2</v>
          </cell>
          <cell r="AE17">
            <v>2.4973511273158461E-2</v>
          </cell>
          <cell r="AF17">
            <v>9.2587243891982182E-2</v>
          </cell>
          <cell r="AG17">
            <v>2.1766307915651414E-2</v>
          </cell>
          <cell r="AH17">
            <v>3.2072446058215298E-2</v>
          </cell>
          <cell r="AI17">
            <v>3.170371724945157E-2</v>
          </cell>
          <cell r="AJ17">
            <v>6.7299999999999999E-2</v>
          </cell>
          <cell r="AK17">
            <v>1.55E-2</v>
          </cell>
          <cell r="AL17">
            <v>0</v>
          </cell>
          <cell r="AM17">
            <v>3.2099999999999997E-2</v>
          </cell>
          <cell r="AN17">
            <v>3.3099999999999997E-2</v>
          </cell>
        </row>
        <row r="18">
          <cell r="B18">
            <v>3.78E-2</v>
          </cell>
          <cell r="C18">
            <v>4.9022219314239751E-2</v>
          </cell>
          <cell r="D18">
            <v>7.6100000000000001E-2</v>
          </cell>
          <cell r="E18">
            <v>1.47E-2</v>
          </cell>
          <cell r="F18">
            <v>2.3326689869055221E-2</v>
          </cell>
          <cell r="G18">
            <v>6.1721869318680095E-3</v>
          </cell>
          <cell r="H18">
            <v>1.9331858490211136E-2</v>
          </cell>
          <cell r="I18">
            <v>7.5725536149472597E-2</v>
          </cell>
          <cell r="J18">
            <v>6.0790475485026654E-2</v>
          </cell>
          <cell r="K18">
            <v>4.167869698729143E-2</v>
          </cell>
          <cell r="L18">
            <v>3.9961037082264644E-2</v>
          </cell>
          <cell r="M18">
            <v>6.3846056863173364E-2</v>
          </cell>
          <cell r="N18">
            <v>6.0969219803396472E-2</v>
          </cell>
          <cell r="O18">
            <v>0.1011</v>
          </cell>
          <cell r="P18">
            <v>0.13432156747064258</v>
          </cell>
          <cell r="Q18">
            <v>4.1467792733334535E-2</v>
          </cell>
          <cell r="R18">
            <v>2.3329280598194242E-2</v>
          </cell>
          <cell r="S18">
            <v>0.17836699314758261</v>
          </cell>
          <cell r="T18">
            <v>6.6495180780880667E-2</v>
          </cell>
          <cell r="U18">
            <v>2.3300000000000001E-2</v>
          </cell>
          <cell r="V18">
            <v>3.8999999999999998E-3</v>
          </cell>
          <cell r="W18">
            <v>2.5682317287239208E-2</v>
          </cell>
          <cell r="X18">
            <v>1.9328644987286439E-2</v>
          </cell>
          <cell r="Y18">
            <v>1.348896087272169E-2</v>
          </cell>
          <cell r="Z18">
            <v>9.7887039835557771E-2</v>
          </cell>
          <cell r="AA18">
            <v>1.6199999999999999E-2</v>
          </cell>
          <cell r="AB18">
            <v>4.343206691771067E-2</v>
          </cell>
          <cell r="AC18">
            <v>1.4807114633604896E-2</v>
          </cell>
          <cell r="AD18">
            <v>4.666801979065624E-2</v>
          </cell>
          <cell r="AE18">
            <v>2.0230059553114289E-2</v>
          </cell>
          <cell r="AF18">
            <v>7.5942723900191883E-2</v>
          </cell>
          <cell r="AG18">
            <v>1.5327098685621298E-2</v>
          </cell>
          <cell r="AH18">
            <v>2.4606555141718299E-2</v>
          </cell>
          <cell r="AI18">
            <v>2.814906506855697E-2</v>
          </cell>
          <cell r="AJ18">
            <v>2.0000000000000001E-4</v>
          </cell>
          <cell r="AK18">
            <v>3.6700000000000003E-2</v>
          </cell>
          <cell r="AL18">
            <v>0</v>
          </cell>
          <cell r="AM18">
            <v>2.2100000000000002E-2</v>
          </cell>
          <cell r="AN18">
            <v>2.8799999999999999E-2</v>
          </cell>
        </row>
        <row r="19">
          <cell r="B19">
            <v>5.0900000000000001E-2</v>
          </cell>
          <cell r="C19">
            <v>4.2925022153353726E-2</v>
          </cell>
          <cell r="D19">
            <v>0.14610000000000001</v>
          </cell>
          <cell r="E19">
            <v>5.0000000000000001E-3</v>
          </cell>
          <cell r="F19">
            <v>1.5596417830585116E-2</v>
          </cell>
          <cell r="G19">
            <v>6.9103930011622933E-3</v>
          </cell>
          <cell r="H19">
            <v>1.7711399131259166E-2</v>
          </cell>
          <cell r="I19">
            <v>7.2292330829882595E-2</v>
          </cell>
          <cell r="J19">
            <v>5.3590981541232548E-2</v>
          </cell>
          <cell r="K19">
            <v>4.8097132209685631E-2</v>
          </cell>
          <cell r="L19">
            <v>3.9115935748548887E-2</v>
          </cell>
          <cell r="M19">
            <v>6.3249212174686015E-2</v>
          </cell>
          <cell r="N19">
            <v>5.7113155901401313E-2</v>
          </cell>
          <cell r="O19">
            <v>7.9500000000000001E-2</v>
          </cell>
          <cell r="P19">
            <v>0.12679910284527179</v>
          </cell>
          <cell r="Q19">
            <v>5.1568311850402296E-2</v>
          </cell>
          <cell r="R19">
            <v>2.2893639231781272E-2</v>
          </cell>
          <cell r="S19">
            <v>0.18996119753179772</v>
          </cell>
          <cell r="T19">
            <v>6.2402574330453889E-2</v>
          </cell>
          <cell r="U19">
            <v>2.1399999999999999E-2</v>
          </cell>
          <cell r="V19">
            <v>1.8E-3</v>
          </cell>
          <cell r="W19">
            <v>3.1987426872131824E-2</v>
          </cell>
          <cell r="X19">
            <v>1.7495225420474169E-2</v>
          </cell>
          <cell r="Y19">
            <v>1.3717612961630593E-2</v>
          </cell>
          <cell r="Z19">
            <v>7.715165897450138E-2</v>
          </cell>
          <cell r="AA19">
            <v>1.04E-2</v>
          </cell>
          <cell r="AB19">
            <v>3.8586352478831944E-2</v>
          </cell>
          <cell r="AC19">
            <v>1.454159652475024E-2</v>
          </cell>
          <cell r="AD19">
            <v>3.4494991039284682E-2</v>
          </cell>
          <cell r="AE19">
            <v>1.7088114759455663E-2</v>
          </cell>
          <cell r="AF19">
            <v>6.578822542462455E-2</v>
          </cell>
          <cell r="AG19">
            <v>1.2107989950848951E-2</v>
          </cell>
          <cell r="AH19">
            <v>1.6851785932532216E-2</v>
          </cell>
          <cell r="AI19">
            <v>2.4995713051513917E-2</v>
          </cell>
          <cell r="AJ19">
            <v>7.6E-3</v>
          </cell>
          <cell r="AK19">
            <v>1.9E-2</v>
          </cell>
          <cell r="AL19">
            <v>0</v>
          </cell>
          <cell r="AM19">
            <v>2.81E-2</v>
          </cell>
          <cell r="AN19">
            <v>4.3299999999999998E-2</v>
          </cell>
        </row>
        <row r="20">
          <cell r="B20">
            <v>9.4899999999999998E-2</v>
          </cell>
          <cell r="C20">
            <v>4.0192639916650091E-2</v>
          </cell>
          <cell r="D20">
            <v>0.1007</v>
          </cell>
          <cell r="E20">
            <v>2.3999999999999998E-3</v>
          </cell>
          <cell r="F20">
            <v>1.5632436461892281E-2</v>
          </cell>
          <cell r="G20">
            <v>1.4429380330580201E-2</v>
          </cell>
          <cell r="H20">
            <v>1.6004715647324207E-2</v>
          </cell>
          <cell r="I20">
            <v>6.7441270933172578E-2</v>
          </cell>
          <cell r="J20">
            <v>6.1088668662973349E-2</v>
          </cell>
          <cell r="K20">
            <v>4.2231888603347978E-2</v>
          </cell>
          <cell r="L20">
            <v>3.4669364710758918E-2</v>
          </cell>
          <cell r="M20">
            <v>7.8059396321937508E-2</v>
          </cell>
          <cell r="N20">
            <v>5.6437553337609712E-2</v>
          </cell>
          <cell r="O20">
            <v>3.1600000000000003E-2</v>
          </cell>
          <cell r="P20">
            <v>0.13659299075043269</v>
          </cell>
          <cell r="Q20">
            <v>7.1472954260075688E-2</v>
          </cell>
          <cell r="R20">
            <v>2.2787235941786648E-2</v>
          </cell>
          <cell r="S20">
            <v>0.21030027598997064</v>
          </cell>
          <cell r="T20">
            <v>5.8612284496170786E-2</v>
          </cell>
          <cell r="U20">
            <v>2.7900000000000001E-2</v>
          </cell>
          <cell r="V20">
            <v>3.8E-3</v>
          </cell>
          <cell r="W20">
            <v>2.9480593897321907E-2</v>
          </cell>
          <cell r="X20">
            <v>2.0511236145676442E-2</v>
          </cell>
          <cell r="Y20">
            <v>1.5393264635895845E-2</v>
          </cell>
          <cell r="Z20">
            <v>7.3600542917067802E-2</v>
          </cell>
          <cell r="AA20">
            <v>1.35E-2</v>
          </cell>
          <cell r="AB20">
            <v>3.9493292181399881E-2</v>
          </cell>
          <cell r="AC20">
            <v>1.8119424823633493E-2</v>
          </cell>
          <cell r="AD20">
            <v>3.1931993786347791E-2</v>
          </cell>
          <cell r="AE20">
            <v>1.1841242891283405E-2</v>
          </cell>
          <cell r="AF20">
            <v>6.3966764991528577E-2</v>
          </cell>
          <cell r="AG20">
            <v>1.1515585178435211E-2</v>
          </cell>
          <cell r="AH20">
            <v>1.0602836781992676E-2</v>
          </cell>
          <cell r="AI20">
            <v>2.2466200576500384E-2</v>
          </cell>
          <cell r="AJ20">
            <v>1.01E-2</v>
          </cell>
          <cell r="AK20">
            <v>4.7500000000000001E-2</v>
          </cell>
          <cell r="AL20">
            <v>0</v>
          </cell>
          <cell r="AM20">
            <v>7.9000000000000008E-3</v>
          </cell>
          <cell r="AN20">
            <v>1.7399999999999999E-2</v>
          </cell>
        </row>
        <row r="21">
          <cell r="B21">
            <v>8.2100000000000006E-2</v>
          </cell>
          <cell r="C21">
            <v>4.2773411609801554E-2</v>
          </cell>
          <cell r="D21">
            <v>6.9000000000000006E-2</v>
          </cell>
          <cell r="E21">
            <v>4.0000000000000001E-3</v>
          </cell>
          <cell r="F21">
            <v>1.3624469215154648E-2</v>
          </cell>
          <cell r="G21">
            <v>1.2264768590980047E-2</v>
          </cell>
          <cell r="H21">
            <v>1.747874646371601E-2</v>
          </cell>
          <cell r="I21">
            <v>6.8370010372930487E-2</v>
          </cell>
          <cell r="J21">
            <v>6.1578657750046659E-2</v>
          </cell>
          <cell r="K21">
            <v>3.7843406732465917E-2</v>
          </cell>
          <cell r="L21">
            <v>3.4018226467246053E-2</v>
          </cell>
          <cell r="M21">
            <v>7.0196289537838449E-2</v>
          </cell>
          <cell r="N21">
            <v>5.6696939193385448E-2</v>
          </cell>
          <cell r="O21">
            <v>0.08</v>
          </cell>
          <cell r="P21">
            <v>0.12868353606246014</v>
          </cell>
          <cell r="Q21">
            <v>4.7772191246806046E-2</v>
          </cell>
          <cell r="R21">
            <v>2.11191566687641E-2</v>
          </cell>
          <cell r="S21">
            <v>0.23732467845798094</v>
          </cell>
          <cell r="T21">
            <v>6.0251308466960599E-2</v>
          </cell>
          <cell r="U21">
            <v>2.5600000000000001E-2</v>
          </cell>
          <cell r="V21">
            <v>1.1999999999999999E-3</v>
          </cell>
          <cell r="W21">
            <v>2.7216721351280494E-2</v>
          </cell>
          <cell r="X21">
            <v>1.8486315714546907E-2</v>
          </cell>
          <cell r="Y21">
            <v>1.3127032538362334E-2</v>
          </cell>
          <cell r="Z21">
            <v>7.2012006131249071E-2</v>
          </cell>
          <cell r="AA21">
            <v>1.5100000000000001E-2</v>
          </cell>
          <cell r="AB21">
            <v>3.9298640336936835E-2</v>
          </cell>
          <cell r="AC21">
            <v>1.8202345099596954E-2</v>
          </cell>
          <cell r="AD21">
            <v>3.5497991166099335E-2</v>
          </cell>
          <cell r="AE21">
            <v>1.4607910161981147E-2</v>
          </cell>
          <cell r="AF21">
            <v>7.3410444886154266E-2</v>
          </cell>
          <cell r="AG21">
            <v>1.3469205566464656E-2</v>
          </cell>
          <cell r="AH21">
            <v>1.4941869144544154E-2</v>
          </cell>
          <cell r="AI21">
            <v>2.4939017559688883E-2</v>
          </cell>
          <cell r="AJ21">
            <v>2.0000000000000001E-4</v>
          </cell>
          <cell r="AK21">
            <v>0.02</v>
          </cell>
          <cell r="AL21">
            <v>0</v>
          </cell>
          <cell r="AM21">
            <v>1.6299999999999999E-2</v>
          </cell>
          <cell r="AN21">
            <v>1.06E-2</v>
          </cell>
        </row>
        <row r="22">
          <cell r="B22">
            <v>7.6799999999999993E-2</v>
          </cell>
          <cell r="C22">
            <v>4.8213113361229867E-2</v>
          </cell>
          <cell r="D22">
            <v>7.3400000000000007E-2</v>
          </cell>
          <cell r="E22">
            <v>2.8E-3</v>
          </cell>
          <cell r="F22">
            <v>1.3074941129301914E-2</v>
          </cell>
          <cell r="G22">
            <v>1.3617226100430493E-2</v>
          </cell>
          <cell r="H22">
            <v>1.9399143587734192E-2</v>
          </cell>
          <cell r="I22">
            <v>6.902380064516736E-2</v>
          </cell>
          <cell r="J22">
            <v>6.0075720977851702E-2</v>
          </cell>
          <cell r="K22">
            <v>6.2469580649779546E-2</v>
          </cell>
          <cell r="L22">
            <v>3.5934786585302851E-2</v>
          </cell>
          <cell r="M22">
            <v>5.1334398428794378E-2</v>
          </cell>
          <cell r="N22">
            <v>5.5228154535996783E-2</v>
          </cell>
          <cell r="O22">
            <v>5.0299999999999997E-2</v>
          </cell>
          <cell r="P22">
            <v>0.11438010794191168</v>
          </cell>
          <cell r="Q22">
            <v>5.6015097414816806E-2</v>
          </cell>
          <cell r="R22">
            <v>2.130773570866033E-2</v>
          </cell>
          <cell r="S22">
            <v>0.23365412069649352</v>
          </cell>
          <cell r="T22">
            <v>6.0735958110499352E-2</v>
          </cell>
          <cell r="U22">
            <v>1.8100000000000002E-2</v>
          </cell>
          <cell r="V22">
            <v>1.4E-3</v>
          </cell>
          <cell r="W22">
            <v>2.6034987512235909E-2</v>
          </cell>
          <cell r="X22">
            <v>2.6376368864036961E-2</v>
          </cell>
          <cell r="Y22">
            <v>1.1430392210984863E-2</v>
          </cell>
          <cell r="Z22">
            <v>5.0190917632091069E-2</v>
          </cell>
          <cell r="AA22">
            <v>1.2E-2</v>
          </cell>
          <cell r="AB22">
            <v>4.1497394911930406E-2</v>
          </cell>
          <cell r="AC22">
            <v>1.9511396651292364E-2</v>
          </cell>
          <cell r="AD22">
            <v>3.4935578299971265E-2</v>
          </cell>
          <cell r="AE22">
            <v>1.7627663620071139E-2</v>
          </cell>
          <cell r="AF22">
            <v>6.3407177549953508E-2</v>
          </cell>
          <cell r="AG22">
            <v>1.3156245190373702E-2</v>
          </cell>
          <cell r="AH22">
            <v>1.5636048397916685E-2</v>
          </cell>
          <cell r="AI22">
            <v>2.6673243060838271E-2</v>
          </cell>
          <cell r="AJ22">
            <v>1.2200000000000001E-2</v>
          </cell>
          <cell r="AK22">
            <v>6.3E-3</v>
          </cell>
          <cell r="AL22">
            <v>0</v>
          </cell>
          <cell r="AM22">
            <v>1.6899999999999998E-2</v>
          </cell>
          <cell r="AN22">
            <v>7.4000000000000003E-3</v>
          </cell>
        </row>
        <row r="23">
          <cell r="B23">
            <v>5.5500000000000001E-2</v>
          </cell>
          <cell r="C23">
            <v>5.1193647482846612E-2</v>
          </cell>
          <cell r="D23">
            <v>4.8500000000000001E-2</v>
          </cell>
          <cell r="E23">
            <v>2.5000000000000001E-3</v>
          </cell>
          <cell r="F23">
            <v>1.7853376190024757E-2</v>
          </cell>
          <cell r="G23">
            <v>3.3382283225265069E-2</v>
          </cell>
          <cell r="H23">
            <v>2.2806174398673579E-2</v>
          </cell>
          <cell r="I23">
            <v>7.920453314672482E-2</v>
          </cell>
          <cell r="J23">
            <v>6.6951822010579143E-2</v>
          </cell>
          <cell r="K23">
            <v>4.664502853115602E-2</v>
          </cell>
          <cell r="L23">
            <v>3.9235604801662029E-2</v>
          </cell>
          <cell r="M23">
            <v>6.3373019719771495E-2</v>
          </cell>
          <cell r="N23">
            <v>6.1071935599297064E-2</v>
          </cell>
          <cell r="O23">
            <v>7.1599999999999997E-2</v>
          </cell>
          <cell r="P23">
            <v>0.12325101234650487</v>
          </cell>
          <cell r="Q23">
            <v>3.6977781241631945E-2</v>
          </cell>
          <cell r="R23">
            <v>2.4079492317942448E-2</v>
          </cell>
          <cell r="S23">
            <v>0.19731355978608911</v>
          </cell>
          <cell r="T23">
            <v>6.8276347667294277E-2</v>
          </cell>
          <cell r="U23">
            <v>1.0999999999999999E-2</v>
          </cell>
          <cell r="V23">
            <v>3.2000000000000002E-3</v>
          </cell>
          <cell r="W23">
            <v>1.503646384794477E-2</v>
          </cell>
          <cell r="X23">
            <v>2.1305482854377139E-2</v>
          </cell>
          <cell r="Y23">
            <v>1.0357713809899805E-2</v>
          </cell>
          <cell r="Z23">
            <v>5.3330071135555608E-2</v>
          </cell>
          <cell r="AA23">
            <v>1.5299999999999999E-2</v>
          </cell>
          <cell r="AB23">
            <v>4.100754544156212E-2</v>
          </cell>
          <cell r="AC23">
            <v>1.9480690052147049E-2</v>
          </cell>
          <cell r="AD23">
            <v>4.1259681379109979E-2</v>
          </cell>
          <cell r="AE23">
            <v>1.9025528680859348E-2</v>
          </cell>
          <cell r="AF23">
            <v>6.4131167285085805E-2</v>
          </cell>
          <cell r="AG23">
            <v>1.372618894628058E-2</v>
          </cell>
          <cell r="AH23">
            <v>1.8639172816831421E-2</v>
          </cell>
          <cell r="AI23">
            <v>2.9285465841010445E-2</v>
          </cell>
          <cell r="AJ23">
            <v>2.8899999999999999E-2</v>
          </cell>
          <cell r="AK23">
            <v>9.1000000000000004E-3</v>
          </cell>
          <cell r="AL23">
            <v>0</v>
          </cell>
          <cell r="AM23">
            <v>1.61E-2</v>
          </cell>
          <cell r="AN23">
            <v>4.8999999999999998E-3</v>
          </cell>
        </row>
        <row r="24">
          <cell r="B24">
            <v>5.7000000000000002E-2</v>
          </cell>
          <cell r="C24">
            <v>5.0730735375744039E-2</v>
          </cell>
          <cell r="D24">
            <v>3.5499999999999997E-2</v>
          </cell>
          <cell r="E24">
            <v>3.3999999999999998E-3</v>
          </cell>
          <cell r="F24">
            <v>1.3657402524609704E-2</v>
          </cell>
          <cell r="G24">
            <v>3.5400946408126521E-2</v>
          </cell>
          <cell r="H24">
            <v>2.1773942400856363E-2</v>
          </cell>
          <cell r="I24">
            <v>8.236790144923159E-2</v>
          </cell>
          <cell r="J24">
            <v>6.3051785256040577E-2</v>
          </cell>
          <cell r="K24">
            <v>2.9141794630366036E-2</v>
          </cell>
          <cell r="L24">
            <v>3.6595073865256358E-2</v>
          </cell>
          <cell r="M24">
            <v>6.3534131429391946E-2</v>
          </cell>
          <cell r="N24">
            <v>6.2257208323646895E-2</v>
          </cell>
          <cell r="O24">
            <v>4.6199999999999998E-2</v>
          </cell>
          <cell r="P24">
            <v>0.10675656929573825</v>
          </cell>
          <cell r="Q24">
            <v>3.2656636453899018E-2</v>
          </cell>
          <cell r="R24">
            <v>2.588697972297244E-2</v>
          </cell>
          <cell r="S24">
            <v>0.2098446872822872</v>
          </cell>
          <cell r="T24">
            <v>6.9308947429424381E-2</v>
          </cell>
          <cell r="U24">
            <v>1.12E-2</v>
          </cell>
          <cell r="V24">
            <v>2.8999999999999998E-3</v>
          </cell>
          <cell r="W24">
            <v>2.7796192141402595E-2</v>
          </cell>
          <cell r="X24">
            <v>2.5443863930044604E-2</v>
          </cell>
          <cell r="Y24">
            <v>1.1059076996573339E-2</v>
          </cell>
          <cell r="Z24">
            <v>5.6742684053203443E-2</v>
          </cell>
          <cell r="AA24">
            <v>1.43E-2</v>
          </cell>
          <cell r="AB24">
            <v>3.4768680244378805E-2</v>
          </cell>
          <cell r="AC24">
            <v>2.3507985732188656E-2</v>
          </cell>
          <cell r="AD24">
            <v>4.2232982470396245E-2</v>
          </cell>
          <cell r="AE24">
            <v>1.66657532474269E-2</v>
          </cell>
          <cell r="AF24">
            <v>6.2226216832049118E-2</v>
          </cell>
          <cell r="AG24">
            <v>1.4472390332766495E-2</v>
          </cell>
          <cell r="AH24">
            <v>1.7985507351886726E-2</v>
          </cell>
          <cell r="AI24">
            <v>2.5631361225986908E-2</v>
          </cell>
          <cell r="AJ24">
            <v>2.0000000000000001E-4</v>
          </cell>
          <cell r="AK24">
            <v>2.8999999999999998E-3</v>
          </cell>
          <cell r="AL24">
            <v>0</v>
          </cell>
          <cell r="AM24">
            <v>1.55E-2</v>
          </cell>
          <cell r="AN24">
            <v>3.7000000000000002E-3</v>
          </cell>
        </row>
        <row r="25">
          <cell r="B25">
            <v>5.7000000000000002E-2</v>
          </cell>
          <cell r="C25">
            <v>5.5773951181142194E-2</v>
          </cell>
          <cell r="D25">
            <v>3.2199999999999999E-2</v>
          </cell>
          <cell r="E25">
            <v>4.4000000000000003E-3</v>
          </cell>
          <cell r="F25">
            <v>1.4080584089039413E-2</v>
          </cell>
          <cell r="G25">
            <v>1.9826650834741801E-2</v>
          </cell>
          <cell r="H25">
            <v>2.2368524247116217E-2</v>
          </cell>
          <cell r="I25">
            <v>8.5756059569254195E-2</v>
          </cell>
          <cell r="J25">
            <v>6.7628310677118136E-2</v>
          </cell>
          <cell r="K25">
            <v>3.7370443009669421E-2</v>
          </cell>
          <cell r="L25">
            <v>4.3606610706645621E-2</v>
          </cell>
          <cell r="M25">
            <v>6.8276340165072377E-2</v>
          </cell>
          <cell r="N25">
            <v>6.3210239415740763E-2</v>
          </cell>
          <cell r="O25">
            <v>9.01E-2</v>
          </cell>
          <cell r="P25">
            <v>0.11963806260522657</v>
          </cell>
          <cell r="Q25">
            <v>2.972774774482715E-2</v>
          </cell>
          <cell r="R25">
            <v>2.80991876068593E-2</v>
          </cell>
          <cell r="S25">
            <v>0.22245748418123115</v>
          </cell>
          <cell r="T25">
            <v>7.4600628135100711E-2</v>
          </cell>
          <cell r="U25">
            <v>1.47E-2</v>
          </cell>
          <cell r="V25">
            <v>1.2999999999999999E-3</v>
          </cell>
          <cell r="W25">
            <v>3.7146422515834013E-2</v>
          </cell>
          <cell r="X25">
            <v>2.4752766425286874E-2</v>
          </cell>
          <cell r="Y25">
            <v>1.0899720450136201E-2</v>
          </cell>
          <cell r="Z25">
            <v>5.3710319456974645E-2</v>
          </cell>
          <cell r="AA25">
            <v>1.5699999999999999E-2</v>
          </cell>
          <cell r="AB25">
            <v>3.8593921411551199E-2</v>
          </cell>
          <cell r="AC25">
            <v>2.1882359692497005E-2</v>
          </cell>
          <cell r="AD25">
            <v>4.392434957837725E-2</v>
          </cell>
          <cell r="AE25">
            <v>1.8594815632023188E-2</v>
          </cell>
          <cell r="AF25">
            <v>6.7357807382610227E-2</v>
          </cell>
          <cell r="AG25">
            <v>1.684162476770705E-2</v>
          </cell>
          <cell r="AH25">
            <v>1.9304599535641533E-2</v>
          </cell>
          <cell r="AI25">
            <v>2.0794600823690439E-2</v>
          </cell>
          <cell r="AJ25">
            <v>3.0999999999999999E-3</v>
          </cell>
          <cell r="AK25">
            <v>1.8E-3</v>
          </cell>
          <cell r="AL25">
            <v>0</v>
          </cell>
          <cell r="AM25">
            <v>1.3599999999999999E-2</v>
          </cell>
          <cell r="AN25">
            <v>1.5E-3</v>
          </cell>
        </row>
        <row r="26">
          <cell r="B26">
            <v>3.5099999999999999E-2</v>
          </cell>
          <cell r="C26">
            <v>6.3437342411480843E-2</v>
          </cell>
          <cell r="D26">
            <v>1.24E-2</v>
          </cell>
          <cell r="E26">
            <v>5.5999999999999999E-3</v>
          </cell>
          <cell r="F26">
            <v>1.6050798621427529E-2</v>
          </cell>
          <cell r="G26">
            <v>1.1960157380763737E-2</v>
          </cell>
          <cell r="H26">
            <v>2.370166833013047E-2</v>
          </cell>
          <cell r="I26">
            <v>9.5758142350293701E-2</v>
          </cell>
          <cell r="J26">
            <v>8.389074121606907E-2</v>
          </cell>
          <cell r="K26">
            <v>3.1393534010570726E-2</v>
          </cell>
          <cell r="L26">
            <v>4.5158549455980135E-2</v>
          </cell>
          <cell r="M26">
            <v>6.9835534723215895E-2</v>
          </cell>
          <cell r="N26">
            <v>7.2156272366998661E-2</v>
          </cell>
          <cell r="O26">
            <v>6.0900000000000003E-2</v>
          </cell>
          <cell r="P26">
            <v>0.1456763465273789</v>
          </cell>
          <cell r="Q26">
            <v>4.8130143914691371E-2</v>
          </cell>
          <cell r="R26">
            <v>2.765542340423488E-2</v>
          </cell>
          <cell r="S26">
            <v>0.23989859856391629</v>
          </cell>
          <cell r="T26">
            <v>8.7260326172009475E-2</v>
          </cell>
          <cell r="U26">
            <v>1.9099999999999999E-2</v>
          </cell>
          <cell r="V26">
            <v>1.2200000000000001E-2</v>
          </cell>
          <cell r="W26">
            <v>4.3566279751252553E-2</v>
          </cell>
          <cell r="X26">
            <v>2.6166749959170302E-2</v>
          </cell>
          <cell r="Y26">
            <v>1.4323910373324719E-2</v>
          </cell>
          <cell r="Z26">
            <v>5.7307093920902177E-2</v>
          </cell>
          <cell r="AA26">
            <v>1.6899999999999998E-2</v>
          </cell>
          <cell r="AB26">
            <v>3.6675237621372571E-2</v>
          </cell>
          <cell r="AC26">
            <v>2.2429530074195125E-2</v>
          </cell>
          <cell r="AD26">
            <v>5.1711970816709994E-2</v>
          </cell>
          <cell r="AE26">
            <v>1.9283900069572316E-2</v>
          </cell>
          <cell r="AF26">
            <v>7.6725012276747606E-2</v>
          </cell>
          <cell r="AG26">
            <v>1.7875789438979054E-2</v>
          </cell>
          <cell r="AH26">
            <v>2.1613992816274706E-2</v>
          </cell>
          <cell r="AI26">
            <v>2.3094477248887475E-2</v>
          </cell>
          <cell r="AJ26">
            <v>3.7999999999999999E-2</v>
          </cell>
          <cell r="AK26">
            <v>6.1999999999999998E-3</v>
          </cell>
          <cell r="AL26">
            <v>0</v>
          </cell>
          <cell r="AM26">
            <v>1.61E-2</v>
          </cell>
          <cell r="AN26">
            <v>1.5E-3</v>
          </cell>
        </row>
        <row r="27">
          <cell r="B27">
            <v>2.07E-2</v>
          </cell>
          <cell r="C27">
            <v>6.2560070385631453E-2</v>
          </cell>
          <cell r="D27">
            <v>8.8999999999999999E-3</v>
          </cell>
          <cell r="E27">
            <v>6.4000000000000003E-3</v>
          </cell>
          <cell r="F27">
            <v>1.4760266622588409E-2</v>
          </cell>
          <cell r="G27">
            <v>2.2481970799908678E-2</v>
          </cell>
          <cell r="H27">
            <v>2.1727950230735184E-2</v>
          </cell>
          <cell r="I27">
            <v>8.8843382935503964E-2</v>
          </cell>
          <cell r="J27">
            <v>8.1447339315943709E-2</v>
          </cell>
          <cell r="K27">
            <v>2.6522863566274826E-2</v>
          </cell>
          <cell r="L27">
            <v>4.3367095755085953E-2</v>
          </cell>
          <cell r="M27">
            <v>7.7479576472910622E-2</v>
          </cell>
          <cell r="N27">
            <v>7.2839177349264789E-2</v>
          </cell>
          <cell r="O27">
            <v>3.7900000000000003E-2</v>
          </cell>
          <cell r="P27">
            <v>0.14813705837661828</v>
          </cell>
          <cell r="Q27">
            <v>4.3021709660853766E-2</v>
          </cell>
          <cell r="R27">
            <v>2.9121555725069161E-2</v>
          </cell>
          <cell r="S27">
            <v>0.26852022741724335</v>
          </cell>
          <cell r="T27">
            <v>8.8403536795349819E-2</v>
          </cell>
          <cell r="U27">
            <v>2.9600000000000001E-2</v>
          </cell>
          <cell r="V27">
            <v>3.0999999999999999E-3</v>
          </cell>
          <cell r="W27">
            <v>5.1425580925645822E-2</v>
          </cell>
          <cell r="X27">
            <v>2.6753081062947517E-2</v>
          </cell>
          <cell r="Y27">
            <v>1.5010441589380216E-2</v>
          </cell>
          <cell r="Z27">
            <v>0.26025048038636206</v>
          </cell>
          <cell r="AA27">
            <v>1.44E-2</v>
          </cell>
          <cell r="AB27">
            <v>3.5615527210460601E-2</v>
          </cell>
          <cell r="AC27">
            <v>2.3476963885430403E-2</v>
          </cell>
          <cell r="AD27">
            <v>4.9261992432433468E-2</v>
          </cell>
          <cell r="AE27">
            <v>1.6654670431352103E-2</v>
          </cell>
          <cell r="AF27">
            <v>7.3058921572613719E-2</v>
          </cell>
          <cell r="AG27">
            <v>1.7780030736665318E-2</v>
          </cell>
          <cell r="AH27">
            <v>2.3892203642462948E-2</v>
          </cell>
          <cell r="AI27">
            <v>3.6537541184109144E-2</v>
          </cell>
          <cell r="AJ27">
            <v>8.0000000000000004E-4</v>
          </cell>
          <cell r="AK27">
            <v>2.5999999999999999E-3</v>
          </cell>
          <cell r="AL27">
            <v>0</v>
          </cell>
          <cell r="AM27">
            <v>1.61E-2</v>
          </cell>
          <cell r="AN27">
            <v>4.1999999999999997E-3</v>
          </cell>
        </row>
        <row r="28">
          <cell r="B28">
            <v>2.64E-2</v>
          </cell>
          <cell r="C28">
            <v>6.2877114669430884E-2</v>
          </cell>
          <cell r="D28">
            <v>7.4999999999999997E-3</v>
          </cell>
          <cell r="E28">
            <v>8.6E-3</v>
          </cell>
          <cell r="F28">
            <v>1.4680506953310014E-2</v>
          </cell>
          <cell r="G28">
            <v>1.5250034078638132E-2</v>
          </cell>
          <cell r="H28">
            <v>2.0584304973893283E-2</v>
          </cell>
          <cell r="I28">
            <v>8.7831847564022208E-2</v>
          </cell>
          <cell r="J28">
            <v>7.5618579397888838E-2</v>
          </cell>
          <cell r="K28">
            <v>2.906528893044175E-2</v>
          </cell>
          <cell r="L28">
            <v>4.4018935240512119E-2</v>
          </cell>
          <cell r="M28">
            <v>6.9640703369796594E-2</v>
          </cell>
          <cell r="N28">
            <v>7.2380541775049198E-2</v>
          </cell>
          <cell r="O28">
            <v>4.4900000000000002E-2</v>
          </cell>
          <cell r="P28">
            <v>0.13291319300705762</v>
          </cell>
          <cell r="Q28">
            <v>3.8904001800657909E-2</v>
          </cell>
          <cell r="R28">
            <v>2.3290019312273237E-2</v>
          </cell>
          <cell r="S28">
            <v>0.27177032900575376</v>
          </cell>
          <cell r="T28">
            <v>9.0024633501062448E-2</v>
          </cell>
          <cell r="U28">
            <v>1.37E-2</v>
          </cell>
          <cell r="V28">
            <v>3.3999999999999998E-3</v>
          </cell>
          <cell r="W28">
            <v>5.2044233529866799E-2</v>
          </cell>
          <cell r="X28">
            <v>2.6597013380671511E-2</v>
          </cell>
          <cell r="Y28">
            <v>2.5641480056561569E-2</v>
          </cell>
          <cell r="Z28">
            <v>5.7274435633852046E-2</v>
          </cell>
          <cell r="AA28">
            <v>1.1299999999999999E-2</v>
          </cell>
          <cell r="AB28">
            <v>3.5694806200191186E-2</v>
          </cell>
          <cell r="AC28">
            <v>2.6482739627069238E-2</v>
          </cell>
          <cell r="AD28">
            <v>5.1697474041864623E-2</v>
          </cell>
          <cell r="AE28">
            <v>1.767646491256945E-2</v>
          </cell>
          <cell r="AF28">
            <v>6.8890834456487485E-2</v>
          </cell>
          <cell r="AG28">
            <v>1.6624746978600041E-2</v>
          </cell>
          <cell r="AH28">
            <v>2.7559713380622543E-2</v>
          </cell>
          <cell r="AI28">
            <v>3.8587701673271413E-2</v>
          </cell>
          <cell r="AJ28">
            <v>4.0000000000000002E-4</v>
          </cell>
          <cell r="AK28">
            <v>1.9E-3</v>
          </cell>
          <cell r="AL28">
            <v>0</v>
          </cell>
          <cell r="AM28">
            <v>0.02</v>
          </cell>
          <cell r="AN28">
            <v>8.0000000000000004E-4</v>
          </cell>
        </row>
        <row r="41">
          <cell r="B41">
            <v>0.14749999999999999</v>
          </cell>
          <cell r="C41">
            <v>9.7034356851080101E-3</v>
          </cell>
          <cell r="D41">
            <v>6.59E-2</v>
          </cell>
          <cell r="E41">
            <v>0.49619999999999997</v>
          </cell>
          <cell r="F41">
            <v>4.6293145181383957E-3</v>
          </cell>
          <cell r="G41">
            <v>2.4516710089908054E-2</v>
          </cell>
          <cell r="H41">
            <v>1.3047838386918989E-2</v>
          </cell>
          <cell r="I41">
            <v>1.6644536596054662E-2</v>
          </cell>
          <cell r="J41">
            <v>1.333865804416472E-2</v>
          </cell>
          <cell r="K41">
            <v>9.7577650040247075E-3</v>
          </cell>
          <cell r="L41">
            <v>2.3716684688955224E-2</v>
          </cell>
          <cell r="M41">
            <v>4.3558888351682673E-2</v>
          </cell>
          <cell r="N41">
            <v>5.182934036625517E-3</v>
          </cell>
          <cell r="O41">
            <v>0.11700000000000001</v>
          </cell>
          <cell r="P41">
            <v>1.1146612897709497E-2</v>
          </cell>
          <cell r="Q41">
            <v>2.1243910330947663E-2</v>
          </cell>
          <cell r="R41">
            <v>1.624736991468996E-2</v>
          </cell>
          <cell r="S41">
            <v>2.1337540916783948E-3</v>
          </cell>
          <cell r="T41">
            <v>9.6802752452736646E-3</v>
          </cell>
          <cell r="U41">
            <v>0.17419999999999999</v>
          </cell>
          <cell r="V41">
            <v>0.28970000000000001</v>
          </cell>
          <cell r="W41">
            <v>4.1959572884006549E-2</v>
          </cell>
          <cell r="X41">
            <v>6.1709555931356831E-2</v>
          </cell>
          <cell r="Y41">
            <v>2.2682212604751618E-3</v>
          </cell>
          <cell r="Z41">
            <v>1.8421009627877686E-4</v>
          </cell>
          <cell r="AA41">
            <v>0.34010000000000001</v>
          </cell>
          <cell r="AB41">
            <v>7.1157139935806718E-3</v>
          </cell>
          <cell r="AC41">
            <v>2.7419964251201447E-2</v>
          </cell>
          <cell r="AD41">
            <v>6.3127638479625395E-4</v>
          </cell>
          <cell r="AE41">
            <v>8.5908607255351238E-3</v>
          </cell>
          <cell r="AF41">
            <v>8.9668082647586123E-3</v>
          </cell>
          <cell r="AG41">
            <v>2.2124335160718201E-2</v>
          </cell>
          <cell r="AH41">
            <v>4.6287111414313907E-3</v>
          </cell>
          <cell r="AI41">
            <v>6.3656603552946014E-3</v>
          </cell>
          <cell r="AJ41">
            <v>0.57489999999999997</v>
          </cell>
          <cell r="AK41">
            <v>3.9600000000000003E-2</v>
          </cell>
          <cell r="AL41">
            <v>3.4499490857195516E-3</v>
          </cell>
          <cell r="AM41">
            <v>0.23430000000000001</v>
          </cell>
          <cell r="AN41">
            <v>0.32500000000000001</v>
          </cell>
        </row>
        <row r="42">
          <cell r="B42">
            <v>0.1681</v>
          </cell>
          <cell r="C42">
            <v>1.2894085848463341E-2</v>
          </cell>
          <cell r="D42">
            <v>4.1799999999999997E-2</v>
          </cell>
          <cell r="E42">
            <v>0.51329999999999998</v>
          </cell>
          <cell r="F42">
            <v>5.6941828332950795E-3</v>
          </cell>
          <cell r="G42">
            <v>2.3376430130662287E-2</v>
          </cell>
          <cell r="H42">
            <v>1.8059795092332763E-2</v>
          </cell>
          <cell r="I42">
            <v>1.9636578640037823E-2</v>
          </cell>
          <cell r="J42">
            <v>1.4669197334746909E-2</v>
          </cell>
          <cell r="K42">
            <v>1.3368510510393432E-2</v>
          </cell>
          <cell r="L42">
            <v>2.7417958520658339E-2</v>
          </cell>
          <cell r="M42">
            <v>5.8651664060539926E-2</v>
          </cell>
          <cell r="N42">
            <v>6.7660723122455425E-3</v>
          </cell>
          <cell r="O42">
            <v>0.13039999999999999</v>
          </cell>
          <cell r="P42">
            <v>1.6086572593542688E-2</v>
          </cell>
          <cell r="Q42">
            <v>2.583162200209695E-2</v>
          </cell>
          <cell r="R42">
            <v>1.5526179818508292E-2</v>
          </cell>
          <cell r="S42">
            <v>2.6088384063014951E-3</v>
          </cell>
          <cell r="T42">
            <v>1.2963900124986676E-2</v>
          </cell>
          <cell r="U42">
            <v>0.17910000000000001</v>
          </cell>
          <cell r="V42">
            <v>0.1699</v>
          </cell>
          <cell r="W42">
            <v>5.8550017430237113E-2</v>
          </cell>
          <cell r="X42">
            <v>9.5201859584246165E-2</v>
          </cell>
          <cell r="Y42">
            <v>2.9355221525748359E-3</v>
          </cell>
          <cell r="Z42">
            <v>4.0986392298988288E-5</v>
          </cell>
          <cell r="AA42">
            <v>0.36180000000000001</v>
          </cell>
          <cell r="AB42">
            <v>8.4475418380362856E-3</v>
          </cell>
          <cell r="AC42">
            <v>2.940450269530432E-2</v>
          </cell>
          <cell r="AD42">
            <v>8.4252212536934583E-4</v>
          </cell>
          <cell r="AE42">
            <v>7.284788029210499E-3</v>
          </cell>
          <cell r="AF42">
            <v>1.0240471429558293E-2</v>
          </cell>
          <cell r="AG42">
            <v>3.0486523802396654E-2</v>
          </cell>
          <cell r="AH42">
            <v>5.7054803706564228E-3</v>
          </cell>
          <cell r="AI42">
            <v>1.09546888938893E-2</v>
          </cell>
          <cell r="AJ42">
            <v>0.37069999999999997</v>
          </cell>
          <cell r="AK42">
            <v>1.77E-2</v>
          </cell>
          <cell r="AL42">
            <v>4.6398278967353232E-3</v>
          </cell>
          <cell r="AM42">
            <v>0.2094</v>
          </cell>
          <cell r="AN42">
            <v>0.29459999999999997</v>
          </cell>
        </row>
        <row r="43">
          <cell r="B43">
            <v>0.12379999999999999</v>
          </cell>
          <cell r="C43">
            <v>1.2717822520211926E-2</v>
          </cell>
          <cell r="D43">
            <v>4.0399999999999998E-2</v>
          </cell>
          <cell r="E43">
            <v>0.46920000000000001</v>
          </cell>
          <cell r="F43">
            <v>5.5072321562513295E-3</v>
          </cell>
          <cell r="G43">
            <v>1.6077252708742877E-2</v>
          </cell>
          <cell r="H43">
            <v>1.7182056122995563E-2</v>
          </cell>
          <cell r="I43">
            <v>2.6345133928486291E-2</v>
          </cell>
          <cell r="J43">
            <v>1.3269971250607252E-2</v>
          </cell>
          <cell r="K43">
            <v>1.1542247108326581E-2</v>
          </cell>
          <cell r="L43">
            <v>3.3349995173341342E-2</v>
          </cell>
          <cell r="M43">
            <v>6.6063253643746336E-2</v>
          </cell>
          <cell r="N43">
            <v>6.8207605309154769E-3</v>
          </cell>
          <cell r="O43">
            <v>0.10150000000000001</v>
          </cell>
          <cell r="P43">
            <v>1.7462877510618403E-2</v>
          </cell>
          <cell r="Q43">
            <v>2.6016069263143617E-2</v>
          </cell>
          <cell r="R43">
            <v>1.3193806253789516E-2</v>
          </cell>
          <cell r="S43">
            <v>2.7560495862349226E-3</v>
          </cell>
          <cell r="T43">
            <v>1.4128015528553113E-2</v>
          </cell>
          <cell r="U43">
            <v>0.13830000000000001</v>
          </cell>
          <cell r="V43">
            <v>0.1535</v>
          </cell>
          <cell r="W43">
            <v>5.8636987062648756E-2</v>
          </cell>
          <cell r="X43">
            <v>0.11341808644503407</v>
          </cell>
          <cell r="Y43">
            <v>3.8089951755646586E-3</v>
          </cell>
          <cell r="Z43">
            <v>4.5308654918023086E-5</v>
          </cell>
          <cell r="AA43">
            <v>0.34429999999999999</v>
          </cell>
          <cell r="AB43">
            <v>1.0047948292355767E-2</v>
          </cell>
          <cell r="AC43">
            <v>3.2520345381703473E-2</v>
          </cell>
          <cell r="AD43">
            <v>1.1666375847785395E-3</v>
          </cell>
          <cell r="AE43">
            <v>2.9220287922470905E-3</v>
          </cell>
          <cell r="AF43">
            <v>9.9585120935122163E-3</v>
          </cell>
          <cell r="AG43">
            <v>2.9161745455979975E-2</v>
          </cell>
          <cell r="AH43">
            <v>5.9402424475734359E-3</v>
          </cell>
          <cell r="AI43">
            <v>1.3606247049299757E-2</v>
          </cell>
          <cell r="AJ43">
            <v>0.14749999999999999</v>
          </cell>
          <cell r="AK43">
            <v>1.24E-2</v>
          </cell>
          <cell r="AL43">
            <v>5.1553698940217307E-3</v>
          </cell>
          <cell r="AM43">
            <v>0.1661</v>
          </cell>
          <cell r="AN43">
            <v>0.22639999999999999</v>
          </cell>
        </row>
        <row r="44">
          <cell r="B44">
            <v>0.12620000000000001</v>
          </cell>
          <cell r="C44">
            <v>1.5046335274500548E-2</v>
          </cell>
          <cell r="D44">
            <v>6.0400000000000002E-2</v>
          </cell>
          <cell r="E44">
            <v>0.45839999999999997</v>
          </cell>
          <cell r="F44">
            <v>5.7840693243201768E-3</v>
          </cell>
          <cell r="G44">
            <v>1.3961227861967926E-2</v>
          </cell>
          <cell r="H44">
            <v>1.1864609129006056E-2</v>
          </cell>
          <cell r="I44">
            <v>2.6577995937365963E-2</v>
          </cell>
          <cell r="J44">
            <v>1.1985431229389765E-2</v>
          </cell>
          <cell r="K44">
            <v>1.2632542709328435E-2</v>
          </cell>
          <cell r="L44">
            <v>3.8934900198073649E-2</v>
          </cell>
          <cell r="M44">
            <v>7.4577294667374963E-2</v>
          </cell>
          <cell r="N44">
            <v>8.1446349664750957E-3</v>
          </cell>
          <cell r="O44">
            <v>9.2999999999999999E-2</v>
          </cell>
          <cell r="P44">
            <v>1.8240847206400148E-2</v>
          </cell>
          <cell r="Q44">
            <v>2.2800221471976991E-2</v>
          </cell>
          <cell r="R44">
            <v>1.5173864372294255E-2</v>
          </cell>
          <cell r="S44">
            <v>3.0659220385878677E-3</v>
          </cell>
          <cell r="T44">
            <v>1.4537669005848628E-2</v>
          </cell>
          <cell r="U44">
            <v>0.18490000000000001</v>
          </cell>
          <cell r="V44">
            <v>0.17299999999999999</v>
          </cell>
          <cell r="W44">
            <v>5.3762249670262094E-2</v>
          </cell>
          <cell r="X44">
            <v>8.9065645088613934E-2</v>
          </cell>
          <cell r="Y44">
            <v>3.3742498920738616E-3</v>
          </cell>
          <cell r="Z44">
            <v>1.7708210792299526E-5</v>
          </cell>
          <cell r="AA44">
            <v>0.30809999999999998</v>
          </cell>
          <cell r="AB44">
            <v>1.1215944976780164E-2</v>
          </cell>
          <cell r="AC44">
            <v>2.8231930958277574E-2</v>
          </cell>
          <cell r="AD44">
            <v>1.4111412848694747E-3</v>
          </cell>
          <cell r="AE44">
            <v>2.9533568302575705E-3</v>
          </cell>
          <cell r="AF44">
            <v>1.2201136640190928E-2</v>
          </cell>
          <cell r="AG44">
            <v>3.07965903510647E-2</v>
          </cell>
          <cell r="AH44">
            <v>5.8685034747701387E-3</v>
          </cell>
          <cell r="AI44">
            <v>1.370500348377481E-2</v>
          </cell>
          <cell r="AJ44">
            <v>0.123</v>
          </cell>
          <cell r="AK44">
            <v>1.11E-2</v>
          </cell>
          <cell r="AL44">
            <v>7.2560692256015014E-3</v>
          </cell>
          <cell r="AM44">
            <v>0.17530000000000001</v>
          </cell>
          <cell r="AN44">
            <v>0.20899999999999999</v>
          </cell>
        </row>
        <row r="45">
          <cell r="B45">
            <v>0.1048</v>
          </cell>
          <cell r="C45">
            <v>1.6859267657299899E-2</v>
          </cell>
          <cell r="D45">
            <v>5.3800000000000001E-2</v>
          </cell>
          <cell r="E45">
            <v>0.44690000000000002</v>
          </cell>
          <cell r="F45">
            <v>6.6883381198068782E-3</v>
          </cell>
          <cell r="G45">
            <v>1.2546409693116722E-2</v>
          </cell>
          <cell r="H45">
            <v>1.4425473106875813E-2</v>
          </cell>
          <cell r="I45">
            <v>2.0761192580544749E-2</v>
          </cell>
          <cell r="J45">
            <v>1.3875715958477457E-2</v>
          </cell>
          <cell r="K45">
            <v>1.2633195443952059E-2</v>
          </cell>
          <cell r="L45">
            <v>5.5999404309516818E-2</v>
          </cell>
          <cell r="M45">
            <v>8.8687496650154365E-2</v>
          </cell>
          <cell r="N45">
            <v>8.9930688628091834E-3</v>
          </cell>
          <cell r="O45">
            <v>8.8499999999999995E-2</v>
          </cell>
          <cell r="P45">
            <v>2.0488894147942374E-2</v>
          </cell>
          <cell r="Q45">
            <v>2.0058177311277594E-2</v>
          </cell>
          <cell r="R45">
            <v>1.6511122343255823E-2</v>
          </cell>
          <cell r="S45">
            <v>2.5292213467334027E-3</v>
          </cell>
          <cell r="T45">
            <v>1.7449169034364786E-2</v>
          </cell>
          <cell r="U45">
            <v>0.15210000000000001</v>
          </cell>
          <cell r="V45">
            <v>0.28120000000000001</v>
          </cell>
          <cell r="W45">
            <v>6.3831654493268608E-2</v>
          </cell>
          <cell r="X45">
            <v>9.2753101536509702E-2</v>
          </cell>
          <cell r="Y45">
            <v>5.1977600312249107E-3</v>
          </cell>
          <cell r="Z45">
            <v>3.6136989797017977E-4</v>
          </cell>
          <cell r="AA45">
            <v>0.34179999999999999</v>
          </cell>
          <cell r="AB45">
            <v>1.1737790850617099E-2</v>
          </cell>
          <cell r="AC45">
            <v>3.8582927356540946E-2</v>
          </cell>
          <cell r="AD45">
            <v>1.8202369408673066E-3</v>
          </cell>
          <cell r="AE45">
            <v>5.1667449936701531E-3</v>
          </cell>
          <cell r="AF45">
            <v>1.2127869465580594E-2</v>
          </cell>
          <cell r="AG45">
            <v>3.5260136983176676E-2</v>
          </cell>
          <cell r="AH45">
            <v>6.0821949696479288E-3</v>
          </cell>
          <cell r="AI45">
            <v>1.5052440370616637E-2</v>
          </cell>
          <cell r="AJ45">
            <v>0.11890000000000001</v>
          </cell>
          <cell r="AK45">
            <v>1.26E-2</v>
          </cell>
          <cell r="AL45">
            <v>7.4407222160837146E-3</v>
          </cell>
          <cell r="AM45">
            <v>0.16969999999999999</v>
          </cell>
          <cell r="AN45">
            <v>0.2122</v>
          </cell>
        </row>
        <row r="46">
          <cell r="B46">
            <v>0.1178</v>
          </cell>
          <cell r="C46">
            <v>2.052151813809526E-2</v>
          </cell>
          <cell r="D46">
            <v>4.1700000000000001E-2</v>
          </cell>
          <cell r="E46">
            <v>0.34289999999999998</v>
          </cell>
          <cell r="F46">
            <v>7.4535989466337476E-3</v>
          </cell>
          <cell r="G46">
            <v>1.3226628163564388E-2</v>
          </cell>
          <cell r="H46">
            <v>1.2836764418849865E-2</v>
          </cell>
          <cell r="I46">
            <v>1.3316160262408724E-2</v>
          </cell>
          <cell r="J46">
            <v>1.8028034843404574E-2</v>
          </cell>
          <cell r="K46">
            <v>1.401299164765988E-2</v>
          </cell>
          <cell r="L46">
            <v>6.4757857437299129E-2</v>
          </cell>
          <cell r="M46">
            <v>0.10949205594440742</v>
          </cell>
          <cell r="N46">
            <v>9.9541400240690057E-3</v>
          </cell>
          <cell r="O46">
            <v>0.1057</v>
          </cell>
          <cell r="P46">
            <v>2.1977131408171219E-2</v>
          </cell>
          <cell r="Q46">
            <v>1.8557546147804829E-2</v>
          </cell>
          <cell r="R46">
            <v>1.8631542218117671E-2</v>
          </cell>
          <cell r="S46">
            <v>2.6896448954912915E-3</v>
          </cell>
          <cell r="T46">
            <v>2.0256645316220481E-2</v>
          </cell>
          <cell r="U46">
            <v>0.1201</v>
          </cell>
          <cell r="V46">
            <v>0.17019999999999999</v>
          </cell>
          <cell r="W46">
            <v>7.9056027947511195E-2</v>
          </cell>
          <cell r="X46">
            <v>0.10443705108186033</v>
          </cell>
          <cell r="Y46">
            <v>4.025207787392928E-3</v>
          </cell>
          <cell r="Z46">
            <v>6.228317096281978E-4</v>
          </cell>
          <cell r="AA46">
            <v>0.32790000000000002</v>
          </cell>
          <cell r="AB46">
            <v>1.3937765917937399E-2</v>
          </cell>
          <cell r="AC46">
            <v>4.4405645305481287E-2</v>
          </cell>
          <cell r="AD46">
            <v>2.5295965761179579E-3</v>
          </cell>
          <cell r="AE46">
            <v>8.392031677372078E-3</v>
          </cell>
          <cell r="AF46">
            <v>1.5545263379547673E-2</v>
          </cell>
          <cell r="AG46">
            <v>3.8293246787677176E-2</v>
          </cell>
          <cell r="AH46">
            <v>6.9814927868236138E-3</v>
          </cell>
          <cell r="AI46">
            <v>1.6335759643986265E-2</v>
          </cell>
          <cell r="AJ46">
            <v>0.12089999999999999</v>
          </cell>
          <cell r="AK46">
            <v>1.6799999999999999E-2</v>
          </cell>
          <cell r="AL46">
            <v>8.156846755507971E-3</v>
          </cell>
          <cell r="AM46">
            <v>0.19620000000000001</v>
          </cell>
          <cell r="AN46">
            <v>0.23180000000000001</v>
          </cell>
        </row>
        <row r="47">
          <cell r="B47">
            <v>0.1012</v>
          </cell>
          <cell r="C47">
            <v>2.2848619237357141E-2</v>
          </cell>
          <cell r="D47">
            <v>3.7900000000000003E-2</v>
          </cell>
          <cell r="E47">
            <v>0.33310000000000001</v>
          </cell>
          <cell r="F47">
            <v>9.6406094590127285E-3</v>
          </cell>
          <cell r="G47">
            <v>1.5565375121511451E-2</v>
          </cell>
          <cell r="H47">
            <v>1.1867213807417423E-2</v>
          </cell>
          <cell r="I47">
            <v>1.563867084963845E-2</v>
          </cell>
          <cell r="J47">
            <v>1.989719934190072E-2</v>
          </cell>
          <cell r="K47">
            <v>1.7356819000438197E-2</v>
          </cell>
          <cell r="L47">
            <v>7.8413072720906876E-2</v>
          </cell>
          <cell r="M47">
            <v>0.10116033525139803</v>
          </cell>
          <cell r="N47">
            <v>1.1920420084670749E-2</v>
          </cell>
          <cell r="O47">
            <v>4.5600000000000002E-2</v>
          </cell>
          <cell r="P47">
            <v>2.6201117169153361E-2</v>
          </cell>
          <cell r="Q47">
            <v>1.8662948614155083E-2</v>
          </cell>
          <cell r="R47">
            <v>2.6986705948879811E-2</v>
          </cell>
          <cell r="S47">
            <v>3.2754050174154106E-3</v>
          </cell>
          <cell r="T47">
            <v>2.2966211741531607E-2</v>
          </cell>
          <cell r="U47">
            <v>0.1142</v>
          </cell>
          <cell r="V47">
            <v>0.1867</v>
          </cell>
          <cell r="W47">
            <v>0.11446034178108894</v>
          </cell>
          <cell r="X47">
            <v>0.12744453253033955</v>
          </cell>
          <cell r="Y47">
            <v>6.9567366681434839E-3</v>
          </cell>
          <cell r="Z47">
            <v>8.147275622819441E-4</v>
          </cell>
          <cell r="AA47">
            <v>0.35649999999999998</v>
          </cell>
          <cell r="AB47">
            <v>1.4845296105181682E-2</v>
          </cell>
          <cell r="AC47">
            <v>4.2793448885716609E-2</v>
          </cell>
          <cell r="AD47">
            <v>3.0355616651668708E-3</v>
          </cell>
          <cell r="AE47">
            <v>1.1576963546128827E-2</v>
          </cell>
          <cell r="AF47">
            <v>1.6453091264331185E-2</v>
          </cell>
          <cell r="AG47">
            <v>4.2255613175549558E-2</v>
          </cell>
          <cell r="AH47">
            <v>8.7547488229555385E-3</v>
          </cell>
          <cell r="AI47">
            <v>1.6414753677154306E-2</v>
          </cell>
          <cell r="AJ47">
            <v>0.14000000000000001</v>
          </cell>
          <cell r="AK47">
            <v>1.5599999999999999E-2</v>
          </cell>
          <cell r="AL47">
            <v>8.2633435304769864E-3</v>
          </cell>
          <cell r="AM47">
            <v>0.21099999999999999</v>
          </cell>
          <cell r="AN47">
            <v>0.27110000000000001</v>
          </cell>
        </row>
        <row r="48">
          <cell r="B48">
            <v>0.14729999999999999</v>
          </cell>
          <cell r="C48">
            <v>2.4327480334602958E-2</v>
          </cell>
          <cell r="D48">
            <v>3.5499999999999997E-2</v>
          </cell>
          <cell r="E48">
            <v>0.3493</v>
          </cell>
          <cell r="F48">
            <v>1.0488168961987031E-2</v>
          </cell>
          <cell r="G48">
            <v>2.4182274309887879E-2</v>
          </cell>
          <cell r="H48">
            <v>1.2616001141250577E-2</v>
          </cell>
          <cell r="I48">
            <v>1.9103657555843333E-2</v>
          </cell>
          <cell r="J48">
            <v>2.328187381464045E-2</v>
          </cell>
          <cell r="K48">
            <v>1.8200269282386793E-2</v>
          </cell>
          <cell r="L48">
            <v>8.8333334070038433E-2</v>
          </cell>
          <cell r="M48">
            <v>0.10236899662749878</v>
          </cell>
          <cell r="N48">
            <v>1.3786096696564772E-2</v>
          </cell>
          <cell r="O48">
            <v>3.6299999999999999E-2</v>
          </cell>
          <cell r="P48">
            <v>2.9112277473296328E-2</v>
          </cell>
          <cell r="Q48">
            <v>1.8499078830614784E-2</v>
          </cell>
          <cell r="R48">
            <v>3.2020612138386806E-2</v>
          </cell>
          <cell r="S48">
            <v>3.5070399270320145E-3</v>
          </cell>
          <cell r="T48">
            <v>2.6210339748323198E-2</v>
          </cell>
          <cell r="U48">
            <v>0.1104</v>
          </cell>
          <cell r="V48">
            <v>0.20619999999999999</v>
          </cell>
          <cell r="W48">
            <v>0.12898607037949192</v>
          </cell>
          <cell r="X48">
            <v>0.14986426915453985</v>
          </cell>
          <cell r="Y48">
            <v>9.7325058260172154E-3</v>
          </cell>
          <cell r="Z48">
            <v>5.8344524947361715E-4</v>
          </cell>
          <cell r="AA48">
            <v>0.23330000000000001</v>
          </cell>
          <cell r="AB48">
            <v>1.7244130551246267E-2</v>
          </cell>
          <cell r="AC48">
            <v>4.6229132207967503E-2</v>
          </cell>
          <cell r="AD48">
            <v>3.7391139833908445E-3</v>
          </cell>
          <cell r="AE48">
            <v>1.4449912972238427E-2</v>
          </cell>
          <cell r="AF48">
            <v>2.2454072679199411E-2</v>
          </cell>
          <cell r="AG48">
            <v>4.3909658098244972E-2</v>
          </cell>
          <cell r="AH48">
            <v>1.1160642708042753E-2</v>
          </cell>
          <cell r="AI48">
            <v>1.9916153898763781E-2</v>
          </cell>
          <cell r="AJ48">
            <v>0.14760000000000001</v>
          </cell>
          <cell r="AK48">
            <v>1.14E-2</v>
          </cell>
          <cell r="AL48">
            <v>1.2433063584993648E-2</v>
          </cell>
          <cell r="AM48">
            <v>0.23910000000000001</v>
          </cell>
          <cell r="AN48">
            <v>0.25180000000000002</v>
          </cell>
        </row>
        <row r="49">
          <cell r="B49">
            <v>0.1822</v>
          </cell>
          <cell r="C49">
            <v>2.7754717842992615E-2</v>
          </cell>
          <cell r="D49">
            <v>1.6400000000000001E-2</v>
          </cell>
          <cell r="E49">
            <v>0.311</v>
          </cell>
          <cell r="F49">
            <v>1.1290024095300357E-2</v>
          </cell>
          <cell r="G49">
            <v>2.7138077551186177E-2</v>
          </cell>
          <cell r="H49">
            <v>1.3243720237217232E-2</v>
          </cell>
          <cell r="I49">
            <v>1.6690006674570653E-2</v>
          </cell>
          <cell r="J49">
            <v>2.9163873418261699E-2</v>
          </cell>
          <cell r="K49">
            <v>1.743977313800267E-2</v>
          </cell>
          <cell r="L49">
            <v>0.10394100708563274</v>
          </cell>
          <cell r="M49">
            <v>0.11616396543832685</v>
          </cell>
          <cell r="N49">
            <v>1.6715630711752825E-2</v>
          </cell>
          <cell r="O49">
            <v>1.54E-2</v>
          </cell>
          <cell r="P49">
            <v>3.2819929853995081E-2</v>
          </cell>
          <cell r="Q49">
            <v>2.006216498749272E-2</v>
          </cell>
          <cell r="R49">
            <v>3.6132287051913008E-2</v>
          </cell>
          <cell r="S49">
            <v>3.7305798638496636E-3</v>
          </cell>
          <cell r="T49">
            <v>2.8368215711336735E-2</v>
          </cell>
          <cell r="U49">
            <v>0.1012</v>
          </cell>
          <cell r="V49">
            <v>0.23469999999999999</v>
          </cell>
          <cell r="W49">
            <v>0.14662551150989281</v>
          </cell>
          <cell r="X49">
            <v>0.16062655720484967</v>
          </cell>
          <cell r="Y49">
            <v>9.1692816194672202E-3</v>
          </cell>
          <cell r="Z49">
            <v>7.810121962338666E-4</v>
          </cell>
          <cell r="AA49">
            <v>0.25190000000000001</v>
          </cell>
          <cell r="AB49">
            <v>1.6470958192455597E-2</v>
          </cell>
          <cell r="AC49">
            <v>5.212570769343456E-2</v>
          </cell>
          <cell r="AD49">
            <v>4.9243870102470156E-3</v>
          </cell>
          <cell r="AE49">
            <v>1.8108700881994719E-2</v>
          </cell>
          <cell r="AF49">
            <v>3.7431665686366834E-2</v>
          </cell>
          <cell r="AG49">
            <v>4.8144605927465924E-2</v>
          </cell>
          <cell r="AH49">
            <v>1.4643886080755592E-2</v>
          </cell>
          <cell r="AI49">
            <v>2.42526725702569E-2</v>
          </cell>
          <cell r="AJ49">
            <v>0.2087</v>
          </cell>
          <cell r="AK49">
            <v>1.35E-2</v>
          </cell>
          <cell r="AL49">
            <v>1.5337290918113018E-2</v>
          </cell>
          <cell r="AM49">
            <v>0.2165</v>
          </cell>
          <cell r="AN49">
            <v>0.19189999999999999</v>
          </cell>
        </row>
        <row r="50">
          <cell r="B50">
            <v>0.15679999999999999</v>
          </cell>
          <cell r="C50">
            <v>2.3822063968210301E-2</v>
          </cell>
          <cell r="D50">
            <v>4.02E-2</v>
          </cell>
          <cell r="E50">
            <v>0.28870000000000001</v>
          </cell>
          <cell r="F50">
            <v>8.4918502252505478E-3</v>
          </cell>
          <cell r="G50">
            <v>2.5088408412933895E-2</v>
          </cell>
          <cell r="H50">
            <v>1.4668374313802105E-2</v>
          </cell>
          <cell r="I50">
            <v>1.487983567103774E-2</v>
          </cell>
          <cell r="J50">
            <v>2.3180712935479058E-2</v>
          </cell>
          <cell r="K50">
            <v>1.5397913571803328E-2</v>
          </cell>
          <cell r="L50">
            <v>9.26679550618668E-2</v>
          </cell>
          <cell r="M50">
            <v>8.9386742856202864E-2</v>
          </cell>
          <cell r="N50">
            <v>1.4384915037227847E-2</v>
          </cell>
          <cell r="O50">
            <v>1.9699999999999999E-2</v>
          </cell>
          <cell r="P50">
            <v>2.5664889900426636E-2</v>
          </cell>
          <cell r="Q50">
            <v>1.3185133057443376E-2</v>
          </cell>
          <cell r="R50">
            <v>3.5690612941681396E-2</v>
          </cell>
          <cell r="S50">
            <v>2.6454480680142742E-3</v>
          </cell>
          <cell r="T50">
            <v>2.2047165292538015E-2</v>
          </cell>
          <cell r="U50">
            <v>8.8900000000000007E-2</v>
          </cell>
          <cell r="V50">
            <v>0.28410000000000002</v>
          </cell>
          <cell r="W50">
            <v>0.13037987672969231</v>
          </cell>
          <cell r="X50">
            <v>0.13243624870055615</v>
          </cell>
          <cell r="Y50">
            <v>7.3440845763853464E-3</v>
          </cell>
          <cell r="Z50">
            <v>9.9330251188329481E-4</v>
          </cell>
          <cell r="AA50">
            <v>0.20319999999999999</v>
          </cell>
          <cell r="AB50">
            <v>1.280624445768168E-2</v>
          </cell>
          <cell r="AC50">
            <v>3.6719295367822556E-2</v>
          </cell>
          <cell r="AD50">
            <v>3.0193421891763659E-3</v>
          </cell>
          <cell r="AE50">
            <v>1.770522408246546E-2</v>
          </cell>
          <cell r="AF50">
            <v>3.5204515824804931E-2</v>
          </cell>
          <cell r="AG50">
            <v>3.6464398796509638E-2</v>
          </cell>
          <cell r="AH50">
            <v>8.872620646876871E-3</v>
          </cell>
          <cell r="AI50">
            <v>1.409176510454615E-2</v>
          </cell>
          <cell r="AJ50">
            <v>0.2485</v>
          </cell>
          <cell r="AK50">
            <v>2.3699999999999999E-2</v>
          </cell>
          <cell r="AL50">
            <v>9.7026585763174775E-3</v>
          </cell>
          <cell r="AM50">
            <v>0.20080000000000001</v>
          </cell>
          <cell r="AN50">
            <v>0.16900000000000001</v>
          </cell>
        </row>
        <row r="51">
          <cell r="B51">
            <v>0.15909999999999999</v>
          </cell>
          <cell r="C51">
            <v>2.4962298779515349E-2</v>
          </cell>
          <cell r="D51">
            <v>3.0800000000000001E-2</v>
          </cell>
          <cell r="E51">
            <v>0.37730000000000002</v>
          </cell>
          <cell r="F51">
            <v>1.1240530975973998E-2</v>
          </cell>
          <cell r="G51">
            <v>2.83620788583899E-2</v>
          </cell>
          <cell r="H51">
            <v>1.9652248127760685E-2</v>
          </cell>
          <cell r="I51">
            <v>1.8419782699318699E-2</v>
          </cell>
          <cell r="J51">
            <v>2.6643801136956118E-2</v>
          </cell>
          <cell r="K51">
            <v>1.7431099649308446E-2</v>
          </cell>
          <cell r="L51">
            <v>9.6582912067511087E-2</v>
          </cell>
          <cell r="M51">
            <v>8.9931633164650651E-2</v>
          </cell>
          <cell r="N51">
            <v>1.5991024667178479E-2</v>
          </cell>
          <cell r="O51">
            <v>2.8500000000000001E-2</v>
          </cell>
          <cell r="P51">
            <v>2.7663051741771794E-2</v>
          </cell>
          <cell r="Q51">
            <v>1.5253766290532529E-2</v>
          </cell>
          <cell r="R51">
            <v>3.5668695171647766E-2</v>
          </cell>
          <cell r="S51">
            <v>3.8576645119042115E-3</v>
          </cell>
          <cell r="T51">
            <v>2.3431646520323951E-2</v>
          </cell>
          <cell r="U51">
            <v>5.45E-2</v>
          </cell>
          <cell r="V51">
            <v>0.24610000000000001</v>
          </cell>
          <cell r="W51">
            <v>0.15280048033691837</v>
          </cell>
          <cell r="X51">
            <v>0.1565306865212035</v>
          </cell>
          <cell r="Y51">
            <v>1.2587005791340495E-2</v>
          </cell>
          <cell r="Z51">
            <v>2.7204267103482727E-4</v>
          </cell>
          <cell r="AA51">
            <v>0.2331</v>
          </cell>
          <cell r="AB51">
            <v>1.368145748925584E-2</v>
          </cell>
          <cell r="AC51">
            <v>4.1849423807152959E-2</v>
          </cell>
          <cell r="AD51">
            <v>3.21879821648285E-3</v>
          </cell>
          <cell r="AE51">
            <v>2.2222105823994254E-2</v>
          </cell>
          <cell r="AF51">
            <v>3.9612625210890477E-2</v>
          </cell>
          <cell r="AG51">
            <v>3.4853834536268537E-2</v>
          </cell>
          <cell r="AH51">
            <v>1.0175312179401019E-2</v>
          </cell>
          <cell r="AI51">
            <v>1.8350078850684508E-2</v>
          </cell>
          <cell r="AJ51">
            <v>0.19700000000000001</v>
          </cell>
          <cell r="AK51">
            <v>6.0400000000000002E-2</v>
          </cell>
          <cell r="AL51">
            <v>1.152970713279378E-2</v>
          </cell>
          <cell r="AM51">
            <v>0.24249999999999999</v>
          </cell>
          <cell r="AN51">
            <v>0.245</v>
          </cell>
        </row>
        <row r="52">
          <cell r="B52">
            <v>0.1686</v>
          </cell>
          <cell r="C52">
            <v>2.7924703698837101E-2</v>
          </cell>
          <cell r="D52">
            <v>3.7100000000000001E-2</v>
          </cell>
          <cell r="E52">
            <v>0.3165</v>
          </cell>
          <cell r="F52">
            <v>1.3720756735447624E-2</v>
          </cell>
          <cell r="G52">
            <v>2.675171598803508E-2</v>
          </cell>
          <cell r="H52">
            <v>2.3989088573882197E-2</v>
          </cell>
          <cell r="I52">
            <v>1.4277437012327112E-2</v>
          </cell>
          <cell r="J52">
            <v>3.2109054215058323E-2</v>
          </cell>
          <cell r="K52">
            <v>1.8868676810906218E-2</v>
          </cell>
          <cell r="L52">
            <v>0.10932956817982081</v>
          </cell>
          <cell r="M52">
            <v>9.3865763406135672E-2</v>
          </cell>
          <cell r="N52">
            <v>1.7465815080881186E-2</v>
          </cell>
          <cell r="O52">
            <v>7.3000000000000001E-3</v>
          </cell>
          <cell r="P52">
            <v>3.2466082425904569E-2</v>
          </cell>
          <cell r="Q52">
            <v>1.6896812259798832E-2</v>
          </cell>
          <cell r="R52">
            <v>3.2053153286688195E-2</v>
          </cell>
          <cell r="S52">
            <v>5.4558330913971149E-3</v>
          </cell>
          <cell r="T52">
            <v>2.4754105330958301E-2</v>
          </cell>
          <cell r="U52">
            <v>9.4100000000000003E-2</v>
          </cell>
          <cell r="V52">
            <v>0.1933</v>
          </cell>
          <cell r="W52">
            <v>0.17414331577587328</v>
          </cell>
          <cell r="X52">
            <v>0.16575525137668634</v>
          </cell>
          <cell r="Y52">
            <v>1.4703132239109056E-2</v>
          </cell>
          <cell r="Z52">
            <v>2.961852887997644E-4</v>
          </cell>
          <cell r="AA52">
            <v>0.2495</v>
          </cell>
          <cell r="AB52">
            <v>1.4810178129802763E-2</v>
          </cell>
          <cell r="AC52">
            <v>4.4849370553476479E-2</v>
          </cell>
          <cell r="AD52">
            <v>3.2591437884251103E-3</v>
          </cell>
          <cell r="AE52">
            <v>2.2482439027372396E-2</v>
          </cell>
          <cell r="AF52">
            <v>3.6435908386196217E-2</v>
          </cell>
          <cell r="AG52">
            <v>3.8901845698940299E-2</v>
          </cell>
          <cell r="AH52">
            <v>1.1471407846124505E-2</v>
          </cell>
          <cell r="AI52">
            <v>2.2764383180118343E-2</v>
          </cell>
          <cell r="AJ52">
            <v>8.9700000000000002E-2</v>
          </cell>
          <cell r="AK52">
            <v>2.07E-2</v>
          </cell>
          <cell r="AL52">
            <v>1.3129716812120548E-2</v>
          </cell>
          <cell r="AM52">
            <v>0.27029999999999998</v>
          </cell>
          <cell r="AN52">
            <v>0.26540000000000002</v>
          </cell>
        </row>
        <row r="53">
          <cell r="B53">
            <v>0.1845</v>
          </cell>
          <cell r="C53">
            <v>3.1296998104800577E-2</v>
          </cell>
          <cell r="D53">
            <v>1.8499999999999999E-2</v>
          </cell>
          <cell r="E53">
            <v>0.33479999999999999</v>
          </cell>
          <cell r="F53">
            <v>1.5614093727206506E-2</v>
          </cell>
          <cell r="G53">
            <v>2.7082993964293978E-2</v>
          </cell>
          <cell r="H53">
            <v>3.4393073560723526E-2</v>
          </cell>
          <cell r="I53">
            <v>1.4361635836089692E-2</v>
          </cell>
          <cell r="J53">
            <v>3.8417450137034195E-2</v>
          </cell>
          <cell r="K53">
            <v>1.8862517505297268E-2</v>
          </cell>
          <cell r="L53">
            <v>0.12072362356104095</v>
          </cell>
          <cell r="M53">
            <v>9.9998001901894687E-2</v>
          </cell>
          <cell r="N53">
            <v>2.0660752493824781E-2</v>
          </cell>
          <cell r="O53">
            <v>2.58E-2</v>
          </cell>
          <cell r="P53">
            <v>3.4823620543503915E-2</v>
          </cell>
          <cell r="Q53">
            <v>1.675923900280693E-2</v>
          </cell>
          <cell r="R53">
            <v>3.1818200835454578E-2</v>
          </cell>
          <cell r="S53">
            <v>6.4916615742864094E-3</v>
          </cell>
          <cell r="T53">
            <v>2.5576371089195207E-2</v>
          </cell>
          <cell r="U53">
            <v>9.0700000000000003E-2</v>
          </cell>
          <cell r="V53">
            <v>0.14219999999999999</v>
          </cell>
          <cell r="W53">
            <v>0.17928279224969965</v>
          </cell>
          <cell r="X53">
            <v>0.18895662766206797</v>
          </cell>
          <cell r="Y53">
            <v>1.2884028248548555E-2</v>
          </cell>
          <cell r="Z53">
            <v>1.0885847837038352E-2</v>
          </cell>
          <cell r="AA53">
            <v>0.26379999999999998</v>
          </cell>
          <cell r="AB53">
            <v>1.636543900395768E-2</v>
          </cell>
          <cell r="AC53">
            <v>5.3535938332420742E-2</v>
          </cell>
          <cell r="AD53">
            <v>4.018208705536778E-3</v>
          </cell>
          <cell r="AE53">
            <v>2.3312541661766321E-2</v>
          </cell>
          <cell r="AF53">
            <v>4.2043538138639223E-2</v>
          </cell>
          <cell r="AG53">
            <v>4.5990476393310026E-2</v>
          </cell>
          <cell r="AH53">
            <v>1.283975034145228E-2</v>
          </cell>
          <cell r="AI53">
            <v>2.0246320062405558E-2</v>
          </cell>
          <cell r="AJ53">
            <v>7.1800000000000003E-2</v>
          </cell>
          <cell r="AK53">
            <v>1.8700000000000001E-2</v>
          </cell>
          <cell r="AL53">
            <v>1.514718910881392E-2</v>
          </cell>
          <cell r="AM53">
            <v>0.2424</v>
          </cell>
          <cell r="AN53">
            <v>0.27979999999999999</v>
          </cell>
        </row>
        <row r="54">
          <cell r="B54">
            <v>0.20660000000000001</v>
          </cell>
          <cell r="C54">
            <v>3.266487576385263E-2</v>
          </cell>
          <cell r="D54">
            <v>3.5000000000000003E-2</v>
          </cell>
          <cell r="E54">
            <v>0.44119999999999998</v>
          </cell>
          <cell r="F54">
            <v>1.4487856292506616E-2</v>
          </cell>
          <cell r="G54">
            <v>2.6170669846960579E-2</v>
          </cell>
          <cell r="H54">
            <v>2.9606588851568343E-2</v>
          </cell>
          <cell r="I54">
            <v>1.5926807647950233E-2</v>
          </cell>
          <cell r="J54">
            <v>3.6618428371762074E-2</v>
          </cell>
          <cell r="K54">
            <v>1.8699570647192677E-2</v>
          </cell>
          <cell r="L54">
            <v>0.11486422666092902</v>
          </cell>
          <cell r="M54">
            <v>9.5607913652013252E-2</v>
          </cell>
          <cell r="N54">
            <v>1.7657253581028799E-2</v>
          </cell>
          <cell r="O54">
            <v>5.9900000000000002E-2</v>
          </cell>
          <cell r="P54">
            <v>3.2892377305542522E-2</v>
          </cell>
          <cell r="Q54">
            <v>1.4822156938822101E-2</v>
          </cell>
          <cell r="R54">
            <v>3.1209568051903988E-2</v>
          </cell>
          <cell r="S54">
            <v>7.1933991923024618E-3</v>
          </cell>
          <cell r="T54">
            <v>2.7603249384157143E-2</v>
          </cell>
          <cell r="U54">
            <v>7.9100000000000004E-2</v>
          </cell>
          <cell r="V54">
            <v>0.1328</v>
          </cell>
          <cell r="W54">
            <v>0.16152879144397289</v>
          </cell>
          <cell r="X54">
            <v>0.19837436463416794</v>
          </cell>
          <cell r="Y54">
            <v>1.1264343300819418E-2</v>
          </cell>
          <cell r="Z54">
            <v>1.293306324870996E-2</v>
          </cell>
          <cell r="AA54">
            <v>0.27800000000000002</v>
          </cell>
          <cell r="AB54">
            <v>1.5734831061012061E-2</v>
          </cell>
          <cell r="AC54">
            <v>5.2563365260240705E-2</v>
          </cell>
          <cell r="AD54">
            <v>5.5608862022107882E-3</v>
          </cell>
          <cell r="AE54">
            <v>2.7884692083929952E-2</v>
          </cell>
          <cell r="AF54">
            <v>3.9568274936188925E-2</v>
          </cell>
          <cell r="AG54">
            <v>4.6455630059304989E-2</v>
          </cell>
          <cell r="AH54">
            <v>1.1753928136546741E-2</v>
          </cell>
          <cell r="AI54">
            <v>2.1622848043739762E-2</v>
          </cell>
          <cell r="AJ54">
            <v>4.99E-2</v>
          </cell>
          <cell r="AK54">
            <v>1.32E-2</v>
          </cell>
          <cell r="AL54">
            <v>1.1464456263622606E-2</v>
          </cell>
          <cell r="AM54">
            <v>0.23369999999999999</v>
          </cell>
          <cell r="AN54">
            <v>0.21310000000000001</v>
          </cell>
        </row>
        <row r="55">
          <cell r="B55">
            <v>0.18909999999999999</v>
          </cell>
          <cell r="C55">
            <v>2.9722468474324328E-2</v>
          </cell>
          <cell r="D55">
            <v>1.8100000000000002E-2</v>
          </cell>
          <cell r="E55">
            <v>0.4128</v>
          </cell>
          <cell r="F55">
            <v>1.1648458408916654E-2</v>
          </cell>
          <cell r="G55">
            <v>2.389931252638158E-2</v>
          </cell>
          <cell r="H55">
            <v>2.6322868887995256E-2</v>
          </cell>
          <cell r="I55">
            <v>1.5641837499212066E-2</v>
          </cell>
          <cell r="J55">
            <v>3.1146521870200488E-2</v>
          </cell>
          <cell r="K55">
            <v>1.3740801350285521E-2</v>
          </cell>
          <cell r="L55">
            <v>9.8201229295403134E-2</v>
          </cell>
          <cell r="M55">
            <v>8.2866208002092212E-2</v>
          </cell>
          <cell r="N55">
            <v>1.5561589578691944E-2</v>
          </cell>
          <cell r="O55">
            <v>8.1900000000000001E-2</v>
          </cell>
          <cell r="P55">
            <v>2.5981941510133718E-2</v>
          </cell>
          <cell r="Q55">
            <v>1.3127858903696494E-2</v>
          </cell>
          <cell r="R55">
            <v>2.4853471400211075E-2</v>
          </cell>
          <cell r="S55">
            <v>7.8758125841115485E-3</v>
          </cell>
          <cell r="T55">
            <v>2.3824086247031983E-2</v>
          </cell>
          <cell r="U55">
            <v>9.7699999999999995E-2</v>
          </cell>
          <cell r="V55">
            <v>8.3900000000000002E-2</v>
          </cell>
          <cell r="W55">
            <v>0.14653922681226525</v>
          </cell>
          <cell r="X55">
            <v>0.20856498123976461</v>
          </cell>
          <cell r="Y55">
            <v>8.9465697818084163E-3</v>
          </cell>
          <cell r="Z55">
            <v>1.535119816091195E-3</v>
          </cell>
          <cell r="AA55">
            <v>0.22900000000000001</v>
          </cell>
          <cell r="AB55">
            <v>1.3055912914775872E-2</v>
          </cell>
          <cell r="AC55">
            <v>4.227984514819344E-2</v>
          </cell>
          <cell r="AD55">
            <v>4.2465771521878661E-3</v>
          </cell>
          <cell r="AE55">
            <v>2.7653827763869487E-2</v>
          </cell>
          <cell r="AF55">
            <v>3.2730553793859529E-2</v>
          </cell>
          <cell r="AG55">
            <v>4.1686045077940076E-2</v>
          </cell>
          <cell r="AH55">
            <v>1.0572693670120443E-2</v>
          </cell>
          <cell r="AI55">
            <v>1.9584536370708311E-2</v>
          </cell>
          <cell r="AJ55">
            <v>5.1900000000000002E-2</v>
          </cell>
          <cell r="AK55">
            <v>8.3999999999999995E-3</v>
          </cell>
          <cell r="AL55">
            <v>1.0984296851681837E-2</v>
          </cell>
          <cell r="AM55">
            <v>0.1694</v>
          </cell>
          <cell r="AN55">
            <v>0.1411</v>
          </cell>
        </row>
        <row r="56">
          <cell r="B56">
            <v>0.1391</v>
          </cell>
          <cell r="C56">
            <v>1.892848604804823E-2</v>
          </cell>
          <cell r="D56">
            <v>2.53E-2</v>
          </cell>
          <cell r="E56">
            <v>0.38769999999999999</v>
          </cell>
          <cell r="F56">
            <v>8.6076371159192356E-3</v>
          </cell>
          <cell r="G56">
            <v>1.7512147546969448E-2</v>
          </cell>
          <cell r="H56">
            <v>1.702955792518529E-2</v>
          </cell>
          <cell r="I56">
            <v>6.3134328084378903E-3</v>
          </cell>
          <cell r="J56">
            <v>2.0296362885587158E-2</v>
          </cell>
          <cell r="K56">
            <v>8.6559227159942898E-3</v>
          </cell>
          <cell r="L56">
            <v>6.6790049410158134E-2</v>
          </cell>
          <cell r="M56">
            <v>5.8512878852915014E-2</v>
          </cell>
          <cell r="N56">
            <v>9.933126525891527E-3</v>
          </cell>
          <cell r="O56">
            <v>6.6400000000000001E-2</v>
          </cell>
          <cell r="P56">
            <v>1.81230616310512E-2</v>
          </cell>
          <cell r="Q56">
            <v>8.2286018862964775E-3</v>
          </cell>
          <cell r="R56">
            <v>1.6931873102438044E-2</v>
          </cell>
          <cell r="S56">
            <v>3.2885625552477979E-3</v>
          </cell>
          <cell r="T56">
            <v>1.7204331984687214E-2</v>
          </cell>
          <cell r="U56">
            <v>0.1139</v>
          </cell>
          <cell r="V56">
            <v>6.4199999999999993E-2</v>
          </cell>
          <cell r="W56">
            <v>0.11444699039572395</v>
          </cell>
          <cell r="X56">
            <v>0.13705653427432291</v>
          </cell>
          <cell r="Y56">
            <v>7.2659419161112699E-3</v>
          </cell>
          <cell r="Z56">
            <v>1.350037504264283E-3</v>
          </cell>
          <cell r="AA56">
            <v>0.16109999999999999</v>
          </cell>
          <cell r="AB56">
            <v>9.3457565022366969E-3</v>
          </cell>
          <cell r="AC56">
            <v>2.8513206870158694E-2</v>
          </cell>
          <cell r="AD56">
            <v>3.175603712609343E-3</v>
          </cell>
          <cell r="AE56">
            <v>1.8091127916187142E-2</v>
          </cell>
          <cell r="AF56">
            <v>2.2502553063888597E-2</v>
          </cell>
          <cell r="AG56">
            <v>2.9901630074556089E-2</v>
          </cell>
          <cell r="AH56">
            <v>6.5576712158161082E-3</v>
          </cell>
          <cell r="AI56">
            <v>1.2433219788283469E-2</v>
          </cell>
          <cell r="AJ56">
            <v>5.1900000000000002E-2</v>
          </cell>
          <cell r="AK56">
            <v>7.7000000000000002E-3</v>
          </cell>
          <cell r="AL56">
            <v>8.0296378464936626E-3</v>
          </cell>
          <cell r="AM56">
            <v>0.1196</v>
          </cell>
          <cell r="AN56">
            <v>9.74E-2</v>
          </cell>
        </row>
        <row r="57">
          <cell r="B57">
            <v>0.18820000000000001</v>
          </cell>
          <cell r="C57">
            <v>1.4207604441026573E-2</v>
          </cell>
          <cell r="D57">
            <v>3.39E-2</v>
          </cell>
          <cell r="E57">
            <v>0.4632</v>
          </cell>
          <cell r="F57">
            <v>9.7435555286259357E-3</v>
          </cell>
          <cell r="G57">
            <v>1.6288930485039228E-2</v>
          </cell>
          <cell r="H57">
            <v>1.5262023493156579E-2</v>
          </cell>
          <cell r="I57">
            <v>1.3605610245226118E-2</v>
          </cell>
          <cell r="J57">
            <v>1.8924385992823756E-2</v>
          </cell>
          <cell r="K57">
            <v>8.4487544054825427E-3</v>
          </cell>
          <cell r="L57">
            <v>6.4964346382995031E-2</v>
          </cell>
          <cell r="M57">
            <v>5.7008111270409903E-2</v>
          </cell>
          <cell r="N57">
            <v>1.0908384606442443E-2</v>
          </cell>
          <cell r="O57">
            <v>9.0399999999999994E-2</v>
          </cell>
          <cell r="P57">
            <v>1.7861852877375687E-2</v>
          </cell>
          <cell r="Q57">
            <v>8.4504866543715466E-3</v>
          </cell>
          <cell r="R57">
            <v>1.5292558192136351E-2</v>
          </cell>
          <cell r="S57">
            <v>3.097212178304515E-3</v>
          </cell>
          <cell r="T57">
            <v>1.6033938276151589E-2</v>
          </cell>
          <cell r="U57">
            <v>0.1144</v>
          </cell>
          <cell r="V57">
            <v>6.1199999999999997E-2</v>
          </cell>
          <cell r="W57">
            <v>0.11423362248167863</v>
          </cell>
          <cell r="X57">
            <v>0.13475229439686609</v>
          </cell>
          <cell r="Y57">
            <v>9.056626788829068E-3</v>
          </cell>
          <cell r="Z57">
            <v>1.1091273074292133E-3</v>
          </cell>
          <cell r="AA57">
            <v>0.10970000000000001</v>
          </cell>
          <cell r="AB57">
            <v>9.081735612875376E-3</v>
          </cell>
          <cell r="AC57">
            <v>2.8249746855456007E-2</v>
          </cell>
          <cell r="AD57">
            <v>2.9363892206182491E-3</v>
          </cell>
          <cell r="AE57">
            <v>1.6896123285305219E-2</v>
          </cell>
          <cell r="AF57">
            <v>2.1045386401476233E-2</v>
          </cell>
          <cell r="AG57">
            <v>2.6547782213416797E-2</v>
          </cell>
          <cell r="AH57">
            <v>6.0953863621372104E-3</v>
          </cell>
          <cell r="AI57">
            <v>1.2268825140075488E-2</v>
          </cell>
          <cell r="AJ57">
            <v>3.2899999999999999E-2</v>
          </cell>
          <cell r="AK57">
            <v>4.6399999999999997E-2</v>
          </cell>
          <cell r="AL57">
            <v>8.3346906455832037E-3</v>
          </cell>
          <cell r="AM57">
            <v>0.10979999999999999</v>
          </cell>
          <cell r="AN57">
            <v>0.1056</v>
          </cell>
        </row>
        <row r="58">
          <cell r="B58">
            <v>0.2334</v>
          </cell>
          <cell r="C58">
            <v>1.4753293180941025E-2</v>
          </cell>
          <cell r="D58">
            <v>1.4E-2</v>
          </cell>
          <cell r="E58">
            <v>0.43880000000000002</v>
          </cell>
          <cell r="F58">
            <v>1.0645313058065533E-2</v>
          </cell>
          <cell r="G58">
            <v>2.6667066954693855E-2</v>
          </cell>
          <cell r="H58">
            <v>1.2670724491146024E-2</v>
          </cell>
          <cell r="I58">
            <v>1.8584153287491599E-2</v>
          </cell>
          <cell r="J58">
            <v>1.9390088127588405E-2</v>
          </cell>
          <cell r="K58">
            <v>9.0405017944766922E-3</v>
          </cell>
          <cell r="L58">
            <v>7.2460899085267094E-2</v>
          </cell>
          <cell r="M58">
            <v>5.6882029614374947E-2</v>
          </cell>
          <cell r="N58">
            <v>1.1809603983332946E-2</v>
          </cell>
          <cell r="O58">
            <v>0.12570000000000001</v>
          </cell>
          <cell r="P58">
            <v>2.0132968611665299E-2</v>
          </cell>
          <cell r="Q58">
            <v>8.1079673138732163E-3</v>
          </cell>
          <cell r="R58">
            <v>1.680581511703436E-2</v>
          </cell>
          <cell r="S58">
            <v>4.0718305640587652E-3</v>
          </cell>
          <cell r="T58">
            <v>1.7711959645434108E-2</v>
          </cell>
          <cell r="U58">
            <v>0.10730000000000001</v>
          </cell>
          <cell r="V58">
            <v>0.16639999999999999</v>
          </cell>
          <cell r="W58">
            <v>0.13863971032997791</v>
          </cell>
          <cell r="X58">
            <v>0.14841054223449782</v>
          </cell>
          <cell r="Y58">
            <v>1.0973730936237505E-2</v>
          </cell>
          <cell r="Z58">
            <v>3.3496700352710968E-4</v>
          </cell>
          <cell r="AA58">
            <v>0.1052</v>
          </cell>
          <cell r="AB58">
            <v>1.0306737697256218E-2</v>
          </cell>
          <cell r="AC58">
            <v>2.9873814213373838E-2</v>
          </cell>
          <cell r="AD58">
            <v>3.2708963253409887E-3</v>
          </cell>
          <cell r="AE58">
            <v>1.7632281276247733E-2</v>
          </cell>
          <cell r="AF58">
            <v>2.089264302455162E-2</v>
          </cell>
          <cell r="AG58">
            <v>2.5429566498331259E-2</v>
          </cell>
          <cell r="AH58">
            <v>6.7634822602304998E-3</v>
          </cell>
          <cell r="AI58">
            <v>1.4338188727124678E-2</v>
          </cell>
          <cell r="AJ58">
            <v>2.6100000000000002E-2</v>
          </cell>
          <cell r="AK58">
            <v>1.17E-2</v>
          </cell>
          <cell r="AL58">
            <v>8.2382266249030542E-3</v>
          </cell>
          <cell r="AM58">
            <v>9.1999999999999998E-2</v>
          </cell>
          <cell r="AN58">
            <v>0.1205</v>
          </cell>
        </row>
        <row r="71">
          <cell r="B71">
            <v>6.0000000000000001E-3</v>
          </cell>
          <cell r="C71">
            <v>7.9874744990078884E-3</v>
          </cell>
          <cell r="D71">
            <v>3.0000000000000001E-3</v>
          </cell>
          <cell r="E71">
            <v>2.1899999999999999E-2</v>
          </cell>
          <cell r="F71">
            <v>6.5699551868737584E-3</v>
          </cell>
          <cell r="G71">
            <v>2.268866206722708E-3</v>
          </cell>
          <cell r="H71">
            <v>8.8488073250897383E-4</v>
          </cell>
          <cell r="I71">
            <v>1.3831034498291083E-3</v>
          </cell>
          <cell r="J71">
            <v>2.2707215713374824E-3</v>
          </cell>
          <cell r="K71">
            <v>7.6344145838463584E-3</v>
          </cell>
          <cell r="L71">
            <v>1.9904779358582095E-3</v>
          </cell>
          <cell r="M71">
            <v>2.9294597352683555E-2</v>
          </cell>
          <cell r="N71">
            <v>9.652854641954367E-3</v>
          </cell>
          <cell r="O71">
            <v>1.6000000000000001E-3</v>
          </cell>
          <cell r="P71">
            <v>1.5831942712966798E-2</v>
          </cell>
          <cell r="Q71">
            <v>2.6205188609743162E-3</v>
          </cell>
          <cell r="R71">
            <v>1.4440807009337587E-3</v>
          </cell>
          <cell r="S71">
            <v>1.9843667054160533E-3</v>
          </cell>
          <cell r="T71">
            <v>9.1408258301007555E-3</v>
          </cell>
          <cell r="U71">
            <v>7.2499999999999995E-2</v>
          </cell>
          <cell r="V71">
            <v>8.9099999999999999E-2</v>
          </cell>
          <cell r="W71">
            <v>1.1196834030929978E-4</v>
          </cell>
          <cell r="X71">
            <v>4.2048098733176445E-4</v>
          </cell>
          <cell r="Y71">
            <v>7.4832765286155902E-3</v>
          </cell>
          <cell r="Z71">
            <v>6.1106867352743205E-4</v>
          </cell>
          <cell r="AA71">
            <v>1.11E-2</v>
          </cell>
          <cell r="AB71">
            <v>4.4204599012425743E-3</v>
          </cell>
          <cell r="AC71">
            <v>3.1233201796266757E-3</v>
          </cell>
          <cell r="AD71">
            <v>1.9987205029179007E-3</v>
          </cell>
          <cell r="AE71">
            <v>8.2642303128676094E-3</v>
          </cell>
          <cell r="AF71">
            <v>7.9648661802193767E-4</v>
          </cell>
          <cell r="AG71">
            <v>1.6674220614497717E-3</v>
          </cell>
          <cell r="AH71">
            <v>4.4355930627915209E-3</v>
          </cell>
          <cell r="AI71">
            <v>2.166030397675376E-2</v>
          </cell>
          <cell r="AJ71">
            <v>2.5100000000000001E-2</v>
          </cell>
          <cell r="AK71">
            <v>2.8E-3</v>
          </cell>
          <cell r="AL71">
            <v>7.7354596026851397E-3</v>
          </cell>
          <cell r="AM71">
            <v>4.1300000000000003E-2</v>
          </cell>
          <cell r="AN71">
            <v>5.7000000000000002E-3</v>
          </cell>
        </row>
        <row r="72">
          <cell r="B72">
            <v>4.0000000000000002E-4</v>
          </cell>
          <cell r="C72">
            <v>1.1082588611055433E-2</v>
          </cell>
          <cell r="D72">
            <v>1.4E-3</v>
          </cell>
          <cell r="E72">
            <v>2.2200000000000001E-2</v>
          </cell>
          <cell r="F72">
            <v>7.9562437244741352E-3</v>
          </cell>
          <cell r="G72">
            <v>1.8983686718899552E-3</v>
          </cell>
          <cell r="H72">
            <v>4.6099239447347132E-4</v>
          </cell>
          <cell r="I72">
            <v>1.3780248998666166E-3</v>
          </cell>
          <cell r="J72">
            <v>2.4135329038457378E-3</v>
          </cell>
          <cell r="K72">
            <v>7.913100048791118E-3</v>
          </cell>
          <cell r="L72">
            <v>4.4456789320676945E-3</v>
          </cell>
          <cell r="M72">
            <v>2.619769005701653E-2</v>
          </cell>
          <cell r="N72">
            <v>9.8365811836812686E-3</v>
          </cell>
          <cell r="O72">
            <v>3.3E-3</v>
          </cell>
          <cell r="P72">
            <v>1.8985690627937122E-2</v>
          </cell>
          <cell r="Q72">
            <v>3.7472026897466867E-3</v>
          </cell>
          <cell r="R72">
            <v>3.7097418788263809E-3</v>
          </cell>
          <cell r="S72">
            <v>3.700980528573523E-3</v>
          </cell>
          <cell r="T72">
            <v>1.1995620693792468E-2</v>
          </cell>
          <cell r="U72">
            <v>7.4399999999999994E-2</v>
          </cell>
          <cell r="V72">
            <v>5.0700000000000002E-2</v>
          </cell>
          <cell r="W72">
            <v>8.2431948840020906E-4</v>
          </cell>
          <cell r="X72">
            <v>4.3033722760487894E-4</v>
          </cell>
          <cell r="Y72">
            <v>5.4732067719999158E-3</v>
          </cell>
          <cell r="Z72">
            <v>7.0813086335675963E-4</v>
          </cell>
          <cell r="AA72">
            <v>1.43E-2</v>
          </cell>
          <cell r="AB72">
            <v>4.8042843792442192E-3</v>
          </cell>
          <cell r="AC72">
            <v>5.0024911796120002E-3</v>
          </cell>
          <cell r="AD72">
            <v>2.2336529720762954E-3</v>
          </cell>
          <cell r="AE72">
            <v>7.8362165615471109E-3</v>
          </cell>
          <cell r="AF72">
            <v>1.0043113062311452E-3</v>
          </cell>
          <cell r="AG72">
            <v>1.2202382529677728E-3</v>
          </cell>
          <cell r="AH72">
            <v>4.8646378488852882E-3</v>
          </cell>
          <cell r="AI72">
            <v>2.0475230595450034E-2</v>
          </cell>
          <cell r="AJ72">
            <v>1.55E-2</v>
          </cell>
          <cell r="AK72">
            <v>5.9999999999999995E-4</v>
          </cell>
          <cell r="AL72">
            <v>9.0124447117983907E-3</v>
          </cell>
          <cell r="AM72">
            <v>3.0300000000000001E-2</v>
          </cell>
          <cell r="AN72">
            <v>3.8E-3</v>
          </cell>
        </row>
        <row r="73">
          <cell r="B73">
            <v>8.0999999999999996E-3</v>
          </cell>
          <cell r="C73">
            <v>1.4237851039251121E-2</v>
          </cell>
          <cell r="D73">
            <v>6.9999999999999999E-4</v>
          </cell>
          <cell r="E73">
            <v>3.1E-2</v>
          </cell>
          <cell r="F73">
            <v>8.7925145215421736E-3</v>
          </cell>
          <cell r="G73">
            <v>2.2050865196982256E-3</v>
          </cell>
          <cell r="H73">
            <v>5.0321945632788884E-4</v>
          </cell>
          <cell r="I73">
            <v>9.7564053646114618E-4</v>
          </cell>
          <cell r="J73">
            <v>3.857823122204211E-3</v>
          </cell>
          <cell r="K73">
            <v>8.8972849143335465E-3</v>
          </cell>
          <cell r="L73">
            <v>5.6272588507866447E-3</v>
          </cell>
          <cell r="M73">
            <v>2.5680186374315558E-2</v>
          </cell>
          <cell r="N73">
            <v>1.0571383116444547E-2</v>
          </cell>
          <cell r="O73">
            <v>4.0000000000000001E-3</v>
          </cell>
          <cell r="P73">
            <v>2.2372346582733942E-2</v>
          </cell>
          <cell r="Q73">
            <v>5.0298641337842218E-3</v>
          </cell>
          <cell r="R73">
            <v>4.4866943670952017E-3</v>
          </cell>
          <cell r="S73">
            <v>5.8217043815758374E-3</v>
          </cell>
          <cell r="T73">
            <v>1.4931074752796673E-2</v>
          </cell>
          <cell r="U73">
            <v>9.5200000000000007E-2</v>
          </cell>
          <cell r="V73">
            <v>8.9399999999999993E-2</v>
          </cell>
          <cell r="W73">
            <v>1.2717699545606413E-3</v>
          </cell>
          <cell r="X73">
            <v>5.489188364918502E-4</v>
          </cell>
          <cell r="Y73">
            <v>5.4390410633777609E-3</v>
          </cell>
          <cell r="Z73">
            <v>2.4294910692499931E-3</v>
          </cell>
          <cell r="AA73">
            <v>6.0000000000000001E-3</v>
          </cell>
          <cell r="AB73">
            <v>6.0978300710618398E-3</v>
          </cell>
          <cell r="AC73">
            <v>5.0480014258215316E-3</v>
          </cell>
          <cell r="AD73">
            <v>2.9419128467801669E-3</v>
          </cell>
          <cell r="AE73">
            <v>1.4732210013297177E-2</v>
          </cell>
          <cell r="AF73">
            <v>2.774465028151782E-3</v>
          </cell>
          <cell r="AG73">
            <v>2.0897203817860392E-3</v>
          </cell>
          <cell r="AH73">
            <v>5.9186654037039921E-3</v>
          </cell>
          <cell r="AI73">
            <v>1.7477557925171739E-2</v>
          </cell>
          <cell r="AJ73">
            <v>1.0500000000000001E-2</v>
          </cell>
          <cell r="AK73">
            <v>2.9999999999999997E-4</v>
          </cell>
          <cell r="AL73">
            <v>7.9769189197479527E-3</v>
          </cell>
          <cell r="AM73">
            <v>3.6700000000000003E-2</v>
          </cell>
          <cell r="AN73">
            <v>1.77E-2</v>
          </cell>
        </row>
        <row r="74">
          <cell r="B74">
            <v>6.1999999999999998E-3</v>
          </cell>
          <cell r="C74">
            <v>1.0520676901685873E-2</v>
          </cell>
          <cell r="D74">
            <v>9.1000000000000004E-3</v>
          </cell>
          <cell r="E74">
            <v>1.83E-2</v>
          </cell>
          <cell r="F74">
            <v>1.0062409175272817E-2</v>
          </cell>
          <cell r="G74">
            <v>8.1728522588664643E-3</v>
          </cell>
          <cell r="H74">
            <v>6.9165927622082319E-4</v>
          </cell>
          <cell r="I74">
            <v>1.9688306625232281E-3</v>
          </cell>
          <cell r="J74">
            <v>4.9589309664169554E-3</v>
          </cell>
          <cell r="K74">
            <v>1.0803784364677037E-2</v>
          </cell>
          <cell r="L74">
            <v>6.7221867041825948E-3</v>
          </cell>
          <cell r="M74">
            <v>2.7684855070867102E-2</v>
          </cell>
          <cell r="N74">
            <v>1.3552409379229935E-2</v>
          </cell>
          <cell r="O74">
            <v>6.6E-3</v>
          </cell>
          <cell r="P74">
            <v>2.7489704407015085E-2</v>
          </cell>
          <cell r="Q74">
            <v>4.2765257737069039E-3</v>
          </cell>
          <cell r="R74">
            <v>4.1338762964003234E-3</v>
          </cell>
          <cell r="S74">
            <v>7.1120057842906101E-3</v>
          </cell>
          <cell r="T74">
            <v>1.4550540234597717E-2</v>
          </cell>
          <cell r="U74">
            <v>0.15670000000000001</v>
          </cell>
          <cell r="V74">
            <v>6.9199999999999998E-2</v>
          </cell>
          <cell r="W74">
            <v>5.7058280491150718E-3</v>
          </cell>
          <cell r="X74">
            <v>1.1719823159813921E-3</v>
          </cell>
          <cell r="Y74">
            <v>1.0954523235135481E-2</v>
          </cell>
          <cell r="Z74">
            <v>4.1129771714614885E-3</v>
          </cell>
          <cell r="AA74">
            <v>7.1999999999999998E-3</v>
          </cell>
          <cell r="AB74">
            <v>6.4027761827738427E-3</v>
          </cell>
          <cell r="AC74">
            <v>4.7480511746684781E-3</v>
          </cell>
          <cell r="AD74">
            <v>5.3363492440909816E-3</v>
          </cell>
          <cell r="AE74">
            <v>1.5914292585008399E-2</v>
          </cell>
          <cell r="AF74">
            <v>6.4015428902564975E-3</v>
          </cell>
          <cell r="AG74">
            <v>2.3446731907920933E-3</v>
          </cell>
          <cell r="AH74">
            <v>7.9394188113570494E-3</v>
          </cell>
          <cell r="AI74">
            <v>2.1803369845908513E-2</v>
          </cell>
          <cell r="AJ74">
            <v>3.2099999999999997E-2</v>
          </cell>
          <cell r="AK74">
            <v>1.6999999999999999E-3</v>
          </cell>
          <cell r="AL74">
            <v>1.0310967982386288E-2</v>
          </cell>
          <cell r="AM74">
            <v>4.4999999999999998E-2</v>
          </cell>
          <cell r="AN74">
            <v>9.6600000000000005E-2</v>
          </cell>
        </row>
        <row r="75">
          <cell r="B75">
            <v>3.04E-2</v>
          </cell>
          <cell r="C75">
            <v>1.211540634768136E-2</v>
          </cell>
          <cell r="D75">
            <v>1.1299999999999999E-2</v>
          </cell>
          <cell r="E75">
            <v>2.2200000000000001E-2</v>
          </cell>
          <cell r="F75">
            <v>9.5442403360979453E-3</v>
          </cell>
          <cell r="G75">
            <v>3.7375586900530782E-3</v>
          </cell>
          <cell r="H75">
            <v>9.0228335530899168E-4</v>
          </cell>
          <cell r="I75">
            <v>2.3729015164292554E-3</v>
          </cell>
          <cell r="J75">
            <v>3.9804987152888783E-3</v>
          </cell>
          <cell r="K75">
            <v>1.2939196614548608E-2</v>
          </cell>
          <cell r="L75">
            <v>6.0081828284119631E-3</v>
          </cell>
          <cell r="M75">
            <v>3.9844607837687104E-2</v>
          </cell>
          <cell r="N75">
            <v>1.4747475649193379E-2</v>
          </cell>
          <cell r="O75">
            <v>2.4899999999999999E-2</v>
          </cell>
          <cell r="P75">
            <v>2.8696697967991722E-2</v>
          </cell>
          <cell r="Q75">
            <v>4.4943100614280663E-3</v>
          </cell>
          <cell r="R75">
            <v>7.1966539403472817E-3</v>
          </cell>
          <cell r="S75">
            <v>7.5828059878169669E-3</v>
          </cell>
          <cell r="T75">
            <v>1.5640442544996164E-2</v>
          </cell>
          <cell r="U75">
            <v>0.1101</v>
          </cell>
          <cell r="V75">
            <v>7.2099999999999997E-2</v>
          </cell>
          <cell r="W75">
            <v>2.6903372964793763E-3</v>
          </cell>
          <cell r="X75">
            <v>1.2529927611327949E-3</v>
          </cell>
          <cell r="Y75">
            <v>7.3913554266417138E-3</v>
          </cell>
          <cell r="Z75">
            <v>7.695592968929155E-3</v>
          </cell>
          <cell r="AA75">
            <v>1E-4</v>
          </cell>
          <cell r="AB75">
            <v>8.1680619162767792E-3</v>
          </cell>
          <cell r="AC75">
            <v>7.5120828220878611E-3</v>
          </cell>
          <cell r="AD75">
            <v>3.513475848092357E-3</v>
          </cell>
          <cell r="AE75">
            <v>8.3324695213373625E-3</v>
          </cell>
          <cell r="AF75">
            <v>2.8000135614688173E-3</v>
          </cell>
          <cell r="AG75">
            <v>2.3112191553570582E-3</v>
          </cell>
          <cell r="AH75">
            <v>7.889099772626338E-3</v>
          </cell>
          <cell r="AI75">
            <v>2.0914854330667379E-2</v>
          </cell>
          <cell r="AJ75">
            <v>2.41E-2</v>
          </cell>
          <cell r="AK75">
            <v>4.1999999999999997E-3</v>
          </cell>
          <cell r="AL75">
            <v>1.2466132004331007E-2</v>
          </cell>
          <cell r="AM75">
            <v>2.5999999999999999E-2</v>
          </cell>
          <cell r="AN75">
            <v>0.13689999999999999</v>
          </cell>
        </row>
        <row r="76">
          <cell r="B76">
            <v>9.4000000000000004E-3</v>
          </cell>
          <cell r="C76">
            <v>1.5825616368334038E-2</v>
          </cell>
          <cell r="D76">
            <v>1.6899999999999998E-2</v>
          </cell>
          <cell r="E76">
            <v>2.7699999999999999E-2</v>
          </cell>
          <cell r="F76">
            <v>1.0087500649987948E-2</v>
          </cell>
          <cell r="G76">
            <v>6.2283441544215131E-3</v>
          </cell>
          <cell r="H76">
            <v>1.0092832159870762E-3</v>
          </cell>
          <cell r="I76">
            <v>9.7845402816158274E-3</v>
          </cell>
          <cell r="J76">
            <v>3.83017009654183E-3</v>
          </cell>
          <cell r="K76">
            <v>1.2404243363691012E-2</v>
          </cell>
          <cell r="L76">
            <v>5.4426632742938744E-3</v>
          </cell>
          <cell r="M76">
            <v>2.9669612266983975E-2</v>
          </cell>
          <cell r="N76">
            <v>1.6904855168632275E-2</v>
          </cell>
          <cell r="O76">
            <v>3.5999999999999999E-3</v>
          </cell>
          <cell r="P76">
            <v>2.7120796788562565E-2</v>
          </cell>
          <cell r="Q76">
            <v>5.4473156636141284E-3</v>
          </cell>
          <cell r="R76">
            <v>6.55768843867273E-3</v>
          </cell>
          <cell r="S76">
            <v>1.0306694034464665E-2</v>
          </cell>
          <cell r="T76">
            <v>1.5348424578100924E-2</v>
          </cell>
          <cell r="U76">
            <v>0.108</v>
          </cell>
          <cell r="V76">
            <v>4.5499999999999999E-2</v>
          </cell>
          <cell r="W76">
            <v>2.0034784459413216E-3</v>
          </cell>
          <cell r="X76">
            <v>1.1704663970132942E-3</v>
          </cell>
          <cell r="Y76">
            <v>9.0254084948481091E-3</v>
          </cell>
          <cell r="Z76">
            <v>9.1552176656066221E-3</v>
          </cell>
          <cell r="AA76">
            <v>5.0000000000000001E-4</v>
          </cell>
          <cell r="AB76">
            <v>8.0379471777257457E-3</v>
          </cell>
          <cell r="AC76">
            <v>6.62681822780147E-3</v>
          </cell>
          <cell r="AD76">
            <v>5.4786317498549128E-3</v>
          </cell>
          <cell r="AE76">
            <v>7.4269778153235252E-3</v>
          </cell>
          <cell r="AF76">
            <v>3.9856841737650932E-3</v>
          </cell>
          <cell r="AG76">
            <v>2.8036336824735116E-3</v>
          </cell>
          <cell r="AH76">
            <v>9.8393172523326359E-3</v>
          </cell>
          <cell r="AI76">
            <v>1.9267682569636443E-2</v>
          </cell>
          <cell r="AJ76">
            <v>1.7999999999999999E-2</v>
          </cell>
          <cell r="AK76">
            <v>4.3E-3</v>
          </cell>
          <cell r="AL76">
            <v>1.2686955663462498E-2</v>
          </cell>
          <cell r="AM76">
            <v>1.66E-2</v>
          </cell>
          <cell r="AN76">
            <v>0.1195</v>
          </cell>
        </row>
        <row r="77">
          <cell r="B77">
            <v>7.4999999999999997E-3</v>
          </cell>
          <cell r="C77">
            <v>1.1821899369861943E-2</v>
          </cell>
          <cell r="D77">
            <v>1.6000000000000001E-3</v>
          </cell>
          <cell r="E77">
            <v>0.02</v>
          </cell>
          <cell r="F77">
            <v>1.0033983683541029E-2</v>
          </cell>
          <cell r="G77">
            <v>5.3038583820057082E-3</v>
          </cell>
          <cell r="H77">
            <v>1.6288132121265997E-3</v>
          </cell>
          <cell r="I77">
            <v>8.3013510715427875E-3</v>
          </cell>
          <cell r="J77">
            <v>4.202843802009624E-3</v>
          </cell>
          <cell r="K77">
            <v>1.2332531709376472E-2</v>
          </cell>
          <cell r="L77">
            <v>2.7394560896096598E-2</v>
          </cell>
          <cell r="M77">
            <v>3.2103347268956237E-2</v>
          </cell>
          <cell r="N77">
            <v>2.038830351975978E-2</v>
          </cell>
          <cell r="O77">
            <v>6.3E-3</v>
          </cell>
          <cell r="P77">
            <v>3.0728855274213124E-2</v>
          </cell>
          <cell r="Q77">
            <v>5.2766834279124692E-3</v>
          </cell>
          <cell r="R77">
            <v>1.0296197087922853E-2</v>
          </cell>
          <cell r="S77">
            <v>1.0088551072669873E-2</v>
          </cell>
          <cell r="T77">
            <v>1.7125331990101866E-2</v>
          </cell>
          <cell r="U77">
            <v>0.1105</v>
          </cell>
          <cell r="V77">
            <v>5.4399999999999997E-2</v>
          </cell>
          <cell r="W77">
            <v>3.1788482475450892E-3</v>
          </cell>
          <cell r="X77">
            <v>1.3259626473610534E-3</v>
          </cell>
          <cell r="Y77">
            <v>1.2458930043572361E-2</v>
          </cell>
          <cell r="Z77">
            <v>2.3925906360512922E-2</v>
          </cell>
          <cell r="AA77">
            <v>5.0000000000000001E-4</v>
          </cell>
          <cell r="AB77">
            <v>9.0431358720639964E-3</v>
          </cell>
          <cell r="AC77">
            <v>6.9050237013908878E-3</v>
          </cell>
          <cell r="AD77">
            <v>5.9998784575069292E-3</v>
          </cell>
          <cell r="AE77">
            <v>6.7183787210644318E-3</v>
          </cell>
          <cell r="AF77">
            <v>5.2684416030736618E-3</v>
          </cell>
          <cell r="AG77">
            <v>3.0517095099462316E-3</v>
          </cell>
          <cell r="AH77">
            <v>1.0064402783080446E-2</v>
          </cell>
          <cell r="AI77">
            <v>1.901004519800643E-2</v>
          </cell>
          <cell r="AJ77">
            <v>1.9900000000000001E-2</v>
          </cell>
          <cell r="AK77">
            <v>3.0999999999999999E-3</v>
          </cell>
          <cell r="AL77">
            <v>1.3119612982097196E-2</v>
          </cell>
          <cell r="AM77">
            <v>9.9000000000000008E-3</v>
          </cell>
          <cell r="AN77">
            <v>0.1182</v>
          </cell>
        </row>
        <row r="78">
          <cell r="B78">
            <v>8.6E-3</v>
          </cell>
          <cell r="C78">
            <v>1.395791954447434E-2</v>
          </cell>
          <cell r="D78">
            <v>6.9999999999999999E-4</v>
          </cell>
          <cell r="E78">
            <v>2.1499999999999998E-2</v>
          </cell>
          <cell r="F78">
            <v>1.0623521553056082E-2</v>
          </cell>
          <cell r="G78">
            <v>5.5319753667617327E-3</v>
          </cell>
          <cell r="H78">
            <v>1.5971041508251497E-3</v>
          </cell>
          <cell r="I78">
            <v>7.444671833788003E-3</v>
          </cell>
          <cell r="J78">
            <v>5.6713294336599839E-3</v>
          </cell>
          <cell r="K78">
            <v>1.7631706637972602E-2</v>
          </cell>
          <cell r="L78">
            <v>8.060115476690775E-3</v>
          </cell>
          <cell r="M78">
            <v>3.2905115947336076E-2</v>
          </cell>
          <cell r="N78">
            <v>2.2104509507153966E-2</v>
          </cell>
          <cell r="O78">
            <v>4.8999999999999998E-3</v>
          </cell>
          <cell r="P78">
            <v>3.0967209401466505E-2</v>
          </cell>
          <cell r="Q78">
            <v>6.8312380724410513E-3</v>
          </cell>
          <cell r="R78">
            <v>1.0807294135220006E-2</v>
          </cell>
          <cell r="S78">
            <v>1.4879323525337218E-2</v>
          </cell>
          <cell r="T78">
            <v>1.7244219089482819E-2</v>
          </cell>
          <cell r="U78">
            <v>0.13669999999999999</v>
          </cell>
          <cell r="V78">
            <v>7.1900000000000006E-2</v>
          </cell>
          <cell r="W78">
            <v>2.7648126471417366E-3</v>
          </cell>
          <cell r="X78">
            <v>1.2273047845612337E-3</v>
          </cell>
          <cell r="Y78">
            <v>1.178303540096784E-2</v>
          </cell>
          <cell r="Z78">
            <v>1.0891841418952603E-2</v>
          </cell>
          <cell r="AA78">
            <v>1.1000000000000001E-3</v>
          </cell>
          <cell r="AB78">
            <v>9.2654855425361136E-3</v>
          </cell>
          <cell r="AC78">
            <v>7.0843535206219829E-3</v>
          </cell>
          <cell r="AD78">
            <v>4.7301236718355023E-3</v>
          </cell>
          <cell r="AE78">
            <v>5.301765953114556E-3</v>
          </cell>
          <cell r="AF78">
            <v>7.5179455923922254E-3</v>
          </cell>
          <cell r="AG78">
            <v>3.1229528135736213E-3</v>
          </cell>
          <cell r="AH78">
            <v>1.1417983565366167E-2</v>
          </cell>
          <cell r="AI78">
            <v>1.9466953180841309E-2</v>
          </cell>
          <cell r="AJ78">
            <v>9.4000000000000004E-3</v>
          </cell>
          <cell r="AK78">
            <v>8.2000000000000007E-3</v>
          </cell>
          <cell r="AL78">
            <v>1.6581821102498201E-2</v>
          </cell>
          <cell r="AM78">
            <v>1.06E-2</v>
          </cell>
          <cell r="AN78">
            <v>6.2399999999999997E-2</v>
          </cell>
        </row>
        <row r="79">
          <cell r="B79">
            <v>9.1999999999999998E-3</v>
          </cell>
          <cell r="C79">
            <v>1.5783065467786711E-2</v>
          </cell>
          <cell r="D79">
            <v>1.29E-2</v>
          </cell>
          <cell r="E79">
            <v>1.9699999999999999E-2</v>
          </cell>
          <cell r="F79">
            <v>1.0673764303247783E-2</v>
          </cell>
          <cell r="G79">
            <v>7.2086442949412062E-3</v>
          </cell>
          <cell r="H79">
            <v>2.5909111356332308E-3</v>
          </cell>
          <cell r="I79">
            <v>6.5840276404660206E-3</v>
          </cell>
          <cell r="J79">
            <v>5.4948472859477765E-3</v>
          </cell>
          <cell r="K79">
            <v>1.8751168250791442E-2</v>
          </cell>
          <cell r="L79">
            <v>6.3407615969173318E-3</v>
          </cell>
          <cell r="M79">
            <v>3.1417246943989695E-2</v>
          </cell>
          <cell r="N79">
            <v>2.1416808186388723E-2</v>
          </cell>
          <cell r="O79">
            <v>3.5000000000000001E-3</v>
          </cell>
          <cell r="P79">
            <v>3.4616609652115354E-2</v>
          </cell>
          <cell r="Q79">
            <v>6.3412244844376527E-3</v>
          </cell>
          <cell r="R79">
            <v>1.0324834727620066E-2</v>
          </cell>
          <cell r="S79">
            <v>1.8651977981996949E-2</v>
          </cell>
          <cell r="T79">
            <v>1.7431325037232794E-2</v>
          </cell>
          <cell r="U79">
            <v>0.12590000000000001</v>
          </cell>
          <cell r="V79">
            <v>3.6700000000000003E-2</v>
          </cell>
          <cell r="W79">
            <v>2.7320368628607891E-3</v>
          </cell>
          <cell r="X79">
            <v>1.174013014619252E-3</v>
          </cell>
          <cell r="Y79">
            <v>9.0241303415526577E-3</v>
          </cell>
          <cell r="Z79">
            <v>1.0401603534678129E-2</v>
          </cell>
          <cell r="AA79">
            <v>2E-3</v>
          </cell>
          <cell r="AB79">
            <v>9.1415771712195677E-3</v>
          </cell>
          <cell r="AC79">
            <v>7.4780027286712692E-3</v>
          </cell>
          <cell r="AD79">
            <v>4.7369422369828154E-3</v>
          </cell>
          <cell r="AE79">
            <v>4.7599572813567838E-3</v>
          </cell>
          <cell r="AF79">
            <v>8.6540800658764083E-3</v>
          </cell>
          <cell r="AG79">
            <v>5.2228187244850429E-3</v>
          </cell>
          <cell r="AH79">
            <v>1.1139037702254013E-2</v>
          </cell>
          <cell r="AI79">
            <v>2.1616225486994326E-2</v>
          </cell>
          <cell r="AJ79">
            <v>2.01E-2</v>
          </cell>
          <cell r="AK79">
            <v>3.8999999999999998E-3</v>
          </cell>
          <cell r="AL79">
            <v>1.8505875890845548E-2</v>
          </cell>
          <cell r="AM79">
            <v>8.0000000000000002E-3</v>
          </cell>
          <cell r="AN79">
            <v>4.7500000000000001E-2</v>
          </cell>
        </row>
        <row r="80">
          <cell r="B80">
            <v>2.7199999999999998E-2</v>
          </cell>
          <cell r="C80">
            <v>1.9526132584241993E-2</v>
          </cell>
          <cell r="D80">
            <v>8.0999999999999996E-3</v>
          </cell>
          <cell r="E80">
            <v>2.4400000000000002E-2</v>
          </cell>
          <cell r="F80">
            <v>1.6390982444220839E-2</v>
          </cell>
          <cell r="G80">
            <v>8.2026391242369257E-3</v>
          </cell>
          <cell r="H80">
            <v>3.9243212444921849E-3</v>
          </cell>
          <cell r="I80">
            <v>1.243392476185767E-2</v>
          </cell>
          <cell r="J80">
            <v>7.4296152083521087E-3</v>
          </cell>
          <cell r="K80">
            <v>2.2614672304166583E-2</v>
          </cell>
          <cell r="L80">
            <v>8.4548816134102749E-3</v>
          </cell>
          <cell r="M80">
            <v>4.1219662960123901E-2</v>
          </cell>
          <cell r="N80">
            <v>2.2619112905948219E-2</v>
          </cell>
          <cell r="O80">
            <v>4.7000000000000002E-3</v>
          </cell>
          <cell r="P80">
            <v>4.6403082345993003E-2</v>
          </cell>
          <cell r="Q80">
            <v>9.1503283032356754E-3</v>
          </cell>
          <cell r="R80">
            <v>1.4893598899089045E-2</v>
          </cell>
          <cell r="S80">
            <v>1.9437019149135062E-2</v>
          </cell>
          <cell r="T80">
            <v>2.2723590395547253E-2</v>
          </cell>
          <cell r="U80">
            <v>0.14699999999999999</v>
          </cell>
          <cell r="V80">
            <v>1.9099999999999999E-2</v>
          </cell>
          <cell r="W80">
            <v>3.0125057412592072E-3</v>
          </cell>
          <cell r="X80">
            <v>1.8572053135414868E-3</v>
          </cell>
          <cell r="Y80">
            <v>7.9919651757997916E-3</v>
          </cell>
          <cell r="Z80">
            <v>1.3137933152262148E-2</v>
          </cell>
          <cell r="AA80">
            <v>2.2000000000000001E-3</v>
          </cell>
          <cell r="AB80">
            <v>1.32572556633793E-2</v>
          </cell>
          <cell r="AC80">
            <v>1.0726196229782044E-2</v>
          </cell>
          <cell r="AD80">
            <v>6.9981423398580728E-3</v>
          </cell>
          <cell r="AE80">
            <v>7.3331665519416039E-3</v>
          </cell>
          <cell r="AF80">
            <v>1.3705365317796803E-2</v>
          </cell>
          <cell r="AG80">
            <v>4.5623349589769173E-3</v>
          </cell>
          <cell r="AH80">
            <v>1.2020135302990707E-2</v>
          </cell>
          <cell r="AI80">
            <v>3.1400112798515317E-2</v>
          </cell>
          <cell r="AJ80">
            <v>0.21299999999999999</v>
          </cell>
          <cell r="AK80">
            <v>0.02</v>
          </cell>
          <cell r="AL80">
            <v>2.1962731930804544E-2</v>
          </cell>
          <cell r="AM80">
            <v>3.4000000000000002E-2</v>
          </cell>
          <cell r="AN80">
            <v>6.8599999999999994E-2</v>
          </cell>
        </row>
        <row r="81">
          <cell r="B81">
            <v>3.39E-2</v>
          </cell>
          <cell r="C81">
            <v>2.2361654232143889E-2</v>
          </cell>
          <cell r="D81">
            <v>1.2500000000000001E-2</v>
          </cell>
          <cell r="E81">
            <v>2.01E-2</v>
          </cell>
          <cell r="F81">
            <v>1.7572629473955409E-2</v>
          </cell>
          <cell r="G81">
            <v>1.2043275893011265E-2</v>
          </cell>
          <cell r="H81">
            <v>3.1869489584969747E-3</v>
          </cell>
          <cell r="I81">
            <v>1.4786532445935942E-2</v>
          </cell>
          <cell r="J81">
            <v>9.1547106618266871E-3</v>
          </cell>
          <cell r="K81">
            <v>2.4371372642401651E-2</v>
          </cell>
          <cell r="L81">
            <v>1.2827635265625657E-2</v>
          </cell>
          <cell r="M81">
            <v>5.2112055895448199E-2</v>
          </cell>
          <cell r="N81">
            <v>2.800487654056839E-2</v>
          </cell>
          <cell r="O81">
            <v>1.7999999999999999E-2</v>
          </cell>
          <cell r="P81">
            <v>5.6506440694335407E-2</v>
          </cell>
          <cell r="Q81">
            <v>1.4876097133039765E-2</v>
          </cell>
          <cell r="R81">
            <v>1.6351555974949427E-2</v>
          </cell>
          <cell r="S81">
            <v>1.7745538486474678E-2</v>
          </cell>
          <cell r="T81">
            <v>2.5515137133684435E-2</v>
          </cell>
          <cell r="U81">
            <v>0.18540000000000001</v>
          </cell>
          <cell r="V81">
            <v>1.8599999999999998E-2</v>
          </cell>
          <cell r="W81">
            <v>3.9671678897082062E-3</v>
          </cell>
          <cell r="X81">
            <v>1.7743897556859779E-3</v>
          </cell>
          <cell r="Y81">
            <v>9.3785630734292379E-3</v>
          </cell>
          <cell r="Z81">
            <v>2.2530191174245946E-2</v>
          </cell>
          <cell r="AA81">
            <v>3.8999999999999998E-3</v>
          </cell>
          <cell r="AB81">
            <v>1.275493265082429E-2</v>
          </cell>
          <cell r="AC81">
            <v>1.023265589995436E-2</v>
          </cell>
          <cell r="AD81">
            <v>6.2545225595101199E-3</v>
          </cell>
          <cell r="AE81">
            <v>8.2386048497961693E-3</v>
          </cell>
          <cell r="AF81">
            <v>1.9914863514275481E-2</v>
          </cell>
          <cell r="AG81">
            <v>4.8244135300700786E-3</v>
          </cell>
          <cell r="AH81">
            <v>1.3683372028043365E-2</v>
          </cell>
          <cell r="AI81">
            <v>3.1230558981492903E-2</v>
          </cell>
          <cell r="AJ81">
            <v>5.1400000000000001E-2</v>
          </cell>
          <cell r="AK81">
            <v>0.38800000000000001</v>
          </cell>
          <cell r="AL81">
            <v>2.6514270427571804E-2</v>
          </cell>
          <cell r="AM81">
            <v>2.6100000000000002E-2</v>
          </cell>
          <cell r="AN81">
            <v>0.20949999999999999</v>
          </cell>
        </row>
        <row r="82">
          <cell r="B82">
            <v>1.3899999999999999E-2</v>
          </cell>
          <cell r="C82">
            <v>2.1646490675918891E-2</v>
          </cell>
          <cell r="D82">
            <v>5.1000000000000004E-3</v>
          </cell>
          <cell r="E82">
            <v>1.6899999999999998E-2</v>
          </cell>
          <cell r="F82">
            <v>2.1458621706559596E-2</v>
          </cell>
          <cell r="G82">
            <v>1.4492895216339978E-2</v>
          </cell>
          <cell r="H82">
            <v>4.0887231674190533E-3</v>
          </cell>
          <cell r="I82">
            <v>1.4299857533217188E-2</v>
          </cell>
          <cell r="J82">
            <v>1.0246315752097763E-2</v>
          </cell>
          <cell r="K82">
            <v>2.5015184116011994E-2</v>
          </cell>
          <cell r="L82">
            <v>1.6919531519981112E-2</v>
          </cell>
          <cell r="M82">
            <v>4.690207093385567E-2</v>
          </cell>
          <cell r="N82">
            <v>3.1636344172109629E-2</v>
          </cell>
          <cell r="O82">
            <v>1.04E-2</v>
          </cell>
          <cell r="P82">
            <v>6.1112862759929616E-2</v>
          </cell>
          <cell r="Q82">
            <v>1.2536483067958445E-2</v>
          </cell>
          <cell r="R82">
            <v>1.5365900473242209E-2</v>
          </cell>
          <cell r="S82">
            <v>1.6335957152780103E-2</v>
          </cell>
          <cell r="T82">
            <v>2.6590987531909159E-2</v>
          </cell>
          <cell r="U82">
            <v>0.2046</v>
          </cell>
          <cell r="V82">
            <v>2.4199999999999999E-2</v>
          </cell>
          <cell r="W82">
            <v>4.9346354473035784E-3</v>
          </cell>
          <cell r="X82">
            <v>2.8578143475235236E-3</v>
          </cell>
          <cell r="Y82">
            <v>1.1432059873144615E-2</v>
          </cell>
          <cell r="Z82">
            <v>2.3171045573573829E-2</v>
          </cell>
          <cell r="AA82">
            <v>4.8999999999999998E-3</v>
          </cell>
          <cell r="AB82">
            <v>1.4323069766182403E-2</v>
          </cell>
          <cell r="AC82">
            <v>9.8348393554452407E-3</v>
          </cell>
          <cell r="AD82">
            <v>9.2599765291599828E-3</v>
          </cell>
          <cell r="AE82">
            <v>8.6167338759579274E-3</v>
          </cell>
          <cell r="AF82">
            <v>2.6003939706569813E-2</v>
          </cell>
          <cell r="AG82">
            <v>4.4640033597188799E-3</v>
          </cell>
          <cell r="AH82">
            <v>1.5381290367910834E-2</v>
          </cell>
          <cell r="AI82">
            <v>3.2908382483213004E-2</v>
          </cell>
          <cell r="AJ82">
            <v>7.17E-2</v>
          </cell>
          <cell r="AK82">
            <v>0.62350000000000005</v>
          </cell>
          <cell r="AL82">
            <v>2.7051089442597157E-2</v>
          </cell>
          <cell r="AM82">
            <v>3.1399999999999997E-2</v>
          </cell>
          <cell r="AN82">
            <v>0.1201</v>
          </cell>
        </row>
        <row r="83">
          <cell r="B83">
            <v>2.23E-2</v>
          </cell>
          <cell r="C83">
            <v>2.1196633432863276E-2</v>
          </cell>
          <cell r="D83">
            <v>7.4999999999999997E-3</v>
          </cell>
          <cell r="E83">
            <v>1.01E-2</v>
          </cell>
          <cell r="F83">
            <v>2.2015697683142033E-2</v>
          </cell>
          <cell r="G83">
            <v>2.8646316311892302E-2</v>
          </cell>
          <cell r="H83">
            <v>3.7019097512374448E-3</v>
          </cell>
          <cell r="I83">
            <v>2.077345671015908E-2</v>
          </cell>
          <cell r="J83">
            <v>1.0648339181013272E-2</v>
          </cell>
          <cell r="K83">
            <v>2.7171136446596997E-2</v>
          </cell>
          <cell r="L83">
            <v>8.0811627507169376E-3</v>
          </cell>
          <cell r="M83">
            <v>4.5832258913874407E-2</v>
          </cell>
          <cell r="N83">
            <v>3.4191175358453729E-2</v>
          </cell>
          <cell r="O83">
            <v>9.4000000000000004E-3</v>
          </cell>
          <cell r="P83">
            <v>6.1134363158497108E-2</v>
          </cell>
          <cell r="Q83">
            <v>1.3851432609018027E-2</v>
          </cell>
          <cell r="R83">
            <v>1.7317064835553325E-2</v>
          </cell>
          <cell r="S83">
            <v>1.6918357456551073E-2</v>
          </cell>
          <cell r="T83">
            <v>2.3062723973044916E-2</v>
          </cell>
          <cell r="U83">
            <v>0.1958</v>
          </cell>
          <cell r="V83">
            <v>4.2099999999999999E-2</v>
          </cell>
          <cell r="W83">
            <v>4.5331057798729648E-3</v>
          </cell>
          <cell r="X83">
            <v>2.8894445131395327E-3</v>
          </cell>
          <cell r="Y83">
            <v>1.3546625542215737E-2</v>
          </cell>
          <cell r="Z83">
            <v>1.8435066759344341E-2</v>
          </cell>
          <cell r="AA83">
            <v>7.4000000000000003E-3</v>
          </cell>
          <cell r="AB83">
            <v>1.6156406077159048E-2</v>
          </cell>
          <cell r="AC83">
            <v>9.4686966183637894E-3</v>
          </cell>
          <cell r="AD83">
            <v>1.7206719197872124E-2</v>
          </cell>
          <cell r="AE83">
            <v>8.5312665802923706E-3</v>
          </cell>
          <cell r="AF83">
            <v>2.1493901916014375E-2</v>
          </cell>
          <cell r="AG83">
            <v>6.7316866076270352E-3</v>
          </cell>
          <cell r="AH83">
            <v>1.6465835324310108E-2</v>
          </cell>
          <cell r="AI83">
            <v>3.2302210375496188E-2</v>
          </cell>
          <cell r="AJ83">
            <v>0.1143</v>
          </cell>
          <cell r="AK83">
            <v>0.80610000000000004</v>
          </cell>
          <cell r="AL83">
            <v>3.2557480680199383E-2</v>
          </cell>
          <cell r="AM83">
            <v>2.52E-2</v>
          </cell>
          <cell r="AN83">
            <v>0.21840000000000001</v>
          </cell>
        </row>
        <row r="84">
          <cell r="B84">
            <v>5.3999999999999999E-2</v>
          </cell>
          <cell r="C84">
            <v>2.1014820923112489E-2</v>
          </cell>
          <cell r="D84">
            <v>4.3E-3</v>
          </cell>
          <cell r="E84">
            <v>1.37E-2</v>
          </cell>
          <cell r="F84">
            <v>2.0482906412808893E-2</v>
          </cell>
          <cell r="G84">
            <v>2.9240772220837662E-2</v>
          </cell>
          <cell r="H84">
            <v>6.0074555660355753E-3</v>
          </cell>
          <cell r="I84">
            <v>2.1584426024348013E-2</v>
          </cell>
          <cell r="J84">
            <v>1.1835797742820757E-2</v>
          </cell>
          <cell r="K84">
            <v>3.085655023532647E-2</v>
          </cell>
          <cell r="L84">
            <v>8.0594378780485792E-3</v>
          </cell>
          <cell r="M84">
            <v>4.9351141137948355E-2</v>
          </cell>
          <cell r="N84">
            <v>3.3885112488567938E-2</v>
          </cell>
          <cell r="O84">
            <v>1.4E-2</v>
          </cell>
          <cell r="P84">
            <v>6.1717248583057924E-2</v>
          </cell>
          <cell r="Q84">
            <v>1.3952833335473019E-2</v>
          </cell>
          <cell r="R84">
            <v>1.7733854235485316E-2</v>
          </cell>
          <cell r="S84">
            <v>1.6015036366096774E-2</v>
          </cell>
          <cell r="T84">
            <v>2.5223312450554352E-2</v>
          </cell>
          <cell r="U84">
            <v>0.19489999999999999</v>
          </cell>
          <cell r="V84">
            <v>3.5799999999999998E-2</v>
          </cell>
          <cell r="W84">
            <v>7.9045065605478412E-3</v>
          </cell>
          <cell r="X84">
            <v>3.5983699769000454E-3</v>
          </cell>
          <cell r="Y84">
            <v>1.4203171372339302E-2</v>
          </cell>
          <cell r="Z84">
            <v>1.7001440654779484E-2</v>
          </cell>
          <cell r="AA84">
            <v>6.7000000000000002E-3</v>
          </cell>
          <cell r="AB84">
            <v>1.7062615933799288E-2</v>
          </cell>
          <cell r="AC84">
            <v>1.0292202406579583E-2</v>
          </cell>
          <cell r="AD84">
            <v>1.3899448762617977E-2</v>
          </cell>
          <cell r="AE84">
            <v>1.0058400446904512E-2</v>
          </cell>
          <cell r="AF84">
            <v>2.4725179254879801E-2</v>
          </cell>
          <cell r="AG84">
            <v>6.6171210483321023E-3</v>
          </cell>
          <cell r="AH84">
            <v>1.6471689615697557E-2</v>
          </cell>
          <cell r="AI84">
            <v>3.6234532400846821E-2</v>
          </cell>
          <cell r="AJ84">
            <v>0.1137</v>
          </cell>
          <cell r="AK84">
            <v>0.77049999999999996</v>
          </cell>
          <cell r="AL84">
            <v>3.2872424068296359E-2</v>
          </cell>
          <cell r="AM84">
            <v>4.2900000000000001E-2</v>
          </cell>
          <cell r="AN84">
            <v>0.311</v>
          </cell>
        </row>
        <row r="85">
          <cell r="B85">
            <v>0.1116</v>
          </cell>
          <cell r="C85">
            <v>2.2216753737652632E-2</v>
          </cell>
          <cell r="D85">
            <v>1.04E-2</v>
          </cell>
          <cell r="E85">
            <v>1.7899999999999999E-2</v>
          </cell>
          <cell r="F85">
            <v>2.1263438078785533E-2</v>
          </cell>
          <cell r="G85">
            <v>2.4196987947276788E-2</v>
          </cell>
          <cell r="H85">
            <v>4.899322410901079E-3</v>
          </cell>
          <cell r="I85">
            <v>1.653978500521236E-2</v>
          </cell>
          <cell r="J85">
            <v>1.1697524428601292E-2</v>
          </cell>
          <cell r="K85">
            <v>3.4817633322828292E-2</v>
          </cell>
          <cell r="L85">
            <v>1.1525938686318946E-2</v>
          </cell>
          <cell r="M85">
            <v>4.5807220567236802E-2</v>
          </cell>
          <cell r="N85">
            <v>3.6994549742239008E-2</v>
          </cell>
          <cell r="O85">
            <v>2.7199999999999998E-2</v>
          </cell>
          <cell r="P85">
            <v>6.6565716255013091E-2</v>
          </cell>
          <cell r="Q85">
            <v>1.0085553449616185E-2</v>
          </cell>
          <cell r="R85">
            <v>1.6911845517733236E-2</v>
          </cell>
          <cell r="S85">
            <v>1.6650709606203351E-2</v>
          </cell>
          <cell r="T85">
            <v>2.6308468039920097E-2</v>
          </cell>
          <cell r="U85">
            <v>0.14480000000000001</v>
          </cell>
          <cell r="V85">
            <v>4.2599999999999999E-2</v>
          </cell>
          <cell r="W85">
            <v>9.8521798808304216E-3</v>
          </cell>
          <cell r="X85">
            <v>4.192540918415936E-3</v>
          </cell>
          <cell r="Y85">
            <v>1.385718466928946E-2</v>
          </cell>
          <cell r="Z85">
            <v>1.0411386902617949E-2</v>
          </cell>
          <cell r="AA85">
            <v>8.3000000000000001E-3</v>
          </cell>
          <cell r="AB85">
            <v>1.6688959114709287E-2</v>
          </cell>
          <cell r="AC85">
            <v>1.0154819387923966E-2</v>
          </cell>
          <cell r="AD85">
            <v>1.7474500446769424E-2</v>
          </cell>
          <cell r="AE85">
            <v>1.0794259941886061E-2</v>
          </cell>
          <cell r="AF85">
            <v>2.1123219866366009E-2</v>
          </cell>
          <cell r="AG85">
            <v>7.9439776955048235E-3</v>
          </cell>
          <cell r="AH85">
            <v>1.661466961225852E-2</v>
          </cell>
          <cell r="AI85">
            <v>3.5368149126031756E-2</v>
          </cell>
          <cell r="AJ85">
            <v>6.7199999999999996E-2</v>
          </cell>
          <cell r="AK85">
            <v>0.80640000000000001</v>
          </cell>
          <cell r="AL85">
            <v>5.1480135088825991E-2</v>
          </cell>
          <cell r="AM85">
            <v>4.7100000000000003E-2</v>
          </cell>
          <cell r="AN85">
            <v>0.2462</v>
          </cell>
        </row>
        <row r="86">
          <cell r="B86">
            <v>0.104</v>
          </cell>
          <cell r="C86">
            <v>2.2316035417403353E-2</v>
          </cell>
          <cell r="D86">
            <v>1.09E-2</v>
          </cell>
          <cell r="E86">
            <v>3.0599999999999999E-2</v>
          </cell>
          <cell r="F86">
            <v>1.8946307588447515E-2</v>
          </cell>
          <cell r="G86">
            <v>2.3456208347268397E-2</v>
          </cell>
          <cell r="H86">
            <v>6.0095455901261127E-3</v>
          </cell>
          <cell r="I86">
            <v>1.3075881758512804E-2</v>
          </cell>
          <cell r="J86">
            <v>1.1740715116401228E-2</v>
          </cell>
          <cell r="K86">
            <v>4.1688568749233657E-2</v>
          </cell>
          <cell r="L86">
            <v>1.1717824631573922E-2</v>
          </cell>
          <cell r="M86">
            <v>4.7015023653164498E-2</v>
          </cell>
          <cell r="N86">
            <v>3.9282729019302229E-2</v>
          </cell>
          <cell r="O86">
            <v>4.6300000000000001E-2</v>
          </cell>
          <cell r="P86">
            <v>6.0141209512541427E-2</v>
          </cell>
          <cell r="Q86">
            <v>8.8054208291721021E-3</v>
          </cell>
          <cell r="R86">
            <v>1.4208392128138528E-2</v>
          </cell>
          <cell r="S86">
            <v>1.4827153533758304E-2</v>
          </cell>
          <cell r="T86">
            <v>2.5256339377996682E-2</v>
          </cell>
          <cell r="U86">
            <v>0.13519999999999999</v>
          </cell>
          <cell r="V86">
            <v>4.3499999999999997E-2</v>
          </cell>
          <cell r="W86">
            <v>1.008373191412178E-2</v>
          </cell>
          <cell r="X86">
            <v>4.4695384511636311E-3</v>
          </cell>
          <cell r="Y86">
            <v>1.492894611604797E-2</v>
          </cell>
          <cell r="Z86">
            <v>1.0327950667608958E-2</v>
          </cell>
          <cell r="AA86">
            <v>9.1999999999999998E-3</v>
          </cell>
          <cell r="AB86">
            <v>1.8570194165799463E-2</v>
          </cell>
          <cell r="AC86">
            <v>1.0131301948943947E-2</v>
          </cell>
          <cell r="AD86">
            <v>1.6898163113345764E-2</v>
          </cell>
          <cell r="AE86">
            <v>9.6140758732180462E-3</v>
          </cell>
          <cell r="AF86">
            <v>1.5031976445486012E-2</v>
          </cell>
          <cell r="AG86">
            <v>1.0212596795634677E-2</v>
          </cell>
          <cell r="AH86">
            <v>1.7209173322645922E-2</v>
          </cell>
          <cell r="AI86">
            <v>3.8266320333379483E-2</v>
          </cell>
          <cell r="AJ86">
            <v>5.7000000000000002E-2</v>
          </cell>
          <cell r="AK86">
            <v>0.78269999999999995</v>
          </cell>
          <cell r="AL86">
            <v>5.9793232138220846E-2</v>
          </cell>
          <cell r="AM86">
            <v>5.9499999999999997E-2</v>
          </cell>
          <cell r="AN86">
            <v>0.20710000000000001</v>
          </cell>
        </row>
        <row r="87">
          <cell r="B87">
            <v>5.0299999999999997E-2</v>
          </cell>
          <cell r="C87">
            <v>2.4121081064447665E-2</v>
          </cell>
          <cell r="D87">
            <v>2.3E-2</v>
          </cell>
          <cell r="E87">
            <v>1.8200000000000001E-2</v>
          </cell>
          <cell r="F87">
            <v>1.943528905875325E-2</v>
          </cell>
          <cell r="G87">
            <v>1.9465709351667998E-2</v>
          </cell>
          <cell r="H87">
            <v>6.1281591751998713E-3</v>
          </cell>
          <cell r="I87">
            <v>1.6085920137338321E-2</v>
          </cell>
          <cell r="J87">
            <v>1.1796180275229672E-2</v>
          </cell>
          <cell r="K87">
            <v>4.4175816803065794E-2</v>
          </cell>
          <cell r="L87">
            <v>1.4088950208198338E-2</v>
          </cell>
          <cell r="M87">
            <v>5.2056795130436546E-2</v>
          </cell>
          <cell r="N87">
            <v>3.5322676000576529E-2</v>
          </cell>
          <cell r="O87">
            <v>6.7699999999999996E-2</v>
          </cell>
          <cell r="P87">
            <v>6.3785868798033052E-2</v>
          </cell>
          <cell r="Q87">
            <v>1.2885184530890954E-2</v>
          </cell>
          <cell r="R87">
            <v>1.544740277442698E-2</v>
          </cell>
          <cell r="S87">
            <v>2.6151291058762724E-2</v>
          </cell>
          <cell r="T87">
            <v>2.6498947498440437E-2</v>
          </cell>
          <cell r="U87">
            <v>0.13109999999999999</v>
          </cell>
          <cell r="V87">
            <v>8.1199999999999994E-2</v>
          </cell>
          <cell r="W87">
            <v>1.1115509662925909E-2</v>
          </cell>
          <cell r="X87">
            <v>5.4492948732305013E-3</v>
          </cell>
          <cell r="Y87">
            <v>1.5584150777853764E-2</v>
          </cell>
          <cell r="Z87">
            <v>1.5309267883444097E-2</v>
          </cell>
          <cell r="AA87">
            <v>1.12E-2</v>
          </cell>
          <cell r="AB87">
            <v>2.0256305507882214E-2</v>
          </cell>
          <cell r="AC87">
            <v>9.345688022661407E-3</v>
          </cell>
          <cell r="AD87">
            <v>1.3515733785508365E-2</v>
          </cell>
          <cell r="AE87">
            <v>1.070471594462725E-2</v>
          </cell>
          <cell r="AF87">
            <v>1.623865333419594E-2</v>
          </cell>
          <cell r="AG87">
            <v>1.5491354810961528E-2</v>
          </cell>
          <cell r="AH87">
            <v>1.8604214639852654E-2</v>
          </cell>
          <cell r="AI87">
            <v>3.8534994898390219E-2</v>
          </cell>
          <cell r="AJ87">
            <v>3.8899999999999997E-2</v>
          </cell>
          <cell r="AK87">
            <v>0.70640000000000003</v>
          </cell>
          <cell r="AL87">
            <v>4.4002214884828854E-2</v>
          </cell>
          <cell r="AM87">
            <v>6.2799999999999995E-2</v>
          </cell>
          <cell r="AN87">
            <v>0.21329999999999999</v>
          </cell>
        </row>
        <row r="88">
          <cell r="B88">
            <v>5.3800000000000001E-2</v>
          </cell>
          <cell r="C88">
            <v>2.6448820230194167E-2</v>
          </cell>
          <cell r="D88">
            <v>3.0499999999999999E-2</v>
          </cell>
          <cell r="E88">
            <v>1.32E-2</v>
          </cell>
          <cell r="F88">
            <v>2.1164835728880799E-2</v>
          </cell>
          <cell r="G88">
            <v>2.4460438203905418E-2</v>
          </cell>
          <cell r="H88">
            <v>8.8244025509251027E-3</v>
          </cell>
          <cell r="I88">
            <v>2.1359850599283484E-2</v>
          </cell>
          <cell r="J88">
            <v>1.3253122746649078E-2</v>
          </cell>
          <cell r="K88">
            <v>4.4040562941456141E-2</v>
          </cell>
          <cell r="L88">
            <v>1.6995249423496932E-2</v>
          </cell>
          <cell r="M88">
            <v>5.7286251959554814E-2</v>
          </cell>
          <cell r="N88">
            <v>3.9813622832142181E-2</v>
          </cell>
          <cell r="O88">
            <v>6.5000000000000002E-2</v>
          </cell>
          <cell r="P88">
            <v>6.8023532804202966E-2</v>
          </cell>
          <cell r="Q88">
            <v>1.6415238576883644E-2</v>
          </cell>
          <cell r="R88">
            <v>1.5660694973472992E-2</v>
          </cell>
          <cell r="S88">
            <v>3.5828285893221769E-2</v>
          </cell>
          <cell r="T88">
            <v>3.0032845794426253E-2</v>
          </cell>
          <cell r="U88">
            <v>0.1328</v>
          </cell>
          <cell r="V88">
            <v>5.2699999999999997E-2</v>
          </cell>
          <cell r="W88">
            <v>1.1869898649883918E-2</v>
          </cell>
          <cell r="X88">
            <v>6.7832166512418954E-3</v>
          </cell>
          <cell r="Y88">
            <v>1.5372305626362312E-2</v>
          </cell>
          <cell r="Z88">
            <v>1.6936157418526127E-2</v>
          </cell>
          <cell r="AA88">
            <v>1.29E-2</v>
          </cell>
          <cell r="AB88">
            <v>2.1047129401696858E-2</v>
          </cell>
          <cell r="AC88">
            <v>9.9364697206698969E-3</v>
          </cell>
          <cell r="AD88">
            <v>1.5314120403752036E-2</v>
          </cell>
          <cell r="AE88">
            <v>1.1774536935557817E-2</v>
          </cell>
          <cell r="AF88">
            <v>1.6207388624592169E-2</v>
          </cell>
          <cell r="AG88">
            <v>1.6527391758991428E-2</v>
          </cell>
          <cell r="AH88">
            <v>2.1015188036809112E-2</v>
          </cell>
          <cell r="AI88">
            <v>4.4797274892677812E-2</v>
          </cell>
          <cell r="AJ88">
            <v>4.87E-2</v>
          </cell>
          <cell r="AK88">
            <v>0.83489999999999998</v>
          </cell>
          <cell r="AL88">
            <v>4.8218018470036955E-2</v>
          </cell>
          <cell r="AM88">
            <v>4.36E-2</v>
          </cell>
          <cell r="AN88">
            <v>0.16669999999999999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Hierarchy Scores"/>
      <sheetName val="Defense Pacts"/>
      <sheetName val="Military Bases"/>
      <sheetName val="Arms Sales"/>
    </sheetNames>
    <sheetDataSet>
      <sheetData sheetId="0"/>
      <sheetData sheetId="1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1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1</v>
          </cell>
          <cell r="Z2">
            <v>0</v>
          </cell>
          <cell r="AA2">
            <v>0</v>
          </cell>
          <cell r="AB2">
            <v>1</v>
          </cell>
          <cell r="AC2">
            <v>0</v>
          </cell>
          <cell r="AD2">
            <v>1</v>
          </cell>
          <cell r="AE2">
            <v>0</v>
          </cell>
          <cell r="AF2">
            <v>0</v>
          </cell>
          <cell r="AG2">
            <v>0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1</v>
          </cell>
          <cell r="AN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1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1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1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1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0</v>
          </cell>
          <cell r="P5">
            <v>1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1</v>
          </cell>
          <cell r="Z5">
            <v>0</v>
          </cell>
          <cell r="AA5">
            <v>0</v>
          </cell>
          <cell r="AB5">
            <v>1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1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1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1</v>
          </cell>
          <cell r="Z10">
            <v>0</v>
          </cell>
          <cell r="AA10">
            <v>0</v>
          </cell>
          <cell r="AB10">
            <v>1</v>
          </cell>
          <cell r="AC10">
            <v>1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1</v>
          </cell>
          <cell r="R11">
            <v>1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0</v>
          </cell>
          <cell r="AB11">
            <v>1</v>
          </cell>
          <cell r="AC11">
            <v>1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  <cell r="AB12">
            <v>1</v>
          </cell>
          <cell r="AC12">
            <v>1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1</v>
          </cell>
          <cell r="AC14">
            <v>1</v>
          </cell>
          <cell r="AD14">
            <v>1</v>
          </cell>
          <cell r="AE14">
            <v>0</v>
          </cell>
          <cell r="AF14">
            <v>0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  <cell r="Q16">
            <v>1</v>
          </cell>
          <cell r="R16">
            <v>1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1</v>
          </cell>
          <cell r="Q17">
            <v>1</v>
          </cell>
          <cell r="R17">
            <v>1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1</v>
          </cell>
          <cell r="R18">
            <v>1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1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1</v>
          </cell>
          <cell r="U20">
            <v>0</v>
          </cell>
          <cell r="V20">
            <v>0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0</v>
          </cell>
          <cell r="AB20">
            <v>1</v>
          </cell>
          <cell r="AC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1</v>
          </cell>
          <cell r="K22">
            <v>1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1</v>
          </cell>
          <cell r="U22">
            <v>0</v>
          </cell>
          <cell r="V22">
            <v>0</v>
          </cell>
          <cell r="W22">
            <v>1</v>
          </cell>
          <cell r="X22">
            <v>1</v>
          </cell>
          <cell r="Y22">
            <v>1</v>
          </cell>
          <cell r="Z22">
            <v>0</v>
          </cell>
          <cell r="AA22">
            <v>0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1</v>
          </cell>
          <cell r="M23">
            <v>0</v>
          </cell>
          <cell r="N23">
            <v>1</v>
          </cell>
          <cell r="O23">
            <v>0</v>
          </cell>
          <cell r="P23">
            <v>1</v>
          </cell>
          <cell r="Q23">
            <v>1</v>
          </cell>
          <cell r="R23">
            <v>1</v>
          </cell>
          <cell r="S23">
            <v>0</v>
          </cell>
          <cell r="T23">
            <v>1</v>
          </cell>
          <cell r="U23">
            <v>0</v>
          </cell>
          <cell r="V23">
            <v>0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0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1</v>
          </cell>
          <cell r="H24">
            <v>1</v>
          </cell>
          <cell r="I24">
            <v>0</v>
          </cell>
          <cell r="J24">
            <v>1</v>
          </cell>
          <cell r="K24">
            <v>1</v>
          </cell>
          <cell r="L24">
            <v>1</v>
          </cell>
          <cell r="M24">
            <v>0</v>
          </cell>
          <cell r="N24">
            <v>1</v>
          </cell>
          <cell r="O24">
            <v>0</v>
          </cell>
          <cell r="P24">
            <v>1</v>
          </cell>
          <cell r="Q24">
            <v>1</v>
          </cell>
          <cell r="R24">
            <v>1</v>
          </cell>
          <cell r="S24">
            <v>0</v>
          </cell>
          <cell r="T24">
            <v>1</v>
          </cell>
          <cell r="U24">
            <v>0</v>
          </cell>
          <cell r="V24">
            <v>0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K25">
            <v>1</v>
          </cell>
          <cell r="L25">
            <v>1</v>
          </cell>
          <cell r="M25">
            <v>0</v>
          </cell>
          <cell r="N25">
            <v>1</v>
          </cell>
          <cell r="O25">
            <v>0</v>
          </cell>
          <cell r="P25">
            <v>1</v>
          </cell>
          <cell r="Q25">
            <v>1</v>
          </cell>
          <cell r="R25">
            <v>1</v>
          </cell>
          <cell r="S25">
            <v>0</v>
          </cell>
          <cell r="T25">
            <v>1</v>
          </cell>
          <cell r="U25">
            <v>0</v>
          </cell>
          <cell r="V25">
            <v>0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1</v>
          </cell>
          <cell r="L26">
            <v>1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  <cell r="Q26">
            <v>1</v>
          </cell>
          <cell r="R26">
            <v>1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0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1</v>
          </cell>
          <cell r="M27">
            <v>0</v>
          </cell>
          <cell r="N27">
            <v>1</v>
          </cell>
          <cell r="O27">
            <v>0</v>
          </cell>
          <cell r="P27">
            <v>1</v>
          </cell>
          <cell r="Q27">
            <v>1</v>
          </cell>
          <cell r="R27">
            <v>1</v>
          </cell>
          <cell r="S27">
            <v>0</v>
          </cell>
          <cell r="T27">
            <v>1</v>
          </cell>
          <cell r="U27">
            <v>0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0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</v>
          </cell>
          <cell r="G28">
            <v>1</v>
          </cell>
          <cell r="H28">
            <v>1</v>
          </cell>
          <cell r="I28">
            <v>0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1</v>
          </cell>
          <cell r="O28">
            <v>0</v>
          </cell>
          <cell r="P28">
            <v>1</v>
          </cell>
          <cell r="Q28">
            <v>1</v>
          </cell>
          <cell r="R28">
            <v>1</v>
          </cell>
          <cell r="S28">
            <v>0</v>
          </cell>
          <cell r="T28">
            <v>1</v>
          </cell>
          <cell r="U28">
            <v>0</v>
          </cell>
          <cell r="V28">
            <v>0</v>
          </cell>
          <cell r="W28">
            <v>1</v>
          </cell>
          <cell r="X28">
            <v>1</v>
          </cell>
          <cell r="Y28">
            <v>1</v>
          </cell>
          <cell r="Z28">
            <v>0</v>
          </cell>
          <cell r="AA28">
            <v>0</v>
          </cell>
          <cell r="AB28">
            <v>1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</v>
          </cell>
          <cell r="A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</v>
          </cell>
          <cell r="G29">
            <v>1</v>
          </cell>
          <cell r="H29">
            <v>1</v>
          </cell>
          <cell r="I29">
            <v>0</v>
          </cell>
          <cell r="J29">
            <v>1</v>
          </cell>
          <cell r="K29">
            <v>1</v>
          </cell>
          <cell r="L29">
            <v>1</v>
          </cell>
          <cell r="M29">
            <v>0</v>
          </cell>
          <cell r="N29">
            <v>1</v>
          </cell>
          <cell r="O29">
            <v>0</v>
          </cell>
          <cell r="P29">
            <v>1</v>
          </cell>
          <cell r="Q29">
            <v>1</v>
          </cell>
          <cell r="R29">
            <v>1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1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  <cell r="AN29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1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0</v>
          </cell>
          <cell r="AM36">
            <v>0</v>
          </cell>
          <cell r="AN36">
            <v>1</v>
          </cell>
        </row>
        <row r="37">
          <cell r="B37">
            <v>1</v>
          </cell>
          <cell r="C37">
            <v>0</v>
          </cell>
          <cell r="D37">
            <v>1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</row>
        <row r="38">
          <cell r="B38">
            <v>1</v>
          </cell>
          <cell r="C38">
            <v>0</v>
          </cell>
          <cell r="D38">
            <v>1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</row>
        <row r="39">
          <cell r="B39">
            <v>1</v>
          </cell>
          <cell r="C39">
            <v>0</v>
          </cell>
          <cell r="D39">
            <v>1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</row>
        <row r="40">
          <cell r="B40">
            <v>1</v>
          </cell>
          <cell r="C40">
            <v>0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1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1</v>
          </cell>
        </row>
        <row r="41">
          <cell r="B41">
            <v>1</v>
          </cell>
          <cell r="C41">
            <v>0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1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</row>
        <row r="42">
          <cell r="B42">
            <v>1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1</v>
          </cell>
          <cell r="C43">
            <v>0</v>
          </cell>
          <cell r="D43">
            <v>0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B44">
            <v>1</v>
          </cell>
          <cell r="C44">
            <v>0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1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0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1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1</v>
          </cell>
          <cell r="C48">
            <v>0</v>
          </cell>
          <cell r="D48">
            <v>0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1</v>
          </cell>
        </row>
        <row r="49">
          <cell r="B49">
            <v>1</v>
          </cell>
          <cell r="C49">
            <v>0</v>
          </cell>
          <cell r="D49">
            <v>0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0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</row>
        <row r="51">
          <cell r="B51">
            <v>1</v>
          </cell>
          <cell r="C51">
            <v>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0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  <cell r="AM52">
            <v>0</v>
          </cell>
          <cell r="AN52">
            <v>1</v>
          </cell>
        </row>
        <row r="53">
          <cell r="B53">
            <v>1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  <cell r="AM53">
            <v>0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  <cell r="AM54">
            <v>0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1</v>
          </cell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</sheetData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1</v>
          </cell>
          <cell r="AC2">
            <v>0</v>
          </cell>
          <cell r="AD2">
            <v>1</v>
          </cell>
          <cell r="AE2">
            <v>0</v>
          </cell>
          <cell r="AF2">
            <v>0</v>
          </cell>
          <cell r="AG2">
            <v>0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1</v>
          </cell>
          <cell r="AN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1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1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0</v>
          </cell>
          <cell r="AD5">
            <v>1</v>
          </cell>
          <cell r="AE5">
            <v>0</v>
          </cell>
          <cell r="AF5">
            <v>0</v>
          </cell>
          <cell r="AG5">
            <v>0</v>
          </cell>
          <cell r="AH5">
            <v>1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1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0</v>
          </cell>
          <cell r="AH11">
            <v>1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0</v>
          </cell>
          <cell r="S12">
            <v>0</v>
          </cell>
          <cell r="T12">
            <v>1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</v>
          </cell>
          <cell r="AC12">
            <v>0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1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0</v>
          </cell>
          <cell r="AD14">
            <v>1</v>
          </cell>
          <cell r="AE14">
            <v>0</v>
          </cell>
          <cell r="AF14">
            <v>0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0</v>
          </cell>
          <cell r="AH15">
            <v>1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1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</v>
          </cell>
          <cell r="AC17">
            <v>0</v>
          </cell>
          <cell r="AD17">
            <v>1</v>
          </cell>
          <cell r="AE17">
            <v>0</v>
          </cell>
          <cell r="AF17">
            <v>0</v>
          </cell>
          <cell r="AG17">
            <v>0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0</v>
          </cell>
          <cell r="S19">
            <v>0</v>
          </cell>
          <cell r="T19">
            <v>1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0</v>
          </cell>
          <cell r="S20">
            <v>0</v>
          </cell>
          <cell r="T20">
            <v>1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1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0</v>
          </cell>
          <cell r="AH21">
            <v>1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0</v>
          </cell>
          <cell r="V22">
            <v>1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1</v>
          </cell>
          <cell r="AC22">
            <v>0</v>
          </cell>
          <cell r="AD22">
            <v>1</v>
          </cell>
          <cell r="AE22">
            <v>0</v>
          </cell>
          <cell r="AF22">
            <v>0</v>
          </cell>
          <cell r="AG22">
            <v>0</v>
          </cell>
          <cell r="AH22">
            <v>1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1</v>
          </cell>
          <cell r="R23">
            <v>0</v>
          </cell>
          <cell r="S23">
            <v>0</v>
          </cell>
          <cell r="T23">
            <v>1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0</v>
          </cell>
          <cell r="AH23">
            <v>1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1</v>
          </cell>
          <cell r="R24">
            <v>0</v>
          </cell>
          <cell r="S24">
            <v>0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0</v>
          </cell>
          <cell r="AH24">
            <v>1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1</v>
          </cell>
          <cell r="R25">
            <v>0</v>
          </cell>
          <cell r="S25">
            <v>0</v>
          </cell>
          <cell r="T25">
            <v>1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0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1</v>
          </cell>
          <cell r="R26">
            <v>0</v>
          </cell>
          <cell r="S26">
            <v>0</v>
          </cell>
          <cell r="T26">
            <v>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0</v>
          </cell>
          <cell r="AF26">
            <v>0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  <cell r="Q27">
            <v>1</v>
          </cell>
          <cell r="R27">
            <v>0</v>
          </cell>
          <cell r="S27">
            <v>0</v>
          </cell>
          <cell r="T27">
            <v>1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1</v>
          </cell>
          <cell r="AE27">
            <v>0</v>
          </cell>
          <cell r="AF27">
            <v>0</v>
          </cell>
          <cell r="AG27">
            <v>0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</v>
          </cell>
          <cell r="Q28">
            <v>1</v>
          </cell>
          <cell r="R28">
            <v>0</v>
          </cell>
          <cell r="S28">
            <v>0</v>
          </cell>
          <cell r="T28">
            <v>1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0</v>
          </cell>
          <cell r="AH28">
            <v>1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</v>
          </cell>
          <cell r="A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1</v>
          </cell>
          <cell r="Q29">
            <v>1</v>
          </cell>
          <cell r="R29">
            <v>0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</v>
          </cell>
          <cell r="AC29">
            <v>0</v>
          </cell>
          <cell r="AD29">
            <v>1</v>
          </cell>
          <cell r="AE29">
            <v>0</v>
          </cell>
          <cell r="AF29">
            <v>0</v>
          </cell>
          <cell r="AG29">
            <v>0</v>
          </cell>
          <cell r="AH29">
            <v>1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1</v>
          </cell>
          <cell r="AN29">
            <v>0</v>
          </cell>
        </row>
        <row r="33">
          <cell r="B33">
            <v>1</v>
          </cell>
          <cell r="C33">
            <v>0</v>
          </cell>
          <cell r="D33">
            <v>1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1</v>
          </cell>
          <cell r="C34">
            <v>0</v>
          </cell>
          <cell r="D34">
            <v>1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1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1</v>
          </cell>
          <cell r="C35">
            <v>0</v>
          </cell>
          <cell r="D35">
            <v>1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1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0</v>
          </cell>
          <cell r="AM36">
            <v>0</v>
          </cell>
          <cell r="AN36">
            <v>1</v>
          </cell>
        </row>
        <row r="37">
          <cell r="B37">
            <v>1</v>
          </cell>
          <cell r="C37">
            <v>0</v>
          </cell>
          <cell r="D37">
            <v>1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</row>
        <row r="38">
          <cell r="B38">
            <v>1</v>
          </cell>
          <cell r="C38">
            <v>0</v>
          </cell>
          <cell r="D38">
            <v>1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</row>
        <row r="39">
          <cell r="B39">
            <v>1</v>
          </cell>
          <cell r="C39">
            <v>0</v>
          </cell>
          <cell r="D39">
            <v>1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</row>
        <row r="40">
          <cell r="B40">
            <v>1</v>
          </cell>
          <cell r="C40">
            <v>0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1</v>
          </cell>
        </row>
        <row r="41">
          <cell r="B41">
            <v>1</v>
          </cell>
          <cell r="C41">
            <v>0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</row>
        <row r="42">
          <cell r="B42">
            <v>1</v>
          </cell>
          <cell r="C42">
            <v>0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1</v>
          </cell>
          <cell r="C43">
            <v>0</v>
          </cell>
          <cell r="D43">
            <v>1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B44">
            <v>1</v>
          </cell>
          <cell r="C44">
            <v>0</v>
          </cell>
          <cell r="D44">
            <v>1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1</v>
          </cell>
          <cell r="C45">
            <v>0</v>
          </cell>
          <cell r="D45">
            <v>1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1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1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1</v>
          </cell>
          <cell r="C47">
            <v>0</v>
          </cell>
          <cell r="D47">
            <v>1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1</v>
          </cell>
          <cell r="C48">
            <v>0</v>
          </cell>
          <cell r="D48">
            <v>1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1</v>
          </cell>
        </row>
        <row r="49">
          <cell r="B49">
            <v>1</v>
          </cell>
          <cell r="C49">
            <v>0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1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</row>
        <row r="51">
          <cell r="B51">
            <v>1</v>
          </cell>
          <cell r="C51">
            <v>0</v>
          </cell>
          <cell r="D51">
            <v>1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</v>
          </cell>
          <cell r="AK52">
            <v>0</v>
          </cell>
          <cell r="AL52">
            <v>0</v>
          </cell>
          <cell r="AM52">
            <v>0</v>
          </cell>
          <cell r="AN52">
            <v>1</v>
          </cell>
        </row>
        <row r="53">
          <cell r="B53">
            <v>1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</v>
          </cell>
          <cell r="AK53">
            <v>0</v>
          </cell>
          <cell r="AL53">
            <v>0</v>
          </cell>
          <cell r="AM53">
            <v>0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</v>
          </cell>
          <cell r="AL54">
            <v>0</v>
          </cell>
          <cell r="AM54">
            <v>0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1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1</v>
          </cell>
          <cell r="C60">
            <v>0</v>
          </cell>
          <cell r="D60">
            <v>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1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1</v>
          </cell>
          <cell r="R2">
            <v>0</v>
          </cell>
          <cell r="S2">
            <v>1</v>
          </cell>
          <cell r="T2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1</v>
          </cell>
          <cell r="AD2">
            <v>1</v>
          </cell>
          <cell r="AE2">
            <v>0</v>
          </cell>
          <cell r="AF2">
            <v>0</v>
          </cell>
          <cell r="AG2">
            <v>1</v>
          </cell>
          <cell r="AH2">
            <v>1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</row>
        <row r="3">
          <cell r="B3">
            <v>0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1</v>
          </cell>
          <cell r="N3">
            <v>0</v>
          </cell>
          <cell r="O3">
            <v>0</v>
          </cell>
          <cell r="P3">
            <v>1</v>
          </cell>
          <cell r="Q3">
            <v>1</v>
          </cell>
          <cell r="R3">
            <v>0</v>
          </cell>
          <cell r="S3">
            <v>0</v>
          </cell>
          <cell r="T3">
            <v>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1</v>
          </cell>
          <cell r="AI3">
            <v>1</v>
          </cell>
          <cell r="AJ3">
            <v>0</v>
          </cell>
          <cell r="AK3">
            <v>0</v>
          </cell>
          <cell r="AL3">
            <v>0</v>
          </cell>
          <cell r="AM3">
            <v>1</v>
          </cell>
          <cell r="AN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1</v>
          </cell>
          <cell r="Q4">
            <v>1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</v>
          </cell>
          <cell r="AC4">
            <v>0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1</v>
          </cell>
          <cell r="AN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1</v>
          </cell>
          <cell r="L5">
            <v>0</v>
          </cell>
          <cell r="M5">
            <v>0</v>
          </cell>
          <cell r="N5">
            <v>1</v>
          </cell>
          <cell r="O5">
            <v>0</v>
          </cell>
          <cell r="P5">
            <v>0</v>
          </cell>
          <cell r="Q5">
            <v>1</v>
          </cell>
          <cell r="R5">
            <v>0</v>
          </cell>
          <cell r="S5">
            <v>0</v>
          </cell>
          <cell r="T5">
            <v>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1</v>
          </cell>
          <cell r="AD5">
            <v>1</v>
          </cell>
          <cell r="AE5">
            <v>0</v>
          </cell>
          <cell r="AF5">
            <v>0</v>
          </cell>
          <cell r="AG5">
            <v>1</v>
          </cell>
          <cell r="AH5">
            <v>1</v>
          </cell>
          <cell r="AI5">
            <v>1</v>
          </cell>
          <cell r="AJ5">
            <v>0</v>
          </cell>
          <cell r="AK5">
            <v>0</v>
          </cell>
          <cell r="AL5">
            <v>0</v>
          </cell>
          <cell r="AM5">
            <v>1</v>
          </cell>
          <cell r="AN5">
            <v>0</v>
          </cell>
        </row>
        <row r="6">
          <cell r="B6">
            <v>0</v>
          </cell>
          <cell r="C6">
            <v>1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  <cell r="AH6">
            <v>1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M6">
            <v>1</v>
          </cell>
          <cell r="AN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1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0.5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1</v>
          </cell>
          <cell r="AE8">
            <v>1</v>
          </cell>
          <cell r="AF8">
            <v>0</v>
          </cell>
          <cell r="AG8">
            <v>0</v>
          </cell>
          <cell r="AH8">
            <v>1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</v>
          </cell>
          <cell r="AN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0.5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1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1</v>
          </cell>
          <cell r="H10">
            <v>1</v>
          </cell>
          <cell r="I10">
            <v>0</v>
          </cell>
          <cell r="J10">
            <v>0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  <cell r="Q10">
            <v>0.5</v>
          </cell>
          <cell r="R10">
            <v>0</v>
          </cell>
          <cell r="S10">
            <v>0</v>
          </cell>
          <cell r="T10">
            <v>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1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</row>
        <row r="11">
          <cell r="B11">
            <v>0</v>
          </cell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0.5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1</v>
          </cell>
          <cell r="AD11">
            <v>0</v>
          </cell>
          <cell r="AE11">
            <v>1</v>
          </cell>
          <cell r="AF11">
            <v>0</v>
          </cell>
          <cell r="AG11">
            <v>1</v>
          </cell>
          <cell r="AH11">
            <v>1</v>
          </cell>
          <cell r="AI11">
            <v>1</v>
          </cell>
          <cell r="AJ11">
            <v>0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0.5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1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0.5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</v>
          </cell>
          <cell r="AN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0.5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  <cell r="Z13">
            <v>0</v>
          </cell>
          <cell r="AA13">
            <v>0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0</v>
          </cell>
          <cell r="AG13">
            <v>0</v>
          </cell>
          <cell r="AH13">
            <v>1</v>
          </cell>
          <cell r="AI13">
            <v>1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  <cell r="U14">
            <v>0.5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0.5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  <cell r="Q15">
            <v>1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0</v>
          </cell>
          <cell r="AG15">
            <v>0</v>
          </cell>
          <cell r="AH15">
            <v>1</v>
          </cell>
          <cell r="AI15">
            <v>1</v>
          </cell>
          <cell r="AJ15">
            <v>0</v>
          </cell>
          <cell r="AK15">
            <v>0</v>
          </cell>
          <cell r="AL15">
            <v>0</v>
          </cell>
          <cell r="AM15">
            <v>0.5</v>
          </cell>
          <cell r="AN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1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1</v>
          </cell>
          <cell r="AF17">
            <v>0</v>
          </cell>
          <cell r="AG17">
            <v>0</v>
          </cell>
          <cell r="AH17">
            <v>1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0</v>
          </cell>
          <cell r="U18">
            <v>0.5</v>
          </cell>
          <cell r="V18">
            <v>0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1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0</v>
          </cell>
          <cell r="AE19">
            <v>1</v>
          </cell>
          <cell r="AF19">
            <v>0</v>
          </cell>
          <cell r="AG19">
            <v>0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</v>
          </cell>
          <cell r="AA20">
            <v>0</v>
          </cell>
          <cell r="AB20">
            <v>1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0</v>
          </cell>
          <cell r="Q21">
            <v>1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0.5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0</v>
          </cell>
          <cell r="AI21">
            <v>1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0.5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0.5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0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1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</v>
          </cell>
          <cell r="AJ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0</v>
          </cell>
          <cell r="AD24">
            <v>0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1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K25">
            <v>0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0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</v>
          </cell>
          <cell r="AN25">
            <v>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0</v>
          </cell>
          <cell r="P26">
            <v>0</v>
          </cell>
          <cell r="Q26">
            <v>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1</v>
          </cell>
          <cell r="AC26">
            <v>1</v>
          </cell>
          <cell r="AD26">
            <v>0</v>
          </cell>
          <cell r="AE26">
            <v>1</v>
          </cell>
          <cell r="AF26">
            <v>1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1</v>
          </cell>
          <cell r="AM26">
            <v>1</v>
          </cell>
          <cell r="AN26">
            <v>0</v>
          </cell>
        </row>
        <row r="27">
          <cell r="B27">
            <v>0</v>
          </cell>
          <cell r="C27">
            <v>1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</v>
          </cell>
          <cell r="P28">
            <v>0</v>
          </cell>
          <cell r="Q28">
            <v>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1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</v>
          </cell>
          <cell r="AM29">
            <v>0</v>
          </cell>
          <cell r="AN29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1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1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1</v>
          </cell>
          <cell r="AF35">
            <v>1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1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0.5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0.5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0.5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0.5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0.5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0</v>
          </cell>
          <cell r="T45">
            <v>0</v>
          </cell>
          <cell r="U45">
            <v>0.5</v>
          </cell>
          <cell r="V45">
            <v>1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</v>
          </cell>
          <cell r="J46">
            <v>0.5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0.5</v>
          </cell>
          <cell r="AN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0</v>
          </cell>
          <cell r="C48">
            <v>0</v>
          </cell>
          <cell r="D48">
            <v>1</v>
          </cell>
          <cell r="E48">
            <v>0</v>
          </cell>
          <cell r="F48">
            <v>0</v>
          </cell>
          <cell r="G48">
            <v>0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1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1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0.5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0</v>
          </cell>
          <cell r="C50">
            <v>0</v>
          </cell>
          <cell r="D50">
            <v>1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1</v>
          </cell>
          <cell r="AH51">
            <v>0</v>
          </cell>
          <cell r="AI51">
            <v>0</v>
          </cell>
          <cell r="AJ51">
            <v>0</v>
          </cell>
          <cell r="AK51">
            <v>1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0.5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1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0</v>
          </cell>
          <cell r="C53">
            <v>0</v>
          </cell>
          <cell r="D53">
            <v>0.5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0.5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1</v>
          </cell>
          <cell r="C54">
            <v>0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1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0.5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1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  <cell r="U56">
            <v>0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0.5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1</v>
          </cell>
          <cell r="C58">
            <v>0</v>
          </cell>
          <cell r="D58">
            <v>1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1</v>
          </cell>
          <cell r="C59">
            <v>0</v>
          </cell>
          <cell r="D59">
            <v>1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0.5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1</v>
          </cell>
          <cell r="AL85">
            <v>0</v>
          </cell>
          <cell r="AM85">
            <v>0</v>
          </cell>
          <cell r="AN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0.5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0.5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itical Hierarchy"/>
      <sheetName val="UNGA Voting"/>
      <sheetName val="HeadofState Meetings"/>
    </sheetNames>
    <sheetDataSet>
      <sheetData sheetId="0"/>
      <sheetData sheetId="1">
        <row r="14">
          <cell r="B14">
            <v>0.19</v>
          </cell>
          <cell r="C14">
            <v>0.3289474</v>
          </cell>
          <cell r="D14">
            <v>0.14000000000000001</v>
          </cell>
          <cell r="E14">
            <v>0.15</v>
          </cell>
          <cell r="F14">
            <v>0.38666669999999997</v>
          </cell>
          <cell r="G14">
            <v>0.3684211</v>
          </cell>
          <cell r="H14">
            <v>0.3289474</v>
          </cell>
          <cell r="I14">
            <v>0.3157895</v>
          </cell>
          <cell r="J14">
            <v>0.3684211</v>
          </cell>
          <cell r="K14">
            <v>0.3815789</v>
          </cell>
          <cell r="L14">
            <v>0.36</v>
          </cell>
          <cell r="M14">
            <v>0.3684211</v>
          </cell>
          <cell r="N14">
            <v>0.4342105</v>
          </cell>
          <cell r="O14">
            <v>0.31</v>
          </cell>
          <cell r="P14">
            <v>0.3947368</v>
          </cell>
          <cell r="Q14">
            <v>0.3552632</v>
          </cell>
          <cell r="R14">
            <v>0.3684211</v>
          </cell>
          <cell r="S14">
            <v>0.3157895</v>
          </cell>
          <cell r="T14">
            <v>0.3815789</v>
          </cell>
          <cell r="U14">
            <v>0.18</v>
          </cell>
          <cell r="V14">
            <v>0.16</v>
          </cell>
          <cell r="W14">
            <v>0.3684211</v>
          </cell>
          <cell r="X14">
            <v>0.3947368</v>
          </cell>
          <cell r="Y14">
            <v>0.3947368</v>
          </cell>
          <cell r="Z14">
            <v>0.3421053</v>
          </cell>
          <cell r="AA14">
            <v>0.25</v>
          </cell>
          <cell r="AB14">
            <v>0.3815789</v>
          </cell>
          <cell r="AC14">
            <v>0.40540540000000003</v>
          </cell>
          <cell r="AD14">
            <v>0.36</v>
          </cell>
          <cell r="AE14">
            <v>0.35135139999999998</v>
          </cell>
          <cell r="AF14">
            <v>0.3552632</v>
          </cell>
          <cell r="AG14">
            <v>0.34666669999999999</v>
          </cell>
          <cell r="AH14">
            <v>0.3552632</v>
          </cell>
          <cell r="AI14">
            <v>0.3552632</v>
          </cell>
          <cell r="AJ14">
            <v>0.22</v>
          </cell>
          <cell r="AK14">
            <v>0.1</v>
          </cell>
          <cell r="AL14">
            <v>0.22</v>
          </cell>
          <cell r="AM14">
            <v>0.4868421</v>
          </cell>
          <cell r="AN14">
            <v>0.21</v>
          </cell>
        </row>
        <row r="15">
          <cell r="B15">
            <v>0.16</v>
          </cell>
          <cell r="C15">
            <v>0.3521127</v>
          </cell>
          <cell r="D15">
            <v>0.12</v>
          </cell>
          <cell r="E15">
            <v>0.06</v>
          </cell>
          <cell r="F15">
            <v>0.34782610000000003</v>
          </cell>
          <cell r="G15">
            <v>0.3521127</v>
          </cell>
          <cell r="H15">
            <v>0.3521127</v>
          </cell>
          <cell r="I15">
            <v>0.3380282</v>
          </cell>
          <cell r="J15">
            <v>0.35714289999999999</v>
          </cell>
          <cell r="K15">
            <v>0.3661972</v>
          </cell>
          <cell r="L15">
            <v>0.31884059999999997</v>
          </cell>
          <cell r="M15">
            <v>0.3521127</v>
          </cell>
          <cell r="N15">
            <v>0.4</v>
          </cell>
          <cell r="O15">
            <v>0.27</v>
          </cell>
          <cell r="P15">
            <v>0.3714286</v>
          </cell>
          <cell r="Q15">
            <v>0.3623188</v>
          </cell>
          <cell r="R15">
            <v>0.35714289999999999</v>
          </cell>
          <cell r="S15">
            <v>0.3380282</v>
          </cell>
          <cell r="T15">
            <v>0.35714289999999999</v>
          </cell>
          <cell r="U15">
            <v>0.12</v>
          </cell>
          <cell r="V15">
            <v>0.11</v>
          </cell>
          <cell r="W15">
            <v>0.3823529</v>
          </cell>
          <cell r="X15">
            <v>0.3521127</v>
          </cell>
          <cell r="Y15">
            <v>0.34782610000000003</v>
          </cell>
          <cell r="Z15">
            <v>0.34285710000000003</v>
          </cell>
          <cell r="AA15">
            <v>0.26</v>
          </cell>
          <cell r="AB15">
            <v>0.3521127</v>
          </cell>
          <cell r="AC15">
            <v>0.38571430000000001</v>
          </cell>
          <cell r="AD15">
            <v>0.3661972</v>
          </cell>
          <cell r="AE15">
            <v>0.3521127</v>
          </cell>
          <cell r="AF15">
            <v>0.3661972</v>
          </cell>
          <cell r="AG15">
            <v>0.3661972</v>
          </cell>
          <cell r="AH15">
            <v>0.3521127</v>
          </cell>
          <cell r="AI15">
            <v>0.3380282</v>
          </cell>
          <cell r="AJ15">
            <v>0.11</v>
          </cell>
          <cell r="AK15">
            <v>0.02</v>
          </cell>
          <cell r="AL15">
            <v>0.2</v>
          </cell>
          <cell r="AM15">
            <v>0.4507042</v>
          </cell>
          <cell r="AN15">
            <v>0.1</v>
          </cell>
        </row>
        <row r="16">
          <cell r="B16">
            <v>0.14000000000000001</v>
          </cell>
          <cell r="C16">
            <v>0.31506849999999997</v>
          </cell>
          <cell r="D16">
            <v>0.1</v>
          </cell>
          <cell r="E16">
            <v>0.1</v>
          </cell>
          <cell r="F16">
            <v>0.32876709999999998</v>
          </cell>
          <cell r="G16">
            <v>0.32876709999999998</v>
          </cell>
          <cell r="H16">
            <v>0.31506849999999997</v>
          </cell>
          <cell r="I16">
            <v>0.30136990000000002</v>
          </cell>
          <cell r="J16">
            <v>0.32876709999999998</v>
          </cell>
          <cell r="K16">
            <v>0.34246579999999999</v>
          </cell>
          <cell r="L16">
            <v>0.30555559999999998</v>
          </cell>
          <cell r="M16">
            <v>0.32876709999999998</v>
          </cell>
          <cell r="N16">
            <v>0.3835616</v>
          </cell>
          <cell r="O16">
            <v>0.31</v>
          </cell>
          <cell r="P16">
            <v>0.31506849999999997</v>
          </cell>
          <cell r="Q16">
            <v>0.31506849999999997</v>
          </cell>
          <cell r="R16">
            <v>0.32876709999999998</v>
          </cell>
          <cell r="S16">
            <v>0.30136990000000002</v>
          </cell>
          <cell r="T16">
            <v>0.31944440000000002</v>
          </cell>
          <cell r="U16">
            <v>0.14000000000000001</v>
          </cell>
          <cell r="V16">
            <v>0.11</v>
          </cell>
          <cell r="W16">
            <v>0.34246579999999999</v>
          </cell>
          <cell r="X16">
            <v>0.32876709999999998</v>
          </cell>
          <cell r="Y16">
            <v>0.32876709999999998</v>
          </cell>
          <cell r="Z16">
            <v>0.28767120000000002</v>
          </cell>
          <cell r="AA16">
            <v>0.27</v>
          </cell>
          <cell r="AB16">
            <v>0.34246579999999999</v>
          </cell>
          <cell r="AC16">
            <v>0.32876709999999998</v>
          </cell>
          <cell r="AD16">
            <v>0.31506849999999997</v>
          </cell>
          <cell r="AE16">
            <v>0.32876709999999998</v>
          </cell>
          <cell r="AF16">
            <v>0.32876709999999998</v>
          </cell>
          <cell r="AG16">
            <v>0.32876709999999998</v>
          </cell>
          <cell r="AH16">
            <v>0.31506849999999997</v>
          </cell>
          <cell r="AI16">
            <v>0.31506849999999997</v>
          </cell>
          <cell r="AJ16">
            <v>7.0000000000000007E-2</v>
          </cell>
          <cell r="AK16">
            <v>7.0000000000000007E-2</v>
          </cell>
          <cell r="AL16">
            <v>0.21</v>
          </cell>
          <cell r="AM16">
            <v>0.45205479999999998</v>
          </cell>
          <cell r="AN16">
            <v>0.08</v>
          </cell>
        </row>
        <row r="17">
          <cell r="B17">
            <v>0.09</v>
          </cell>
          <cell r="C17">
            <v>0.22988510000000001</v>
          </cell>
          <cell r="D17">
            <v>0.08</v>
          </cell>
          <cell r="E17">
            <v>7.0000000000000007E-2</v>
          </cell>
          <cell r="F17">
            <v>0.24418599999999999</v>
          </cell>
          <cell r="G17">
            <v>0.26436779999999999</v>
          </cell>
          <cell r="H17">
            <v>0.24137929999999999</v>
          </cell>
          <cell r="I17">
            <v>0.23529410000000001</v>
          </cell>
          <cell r="J17">
            <v>0.2758621</v>
          </cell>
          <cell r="K17">
            <v>0.26436779999999999</v>
          </cell>
          <cell r="L17">
            <v>0.24137929999999999</v>
          </cell>
          <cell r="M17">
            <v>0.24137929999999999</v>
          </cell>
          <cell r="N17">
            <v>0.32183909999999999</v>
          </cell>
          <cell r="O17">
            <v>0.24</v>
          </cell>
          <cell r="P17">
            <v>0.25287359999999998</v>
          </cell>
          <cell r="Q17">
            <v>0.25287359999999998</v>
          </cell>
          <cell r="R17">
            <v>0.25287359999999998</v>
          </cell>
          <cell r="S17">
            <v>0.22988510000000001</v>
          </cell>
          <cell r="T17">
            <v>0.24137929999999999</v>
          </cell>
          <cell r="U17">
            <v>0.1</v>
          </cell>
          <cell r="V17">
            <v>0.06</v>
          </cell>
          <cell r="W17">
            <v>0.26436779999999999</v>
          </cell>
          <cell r="X17">
            <v>0.26436779999999999</v>
          </cell>
          <cell r="Y17">
            <v>0.26744190000000001</v>
          </cell>
          <cell r="Z17">
            <v>0.2470588</v>
          </cell>
          <cell r="AA17">
            <v>0.27</v>
          </cell>
          <cell r="AB17">
            <v>0.25287359999999998</v>
          </cell>
          <cell r="AC17">
            <v>0.25581399999999999</v>
          </cell>
          <cell r="AD17">
            <v>0.26436779999999999</v>
          </cell>
          <cell r="AE17">
            <v>0.2470588</v>
          </cell>
          <cell r="AF17">
            <v>0.2470588</v>
          </cell>
          <cell r="AG17">
            <v>0.25287359999999998</v>
          </cell>
          <cell r="AH17">
            <v>0.26436779999999999</v>
          </cell>
          <cell r="AI17">
            <v>0.22988510000000001</v>
          </cell>
          <cell r="AJ17">
            <v>0.06</v>
          </cell>
          <cell r="AK17">
            <v>7.0000000000000007E-2</v>
          </cell>
          <cell r="AL17">
            <v>0.25</v>
          </cell>
          <cell r="AM17">
            <v>0.35632180000000002</v>
          </cell>
          <cell r="AN17">
            <v>7.0000000000000007E-2</v>
          </cell>
        </row>
        <row r="18">
          <cell r="B18">
            <v>0.12</v>
          </cell>
          <cell r="C18">
            <v>0.27272730000000001</v>
          </cell>
          <cell r="D18">
            <v>7.0000000000000007E-2</v>
          </cell>
          <cell r="E18">
            <v>0.05</v>
          </cell>
          <cell r="F18">
            <v>0.2987013</v>
          </cell>
          <cell r="G18">
            <v>0.28571429999999998</v>
          </cell>
          <cell r="H18">
            <v>0.2894737</v>
          </cell>
          <cell r="I18">
            <v>0.28571429999999998</v>
          </cell>
          <cell r="J18">
            <v>0.3289474</v>
          </cell>
          <cell r="K18">
            <v>0.2987013</v>
          </cell>
          <cell r="L18">
            <v>0.2987013</v>
          </cell>
          <cell r="M18">
            <v>0.28571429999999998</v>
          </cell>
          <cell r="N18">
            <v>0.4078947</v>
          </cell>
          <cell r="O18">
            <v>0.28999999999999998</v>
          </cell>
          <cell r="P18">
            <v>0.2987013</v>
          </cell>
          <cell r="Q18">
            <v>0.2987013</v>
          </cell>
          <cell r="R18">
            <v>0.3380282</v>
          </cell>
          <cell r="S18">
            <v>0.27272730000000001</v>
          </cell>
          <cell r="T18">
            <v>0.2987013</v>
          </cell>
          <cell r="U18">
            <v>0.09</v>
          </cell>
          <cell r="V18">
            <v>0.05</v>
          </cell>
          <cell r="W18">
            <v>0.31168829999999997</v>
          </cell>
          <cell r="X18">
            <v>0.31168829999999997</v>
          </cell>
          <cell r="Y18">
            <v>0.2987013</v>
          </cell>
          <cell r="Z18">
            <v>0.27272730000000001</v>
          </cell>
          <cell r="AA18">
            <v>0.27</v>
          </cell>
          <cell r="AB18">
            <v>0.31168829999999997</v>
          </cell>
          <cell r="AC18">
            <v>0.31168829999999997</v>
          </cell>
          <cell r="AD18">
            <v>0.2987013</v>
          </cell>
          <cell r="AE18">
            <v>0.28571429999999998</v>
          </cell>
          <cell r="AF18">
            <v>0.31168829999999997</v>
          </cell>
          <cell r="AG18">
            <v>0.2987013</v>
          </cell>
          <cell r="AH18">
            <v>0.28571429999999998</v>
          </cell>
          <cell r="AI18">
            <v>0.28571429999999998</v>
          </cell>
          <cell r="AJ18">
            <v>0.03</v>
          </cell>
          <cell r="AK18">
            <v>0.04</v>
          </cell>
          <cell r="AL18">
            <v>0.31</v>
          </cell>
          <cell r="AM18">
            <v>0.38961040000000002</v>
          </cell>
          <cell r="AN18">
            <v>7.0000000000000007E-2</v>
          </cell>
        </row>
        <row r="19">
          <cell r="B19">
            <v>0.11</v>
          </cell>
          <cell r="C19">
            <v>0.25</v>
          </cell>
          <cell r="D19">
            <v>7.0000000000000007E-2</v>
          </cell>
          <cell r="E19">
            <v>0.06</v>
          </cell>
          <cell r="F19">
            <v>0.26388889999999998</v>
          </cell>
          <cell r="G19">
            <v>0.2676056</v>
          </cell>
          <cell r="H19">
            <v>0.26388889999999998</v>
          </cell>
          <cell r="I19">
            <v>0.26388889999999998</v>
          </cell>
          <cell r="J19">
            <v>0.27777780000000002</v>
          </cell>
          <cell r="K19">
            <v>0.2816901</v>
          </cell>
          <cell r="L19">
            <v>0.26388889999999998</v>
          </cell>
          <cell r="M19">
            <v>0.26388889999999998</v>
          </cell>
          <cell r="N19">
            <v>0.34722219999999998</v>
          </cell>
          <cell r="O19">
            <v>0.24</v>
          </cell>
          <cell r="P19">
            <v>0.26388889999999998</v>
          </cell>
          <cell r="Q19">
            <v>0.26388889999999998</v>
          </cell>
          <cell r="R19">
            <v>0.26388889999999998</v>
          </cell>
          <cell r="S19">
            <v>0.25</v>
          </cell>
          <cell r="T19">
            <v>0.26388889999999998</v>
          </cell>
          <cell r="U19">
            <v>0.11</v>
          </cell>
          <cell r="V19">
            <v>0.08</v>
          </cell>
          <cell r="W19">
            <v>0.2676056</v>
          </cell>
          <cell r="X19">
            <v>0.26388889999999998</v>
          </cell>
          <cell r="Y19">
            <v>0.2676056</v>
          </cell>
          <cell r="Z19">
            <v>0.2535211</v>
          </cell>
          <cell r="AA19">
            <v>0.26</v>
          </cell>
          <cell r="AB19">
            <v>0.2816901</v>
          </cell>
          <cell r="AC19">
            <v>0.27777780000000002</v>
          </cell>
          <cell r="AD19">
            <v>0.26388889999999998</v>
          </cell>
          <cell r="AE19">
            <v>0.27777780000000002</v>
          </cell>
          <cell r="AF19">
            <v>0.26388889999999998</v>
          </cell>
          <cell r="AG19">
            <v>0.2676056</v>
          </cell>
          <cell r="AH19">
            <v>0.26388889999999998</v>
          </cell>
          <cell r="AI19">
            <v>0.25</v>
          </cell>
          <cell r="AJ19">
            <v>0.06</v>
          </cell>
          <cell r="AK19">
            <v>0.08</v>
          </cell>
          <cell r="AL19">
            <v>0.28000000000000003</v>
          </cell>
          <cell r="AM19">
            <v>0.3943662</v>
          </cell>
          <cell r="AN19">
            <v>0.06</v>
          </cell>
        </row>
        <row r="20">
          <cell r="B20">
            <v>0.18</v>
          </cell>
          <cell r="C20">
            <v>0.38805970000000001</v>
          </cell>
          <cell r="D20">
            <v>0.11</v>
          </cell>
          <cell r="E20">
            <v>0.08</v>
          </cell>
          <cell r="F20">
            <v>0.41791040000000002</v>
          </cell>
          <cell r="G20">
            <v>0.42424240000000002</v>
          </cell>
          <cell r="H20">
            <v>0.3939394</v>
          </cell>
          <cell r="I20">
            <v>0.38805970000000001</v>
          </cell>
          <cell r="J20">
            <v>0.4626866</v>
          </cell>
          <cell r="K20">
            <v>0.44776120000000003</v>
          </cell>
          <cell r="L20">
            <v>0.43283579999999999</v>
          </cell>
          <cell r="M20">
            <v>0.38805970000000001</v>
          </cell>
          <cell r="N20">
            <v>0.47761189999999998</v>
          </cell>
          <cell r="O20">
            <v>0.4</v>
          </cell>
          <cell r="P20">
            <v>0.44776120000000003</v>
          </cell>
          <cell r="Q20">
            <v>0.41791040000000002</v>
          </cell>
          <cell r="R20">
            <v>0.42424240000000002</v>
          </cell>
          <cell r="S20">
            <v>0.38805970000000001</v>
          </cell>
          <cell r="T20">
            <v>0.43283579999999999</v>
          </cell>
          <cell r="U20">
            <v>0.15</v>
          </cell>
          <cell r="V20">
            <v>0.09</v>
          </cell>
          <cell r="W20">
            <v>0.41791040000000002</v>
          </cell>
          <cell r="X20">
            <v>0.43283579999999999</v>
          </cell>
          <cell r="Y20">
            <v>0.42424240000000002</v>
          </cell>
          <cell r="Z20">
            <v>0.38805970000000001</v>
          </cell>
          <cell r="AA20">
            <v>0.4</v>
          </cell>
          <cell r="AB20">
            <v>0.4626866</v>
          </cell>
          <cell r="AC20">
            <v>0.4626866</v>
          </cell>
          <cell r="AD20">
            <v>0.40298509999999998</v>
          </cell>
          <cell r="AE20">
            <v>0.41791040000000002</v>
          </cell>
          <cell r="AF20">
            <v>0.44776120000000003</v>
          </cell>
          <cell r="AG20">
            <v>0.40298509999999998</v>
          </cell>
          <cell r="AH20">
            <v>0.40298509999999998</v>
          </cell>
          <cell r="AI20">
            <v>0.40298509999999998</v>
          </cell>
          <cell r="AJ20">
            <v>0.08</v>
          </cell>
          <cell r="AK20">
            <v>0.08</v>
          </cell>
          <cell r="AL20">
            <v>0.41</v>
          </cell>
          <cell r="AM20">
            <v>0.53731340000000005</v>
          </cell>
          <cell r="AN20">
            <v>0.1</v>
          </cell>
        </row>
        <row r="21">
          <cell r="B21">
            <v>0.16</v>
          </cell>
          <cell r="C21">
            <v>0.34848479999999998</v>
          </cell>
          <cell r="D21">
            <v>0.11</v>
          </cell>
          <cell r="E21">
            <v>0.11</v>
          </cell>
          <cell r="F21">
            <v>0.3939394</v>
          </cell>
          <cell r="G21">
            <v>0.3846154</v>
          </cell>
          <cell r="H21">
            <v>0.3538462</v>
          </cell>
          <cell r="I21">
            <v>0.34848479999999998</v>
          </cell>
          <cell r="J21">
            <v>0.3939394</v>
          </cell>
          <cell r="K21">
            <v>0.3939394</v>
          </cell>
          <cell r="L21">
            <v>0.3939394</v>
          </cell>
          <cell r="M21">
            <v>0.36363640000000003</v>
          </cell>
          <cell r="N21">
            <v>0.46969699999999998</v>
          </cell>
          <cell r="O21">
            <v>0.34</v>
          </cell>
          <cell r="P21">
            <v>0.3939394</v>
          </cell>
          <cell r="Q21">
            <v>0.14285709999999999</v>
          </cell>
          <cell r="R21">
            <v>0.3939394</v>
          </cell>
          <cell r="S21">
            <v>0.34848479999999998</v>
          </cell>
          <cell r="T21">
            <v>0.37096770000000001</v>
          </cell>
          <cell r="U21">
            <v>0.16</v>
          </cell>
          <cell r="V21">
            <v>0.16</v>
          </cell>
          <cell r="W21">
            <v>0.390625</v>
          </cell>
          <cell r="X21">
            <v>0.3939394</v>
          </cell>
          <cell r="Y21">
            <v>0.37878790000000001</v>
          </cell>
          <cell r="Z21">
            <v>0.34848479999999998</v>
          </cell>
          <cell r="AA21">
            <v>0.36</v>
          </cell>
          <cell r="AB21">
            <v>0.3939394</v>
          </cell>
          <cell r="AC21">
            <v>0.3846154</v>
          </cell>
          <cell r="AD21">
            <v>0.37878790000000001</v>
          </cell>
          <cell r="AE21">
            <v>0.36363640000000003</v>
          </cell>
          <cell r="AF21">
            <v>0.37878790000000001</v>
          </cell>
          <cell r="AG21">
            <v>0.37878790000000001</v>
          </cell>
          <cell r="AH21">
            <v>0.36363640000000003</v>
          </cell>
          <cell r="AI21">
            <v>0.36363640000000003</v>
          </cell>
          <cell r="AJ21">
            <v>0.15</v>
          </cell>
          <cell r="AK21">
            <v>0.13</v>
          </cell>
          <cell r="AL21">
            <v>0.35</v>
          </cell>
          <cell r="AM21">
            <v>0.54545449999999995</v>
          </cell>
          <cell r="AN21">
            <v>0.11</v>
          </cell>
        </row>
        <row r="22">
          <cell r="B22">
            <v>0.24</v>
          </cell>
          <cell r="C22">
            <v>0.46153850000000002</v>
          </cell>
          <cell r="D22">
            <v>0.19</v>
          </cell>
          <cell r="E22">
            <v>0.13</v>
          </cell>
          <cell r="F22">
            <v>0.50769229999999999</v>
          </cell>
          <cell r="G22">
            <v>0.5</v>
          </cell>
          <cell r="H22">
            <v>0.52542370000000005</v>
          </cell>
          <cell r="I22">
            <v>0.47692309999999999</v>
          </cell>
          <cell r="J22">
            <v>0.50769229999999999</v>
          </cell>
          <cell r="K22">
            <v>0.50769229999999999</v>
          </cell>
          <cell r="L22">
            <v>0.50769229999999999</v>
          </cell>
          <cell r="M22">
            <v>0.47692309999999999</v>
          </cell>
          <cell r="N22">
            <v>0.55384619999999996</v>
          </cell>
          <cell r="O22">
            <v>0.5</v>
          </cell>
          <cell r="P22">
            <v>0.49230770000000001</v>
          </cell>
          <cell r="Q22">
            <v>0.49230770000000001</v>
          </cell>
          <cell r="R22">
            <v>0.50769229999999999</v>
          </cell>
          <cell r="S22">
            <v>0.47692309999999999</v>
          </cell>
          <cell r="T22">
            <v>0.49230770000000001</v>
          </cell>
          <cell r="U22">
            <v>0.26</v>
          </cell>
          <cell r="V22">
            <v>0.19</v>
          </cell>
          <cell r="W22">
            <v>0.50769229999999999</v>
          </cell>
          <cell r="X22">
            <v>0.50769229999999999</v>
          </cell>
          <cell r="Y22">
            <v>0.49230770000000001</v>
          </cell>
          <cell r="Z22">
            <v>0.46153850000000002</v>
          </cell>
          <cell r="AA22">
            <v>0.48</v>
          </cell>
          <cell r="AB22">
            <v>0.515625</v>
          </cell>
          <cell r="AC22">
            <v>0.50769229999999999</v>
          </cell>
          <cell r="AD22">
            <v>0.49230770000000001</v>
          </cell>
          <cell r="AE22">
            <v>0.484375</v>
          </cell>
          <cell r="AF22">
            <v>0.50769229999999999</v>
          </cell>
          <cell r="AG22">
            <v>0.49230770000000001</v>
          </cell>
          <cell r="AH22">
            <v>0.50769229999999999</v>
          </cell>
          <cell r="AI22">
            <v>0.484375</v>
          </cell>
          <cell r="AJ22">
            <v>0.17</v>
          </cell>
          <cell r="AK22">
            <v>0.13</v>
          </cell>
          <cell r="AL22">
            <v>0.45</v>
          </cell>
          <cell r="AM22">
            <v>0.6</v>
          </cell>
          <cell r="AN22">
            <v>0.14000000000000001</v>
          </cell>
        </row>
        <row r="23">
          <cell r="B23">
            <v>0.18</v>
          </cell>
          <cell r="C23">
            <v>0.33823530000000002</v>
          </cell>
          <cell r="D23">
            <v>0.14000000000000001</v>
          </cell>
          <cell r="E23">
            <v>0.12</v>
          </cell>
          <cell r="F23">
            <v>0.37313429999999997</v>
          </cell>
          <cell r="G23">
            <v>0.35849059999999999</v>
          </cell>
          <cell r="H23">
            <v>0.34328360000000002</v>
          </cell>
          <cell r="I23">
            <v>0.35294120000000001</v>
          </cell>
          <cell r="J23">
            <v>0.39705879999999999</v>
          </cell>
          <cell r="K23">
            <v>0.3676471</v>
          </cell>
          <cell r="L23">
            <v>0.37313429999999997</v>
          </cell>
          <cell r="M23">
            <v>0.35294120000000001</v>
          </cell>
          <cell r="N23">
            <v>0.48529410000000001</v>
          </cell>
          <cell r="O23">
            <v>0.31</v>
          </cell>
          <cell r="P23">
            <v>0.3676471</v>
          </cell>
          <cell r="Q23">
            <v>0.358209</v>
          </cell>
          <cell r="R23">
            <v>0.3676471</v>
          </cell>
          <cell r="S23">
            <v>0.33823530000000002</v>
          </cell>
          <cell r="T23">
            <v>0.3676471</v>
          </cell>
          <cell r="U23">
            <v>0.17</v>
          </cell>
          <cell r="V23">
            <v>0.15</v>
          </cell>
          <cell r="W23">
            <v>0.358209</v>
          </cell>
          <cell r="X23">
            <v>0.3676471</v>
          </cell>
          <cell r="Y23">
            <v>0.3676471</v>
          </cell>
          <cell r="Z23">
            <v>0.33823530000000002</v>
          </cell>
          <cell r="AA23">
            <v>0.35</v>
          </cell>
          <cell r="AB23">
            <v>0.3676471</v>
          </cell>
          <cell r="AC23">
            <v>0.3676471</v>
          </cell>
          <cell r="AD23">
            <v>0.3676471</v>
          </cell>
          <cell r="AE23">
            <v>0.35294120000000001</v>
          </cell>
          <cell r="AF23">
            <v>0.3676471</v>
          </cell>
          <cell r="AG23">
            <v>0.3676471</v>
          </cell>
          <cell r="AH23">
            <v>0.3676471</v>
          </cell>
          <cell r="AI23">
            <v>0.33823530000000002</v>
          </cell>
          <cell r="AJ23">
            <v>0.14000000000000001</v>
          </cell>
          <cell r="AK23">
            <v>0.12</v>
          </cell>
          <cell r="AL23">
            <v>0.33</v>
          </cell>
          <cell r="AM23">
            <v>0.53968249999999995</v>
          </cell>
          <cell r="AN23">
            <v>0.14000000000000001</v>
          </cell>
        </row>
        <row r="24">
          <cell r="B24">
            <v>0.17</v>
          </cell>
          <cell r="C24">
            <v>0.390625</v>
          </cell>
          <cell r="D24">
            <v>0.17</v>
          </cell>
          <cell r="E24">
            <v>0.14000000000000001</v>
          </cell>
          <cell r="F24">
            <v>0.42857139999999999</v>
          </cell>
          <cell r="G24">
            <v>0.421875</v>
          </cell>
          <cell r="H24">
            <v>0.41269840000000002</v>
          </cell>
          <cell r="I24">
            <v>0.390625</v>
          </cell>
          <cell r="J24">
            <v>0.46875</v>
          </cell>
          <cell r="K24">
            <v>0.4375</v>
          </cell>
          <cell r="L24">
            <v>0.42857139999999999</v>
          </cell>
          <cell r="M24">
            <v>0.4375</v>
          </cell>
          <cell r="N24">
            <v>0.515625</v>
          </cell>
          <cell r="O24">
            <v>0.37</v>
          </cell>
          <cell r="P24">
            <v>0.46031749999999999</v>
          </cell>
          <cell r="Q24">
            <v>0.41269840000000002</v>
          </cell>
          <cell r="R24">
            <v>0.453125</v>
          </cell>
          <cell r="S24">
            <v>0.39682539999999999</v>
          </cell>
          <cell r="T24">
            <v>0.4375</v>
          </cell>
          <cell r="U24">
            <v>0.16</v>
          </cell>
          <cell r="V24">
            <v>0.14000000000000001</v>
          </cell>
          <cell r="W24">
            <v>0.43548389999999998</v>
          </cell>
          <cell r="X24">
            <v>0.4375</v>
          </cell>
          <cell r="Y24">
            <v>0.4375</v>
          </cell>
          <cell r="Z24">
            <v>0.38095240000000002</v>
          </cell>
          <cell r="AA24">
            <v>0.4</v>
          </cell>
          <cell r="AB24">
            <v>0.4375</v>
          </cell>
          <cell r="AC24">
            <v>0.42857139999999999</v>
          </cell>
          <cell r="AD24">
            <v>0.41269840000000002</v>
          </cell>
          <cell r="AE24">
            <v>0.40625</v>
          </cell>
          <cell r="AF24">
            <v>0.4375</v>
          </cell>
          <cell r="AG24">
            <v>0.421875</v>
          </cell>
          <cell r="AH24">
            <v>0.421875</v>
          </cell>
          <cell r="AI24">
            <v>0.40625</v>
          </cell>
          <cell r="AJ24">
            <v>0.12</v>
          </cell>
          <cell r="AK24">
            <v>0.09</v>
          </cell>
          <cell r="AL24">
            <v>0.39</v>
          </cell>
          <cell r="AM24">
            <v>0.59375</v>
          </cell>
          <cell r="AN24">
            <v>0.13</v>
          </cell>
        </row>
        <row r="25">
          <cell r="B25">
            <v>0.21</v>
          </cell>
          <cell r="C25">
            <v>0.3676471</v>
          </cell>
          <cell r="D25">
            <v>0.2</v>
          </cell>
          <cell r="E25">
            <v>0.17</v>
          </cell>
          <cell r="F25">
            <v>0.38805970000000001</v>
          </cell>
          <cell r="G25">
            <v>0.3823529</v>
          </cell>
          <cell r="H25">
            <v>0.36923080000000003</v>
          </cell>
          <cell r="I25">
            <v>0.3676471</v>
          </cell>
          <cell r="J25">
            <v>0.39705879999999999</v>
          </cell>
          <cell r="K25">
            <v>0.39705879999999999</v>
          </cell>
          <cell r="L25">
            <v>0.3823529</v>
          </cell>
          <cell r="M25">
            <v>0.3823529</v>
          </cell>
          <cell r="N25">
            <v>0.5</v>
          </cell>
          <cell r="O25">
            <v>0.38</v>
          </cell>
          <cell r="P25">
            <v>0.44117650000000003</v>
          </cell>
          <cell r="Q25">
            <v>0.3676471</v>
          </cell>
          <cell r="R25">
            <v>0.39705879999999999</v>
          </cell>
          <cell r="S25">
            <v>0.39655170000000001</v>
          </cell>
          <cell r="T25">
            <v>0.3823529</v>
          </cell>
          <cell r="U25">
            <v>0.21</v>
          </cell>
          <cell r="V25">
            <v>0.18</v>
          </cell>
          <cell r="W25">
            <v>0.3823529</v>
          </cell>
          <cell r="X25">
            <v>0.3823529</v>
          </cell>
          <cell r="Y25">
            <v>0.3823529</v>
          </cell>
          <cell r="Z25">
            <v>0.358209</v>
          </cell>
          <cell r="AA25">
            <v>0.34</v>
          </cell>
          <cell r="AB25">
            <v>0.39705879999999999</v>
          </cell>
          <cell r="AC25">
            <v>0.3823529</v>
          </cell>
          <cell r="AD25">
            <v>0.37878790000000001</v>
          </cell>
          <cell r="AE25">
            <v>0.3676471</v>
          </cell>
          <cell r="AF25">
            <v>0.3823529</v>
          </cell>
          <cell r="AG25">
            <v>0.3676471</v>
          </cell>
          <cell r="AH25">
            <v>0.3676471</v>
          </cell>
          <cell r="AI25">
            <v>0.35294120000000001</v>
          </cell>
          <cell r="AJ25">
            <v>0.17</v>
          </cell>
          <cell r="AK25">
            <v>0.2</v>
          </cell>
          <cell r="AL25">
            <v>0.37</v>
          </cell>
          <cell r="AM25">
            <v>0.57352939999999997</v>
          </cell>
          <cell r="AN25">
            <v>0.15</v>
          </cell>
        </row>
        <row r="26">
          <cell r="B26">
            <v>0.25</v>
          </cell>
          <cell r="C26">
            <v>0.39726030000000001</v>
          </cell>
          <cell r="D26">
            <v>0.15</v>
          </cell>
          <cell r="E26">
            <v>0.16</v>
          </cell>
          <cell r="F26">
            <v>0.47945209999999999</v>
          </cell>
          <cell r="G26">
            <v>0.45205479999999998</v>
          </cell>
          <cell r="H26">
            <v>0.46575339999999998</v>
          </cell>
          <cell r="I26">
            <v>0.4225352</v>
          </cell>
          <cell r="J26">
            <v>0.51388889999999998</v>
          </cell>
          <cell r="K26">
            <v>0.47945209999999999</v>
          </cell>
          <cell r="L26">
            <v>0.52054789999999995</v>
          </cell>
          <cell r="M26">
            <v>0.43835619999999997</v>
          </cell>
          <cell r="N26">
            <v>0.57534249999999998</v>
          </cell>
          <cell r="O26">
            <v>0.4</v>
          </cell>
          <cell r="P26">
            <v>0.50704229999999995</v>
          </cell>
          <cell r="Q26">
            <v>0.42465750000000002</v>
          </cell>
          <cell r="R26">
            <v>0.50684929999999995</v>
          </cell>
          <cell r="S26">
            <v>0.39726030000000001</v>
          </cell>
          <cell r="T26">
            <v>0.47945209999999999</v>
          </cell>
          <cell r="U26">
            <v>0.21</v>
          </cell>
          <cell r="V26">
            <v>0.18</v>
          </cell>
          <cell r="W26">
            <v>0.52054789999999995</v>
          </cell>
          <cell r="X26">
            <v>0.50684929999999995</v>
          </cell>
          <cell r="Y26">
            <v>0.47945209999999999</v>
          </cell>
          <cell r="Z26">
            <v>0.38888889999999998</v>
          </cell>
          <cell r="AA26">
            <v>0.4</v>
          </cell>
          <cell r="AB26">
            <v>0.47945209999999999</v>
          </cell>
          <cell r="AC26">
            <v>0.52054789999999995</v>
          </cell>
          <cell r="AD26">
            <v>0.43835619999999997</v>
          </cell>
          <cell r="AE26">
            <v>0.46575339999999998</v>
          </cell>
          <cell r="AF26">
            <v>0.47945209999999999</v>
          </cell>
          <cell r="AG26">
            <v>0.46575339999999998</v>
          </cell>
          <cell r="AH26">
            <v>0.48611110000000002</v>
          </cell>
          <cell r="AI26">
            <v>0.39726030000000001</v>
          </cell>
          <cell r="AJ26">
            <v>0.19</v>
          </cell>
          <cell r="AK26">
            <v>0.12</v>
          </cell>
          <cell r="AL26">
            <v>0.46</v>
          </cell>
          <cell r="AM26">
            <v>0.63013699999999995</v>
          </cell>
          <cell r="AN26">
            <v>0.17</v>
          </cell>
        </row>
        <row r="45">
          <cell r="B45">
            <v>0.81</v>
          </cell>
          <cell r="C45">
            <v>0.65789470000000005</v>
          </cell>
          <cell r="D45">
            <v>0.8</v>
          </cell>
          <cell r="E45">
            <v>0.84</v>
          </cell>
          <cell r="F45">
            <v>0.68</v>
          </cell>
          <cell r="G45">
            <v>0.6710526</v>
          </cell>
          <cell r="H45">
            <v>0.65789470000000005</v>
          </cell>
          <cell r="I45">
            <v>0.6710526</v>
          </cell>
          <cell r="J45">
            <v>0.65789470000000005</v>
          </cell>
          <cell r="K45">
            <v>0.6973684</v>
          </cell>
          <cell r="L45">
            <v>0.66666669999999995</v>
          </cell>
          <cell r="M45">
            <v>0.6447368</v>
          </cell>
          <cell r="N45">
            <v>0.65789470000000005</v>
          </cell>
          <cell r="O45">
            <v>0.65</v>
          </cell>
          <cell r="P45">
            <v>0.6447368</v>
          </cell>
          <cell r="Q45">
            <v>0.71052630000000006</v>
          </cell>
          <cell r="R45">
            <v>0.68421050000000005</v>
          </cell>
          <cell r="S45">
            <v>0.68421050000000005</v>
          </cell>
          <cell r="T45">
            <v>0.7236842</v>
          </cell>
          <cell r="U45">
            <v>0.86</v>
          </cell>
          <cell r="V45">
            <v>0.88</v>
          </cell>
          <cell r="W45">
            <v>0.6973684</v>
          </cell>
          <cell r="X45">
            <v>0.6710526</v>
          </cell>
          <cell r="Y45">
            <v>0.6710526</v>
          </cell>
          <cell r="Z45">
            <v>0.6447368</v>
          </cell>
          <cell r="AA45">
            <v>0.71</v>
          </cell>
          <cell r="AB45">
            <v>0.6973684</v>
          </cell>
          <cell r="AC45">
            <v>0.68918919999999995</v>
          </cell>
          <cell r="AD45">
            <v>0.69333330000000004</v>
          </cell>
          <cell r="AE45">
            <v>0.71621619999999997</v>
          </cell>
          <cell r="AF45">
            <v>0.6973684</v>
          </cell>
          <cell r="AG45">
            <v>0.70666669999999998</v>
          </cell>
          <cell r="AH45">
            <v>0.71052630000000006</v>
          </cell>
          <cell r="AI45">
            <v>0.6447368</v>
          </cell>
          <cell r="AJ45">
            <v>0.91</v>
          </cell>
          <cell r="AK45">
            <v>0.78</v>
          </cell>
          <cell r="AL45">
            <v>0.74</v>
          </cell>
          <cell r="AM45">
            <v>0.6052632</v>
          </cell>
          <cell r="AN45">
            <v>0.69</v>
          </cell>
        </row>
        <row r="46">
          <cell r="B46">
            <v>0.8</v>
          </cell>
          <cell r="C46">
            <v>0.64285709999999996</v>
          </cell>
          <cell r="D46">
            <v>0.84</v>
          </cell>
          <cell r="E46">
            <v>0.82</v>
          </cell>
          <cell r="F46">
            <v>0.6323529</v>
          </cell>
          <cell r="G46">
            <v>0.67142860000000004</v>
          </cell>
          <cell r="H46">
            <v>0.64285709999999996</v>
          </cell>
          <cell r="I46">
            <v>0.6</v>
          </cell>
          <cell r="J46">
            <v>0.66666669999999995</v>
          </cell>
          <cell r="K46">
            <v>0.65714289999999997</v>
          </cell>
          <cell r="L46">
            <v>0.64705880000000005</v>
          </cell>
          <cell r="M46">
            <v>0.6285714</v>
          </cell>
          <cell r="N46">
            <v>0.56521739999999998</v>
          </cell>
          <cell r="O46">
            <v>0.71</v>
          </cell>
          <cell r="P46">
            <v>0.63768119999999995</v>
          </cell>
          <cell r="Q46">
            <v>0.68115939999999997</v>
          </cell>
          <cell r="R46">
            <v>0.66666669999999995</v>
          </cell>
          <cell r="S46">
            <v>0.64285709999999996</v>
          </cell>
          <cell r="T46">
            <v>0.66666669999999995</v>
          </cell>
          <cell r="U46">
            <v>0.85</v>
          </cell>
          <cell r="V46">
            <v>0.82</v>
          </cell>
          <cell r="W46">
            <v>0.641791</v>
          </cell>
          <cell r="X46">
            <v>0.65714289999999997</v>
          </cell>
          <cell r="Y46">
            <v>0.64705880000000005</v>
          </cell>
          <cell r="Z46">
            <v>0.59420289999999998</v>
          </cell>
          <cell r="AA46">
            <v>0.71</v>
          </cell>
          <cell r="AB46">
            <v>0.65714289999999997</v>
          </cell>
          <cell r="AC46">
            <v>0.66666669999999995</v>
          </cell>
          <cell r="AD46">
            <v>0.65714289999999997</v>
          </cell>
          <cell r="AE46">
            <v>0.67142860000000004</v>
          </cell>
          <cell r="AF46">
            <v>0.65714289999999997</v>
          </cell>
          <cell r="AG46">
            <v>0.67142860000000004</v>
          </cell>
          <cell r="AH46">
            <v>0.67142860000000004</v>
          </cell>
          <cell r="AI46">
            <v>0.61428570000000005</v>
          </cell>
          <cell r="AJ46">
            <v>0.87</v>
          </cell>
          <cell r="AK46">
            <v>0.76</v>
          </cell>
          <cell r="AL46">
            <v>0.73</v>
          </cell>
          <cell r="AM46">
            <v>0.5571429</v>
          </cell>
          <cell r="AN46">
            <v>0.75</v>
          </cell>
        </row>
        <row r="47">
          <cell r="B47">
            <v>0.78</v>
          </cell>
          <cell r="C47">
            <v>0.65753419999999996</v>
          </cell>
          <cell r="D47">
            <v>0.82</v>
          </cell>
          <cell r="E47">
            <v>0.83</v>
          </cell>
          <cell r="F47">
            <v>0.65753419999999996</v>
          </cell>
          <cell r="G47">
            <v>0.64383559999999995</v>
          </cell>
          <cell r="H47">
            <v>0.65753419999999996</v>
          </cell>
          <cell r="I47">
            <v>0.64383559999999995</v>
          </cell>
          <cell r="J47">
            <v>0.67123290000000002</v>
          </cell>
          <cell r="K47">
            <v>0.65753419999999996</v>
          </cell>
          <cell r="L47">
            <v>0.66666669999999995</v>
          </cell>
          <cell r="M47">
            <v>0.64383559999999995</v>
          </cell>
          <cell r="N47">
            <v>0.60273969999999999</v>
          </cell>
          <cell r="O47">
            <v>0.7</v>
          </cell>
          <cell r="P47">
            <v>0.64383559999999995</v>
          </cell>
          <cell r="Q47">
            <v>0.68493150000000003</v>
          </cell>
          <cell r="R47">
            <v>0.68493150000000003</v>
          </cell>
          <cell r="S47">
            <v>0.68493150000000003</v>
          </cell>
          <cell r="T47">
            <v>0.68055560000000004</v>
          </cell>
          <cell r="U47">
            <v>0.82</v>
          </cell>
          <cell r="V47">
            <v>0.82</v>
          </cell>
          <cell r="W47">
            <v>0.68493150000000003</v>
          </cell>
          <cell r="X47">
            <v>0.67123290000000002</v>
          </cell>
          <cell r="Y47">
            <v>0.67123290000000002</v>
          </cell>
          <cell r="Z47">
            <v>0.65753419999999996</v>
          </cell>
          <cell r="AA47">
            <v>0.67</v>
          </cell>
          <cell r="AB47">
            <v>0.65753419999999996</v>
          </cell>
          <cell r="AC47">
            <v>0.68493150000000003</v>
          </cell>
          <cell r="AD47">
            <v>0.69863010000000003</v>
          </cell>
          <cell r="AE47">
            <v>0.69863010000000003</v>
          </cell>
          <cell r="AF47">
            <v>0.65753419999999996</v>
          </cell>
          <cell r="AG47">
            <v>0.68493150000000003</v>
          </cell>
          <cell r="AH47">
            <v>0.71232879999999998</v>
          </cell>
          <cell r="AI47">
            <v>0.65753419999999996</v>
          </cell>
          <cell r="AJ47">
            <v>0.84</v>
          </cell>
          <cell r="AK47">
            <v>0.76</v>
          </cell>
          <cell r="AL47">
            <v>0.75</v>
          </cell>
          <cell r="AM47">
            <v>0.58904109999999998</v>
          </cell>
          <cell r="AN47">
            <v>0.83</v>
          </cell>
        </row>
        <row r="48">
          <cell r="B48">
            <v>0.79</v>
          </cell>
          <cell r="C48">
            <v>0.65517239999999999</v>
          </cell>
          <cell r="D48">
            <v>0.79</v>
          </cell>
          <cell r="E48">
            <v>0.88</v>
          </cell>
          <cell r="F48">
            <v>0.63953490000000002</v>
          </cell>
          <cell r="G48">
            <v>0.63218390000000002</v>
          </cell>
          <cell r="H48">
            <v>0.63218390000000002</v>
          </cell>
          <cell r="I48">
            <v>0.61176470000000005</v>
          </cell>
          <cell r="J48">
            <v>0.63218390000000002</v>
          </cell>
          <cell r="K48">
            <v>0.63218390000000002</v>
          </cell>
          <cell r="L48">
            <v>0.63218390000000002</v>
          </cell>
          <cell r="M48">
            <v>0.63218390000000002</v>
          </cell>
          <cell r="N48">
            <v>0.56321840000000001</v>
          </cell>
          <cell r="O48">
            <v>0.64</v>
          </cell>
          <cell r="P48">
            <v>0.64367819999999998</v>
          </cell>
          <cell r="Q48">
            <v>0.65517239999999999</v>
          </cell>
          <cell r="R48">
            <v>0.65517239999999999</v>
          </cell>
          <cell r="S48">
            <v>0.65517239999999999</v>
          </cell>
          <cell r="T48">
            <v>0.64367819999999998</v>
          </cell>
          <cell r="U48">
            <v>0.85</v>
          </cell>
          <cell r="V48">
            <v>0.87</v>
          </cell>
          <cell r="W48">
            <v>0.64367819999999998</v>
          </cell>
          <cell r="X48">
            <v>0.63218390000000002</v>
          </cell>
          <cell r="Y48">
            <v>0.62790699999999999</v>
          </cell>
          <cell r="Z48">
            <v>0.61176470000000005</v>
          </cell>
          <cell r="AA48">
            <v>0.57999999999999996</v>
          </cell>
          <cell r="AB48">
            <v>0.64367819999999998</v>
          </cell>
          <cell r="AC48">
            <v>0.65116280000000004</v>
          </cell>
          <cell r="AD48">
            <v>0.63218390000000002</v>
          </cell>
          <cell r="AE48">
            <v>0.64705880000000005</v>
          </cell>
          <cell r="AF48">
            <v>0.63529409999999997</v>
          </cell>
          <cell r="AG48">
            <v>0.65517239999999999</v>
          </cell>
          <cell r="AH48">
            <v>0.64367819999999998</v>
          </cell>
          <cell r="AI48">
            <v>0.65517239999999999</v>
          </cell>
          <cell r="AJ48">
            <v>0.86</v>
          </cell>
          <cell r="AK48">
            <v>0.78</v>
          </cell>
          <cell r="AL48">
            <v>0.64</v>
          </cell>
          <cell r="AM48">
            <v>0.59770109999999999</v>
          </cell>
          <cell r="AN48">
            <v>0.88</v>
          </cell>
        </row>
        <row r="49">
          <cell r="B49">
            <v>0.78</v>
          </cell>
          <cell r="C49">
            <v>0.63157890000000005</v>
          </cell>
          <cell r="D49">
            <v>0.79</v>
          </cell>
          <cell r="E49">
            <v>0.81</v>
          </cell>
          <cell r="F49">
            <v>0.65789470000000005</v>
          </cell>
          <cell r="G49">
            <v>0.6447368</v>
          </cell>
          <cell r="H49">
            <v>0.65333330000000001</v>
          </cell>
          <cell r="I49">
            <v>0.6052632</v>
          </cell>
          <cell r="J49">
            <v>0.62666670000000002</v>
          </cell>
          <cell r="K49">
            <v>0.65789470000000005</v>
          </cell>
          <cell r="L49">
            <v>0.6447368</v>
          </cell>
          <cell r="M49">
            <v>0.6447368</v>
          </cell>
          <cell r="N49">
            <v>0.58666669999999999</v>
          </cell>
          <cell r="O49">
            <v>0.65</v>
          </cell>
          <cell r="P49">
            <v>0.6447368</v>
          </cell>
          <cell r="Q49">
            <v>0.6710526</v>
          </cell>
          <cell r="R49">
            <v>0.65714289999999997</v>
          </cell>
          <cell r="S49">
            <v>0.6447368</v>
          </cell>
          <cell r="T49">
            <v>0.6447368</v>
          </cell>
          <cell r="U49">
            <v>0.8</v>
          </cell>
          <cell r="V49">
            <v>0.79</v>
          </cell>
          <cell r="W49">
            <v>0.6710526</v>
          </cell>
          <cell r="X49">
            <v>0.65789470000000005</v>
          </cell>
          <cell r="Y49">
            <v>0.65789470000000005</v>
          </cell>
          <cell r="Z49">
            <v>0.63157890000000005</v>
          </cell>
          <cell r="AA49">
            <v>0.64</v>
          </cell>
          <cell r="AB49">
            <v>0.6447368</v>
          </cell>
          <cell r="AC49">
            <v>0.6710526</v>
          </cell>
          <cell r="AD49">
            <v>0.65789470000000005</v>
          </cell>
          <cell r="AE49">
            <v>0.65789470000000005</v>
          </cell>
          <cell r="AF49">
            <v>0.65789470000000005</v>
          </cell>
          <cell r="AG49">
            <v>0.6710526</v>
          </cell>
          <cell r="AH49">
            <v>0.6447368</v>
          </cell>
          <cell r="AI49">
            <v>0.65789470000000005</v>
          </cell>
          <cell r="AJ49">
            <v>0.83</v>
          </cell>
          <cell r="AK49">
            <v>0.78</v>
          </cell>
          <cell r="AL49">
            <v>0.64</v>
          </cell>
          <cell r="AM49">
            <v>0.56578949999999995</v>
          </cell>
          <cell r="AN49">
            <v>0.85</v>
          </cell>
        </row>
        <row r="50">
          <cell r="B50">
            <v>0.73</v>
          </cell>
          <cell r="C50">
            <v>0.59722220000000004</v>
          </cell>
          <cell r="D50">
            <v>0.79</v>
          </cell>
          <cell r="E50">
            <v>0.82</v>
          </cell>
          <cell r="F50">
            <v>0.58333330000000005</v>
          </cell>
          <cell r="G50">
            <v>0.59154929999999895</v>
          </cell>
          <cell r="H50">
            <v>0.59722220000000004</v>
          </cell>
          <cell r="I50">
            <v>0.58333330000000005</v>
          </cell>
          <cell r="J50">
            <v>0.59722220000000004</v>
          </cell>
          <cell r="K50">
            <v>0.59154929999999895</v>
          </cell>
          <cell r="L50">
            <v>0.59722220000000004</v>
          </cell>
          <cell r="M50">
            <v>0.56944439999999996</v>
          </cell>
          <cell r="N50">
            <v>0.51388889999999998</v>
          </cell>
          <cell r="O50">
            <v>0.6</v>
          </cell>
          <cell r="P50">
            <v>0.56944439999999996</v>
          </cell>
          <cell r="Q50">
            <v>0.61111110000000002</v>
          </cell>
          <cell r="R50">
            <v>0.59722220000000004</v>
          </cell>
          <cell r="S50">
            <v>0.59722220000000004</v>
          </cell>
          <cell r="T50">
            <v>0.56944439999999996</v>
          </cell>
          <cell r="U50">
            <v>0.82</v>
          </cell>
          <cell r="V50">
            <v>0.8</v>
          </cell>
          <cell r="W50">
            <v>0.6056338</v>
          </cell>
          <cell r="X50">
            <v>0.59722220000000004</v>
          </cell>
          <cell r="Y50">
            <v>0.59154929999999895</v>
          </cell>
          <cell r="Z50">
            <v>0.56338029999999995</v>
          </cell>
          <cell r="AA50">
            <v>0.61</v>
          </cell>
          <cell r="AB50">
            <v>0.5774648</v>
          </cell>
          <cell r="AC50">
            <v>0.59722220000000004</v>
          </cell>
          <cell r="AD50">
            <v>0.58333330000000005</v>
          </cell>
          <cell r="AE50">
            <v>0.61111110000000002</v>
          </cell>
          <cell r="AF50">
            <v>0.61111110000000002</v>
          </cell>
          <cell r="AG50">
            <v>0.59154929999999895</v>
          </cell>
          <cell r="AH50">
            <v>0.59722220000000004</v>
          </cell>
          <cell r="AI50">
            <v>0.61111110000000002</v>
          </cell>
          <cell r="AJ50">
            <v>0.75</v>
          </cell>
          <cell r="AK50">
            <v>0.76</v>
          </cell>
          <cell r="AL50">
            <v>0.59</v>
          </cell>
          <cell r="AM50">
            <v>0.5211268</v>
          </cell>
          <cell r="AN50">
            <v>0.85</v>
          </cell>
        </row>
        <row r="51">
          <cell r="B51">
            <v>0.74</v>
          </cell>
          <cell r="C51">
            <v>0.56716420000000001</v>
          </cell>
          <cell r="D51">
            <v>0.75</v>
          </cell>
          <cell r="E51">
            <v>0.8</v>
          </cell>
          <cell r="F51">
            <v>0.56716420000000001</v>
          </cell>
          <cell r="G51">
            <v>0.5606061</v>
          </cell>
          <cell r="H51">
            <v>0.5606061</v>
          </cell>
          <cell r="I51">
            <v>0.52238810000000002</v>
          </cell>
          <cell r="J51">
            <v>0.56716420000000001</v>
          </cell>
          <cell r="K51">
            <v>0.56716420000000001</v>
          </cell>
          <cell r="L51">
            <v>0.56716420000000001</v>
          </cell>
          <cell r="M51">
            <v>0.56716420000000001</v>
          </cell>
          <cell r="N51">
            <v>0.47761189999999998</v>
          </cell>
          <cell r="O51">
            <v>0.6</v>
          </cell>
          <cell r="P51">
            <v>0.58208959999999998</v>
          </cell>
          <cell r="Q51">
            <v>0.56716420000000001</v>
          </cell>
          <cell r="R51">
            <v>0.57575759999999998</v>
          </cell>
          <cell r="S51">
            <v>0.55223880000000003</v>
          </cell>
          <cell r="T51">
            <v>0.58208959999999998</v>
          </cell>
          <cell r="U51">
            <v>0.75</v>
          </cell>
          <cell r="V51">
            <v>0.78</v>
          </cell>
          <cell r="W51">
            <v>0.58208959999999998</v>
          </cell>
          <cell r="X51">
            <v>0.58208959999999998</v>
          </cell>
          <cell r="Y51">
            <v>0.5606061</v>
          </cell>
          <cell r="Z51">
            <v>0.52238810000000002</v>
          </cell>
          <cell r="AA51">
            <v>0.56999999999999995</v>
          </cell>
          <cell r="AB51">
            <v>0.56716420000000001</v>
          </cell>
          <cell r="AC51">
            <v>0.56716420000000001</v>
          </cell>
          <cell r="AD51">
            <v>0.56716420000000001</v>
          </cell>
          <cell r="AE51">
            <v>0.56716420000000001</v>
          </cell>
          <cell r="AF51">
            <v>0.56716420000000001</v>
          </cell>
          <cell r="AG51">
            <v>0.56716420000000001</v>
          </cell>
          <cell r="AH51">
            <v>0.58208959999999998</v>
          </cell>
          <cell r="AI51">
            <v>0.56716420000000001</v>
          </cell>
          <cell r="AJ51">
            <v>0.75</v>
          </cell>
          <cell r="AK51">
            <v>0.75</v>
          </cell>
          <cell r="AL51">
            <v>0.56000000000000005</v>
          </cell>
          <cell r="AM51">
            <v>0.49253730000000001</v>
          </cell>
          <cell r="AN51">
            <v>0.81</v>
          </cell>
        </row>
        <row r="52">
          <cell r="B52">
            <v>0.79</v>
          </cell>
          <cell r="C52">
            <v>0.65671639999999998</v>
          </cell>
          <cell r="D52">
            <v>0.78</v>
          </cell>
          <cell r="E52">
            <v>0.8</v>
          </cell>
          <cell r="F52">
            <v>0.61194029999999999</v>
          </cell>
          <cell r="G52">
            <v>0.63636360000000003</v>
          </cell>
          <cell r="H52">
            <v>0.65151519999999996</v>
          </cell>
          <cell r="I52">
            <v>0.62686569999999997</v>
          </cell>
          <cell r="J52">
            <v>0.65671639999999998</v>
          </cell>
          <cell r="K52">
            <v>0.641791</v>
          </cell>
          <cell r="L52">
            <v>0.65671639999999998</v>
          </cell>
          <cell r="M52">
            <v>0.62686569999999997</v>
          </cell>
          <cell r="N52">
            <v>0.53731340000000005</v>
          </cell>
          <cell r="O52">
            <v>0.7</v>
          </cell>
          <cell r="P52">
            <v>0.62686569999999997</v>
          </cell>
          <cell r="Q52">
            <v>0.6875</v>
          </cell>
          <cell r="R52">
            <v>0.67164179999999996</v>
          </cell>
          <cell r="S52">
            <v>0.65151519999999996</v>
          </cell>
          <cell r="T52">
            <v>0.65079370000000003</v>
          </cell>
          <cell r="U52">
            <v>0.78</v>
          </cell>
          <cell r="V52">
            <v>0.79</v>
          </cell>
          <cell r="W52">
            <v>0.6461538</v>
          </cell>
          <cell r="X52">
            <v>0.65671639999999998</v>
          </cell>
          <cell r="Y52">
            <v>0.641791</v>
          </cell>
          <cell r="Z52">
            <v>0.62686569999999997</v>
          </cell>
          <cell r="AA52">
            <v>0.67</v>
          </cell>
          <cell r="AB52">
            <v>0.641791</v>
          </cell>
          <cell r="AC52">
            <v>0.63636360000000003</v>
          </cell>
          <cell r="AD52">
            <v>0.65671639999999998</v>
          </cell>
          <cell r="AE52">
            <v>0.641791</v>
          </cell>
          <cell r="AF52">
            <v>0.65671639999999998</v>
          </cell>
          <cell r="AG52">
            <v>0.641791</v>
          </cell>
          <cell r="AH52">
            <v>0.66666669999999995</v>
          </cell>
          <cell r="AI52">
            <v>0.65671639999999998</v>
          </cell>
          <cell r="AJ52">
            <v>0.81</v>
          </cell>
          <cell r="AK52">
            <v>0.75</v>
          </cell>
          <cell r="AL52">
            <v>0.67</v>
          </cell>
          <cell r="AM52">
            <v>0.52238810000000002</v>
          </cell>
          <cell r="AN52">
            <v>0.8</v>
          </cell>
        </row>
        <row r="53">
          <cell r="B53">
            <v>0.75</v>
          </cell>
          <cell r="C53">
            <v>0.6</v>
          </cell>
          <cell r="D53">
            <v>0.73</v>
          </cell>
          <cell r="E53">
            <v>0.79</v>
          </cell>
          <cell r="F53">
            <v>0.56923080000000004</v>
          </cell>
          <cell r="G53">
            <v>0.578125</v>
          </cell>
          <cell r="H53">
            <v>0.54237290000000005</v>
          </cell>
          <cell r="I53">
            <v>0.56923080000000004</v>
          </cell>
          <cell r="J53">
            <v>0.58461540000000001</v>
          </cell>
          <cell r="K53">
            <v>0.58461540000000001</v>
          </cell>
          <cell r="L53">
            <v>0.58461540000000001</v>
          </cell>
          <cell r="M53">
            <v>0.56923080000000004</v>
          </cell>
          <cell r="N53">
            <v>0.55384619999999996</v>
          </cell>
          <cell r="O53">
            <v>0.52</v>
          </cell>
          <cell r="P53">
            <v>0.58461540000000001</v>
          </cell>
          <cell r="Q53">
            <v>0.6</v>
          </cell>
          <cell r="R53">
            <v>0.6</v>
          </cell>
          <cell r="S53">
            <v>0.6</v>
          </cell>
          <cell r="T53">
            <v>0.58461540000000001</v>
          </cell>
          <cell r="U53">
            <v>0.74</v>
          </cell>
          <cell r="V53">
            <v>0.76</v>
          </cell>
          <cell r="W53">
            <v>0.58461540000000001</v>
          </cell>
          <cell r="X53">
            <v>0.58461540000000001</v>
          </cell>
          <cell r="Y53">
            <v>0.6</v>
          </cell>
          <cell r="Z53">
            <v>0.56923080000000004</v>
          </cell>
          <cell r="AA53">
            <v>0.56999999999999995</v>
          </cell>
          <cell r="AB53">
            <v>0.578125</v>
          </cell>
          <cell r="AC53">
            <v>0.58461540000000001</v>
          </cell>
          <cell r="AD53">
            <v>0.6</v>
          </cell>
          <cell r="AE53">
            <v>0.5625</v>
          </cell>
          <cell r="AF53">
            <v>0.58461540000000001</v>
          </cell>
          <cell r="AG53">
            <v>0.6</v>
          </cell>
          <cell r="AH53">
            <v>0.6</v>
          </cell>
          <cell r="AI53">
            <v>0.578125</v>
          </cell>
          <cell r="AJ53">
            <v>0.82</v>
          </cell>
          <cell r="AK53">
            <v>0.75</v>
          </cell>
          <cell r="AL53">
            <v>0.56999999999999995</v>
          </cell>
          <cell r="AM53">
            <v>0.53846150000000004</v>
          </cell>
          <cell r="AN53">
            <v>0.83</v>
          </cell>
        </row>
        <row r="54">
          <cell r="B54">
            <v>0.75</v>
          </cell>
          <cell r="C54">
            <v>0.6323529</v>
          </cell>
          <cell r="D54">
            <v>0.73</v>
          </cell>
          <cell r="E54">
            <v>0.78</v>
          </cell>
          <cell r="F54">
            <v>0.59701490000000002</v>
          </cell>
          <cell r="G54">
            <v>0.60377360000000002</v>
          </cell>
          <cell r="H54">
            <v>0.58208959999999998</v>
          </cell>
          <cell r="I54">
            <v>0.60294119999999995</v>
          </cell>
          <cell r="J54">
            <v>0.60294119999999995</v>
          </cell>
          <cell r="K54">
            <v>0.6176471</v>
          </cell>
          <cell r="L54">
            <v>0.61194029999999999</v>
          </cell>
          <cell r="M54">
            <v>0.58823530000000002</v>
          </cell>
          <cell r="N54">
            <v>0.60294119999999995</v>
          </cell>
          <cell r="O54">
            <v>0.63</v>
          </cell>
          <cell r="P54">
            <v>0.58823530000000002</v>
          </cell>
          <cell r="Q54">
            <v>0.61194029999999999</v>
          </cell>
          <cell r="R54">
            <v>0.60294119999999995</v>
          </cell>
          <cell r="S54">
            <v>0.6323529</v>
          </cell>
          <cell r="T54">
            <v>0.6176471</v>
          </cell>
          <cell r="U54">
            <v>0.73</v>
          </cell>
          <cell r="V54">
            <v>0.75</v>
          </cell>
          <cell r="W54">
            <v>0.59701490000000002</v>
          </cell>
          <cell r="X54">
            <v>0.60294119999999995</v>
          </cell>
          <cell r="Y54">
            <v>0.6176471</v>
          </cell>
          <cell r="Z54">
            <v>0.60294119999999995</v>
          </cell>
          <cell r="AA54">
            <v>0.6</v>
          </cell>
          <cell r="AB54">
            <v>0.58823530000000002</v>
          </cell>
          <cell r="AC54">
            <v>0.60294119999999995</v>
          </cell>
          <cell r="AD54">
            <v>0.6323529</v>
          </cell>
          <cell r="AE54">
            <v>0.58823530000000002</v>
          </cell>
          <cell r="AF54">
            <v>0.60294119999999995</v>
          </cell>
          <cell r="AG54">
            <v>0.60294119999999995</v>
          </cell>
          <cell r="AH54">
            <v>0.6323529</v>
          </cell>
          <cell r="AI54">
            <v>0.6323529</v>
          </cell>
          <cell r="AJ54">
            <v>0.74</v>
          </cell>
          <cell r="AK54">
            <v>0.72</v>
          </cell>
          <cell r="AL54">
            <v>0.6</v>
          </cell>
          <cell r="AM54">
            <v>0.55555560000000004</v>
          </cell>
          <cell r="AN54">
            <v>0.81</v>
          </cell>
        </row>
        <row r="55">
          <cell r="B55">
            <v>0.73</v>
          </cell>
          <cell r="C55">
            <v>0.546875</v>
          </cell>
          <cell r="D55">
            <v>0.66</v>
          </cell>
          <cell r="E55">
            <v>0.77</v>
          </cell>
          <cell r="F55">
            <v>0.53968249999999995</v>
          </cell>
          <cell r="G55">
            <v>0.53125</v>
          </cell>
          <cell r="H55">
            <v>0.52380950000000004</v>
          </cell>
          <cell r="I55">
            <v>0.5</v>
          </cell>
          <cell r="J55">
            <v>0.546875</v>
          </cell>
          <cell r="K55">
            <v>0.546875</v>
          </cell>
          <cell r="L55">
            <v>0.53968249999999995</v>
          </cell>
          <cell r="M55">
            <v>0.53125</v>
          </cell>
          <cell r="N55">
            <v>0.53125</v>
          </cell>
          <cell r="O55">
            <v>0.55000000000000004</v>
          </cell>
          <cell r="P55">
            <v>0.53968249999999995</v>
          </cell>
          <cell r="Q55">
            <v>0.53968249999999995</v>
          </cell>
          <cell r="R55">
            <v>0.546875</v>
          </cell>
          <cell r="S55">
            <v>0.53968249999999995</v>
          </cell>
          <cell r="T55">
            <v>0.5625</v>
          </cell>
          <cell r="U55">
            <v>0.66</v>
          </cell>
          <cell r="V55">
            <v>0.67</v>
          </cell>
          <cell r="W55">
            <v>0.54838710000000002</v>
          </cell>
          <cell r="X55">
            <v>0.546875</v>
          </cell>
          <cell r="Y55">
            <v>0.5625</v>
          </cell>
          <cell r="Z55">
            <v>0.50793650000000001</v>
          </cell>
          <cell r="AA55">
            <v>0.51</v>
          </cell>
          <cell r="AB55">
            <v>0.546875</v>
          </cell>
          <cell r="AC55">
            <v>0.53968249999999995</v>
          </cell>
          <cell r="AD55">
            <v>0.53968249999999995</v>
          </cell>
          <cell r="AE55">
            <v>0.515625</v>
          </cell>
          <cell r="AF55">
            <v>0.546875</v>
          </cell>
          <cell r="AG55">
            <v>0.546875</v>
          </cell>
          <cell r="AH55">
            <v>0.546875</v>
          </cell>
          <cell r="AI55">
            <v>0.546875</v>
          </cell>
          <cell r="AJ55">
            <v>0.67</v>
          </cell>
          <cell r="AK55">
            <v>0.67</v>
          </cell>
          <cell r="AL55">
            <v>0.5</v>
          </cell>
          <cell r="AM55">
            <v>0.515625</v>
          </cell>
          <cell r="AN55">
            <v>0.75</v>
          </cell>
        </row>
        <row r="56">
          <cell r="B56">
            <v>0.68</v>
          </cell>
          <cell r="C56">
            <v>0.50746270000000004</v>
          </cell>
          <cell r="D56">
            <v>0.72</v>
          </cell>
          <cell r="E56">
            <v>0.75</v>
          </cell>
          <cell r="F56">
            <v>0.51515149999999998</v>
          </cell>
          <cell r="G56">
            <v>0.49253730000000001</v>
          </cell>
          <cell r="H56">
            <v>0.53846150000000004</v>
          </cell>
          <cell r="I56">
            <v>0.47761189999999998</v>
          </cell>
          <cell r="J56">
            <v>0.50746270000000004</v>
          </cell>
          <cell r="K56">
            <v>0.52238810000000002</v>
          </cell>
          <cell r="L56">
            <v>0.52238810000000002</v>
          </cell>
          <cell r="M56">
            <v>0.49253730000000001</v>
          </cell>
          <cell r="N56">
            <v>0.52238810000000002</v>
          </cell>
          <cell r="O56">
            <v>0.56000000000000005</v>
          </cell>
          <cell r="P56">
            <v>0.49253730000000001</v>
          </cell>
          <cell r="Q56">
            <v>0.50746270000000004</v>
          </cell>
          <cell r="R56">
            <v>0.50746270000000004</v>
          </cell>
          <cell r="S56">
            <v>0.56140350000000006</v>
          </cell>
          <cell r="T56">
            <v>0.53731340000000005</v>
          </cell>
          <cell r="U56">
            <v>0.67</v>
          </cell>
          <cell r="V56">
            <v>0.68</v>
          </cell>
          <cell r="W56">
            <v>0.52238810000000002</v>
          </cell>
          <cell r="X56">
            <v>0.50746270000000004</v>
          </cell>
          <cell r="Y56">
            <v>0.53731340000000005</v>
          </cell>
          <cell r="Z56">
            <v>0.51515149999999998</v>
          </cell>
          <cell r="AA56">
            <v>0.52</v>
          </cell>
          <cell r="AB56">
            <v>0.49253730000000001</v>
          </cell>
          <cell r="AC56">
            <v>0.52238810000000002</v>
          </cell>
          <cell r="AD56">
            <v>0.52307689999999996</v>
          </cell>
          <cell r="AE56">
            <v>0.50746270000000004</v>
          </cell>
          <cell r="AF56">
            <v>0.52238810000000002</v>
          </cell>
          <cell r="AG56">
            <v>0.52238810000000002</v>
          </cell>
          <cell r="AH56">
            <v>0.55223880000000003</v>
          </cell>
          <cell r="AI56">
            <v>0.52238810000000002</v>
          </cell>
          <cell r="AJ56">
            <v>0.69</v>
          </cell>
          <cell r="AK56">
            <v>0.65</v>
          </cell>
          <cell r="AL56">
            <v>0.54</v>
          </cell>
          <cell r="AM56">
            <v>0.49253730000000001</v>
          </cell>
          <cell r="AN56">
            <v>0.75</v>
          </cell>
        </row>
        <row r="57">
          <cell r="B57">
            <v>0.68</v>
          </cell>
          <cell r="C57">
            <v>0.46575339999999998</v>
          </cell>
          <cell r="D57">
            <v>0.62</v>
          </cell>
          <cell r="E57">
            <v>0.67</v>
          </cell>
          <cell r="F57">
            <v>0.52054789999999995</v>
          </cell>
          <cell r="G57">
            <v>0.53424660000000002</v>
          </cell>
          <cell r="H57">
            <v>0.54794520000000002</v>
          </cell>
          <cell r="I57">
            <v>0.4366197</v>
          </cell>
          <cell r="J57">
            <v>0.54166669999999995</v>
          </cell>
          <cell r="K57">
            <v>0.53424660000000002</v>
          </cell>
          <cell r="L57">
            <v>0.56164380000000003</v>
          </cell>
          <cell r="M57">
            <v>0.50684929999999995</v>
          </cell>
          <cell r="N57">
            <v>0.52054789999999995</v>
          </cell>
          <cell r="O57">
            <v>0.5</v>
          </cell>
          <cell r="P57">
            <v>0.5211268</v>
          </cell>
          <cell r="Q57">
            <v>0.53424660000000002</v>
          </cell>
          <cell r="R57">
            <v>0.54794520000000002</v>
          </cell>
          <cell r="S57">
            <v>0.47945209999999999</v>
          </cell>
          <cell r="T57">
            <v>0.54794520000000002</v>
          </cell>
          <cell r="U57">
            <v>0.62</v>
          </cell>
          <cell r="V57">
            <v>0.61</v>
          </cell>
          <cell r="W57">
            <v>0.56164380000000003</v>
          </cell>
          <cell r="X57">
            <v>0.54794520000000002</v>
          </cell>
          <cell r="Y57">
            <v>0.53424660000000002</v>
          </cell>
          <cell r="Z57">
            <v>0.4583333</v>
          </cell>
          <cell r="AA57">
            <v>0.49</v>
          </cell>
          <cell r="AB57">
            <v>0.52054789999999995</v>
          </cell>
          <cell r="AC57">
            <v>0.54794520000000002</v>
          </cell>
          <cell r="AD57">
            <v>0.53424660000000002</v>
          </cell>
          <cell r="AE57">
            <v>0.53424660000000002</v>
          </cell>
          <cell r="AF57">
            <v>0.53424660000000002</v>
          </cell>
          <cell r="AG57">
            <v>0.52054789999999995</v>
          </cell>
          <cell r="AH57">
            <v>0.55555560000000004</v>
          </cell>
          <cell r="AI57">
            <v>0.46575339999999998</v>
          </cell>
          <cell r="AJ57">
            <v>0.6</v>
          </cell>
          <cell r="AK57">
            <v>0.65</v>
          </cell>
          <cell r="AL57">
            <v>0.54</v>
          </cell>
          <cell r="AM57">
            <v>0.53424660000000002</v>
          </cell>
          <cell r="AN57">
            <v>0.67</v>
          </cell>
        </row>
        <row r="76">
          <cell r="B76">
            <v>0.74</v>
          </cell>
          <cell r="C76">
            <v>0.54666669999999995</v>
          </cell>
          <cell r="D76">
            <v>0.87</v>
          </cell>
          <cell r="E76">
            <v>0.85</v>
          </cell>
          <cell r="F76">
            <v>0.5</v>
          </cell>
          <cell r="G76">
            <v>0.52</v>
          </cell>
          <cell r="H76">
            <v>0.52</v>
          </cell>
          <cell r="I76">
            <v>0.58666669999999999</v>
          </cell>
          <cell r="J76">
            <v>0.48</v>
          </cell>
          <cell r="K76">
            <v>0.52</v>
          </cell>
          <cell r="L76">
            <v>0.5</v>
          </cell>
          <cell r="M76">
            <v>0.50666670000000003</v>
          </cell>
          <cell r="N76">
            <v>0.46666669999999999</v>
          </cell>
          <cell r="O76">
            <v>0.49</v>
          </cell>
          <cell r="P76">
            <v>0.46666669999999999</v>
          </cell>
          <cell r="Q76">
            <v>0.53333330000000001</v>
          </cell>
          <cell r="R76">
            <v>0.50666670000000003</v>
          </cell>
          <cell r="S76">
            <v>0.6</v>
          </cell>
          <cell r="T76">
            <v>0.54666669999999995</v>
          </cell>
          <cell r="U76">
            <v>0.76</v>
          </cell>
          <cell r="V76">
            <v>0.82</v>
          </cell>
          <cell r="W76">
            <v>0.52</v>
          </cell>
          <cell r="X76">
            <v>0.49333329999999997</v>
          </cell>
          <cell r="Y76">
            <v>0.49333329999999997</v>
          </cell>
          <cell r="Z76">
            <v>0.6</v>
          </cell>
          <cell r="AA76">
            <v>0.56000000000000005</v>
          </cell>
          <cell r="AB76">
            <v>0.52</v>
          </cell>
          <cell r="AC76">
            <v>0.50684929999999995</v>
          </cell>
          <cell r="AD76">
            <v>0.54054049999999998</v>
          </cell>
          <cell r="AE76">
            <v>0.53424660000000002</v>
          </cell>
          <cell r="AF76">
            <v>0.52</v>
          </cell>
          <cell r="AG76">
            <v>0.54054049999999998</v>
          </cell>
          <cell r="AH76">
            <v>0.50666670000000003</v>
          </cell>
          <cell r="AI76">
            <v>0.53333330000000001</v>
          </cell>
          <cell r="AJ76">
            <v>0.79</v>
          </cell>
          <cell r="AK76">
            <v>0.94</v>
          </cell>
          <cell r="AL76">
            <v>0.67</v>
          </cell>
          <cell r="AM76">
            <v>0.41333330000000001</v>
          </cell>
          <cell r="AN76">
            <v>0.54</v>
          </cell>
        </row>
        <row r="77">
          <cell r="B77">
            <v>0.72</v>
          </cell>
          <cell r="C77">
            <v>0.54285709999999998</v>
          </cell>
          <cell r="D77">
            <v>0.85</v>
          </cell>
          <cell r="E77">
            <v>0.9</v>
          </cell>
          <cell r="F77">
            <v>0.52941179999999999</v>
          </cell>
          <cell r="G77">
            <v>0.54285709999999998</v>
          </cell>
          <cell r="H77">
            <v>0.54285709999999998</v>
          </cell>
          <cell r="I77">
            <v>0.6</v>
          </cell>
          <cell r="J77">
            <v>0.53623189999999998</v>
          </cell>
          <cell r="K77">
            <v>0.54285709999999998</v>
          </cell>
          <cell r="L77">
            <v>0.52941179999999999</v>
          </cell>
          <cell r="M77">
            <v>0.5571429</v>
          </cell>
          <cell r="N77">
            <v>0.43478260000000002</v>
          </cell>
          <cell r="O77">
            <v>0.56000000000000005</v>
          </cell>
          <cell r="P77">
            <v>0.52173910000000001</v>
          </cell>
          <cell r="Q77">
            <v>0.55882350000000003</v>
          </cell>
          <cell r="R77">
            <v>0.52173910000000001</v>
          </cell>
          <cell r="S77">
            <v>0.57142859999999995</v>
          </cell>
          <cell r="T77">
            <v>0.54285709999999998</v>
          </cell>
          <cell r="U77">
            <v>0.85</v>
          </cell>
          <cell r="V77">
            <v>0.89</v>
          </cell>
          <cell r="W77">
            <v>0.55223880000000003</v>
          </cell>
          <cell r="X77">
            <v>0.5571429</v>
          </cell>
          <cell r="Y77">
            <v>0.54411759999999998</v>
          </cell>
          <cell r="Z77">
            <v>0.60869569999999995</v>
          </cell>
          <cell r="AA77">
            <v>0.56000000000000005</v>
          </cell>
          <cell r="AB77">
            <v>0.5571429</v>
          </cell>
          <cell r="AC77">
            <v>0.52173910000000001</v>
          </cell>
          <cell r="AD77">
            <v>0.54285709999999998</v>
          </cell>
          <cell r="AE77">
            <v>0.52857140000000002</v>
          </cell>
          <cell r="AF77">
            <v>0.54285709999999998</v>
          </cell>
          <cell r="AG77">
            <v>0.52857140000000002</v>
          </cell>
          <cell r="AH77">
            <v>0.54285709999999998</v>
          </cell>
          <cell r="AI77">
            <v>0.57142859999999995</v>
          </cell>
          <cell r="AJ77">
            <v>0.82</v>
          </cell>
          <cell r="AK77">
            <v>0.98</v>
          </cell>
          <cell r="AL77">
            <v>0.64</v>
          </cell>
          <cell r="AM77">
            <v>0.4428571</v>
          </cell>
          <cell r="AN77">
            <v>0.67</v>
          </cell>
        </row>
        <row r="78">
          <cell r="B78">
            <v>0.78</v>
          </cell>
          <cell r="C78">
            <v>0.57534249999999998</v>
          </cell>
          <cell r="D78">
            <v>0.89</v>
          </cell>
          <cell r="E78">
            <v>0.88</v>
          </cell>
          <cell r="F78">
            <v>0.56164380000000003</v>
          </cell>
          <cell r="G78">
            <v>0.60273969999999999</v>
          </cell>
          <cell r="H78">
            <v>0.57534249999999998</v>
          </cell>
          <cell r="I78">
            <v>0.64383559999999995</v>
          </cell>
          <cell r="J78">
            <v>0.57534249999999998</v>
          </cell>
          <cell r="K78">
            <v>0.57534249999999998</v>
          </cell>
          <cell r="L78">
            <v>0.55555560000000004</v>
          </cell>
          <cell r="M78">
            <v>0.57534249999999998</v>
          </cell>
          <cell r="N78">
            <v>0.47945209999999999</v>
          </cell>
          <cell r="O78">
            <v>0.56999999999999995</v>
          </cell>
          <cell r="P78">
            <v>0.57534249999999998</v>
          </cell>
          <cell r="Q78">
            <v>0.58904109999999998</v>
          </cell>
          <cell r="R78">
            <v>0.56164380000000003</v>
          </cell>
          <cell r="S78">
            <v>0.60273969999999999</v>
          </cell>
          <cell r="T78">
            <v>0.58333330000000005</v>
          </cell>
          <cell r="U78">
            <v>0.84</v>
          </cell>
          <cell r="V78">
            <v>0.83</v>
          </cell>
          <cell r="W78">
            <v>0.56164380000000003</v>
          </cell>
          <cell r="X78">
            <v>0.57534249999999998</v>
          </cell>
          <cell r="Y78">
            <v>0.57534249999999998</v>
          </cell>
          <cell r="Z78">
            <v>0.65753419999999996</v>
          </cell>
          <cell r="AA78">
            <v>0.57999999999999996</v>
          </cell>
          <cell r="AB78">
            <v>0.57534249999999998</v>
          </cell>
          <cell r="AC78">
            <v>0.56164380000000003</v>
          </cell>
          <cell r="AD78">
            <v>0.60273969999999999</v>
          </cell>
          <cell r="AE78">
            <v>0.57534249999999998</v>
          </cell>
          <cell r="AF78">
            <v>0.58904109999999998</v>
          </cell>
          <cell r="AG78">
            <v>0.56164380000000003</v>
          </cell>
          <cell r="AH78">
            <v>0.58904109999999998</v>
          </cell>
          <cell r="AI78">
            <v>0.58904109999999998</v>
          </cell>
          <cell r="AJ78">
            <v>0.9</v>
          </cell>
          <cell r="AK78">
            <v>0.94</v>
          </cell>
          <cell r="AL78">
            <v>0.66</v>
          </cell>
          <cell r="AM78">
            <v>0.47945209999999999</v>
          </cell>
          <cell r="AN78">
            <v>0.88</v>
          </cell>
        </row>
        <row r="79">
          <cell r="B79">
            <v>0.8</v>
          </cell>
          <cell r="C79">
            <v>0.62352940000000001</v>
          </cell>
          <cell r="D79">
            <v>0.86</v>
          </cell>
          <cell r="E79">
            <v>0.88</v>
          </cell>
          <cell r="F79">
            <v>0.6</v>
          </cell>
          <cell r="G79">
            <v>0.6</v>
          </cell>
          <cell r="H79">
            <v>0.6</v>
          </cell>
          <cell r="I79">
            <v>0.63095239999999997</v>
          </cell>
          <cell r="J79">
            <v>0.6</v>
          </cell>
          <cell r="K79">
            <v>0.6</v>
          </cell>
          <cell r="L79">
            <v>0.6</v>
          </cell>
          <cell r="M79">
            <v>0.6</v>
          </cell>
          <cell r="N79">
            <v>0.50588239999999995</v>
          </cell>
          <cell r="O79">
            <v>0.6</v>
          </cell>
          <cell r="P79">
            <v>0.6</v>
          </cell>
          <cell r="Q79">
            <v>0.58823530000000002</v>
          </cell>
          <cell r="R79">
            <v>0.58823530000000002</v>
          </cell>
          <cell r="S79">
            <v>0.62352940000000001</v>
          </cell>
          <cell r="T79">
            <v>0.62352940000000001</v>
          </cell>
          <cell r="U79">
            <v>0.85</v>
          </cell>
          <cell r="V79">
            <v>0.86</v>
          </cell>
          <cell r="W79">
            <v>0.58823530000000002</v>
          </cell>
          <cell r="X79">
            <v>0.6</v>
          </cell>
          <cell r="Y79">
            <v>0.59523809999999999</v>
          </cell>
          <cell r="Z79">
            <v>0.63855419999999996</v>
          </cell>
          <cell r="AA79">
            <v>0.56999999999999995</v>
          </cell>
          <cell r="AB79">
            <v>0.6</v>
          </cell>
          <cell r="AC79">
            <v>0.58823530000000002</v>
          </cell>
          <cell r="AD79">
            <v>0.6</v>
          </cell>
          <cell r="AE79">
            <v>0.58333330000000005</v>
          </cell>
          <cell r="AF79">
            <v>0.59036140000000004</v>
          </cell>
          <cell r="AG79">
            <v>0.58823530000000002</v>
          </cell>
          <cell r="AH79">
            <v>0.58823530000000002</v>
          </cell>
          <cell r="AI79">
            <v>0.62352940000000001</v>
          </cell>
          <cell r="AJ79">
            <v>0.9</v>
          </cell>
          <cell r="AK79">
            <v>0.93</v>
          </cell>
          <cell r="AL79">
            <v>0.6</v>
          </cell>
          <cell r="AM79">
            <v>0.52941179999999999</v>
          </cell>
          <cell r="AN79">
            <v>0.89</v>
          </cell>
        </row>
        <row r="80">
          <cell r="B80">
            <v>0.78</v>
          </cell>
          <cell r="C80">
            <v>0.61842109999999995</v>
          </cell>
          <cell r="D80">
            <v>0.87</v>
          </cell>
          <cell r="E80">
            <v>0.91</v>
          </cell>
          <cell r="F80">
            <v>0.6052632</v>
          </cell>
          <cell r="G80">
            <v>0.61842109999999995</v>
          </cell>
          <cell r="H80">
            <v>0.6</v>
          </cell>
          <cell r="I80">
            <v>0.61842109999999995</v>
          </cell>
          <cell r="J80">
            <v>0.57333330000000005</v>
          </cell>
          <cell r="K80">
            <v>0.6052632</v>
          </cell>
          <cell r="L80">
            <v>0.59210529999999995</v>
          </cell>
          <cell r="M80">
            <v>0.59210529999999995</v>
          </cell>
          <cell r="N80">
            <v>0.4736842</v>
          </cell>
          <cell r="O80">
            <v>0.61</v>
          </cell>
          <cell r="P80">
            <v>0.59210529999999995</v>
          </cell>
          <cell r="Q80">
            <v>0.59210529999999995</v>
          </cell>
          <cell r="R80">
            <v>0.58571430000000002</v>
          </cell>
          <cell r="S80">
            <v>0.6052632</v>
          </cell>
          <cell r="T80">
            <v>0.59210529999999995</v>
          </cell>
          <cell r="U80">
            <v>0.86</v>
          </cell>
          <cell r="V80">
            <v>0.86</v>
          </cell>
          <cell r="W80">
            <v>0.5789474</v>
          </cell>
          <cell r="X80">
            <v>0.59210529999999995</v>
          </cell>
          <cell r="Y80">
            <v>0.6052632</v>
          </cell>
          <cell r="Z80">
            <v>0.63157890000000005</v>
          </cell>
          <cell r="AA80">
            <v>0.59</v>
          </cell>
          <cell r="AB80">
            <v>0.6052632</v>
          </cell>
          <cell r="AC80">
            <v>0.5789474</v>
          </cell>
          <cell r="AD80">
            <v>0.59210529999999995</v>
          </cell>
          <cell r="AE80">
            <v>0.59210529999999995</v>
          </cell>
          <cell r="AF80">
            <v>0.59210529999999995</v>
          </cell>
          <cell r="AG80">
            <v>0.59210529999999995</v>
          </cell>
          <cell r="AH80">
            <v>0.6052632</v>
          </cell>
          <cell r="AI80">
            <v>0.59210529999999995</v>
          </cell>
          <cell r="AJ80">
            <v>0.9</v>
          </cell>
          <cell r="AK80">
            <v>0.9</v>
          </cell>
          <cell r="AL80">
            <v>0.56999999999999995</v>
          </cell>
          <cell r="AM80">
            <v>0.4736842</v>
          </cell>
          <cell r="AN80">
            <v>0.88</v>
          </cell>
        </row>
        <row r="81">
          <cell r="B81">
            <v>0.74</v>
          </cell>
          <cell r="C81">
            <v>0.5571429</v>
          </cell>
          <cell r="D81">
            <v>0.88</v>
          </cell>
          <cell r="E81">
            <v>0.94</v>
          </cell>
          <cell r="F81">
            <v>0.54285709999999998</v>
          </cell>
          <cell r="G81">
            <v>0.55072460000000001</v>
          </cell>
          <cell r="H81">
            <v>0.5571429</v>
          </cell>
          <cell r="I81">
            <v>0.61428570000000005</v>
          </cell>
          <cell r="J81">
            <v>0.5571429</v>
          </cell>
          <cell r="K81">
            <v>0.55072460000000001</v>
          </cell>
          <cell r="L81">
            <v>0.5571429</v>
          </cell>
          <cell r="M81">
            <v>0.54285709999999998</v>
          </cell>
          <cell r="N81">
            <v>0.45714290000000002</v>
          </cell>
          <cell r="O81">
            <v>0.56000000000000005</v>
          </cell>
          <cell r="P81">
            <v>0.54285709999999998</v>
          </cell>
          <cell r="Q81">
            <v>0.57142859999999995</v>
          </cell>
          <cell r="R81">
            <v>0.5571429</v>
          </cell>
          <cell r="S81">
            <v>0.5571429</v>
          </cell>
          <cell r="T81">
            <v>0.54285709999999998</v>
          </cell>
          <cell r="U81">
            <v>0.84</v>
          </cell>
          <cell r="V81">
            <v>0.86</v>
          </cell>
          <cell r="W81">
            <v>0.53623189999999998</v>
          </cell>
          <cell r="X81">
            <v>0.5571429</v>
          </cell>
          <cell r="Y81">
            <v>0.55072460000000001</v>
          </cell>
          <cell r="Z81">
            <v>0.57971010000000001</v>
          </cell>
          <cell r="AA81">
            <v>0.56999999999999995</v>
          </cell>
          <cell r="AB81">
            <v>0.55072460000000001</v>
          </cell>
          <cell r="AC81">
            <v>0.5571429</v>
          </cell>
          <cell r="AD81">
            <v>0.54285709999999998</v>
          </cell>
          <cell r="AE81">
            <v>0.57142859999999995</v>
          </cell>
          <cell r="AF81">
            <v>0.57142859999999995</v>
          </cell>
          <cell r="AG81">
            <v>0.55072460000000001</v>
          </cell>
          <cell r="AH81">
            <v>0.5571429</v>
          </cell>
          <cell r="AI81">
            <v>0.5571429</v>
          </cell>
          <cell r="AJ81">
            <v>0.88</v>
          </cell>
          <cell r="AK81">
            <v>0.88</v>
          </cell>
          <cell r="AL81">
            <v>0.55000000000000004</v>
          </cell>
          <cell r="AM81">
            <v>0.44927539999999999</v>
          </cell>
          <cell r="AN81">
            <v>0.89</v>
          </cell>
        </row>
        <row r="82">
          <cell r="B82">
            <v>0.75</v>
          </cell>
          <cell r="C82">
            <v>0.50746270000000004</v>
          </cell>
          <cell r="D82">
            <v>0.89</v>
          </cell>
          <cell r="E82">
            <v>0.91</v>
          </cell>
          <cell r="F82">
            <v>0.49253730000000001</v>
          </cell>
          <cell r="G82">
            <v>0.48484850000000002</v>
          </cell>
          <cell r="H82">
            <v>0.46969699999999998</v>
          </cell>
          <cell r="I82">
            <v>0.56716420000000001</v>
          </cell>
          <cell r="J82">
            <v>0.47761189999999998</v>
          </cell>
          <cell r="K82">
            <v>0.49253730000000001</v>
          </cell>
          <cell r="L82">
            <v>0.49253730000000001</v>
          </cell>
          <cell r="M82">
            <v>0.50746270000000004</v>
          </cell>
          <cell r="N82">
            <v>0.40298509999999998</v>
          </cell>
          <cell r="O82">
            <v>0.49</v>
          </cell>
          <cell r="P82">
            <v>0.49253730000000001</v>
          </cell>
          <cell r="Q82">
            <v>0.49253730000000001</v>
          </cell>
          <cell r="R82">
            <v>0.48484850000000002</v>
          </cell>
          <cell r="S82">
            <v>0.52238810000000002</v>
          </cell>
          <cell r="T82">
            <v>0.49253730000000001</v>
          </cell>
          <cell r="U82">
            <v>0.85</v>
          </cell>
          <cell r="V82">
            <v>0.88</v>
          </cell>
          <cell r="W82">
            <v>0.47761189999999998</v>
          </cell>
          <cell r="X82">
            <v>0.4626866</v>
          </cell>
          <cell r="Y82">
            <v>0.48484850000000002</v>
          </cell>
          <cell r="Z82">
            <v>0.55223880000000003</v>
          </cell>
          <cell r="AA82">
            <v>0.48</v>
          </cell>
          <cell r="AB82">
            <v>0.47761189999999998</v>
          </cell>
          <cell r="AC82">
            <v>0.4626866</v>
          </cell>
          <cell r="AD82">
            <v>0.52238810000000002</v>
          </cell>
          <cell r="AE82">
            <v>0.47761189999999998</v>
          </cell>
          <cell r="AF82">
            <v>0.47761189999999998</v>
          </cell>
          <cell r="AG82">
            <v>0.52238810000000002</v>
          </cell>
          <cell r="AH82">
            <v>0.50746270000000004</v>
          </cell>
          <cell r="AI82">
            <v>0.50746270000000004</v>
          </cell>
          <cell r="AJ82">
            <v>0.9</v>
          </cell>
          <cell r="AK82">
            <v>0.92</v>
          </cell>
          <cell r="AL82">
            <v>0.48</v>
          </cell>
          <cell r="AM82">
            <v>0.38805970000000001</v>
          </cell>
          <cell r="AN82">
            <v>0.9</v>
          </cell>
        </row>
        <row r="83">
          <cell r="B83">
            <v>0.76</v>
          </cell>
          <cell r="C83">
            <v>0.59090909999999996</v>
          </cell>
          <cell r="D83">
            <v>0.86</v>
          </cell>
          <cell r="E83">
            <v>0.89</v>
          </cell>
          <cell r="F83">
            <v>0.53030299999999997</v>
          </cell>
          <cell r="G83">
            <v>0.53846150000000004</v>
          </cell>
          <cell r="H83">
            <v>0.53846150000000004</v>
          </cell>
          <cell r="I83">
            <v>0.63636360000000003</v>
          </cell>
          <cell r="J83">
            <v>0.53030299999999997</v>
          </cell>
          <cell r="K83">
            <v>0.54545449999999995</v>
          </cell>
          <cell r="L83">
            <v>0.53030299999999997</v>
          </cell>
          <cell r="M83">
            <v>0.5606061</v>
          </cell>
          <cell r="N83">
            <v>0.4393939</v>
          </cell>
          <cell r="O83">
            <v>0.56000000000000005</v>
          </cell>
          <cell r="P83">
            <v>0.54545449999999995</v>
          </cell>
          <cell r="Q83">
            <v>0.87301589999999996</v>
          </cell>
          <cell r="R83">
            <v>0.54545449999999995</v>
          </cell>
          <cell r="S83">
            <v>0.58461540000000001</v>
          </cell>
          <cell r="T83">
            <v>0.54838710000000002</v>
          </cell>
          <cell r="U83">
            <v>0.88</v>
          </cell>
          <cell r="V83">
            <v>0.88</v>
          </cell>
          <cell r="W83">
            <v>0.515625</v>
          </cell>
          <cell r="X83">
            <v>0.53030299999999997</v>
          </cell>
          <cell r="Y83">
            <v>0.5606061</v>
          </cell>
          <cell r="Z83">
            <v>0.62121210000000004</v>
          </cell>
          <cell r="AA83">
            <v>0.56000000000000005</v>
          </cell>
          <cell r="AB83">
            <v>0.53030299999999997</v>
          </cell>
          <cell r="AC83">
            <v>0.53846150000000004</v>
          </cell>
          <cell r="AD83">
            <v>0.5606061</v>
          </cell>
          <cell r="AE83">
            <v>0.53030299999999997</v>
          </cell>
          <cell r="AF83">
            <v>0.53030299999999997</v>
          </cell>
          <cell r="AG83">
            <v>0.5606061</v>
          </cell>
          <cell r="AH83">
            <v>0.56923080000000004</v>
          </cell>
          <cell r="AI83">
            <v>0.57575759999999998</v>
          </cell>
          <cell r="AJ83">
            <v>0.9</v>
          </cell>
          <cell r="AK83">
            <v>0.89</v>
          </cell>
          <cell r="AL83">
            <v>0.57999999999999996</v>
          </cell>
          <cell r="AM83">
            <v>0.42424240000000002</v>
          </cell>
          <cell r="AN83">
            <v>0.87</v>
          </cell>
        </row>
        <row r="84">
          <cell r="B84">
            <v>0.73</v>
          </cell>
          <cell r="C84">
            <v>0.52307689999999996</v>
          </cell>
          <cell r="D84">
            <v>0.88</v>
          </cell>
          <cell r="E84">
            <v>0.85</v>
          </cell>
          <cell r="F84">
            <v>0.47692309999999999</v>
          </cell>
          <cell r="G84">
            <v>0.484375</v>
          </cell>
          <cell r="H84">
            <v>0.4915254</v>
          </cell>
          <cell r="I84">
            <v>0.55384619999999996</v>
          </cell>
          <cell r="J84">
            <v>0.49230770000000001</v>
          </cell>
          <cell r="K84">
            <v>0.49230770000000001</v>
          </cell>
          <cell r="L84">
            <v>0.49230770000000001</v>
          </cell>
          <cell r="M84">
            <v>0.49230770000000001</v>
          </cell>
          <cell r="N84">
            <v>0.46153850000000002</v>
          </cell>
          <cell r="O84">
            <v>0.46</v>
          </cell>
          <cell r="P84">
            <v>0.49230770000000001</v>
          </cell>
          <cell r="Q84">
            <v>0.50769229999999999</v>
          </cell>
          <cell r="R84">
            <v>0.50769229999999999</v>
          </cell>
          <cell r="S84">
            <v>0.52307689999999996</v>
          </cell>
          <cell r="T84">
            <v>0.49230770000000001</v>
          </cell>
          <cell r="U84">
            <v>0.85</v>
          </cell>
          <cell r="V84">
            <v>0.82</v>
          </cell>
          <cell r="W84">
            <v>0.49230770000000001</v>
          </cell>
          <cell r="X84">
            <v>0.49230770000000001</v>
          </cell>
          <cell r="Y84">
            <v>0.50769229999999999</v>
          </cell>
          <cell r="Z84">
            <v>0.55384619999999996</v>
          </cell>
          <cell r="AA84">
            <v>0.49</v>
          </cell>
          <cell r="AB84">
            <v>0.484375</v>
          </cell>
          <cell r="AC84">
            <v>0.49230770000000001</v>
          </cell>
          <cell r="AD84">
            <v>0.50769229999999999</v>
          </cell>
          <cell r="AE84">
            <v>0.484375</v>
          </cell>
          <cell r="AF84">
            <v>0.49230770000000001</v>
          </cell>
          <cell r="AG84">
            <v>0.50769229999999999</v>
          </cell>
          <cell r="AH84">
            <v>0.50769229999999999</v>
          </cell>
          <cell r="AI84">
            <v>0.5</v>
          </cell>
          <cell r="AJ84">
            <v>0.88</v>
          </cell>
          <cell r="AK84">
            <v>0.89</v>
          </cell>
          <cell r="AL84">
            <v>0.52</v>
          </cell>
          <cell r="AM84">
            <v>0.44615379999999999</v>
          </cell>
          <cell r="AN84">
            <v>0.86</v>
          </cell>
        </row>
        <row r="85">
          <cell r="B85">
            <v>0.73</v>
          </cell>
          <cell r="C85">
            <v>0.5606061</v>
          </cell>
          <cell r="D85">
            <v>0.85</v>
          </cell>
          <cell r="E85">
            <v>0.83</v>
          </cell>
          <cell r="F85">
            <v>0.50769229999999999</v>
          </cell>
          <cell r="G85">
            <v>0.50943400000000005</v>
          </cell>
          <cell r="H85">
            <v>0.47692309999999999</v>
          </cell>
          <cell r="I85">
            <v>0.59090909999999996</v>
          </cell>
          <cell r="J85">
            <v>0.5</v>
          </cell>
          <cell r="K85">
            <v>0.51515149999999998</v>
          </cell>
          <cell r="L85">
            <v>0.49230770000000001</v>
          </cell>
          <cell r="M85">
            <v>0.51515149999999998</v>
          </cell>
          <cell r="N85">
            <v>0.42424240000000002</v>
          </cell>
          <cell r="O85">
            <v>0.52</v>
          </cell>
          <cell r="P85">
            <v>0.5</v>
          </cell>
          <cell r="Q85">
            <v>0.53846150000000004</v>
          </cell>
          <cell r="R85">
            <v>0.5</v>
          </cell>
          <cell r="S85">
            <v>0.5606061</v>
          </cell>
          <cell r="T85">
            <v>0.54545449999999995</v>
          </cell>
          <cell r="U85">
            <v>0.81</v>
          </cell>
          <cell r="V85">
            <v>0.8</v>
          </cell>
          <cell r="W85">
            <v>0.49230770000000001</v>
          </cell>
          <cell r="X85">
            <v>0.5</v>
          </cell>
          <cell r="Y85">
            <v>0.53030299999999997</v>
          </cell>
          <cell r="Z85">
            <v>0.59090909999999996</v>
          </cell>
          <cell r="AA85">
            <v>0.52</v>
          </cell>
          <cell r="AB85">
            <v>0.48484850000000002</v>
          </cell>
          <cell r="AC85">
            <v>0.51515149999999998</v>
          </cell>
          <cell r="AD85">
            <v>0.53030299999999997</v>
          </cell>
          <cell r="AE85">
            <v>0.5</v>
          </cell>
          <cell r="AF85">
            <v>0.48484850000000002</v>
          </cell>
          <cell r="AG85">
            <v>0.51515149999999998</v>
          </cell>
          <cell r="AH85">
            <v>0.54545449999999995</v>
          </cell>
          <cell r="AI85">
            <v>0.54545449999999995</v>
          </cell>
          <cell r="AJ85">
            <v>0.86</v>
          </cell>
          <cell r="AK85">
            <v>0.84</v>
          </cell>
          <cell r="AL85">
            <v>0.54</v>
          </cell>
          <cell r="AM85">
            <v>0.40322580000000002</v>
          </cell>
          <cell r="AN85">
            <v>0.85</v>
          </cell>
        </row>
        <row r="86">
          <cell r="B86">
            <v>0.71</v>
          </cell>
          <cell r="C86">
            <v>0.53125</v>
          </cell>
          <cell r="D86">
            <v>0.86</v>
          </cell>
          <cell r="E86">
            <v>0.82</v>
          </cell>
          <cell r="F86">
            <v>0.47619050000000002</v>
          </cell>
          <cell r="G86">
            <v>0.484375</v>
          </cell>
          <cell r="H86">
            <v>0.47619050000000002</v>
          </cell>
          <cell r="I86">
            <v>0.5625</v>
          </cell>
          <cell r="J86">
            <v>0.5</v>
          </cell>
          <cell r="K86">
            <v>0.484375</v>
          </cell>
          <cell r="L86">
            <v>0.49206349999999999</v>
          </cell>
          <cell r="M86">
            <v>0.484375</v>
          </cell>
          <cell r="N86">
            <v>0.4375</v>
          </cell>
          <cell r="O86">
            <v>0.5</v>
          </cell>
          <cell r="P86">
            <v>0.47619050000000002</v>
          </cell>
          <cell r="Q86">
            <v>0.50793650000000001</v>
          </cell>
          <cell r="R86">
            <v>0.5</v>
          </cell>
          <cell r="S86">
            <v>0.52380950000000004</v>
          </cell>
          <cell r="T86">
            <v>0.515625</v>
          </cell>
          <cell r="U86">
            <v>0.87</v>
          </cell>
          <cell r="V86">
            <v>0.89</v>
          </cell>
          <cell r="W86">
            <v>0.5</v>
          </cell>
          <cell r="X86">
            <v>0.484375</v>
          </cell>
          <cell r="Y86">
            <v>0.5</v>
          </cell>
          <cell r="Z86">
            <v>0.55555560000000004</v>
          </cell>
          <cell r="AA86">
            <v>0.49</v>
          </cell>
          <cell r="AB86">
            <v>0.484375</v>
          </cell>
          <cell r="AC86">
            <v>0.47619050000000002</v>
          </cell>
          <cell r="AD86">
            <v>0.50793650000000001</v>
          </cell>
          <cell r="AE86">
            <v>0.5</v>
          </cell>
          <cell r="AF86">
            <v>0.484375</v>
          </cell>
          <cell r="AG86">
            <v>0.5</v>
          </cell>
          <cell r="AH86">
            <v>0.515625</v>
          </cell>
          <cell r="AI86">
            <v>0.484375</v>
          </cell>
          <cell r="AJ86">
            <v>0.9</v>
          </cell>
          <cell r="AK86">
            <v>0.89</v>
          </cell>
          <cell r="AL86">
            <v>0.48</v>
          </cell>
          <cell r="AM86">
            <v>0.421875</v>
          </cell>
          <cell r="AN86">
            <v>0.87</v>
          </cell>
        </row>
        <row r="87">
          <cell r="B87">
            <v>0.68</v>
          </cell>
          <cell r="C87">
            <v>0.49253730000000001</v>
          </cell>
          <cell r="D87">
            <v>0.87</v>
          </cell>
          <cell r="E87">
            <v>0.83</v>
          </cell>
          <cell r="F87">
            <v>0.46969699999999998</v>
          </cell>
          <cell r="G87">
            <v>0.4626866</v>
          </cell>
          <cell r="H87">
            <v>0.5</v>
          </cell>
          <cell r="I87">
            <v>0.52238810000000002</v>
          </cell>
          <cell r="J87">
            <v>0.4626866</v>
          </cell>
          <cell r="K87">
            <v>0.4626866</v>
          </cell>
          <cell r="L87">
            <v>0.4626866</v>
          </cell>
          <cell r="M87">
            <v>0.4626866</v>
          </cell>
          <cell r="N87">
            <v>0.40298509999999998</v>
          </cell>
          <cell r="O87">
            <v>0.48</v>
          </cell>
          <cell r="P87">
            <v>0.44776120000000003</v>
          </cell>
          <cell r="Q87">
            <v>0.49253730000000001</v>
          </cell>
          <cell r="R87">
            <v>0.43283579999999999</v>
          </cell>
          <cell r="S87">
            <v>0.50877190000000005</v>
          </cell>
          <cell r="T87">
            <v>0.50746270000000004</v>
          </cell>
          <cell r="U87">
            <v>0.86</v>
          </cell>
          <cell r="V87">
            <v>0.86</v>
          </cell>
          <cell r="W87">
            <v>0.4626866</v>
          </cell>
          <cell r="X87">
            <v>0.43283579999999999</v>
          </cell>
          <cell r="Y87">
            <v>0.49253730000000001</v>
          </cell>
          <cell r="Z87">
            <v>0.54545449999999995</v>
          </cell>
          <cell r="AA87">
            <v>0.47</v>
          </cell>
          <cell r="AB87">
            <v>0.44776120000000003</v>
          </cell>
          <cell r="AC87">
            <v>0.4626866</v>
          </cell>
          <cell r="AD87">
            <v>0.49230770000000001</v>
          </cell>
          <cell r="AE87">
            <v>0.47761189999999998</v>
          </cell>
          <cell r="AF87">
            <v>0.4626866</v>
          </cell>
          <cell r="AG87">
            <v>0.49253730000000001</v>
          </cell>
          <cell r="AH87">
            <v>0.52238810000000002</v>
          </cell>
          <cell r="AI87">
            <v>0.49253730000000001</v>
          </cell>
          <cell r="AJ87">
            <v>0.86</v>
          </cell>
          <cell r="AK87">
            <v>0.84</v>
          </cell>
          <cell r="AL87">
            <v>0.51</v>
          </cell>
          <cell r="AM87">
            <v>0.37313429999999997</v>
          </cell>
          <cell r="AN87">
            <v>0.85</v>
          </cell>
        </row>
        <row r="88">
          <cell r="B88">
            <v>0.69</v>
          </cell>
          <cell r="C88">
            <v>0.47222219999999998</v>
          </cell>
          <cell r="D88">
            <v>0.78</v>
          </cell>
          <cell r="E88">
            <v>0.76</v>
          </cell>
          <cell r="F88">
            <v>0.4583333</v>
          </cell>
          <cell r="G88">
            <v>0.48611110000000002</v>
          </cell>
          <cell r="H88">
            <v>0.47222219999999998</v>
          </cell>
          <cell r="I88">
            <v>0.51428569999999996</v>
          </cell>
          <cell r="J88">
            <v>0.4583333</v>
          </cell>
          <cell r="K88">
            <v>0.47222219999999998</v>
          </cell>
          <cell r="L88">
            <v>0.48611110000000002</v>
          </cell>
          <cell r="M88">
            <v>0.5</v>
          </cell>
          <cell r="N88">
            <v>0.38888889999999998</v>
          </cell>
          <cell r="O88">
            <v>0.55000000000000004</v>
          </cell>
          <cell r="P88">
            <v>0.45714290000000002</v>
          </cell>
          <cell r="Q88">
            <v>0.52777779999999996</v>
          </cell>
          <cell r="R88">
            <v>0.4583333</v>
          </cell>
          <cell r="S88">
            <v>0.48611110000000002</v>
          </cell>
          <cell r="T88">
            <v>0.48611110000000002</v>
          </cell>
          <cell r="U88">
            <v>0.78</v>
          </cell>
          <cell r="V88">
            <v>0.8</v>
          </cell>
          <cell r="W88">
            <v>0.48611110000000002</v>
          </cell>
          <cell r="X88">
            <v>0.4583333</v>
          </cell>
          <cell r="Y88">
            <v>0.47222219999999998</v>
          </cell>
          <cell r="Z88">
            <v>0.50704229999999995</v>
          </cell>
          <cell r="AA88">
            <v>0.51</v>
          </cell>
          <cell r="AB88">
            <v>0.4583333</v>
          </cell>
          <cell r="AC88">
            <v>0.47222219999999998</v>
          </cell>
          <cell r="AD88">
            <v>0.51388889999999998</v>
          </cell>
          <cell r="AE88">
            <v>0.48611110000000002</v>
          </cell>
          <cell r="AF88">
            <v>0.47222219999999998</v>
          </cell>
          <cell r="AG88">
            <v>0.47222219999999998</v>
          </cell>
          <cell r="AH88">
            <v>0.4647887</v>
          </cell>
          <cell r="AI88">
            <v>0.48611110000000002</v>
          </cell>
          <cell r="AJ88">
            <v>0.79</v>
          </cell>
          <cell r="AK88">
            <v>0.85</v>
          </cell>
          <cell r="AL88">
            <v>0.49</v>
          </cell>
          <cell r="AM88">
            <v>0.38888889999999998</v>
          </cell>
          <cell r="AN88">
            <v>0.76</v>
          </cell>
        </row>
      </sheetData>
      <sheetData sheetId="2">
        <row r="14">
          <cell r="B14">
            <v>0</v>
          </cell>
          <cell r="C14">
            <v>0</v>
          </cell>
          <cell r="D14">
            <v>0.5</v>
          </cell>
          <cell r="E14">
            <v>0</v>
          </cell>
          <cell r="F14">
            <v>0</v>
          </cell>
          <cell r="G14">
            <v>0.5</v>
          </cell>
          <cell r="H14">
            <v>0</v>
          </cell>
          <cell r="I14">
            <v>0</v>
          </cell>
          <cell r="J14">
            <v>0.5</v>
          </cell>
          <cell r="K14">
            <v>0.5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0.5</v>
          </cell>
          <cell r="Q14">
            <v>0.5</v>
          </cell>
          <cell r="R14">
            <v>0</v>
          </cell>
          <cell r="S14">
            <v>0.5</v>
          </cell>
          <cell r="T14">
            <v>1</v>
          </cell>
          <cell r="U14">
            <v>0</v>
          </cell>
          <cell r="V14">
            <v>0</v>
          </cell>
          <cell r="W14">
            <v>0.5</v>
          </cell>
          <cell r="X14">
            <v>0.5</v>
          </cell>
          <cell r="Y14">
            <v>0</v>
          </cell>
          <cell r="Z14">
            <v>0</v>
          </cell>
          <cell r="AA14">
            <v>0</v>
          </cell>
          <cell r="AB14">
            <v>0.5</v>
          </cell>
          <cell r="AC14">
            <v>1</v>
          </cell>
          <cell r="AD14">
            <v>1</v>
          </cell>
          <cell r="AE14">
            <v>0.5</v>
          </cell>
          <cell r="AF14">
            <v>0.5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0.5</v>
          </cell>
          <cell r="G15">
            <v>1</v>
          </cell>
          <cell r="H15">
            <v>0.5</v>
          </cell>
          <cell r="I15">
            <v>0</v>
          </cell>
          <cell r="J15">
            <v>1</v>
          </cell>
          <cell r="K15">
            <v>1</v>
          </cell>
          <cell r="L15">
            <v>0.5</v>
          </cell>
          <cell r="M15">
            <v>0</v>
          </cell>
          <cell r="N15">
            <v>1</v>
          </cell>
          <cell r="O15">
            <v>0.5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0.5</v>
          </cell>
          <cell r="Z15">
            <v>0</v>
          </cell>
          <cell r="AA15">
            <v>0</v>
          </cell>
          <cell r="AB15">
            <v>1</v>
          </cell>
          <cell r="AC15">
            <v>1</v>
          </cell>
          <cell r="AD15">
            <v>0.5</v>
          </cell>
          <cell r="AE15">
            <v>1</v>
          </cell>
          <cell r="AF15">
            <v>0.5</v>
          </cell>
          <cell r="AG15">
            <v>0.5</v>
          </cell>
          <cell r="AH15">
            <v>1</v>
          </cell>
          <cell r="AI15">
            <v>0.5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>
            <v>0</v>
          </cell>
        </row>
        <row r="16">
          <cell r="B16">
            <v>0</v>
          </cell>
          <cell r="C16">
            <v>0.5</v>
          </cell>
          <cell r="D16">
            <v>0</v>
          </cell>
          <cell r="E16">
            <v>0</v>
          </cell>
          <cell r="F16">
            <v>0.5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0.5</v>
          </cell>
          <cell r="M16">
            <v>0</v>
          </cell>
          <cell r="N16">
            <v>0.5</v>
          </cell>
          <cell r="O16">
            <v>0.5</v>
          </cell>
          <cell r="P16">
            <v>1</v>
          </cell>
          <cell r="Q16">
            <v>1</v>
          </cell>
          <cell r="R16">
            <v>1</v>
          </cell>
          <cell r="S16">
            <v>0.5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0.5</v>
          </cell>
          <cell r="Y16">
            <v>1</v>
          </cell>
          <cell r="Z16">
            <v>0.5</v>
          </cell>
          <cell r="AA16">
            <v>0</v>
          </cell>
          <cell r="AB16">
            <v>1</v>
          </cell>
          <cell r="AC16">
            <v>1</v>
          </cell>
          <cell r="AD16">
            <v>0.5</v>
          </cell>
          <cell r="AE16">
            <v>1</v>
          </cell>
          <cell r="AF16">
            <v>1</v>
          </cell>
          <cell r="AG16">
            <v>0.5</v>
          </cell>
          <cell r="AH16">
            <v>0.5</v>
          </cell>
          <cell r="AI16">
            <v>0</v>
          </cell>
          <cell r="AJ16">
            <v>0</v>
          </cell>
          <cell r="AK16">
            <v>0</v>
          </cell>
          <cell r="AL16">
            <v>0.5</v>
          </cell>
          <cell r="AM16">
            <v>1</v>
          </cell>
          <cell r="AN16">
            <v>0</v>
          </cell>
        </row>
        <row r="17">
          <cell r="B17">
            <v>0</v>
          </cell>
          <cell r="C17">
            <v>0.5</v>
          </cell>
          <cell r="D17">
            <v>0.5</v>
          </cell>
          <cell r="E17">
            <v>0</v>
          </cell>
          <cell r="F17">
            <v>1</v>
          </cell>
          <cell r="G17">
            <v>0.5</v>
          </cell>
          <cell r="H17">
            <v>0.5</v>
          </cell>
          <cell r="I17">
            <v>0</v>
          </cell>
          <cell r="J17">
            <v>0.5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0.5</v>
          </cell>
          <cell r="P17">
            <v>1</v>
          </cell>
          <cell r="Q17">
            <v>0.5</v>
          </cell>
          <cell r="R17">
            <v>1</v>
          </cell>
          <cell r="S17">
            <v>1</v>
          </cell>
          <cell r="T17">
            <v>1</v>
          </cell>
          <cell r="U17">
            <v>0.5</v>
          </cell>
          <cell r="V17">
            <v>0</v>
          </cell>
          <cell r="W17">
            <v>0.5</v>
          </cell>
          <cell r="X17">
            <v>0.5</v>
          </cell>
          <cell r="Y17">
            <v>0.5</v>
          </cell>
          <cell r="Z17">
            <v>0</v>
          </cell>
          <cell r="AA17">
            <v>0</v>
          </cell>
          <cell r="AB17">
            <v>0.5</v>
          </cell>
          <cell r="AC17">
            <v>1</v>
          </cell>
          <cell r="AD17">
            <v>0.5</v>
          </cell>
          <cell r="AE17">
            <v>1</v>
          </cell>
          <cell r="AF17">
            <v>1</v>
          </cell>
          <cell r="AG17">
            <v>1</v>
          </cell>
          <cell r="AH17">
            <v>0.5</v>
          </cell>
          <cell r="AI17">
            <v>0.5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0.5</v>
          </cell>
          <cell r="H18">
            <v>0</v>
          </cell>
          <cell r="I18">
            <v>0</v>
          </cell>
          <cell r="J18">
            <v>0.5</v>
          </cell>
          <cell r="K18">
            <v>0</v>
          </cell>
          <cell r="L18">
            <v>0.5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0.5</v>
          </cell>
          <cell r="T18">
            <v>1</v>
          </cell>
          <cell r="U18">
            <v>0</v>
          </cell>
          <cell r="V18">
            <v>0</v>
          </cell>
          <cell r="W18">
            <v>0</v>
          </cell>
          <cell r="X18">
            <v>0.5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0.5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0.5</v>
          </cell>
          <cell r="AJ18">
            <v>0</v>
          </cell>
          <cell r="AK18">
            <v>0</v>
          </cell>
          <cell r="AL18">
            <v>0</v>
          </cell>
          <cell r="AM18">
            <v>1</v>
          </cell>
          <cell r="AN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0.5</v>
          </cell>
          <cell r="G19">
            <v>1</v>
          </cell>
          <cell r="H19">
            <v>0.5</v>
          </cell>
          <cell r="I19">
            <v>0</v>
          </cell>
          <cell r="J19">
            <v>1</v>
          </cell>
          <cell r="K19">
            <v>1</v>
          </cell>
          <cell r="L19">
            <v>0.5</v>
          </cell>
          <cell r="M19">
            <v>0</v>
          </cell>
          <cell r="N19">
            <v>1</v>
          </cell>
          <cell r="O19">
            <v>0.5</v>
          </cell>
          <cell r="P19">
            <v>1</v>
          </cell>
          <cell r="Q19">
            <v>0.5</v>
          </cell>
          <cell r="R19">
            <v>0.5</v>
          </cell>
          <cell r="S19">
            <v>1</v>
          </cell>
          <cell r="T19">
            <v>1</v>
          </cell>
          <cell r="U19">
            <v>0</v>
          </cell>
          <cell r="V19">
            <v>0</v>
          </cell>
          <cell r="W19">
            <v>0.5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1</v>
          </cell>
          <cell r="AC19">
            <v>1</v>
          </cell>
          <cell r="AD19">
            <v>0.5</v>
          </cell>
          <cell r="AE19">
            <v>0.5</v>
          </cell>
          <cell r="AF19">
            <v>1</v>
          </cell>
          <cell r="AG19">
            <v>1</v>
          </cell>
          <cell r="AH19">
            <v>1</v>
          </cell>
          <cell r="AI19">
            <v>0</v>
          </cell>
          <cell r="AJ19">
            <v>0</v>
          </cell>
          <cell r="AK19">
            <v>0</v>
          </cell>
          <cell r="AL19">
            <v>1</v>
          </cell>
          <cell r="AM19">
            <v>1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0.5</v>
          </cell>
          <cell r="G20">
            <v>0.5</v>
          </cell>
          <cell r="H20">
            <v>0.5</v>
          </cell>
          <cell r="I20">
            <v>0</v>
          </cell>
          <cell r="J20">
            <v>1</v>
          </cell>
          <cell r="K20">
            <v>1</v>
          </cell>
          <cell r="L20">
            <v>0.5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  <cell r="Q20">
            <v>0.5</v>
          </cell>
          <cell r="R20">
            <v>0.5</v>
          </cell>
          <cell r="S20">
            <v>0.5</v>
          </cell>
          <cell r="T20">
            <v>1</v>
          </cell>
          <cell r="U20">
            <v>0</v>
          </cell>
          <cell r="V20">
            <v>0</v>
          </cell>
          <cell r="W20">
            <v>0.5</v>
          </cell>
          <cell r="X20">
            <v>0.5</v>
          </cell>
          <cell r="Y20">
            <v>0.5</v>
          </cell>
          <cell r="Z20">
            <v>0</v>
          </cell>
          <cell r="AA20">
            <v>0</v>
          </cell>
          <cell r="AB20">
            <v>1</v>
          </cell>
          <cell r="AC20">
            <v>0.5</v>
          </cell>
          <cell r="AD20">
            <v>0.5</v>
          </cell>
          <cell r="AE20">
            <v>0.5</v>
          </cell>
          <cell r="AF20">
            <v>0.5</v>
          </cell>
          <cell r="AG20">
            <v>0.5</v>
          </cell>
          <cell r="AH20">
            <v>1</v>
          </cell>
          <cell r="AI20">
            <v>0.5</v>
          </cell>
          <cell r="AJ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0</v>
          </cell>
        </row>
        <row r="21">
          <cell r="B21">
            <v>0.5</v>
          </cell>
          <cell r="C21">
            <v>0.5</v>
          </cell>
          <cell r="D21">
            <v>0.5</v>
          </cell>
          <cell r="E21">
            <v>0</v>
          </cell>
          <cell r="F21">
            <v>1</v>
          </cell>
          <cell r="G21">
            <v>0.5</v>
          </cell>
          <cell r="H21">
            <v>0.5</v>
          </cell>
          <cell r="I21">
            <v>0</v>
          </cell>
          <cell r="J21">
            <v>1</v>
          </cell>
          <cell r="K21">
            <v>0.5</v>
          </cell>
          <cell r="L21">
            <v>0.5</v>
          </cell>
          <cell r="M21">
            <v>1</v>
          </cell>
          <cell r="N21">
            <v>1</v>
          </cell>
          <cell r="O21">
            <v>0.5</v>
          </cell>
          <cell r="P21">
            <v>1</v>
          </cell>
          <cell r="Q21">
            <v>1</v>
          </cell>
          <cell r="R21">
            <v>0.5</v>
          </cell>
          <cell r="S21">
            <v>1</v>
          </cell>
          <cell r="T21">
            <v>1</v>
          </cell>
          <cell r="U21">
            <v>0.5</v>
          </cell>
          <cell r="V21">
            <v>0.5</v>
          </cell>
          <cell r="W21">
            <v>0.5</v>
          </cell>
          <cell r="X21">
            <v>0.5</v>
          </cell>
          <cell r="Y21">
            <v>0.5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0.5</v>
          </cell>
          <cell r="AF21">
            <v>0.5</v>
          </cell>
          <cell r="AG21">
            <v>0.5</v>
          </cell>
          <cell r="AH21">
            <v>1</v>
          </cell>
          <cell r="AI21">
            <v>1</v>
          </cell>
          <cell r="AJ21">
            <v>0</v>
          </cell>
          <cell r="AK21">
            <v>0</v>
          </cell>
          <cell r="AL21">
            <v>0.5</v>
          </cell>
          <cell r="AM21">
            <v>1</v>
          </cell>
          <cell r="AN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0.5</v>
          </cell>
          <cell r="K22">
            <v>0.5</v>
          </cell>
          <cell r="L22">
            <v>0</v>
          </cell>
          <cell r="M22">
            <v>0</v>
          </cell>
          <cell r="N22">
            <v>1</v>
          </cell>
          <cell r="O22">
            <v>0.5</v>
          </cell>
          <cell r="P22">
            <v>0.5</v>
          </cell>
          <cell r="Q22">
            <v>0</v>
          </cell>
          <cell r="R22">
            <v>0</v>
          </cell>
          <cell r="S22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0.5</v>
          </cell>
          <cell r="AC22">
            <v>0.5</v>
          </cell>
          <cell r="AD22">
            <v>0.5</v>
          </cell>
          <cell r="AE22">
            <v>0</v>
          </cell>
          <cell r="AF22">
            <v>0</v>
          </cell>
          <cell r="AG22">
            <v>0.5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</v>
          </cell>
          <cell r="AN22">
            <v>0</v>
          </cell>
        </row>
        <row r="23">
          <cell r="B23">
            <v>0</v>
          </cell>
          <cell r="C23">
            <v>0.5</v>
          </cell>
          <cell r="D23">
            <v>0.5</v>
          </cell>
          <cell r="E23">
            <v>0</v>
          </cell>
          <cell r="F23">
            <v>0.5</v>
          </cell>
          <cell r="G23">
            <v>1</v>
          </cell>
          <cell r="H23">
            <v>0.5</v>
          </cell>
          <cell r="I23">
            <v>0</v>
          </cell>
          <cell r="J23">
            <v>0.5</v>
          </cell>
          <cell r="K23">
            <v>0.5</v>
          </cell>
          <cell r="L23">
            <v>0.5</v>
          </cell>
          <cell r="M23">
            <v>0.5</v>
          </cell>
          <cell r="N23">
            <v>1</v>
          </cell>
          <cell r="O23">
            <v>1</v>
          </cell>
          <cell r="P23">
            <v>1</v>
          </cell>
          <cell r="Q23">
            <v>0.5</v>
          </cell>
          <cell r="R23">
            <v>0.5</v>
          </cell>
          <cell r="S23">
            <v>1</v>
          </cell>
          <cell r="T23">
            <v>1</v>
          </cell>
          <cell r="U23">
            <v>0</v>
          </cell>
          <cell r="V23">
            <v>0</v>
          </cell>
          <cell r="W23">
            <v>0.5</v>
          </cell>
          <cell r="X23">
            <v>0.5</v>
          </cell>
          <cell r="Y23">
            <v>0.5</v>
          </cell>
          <cell r="Z23">
            <v>0</v>
          </cell>
          <cell r="AA23">
            <v>0</v>
          </cell>
          <cell r="AB23">
            <v>1</v>
          </cell>
          <cell r="AC23">
            <v>0.5</v>
          </cell>
          <cell r="AD23">
            <v>0.5</v>
          </cell>
          <cell r="AE23">
            <v>0.5</v>
          </cell>
          <cell r="AF23">
            <v>0.5</v>
          </cell>
          <cell r="AG23">
            <v>0.5</v>
          </cell>
          <cell r="AH23">
            <v>0.5</v>
          </cell>
          <cell r="AI23">
            <v>0.5</v>
          </cell>
          <cell r="AJ23">
            <v>0</v>
          </cell>
          <cell r="AK23">
            <v>0</v>
          </cell>
          <cell r="AL23">
            <v>0.5</v>
          </cell>
          <cell r="AM23">
            <v>1</v>
          </cell>
          <cell r="AN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0.5</v>
          </cell>
          <cell r="M24">
            <v>0</v>
          </cell>
          <cell r="N24">
            <v>0</v>
          </cell>
          <cell r="O24">
            <v>0</v>
          </cell>
          <cell r="P24">
            <v>0.5</v>
          </cell>
          <cell r="Q24">
            <v>0.5</v>
          </cell>
          <cell r="R24">
            <v>0</v>
          </cell>
          <cell r="S24">
            <v>0.5</v>
          </cell>
          <cell r="T24">
            <v>0.5</v>
          </cell>
          <cell r="U24">
            <v>0</v>
          </cell>
          <cell r="V24">
            <v>0</v>
          </cell>
          <cell r="W24">
            <v>0.5</v>
          </cell>
          <cell r="X24">
            <v>0.5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0.5</v>
          </cell>
          <cell r="AJ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0.5</v>
          </cell>
          <cell r="H25">
            <v>0.5</v>
          </cell>
          <cell r="I25">
            <v>0</v>
          </cell>
          <cell r="J25">
            <v>1</v>
          </cell>
          <cell r="K25">
            <v>0.5</v>
          </cell>
          <cell r="L25">
            <v>1</v>
          </cell>
          <cell r="M25">
            <v>0.5</v>
          </cell>
          <cell r="N25">
            <v>1</v>
          </cell>
          <cell r="O25">
            <v>0.5</v>
          </cell>
          <cell r="P25">
            <v>1</v>
          </cell>
          <cell r="Q25">
            <v>0.5</v>
          </cell>
          <cell r="R25">
            <v>0.5</v>
          </cell>
          <cell r="S25">
            <v>1</v>
          </cell>
          <cell r="T25">
            <v>1</v>
          </cell>
          <cell r="U25">
            <v>0</v>
          </cell>
          <cell r="V25">
            <v>0</v>
          </cell>
          <cell r="W25">
            <v>0.5</v>
          </cell>
          <cell r="X25">
            <v>0.5</v>
          </cell>
          <cell r="Y25">
            <v>0.5</v>
          </cell>
          <cell r="Z25">
            <v>0</v>
          </cell>
          <cell r="AA25">
            <v>0</v>
          </cell>
          <cell r="AB25">
            <v>1</v>
          </cell>
          <cell r="AC25">
            <v>1</v>
          </cell>
          <cell r="AD25">
            <v>0.5</v>
          </cell>
          <cell r="AE25">
            <v>0.5</v>
          </cell>
          <cell r="AF25">
            <v>0.5</v>
          </cell>
          <cell r="AG25">
            <v>0.5</v>
          </cell>
          <cell r="AH25">
            <v>1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0.5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0.5</v>
          </cell>
          <cell r="T26">
            <v>0.5</v>
          </cell>
          <cell r="U26">
            <v>0.5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0.5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0.5</v>
          </cell>
          <cell r="AI26">
            <v>0</v>
          </cell>
          <cell r="AJ26">
            <v>0</v>
          </cell>
          <cell r="AK26">
            <v>0</v>
          </cell>
          <cell r="AL26">
            <v>0.5</v>
          </cell>
          <cell r="AM26">
            <v>0.5</v>
          </cell>
          <cell r="AN26">
            <v>0</v>
          </cell>
        </row>
        <row r="45">
          <cell r="B45">
            <v>1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1</v>
          </cell>
          <cell r="H45">
            <v>0.5</v>
          </cell>
          <cell r="I45">
            <v>0</v>
          </cell>
          <cell r="J45">
            <v>0.5</v>
          </cell>
          <cell r="K45">
            <v>0</v>
          </cell>
          <cell r="L45">
            <v>0.5</v>
          </cell>
          <cell r="M45">
            <v>0</v>
          </cell>
          <cell r="N45">
            <v>1</v>
          </cell>
          <cell r="O45">
            <v>0.5</v>
          </cell>
          <cell r="P45">
            <v>1</v>
          </cell>
          <cell r="Q45">
            <v>0</v>
          </cell>
          <cell r="R45">
            <v>0.5</v>
          </cell>
          <cell r="S45">
            <v>0</v>
          </cell>
          <cell r="T45">
            <v>1</v>
          </cell>
          <cell r="U45">
            <v>1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1</v>
          </cell>
          <cell r="AB45">
            <v>0</v>
          </cell>
          <cell r="AC45">
            <v>0.5</v>
          </cell>
          <cell r="AD45">
            <v>0</v>
          </cell>
          <cell r="AE45">
            <v>0.5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0.5</v>
          </cell>
          <cell r="AL45">
            <v>1</v>
          </cell>
          <cell r="AM45">
            <v>1</v>
          </cell>
          <cell r="AN45">
            <v>1</v>
          </cell>
        </row>
        <row r="46">
          <cell r="B46">
            <v>1</v>
          </cell>
          <cell r="C46">
            <v>0.5</v>
          </cell>
          <cell r="D46">
            <v>1</v>
          </cell>
          <cell r="E46">
            <v>1</v>
          </cell>
          <cell r="F46">
            <v>0</v>
          </cell>
          <cell r="G46">
            <v>0.5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0.5</v>
          </cell>
          <cell r="N46">
            <v>1</v>
          </cell>
          <cell r="O46">
            <v>0.5</v>
          </cell>
          <cell r="P46">
            <v>1</v>
          </cell>
          <cell r="Q46">
            <v>0.5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0</v>
          </cell>
          <cell r="X46">
            <v>0</v>
          </cell>
          <cell r="Y46">
            <v>0.5</v>
          </cell>
          <cell r="Z46">
            <v>0</v>
          </cell>
          <cell r="AA46">
            <v>0.5</v>
          </cell>
          <cell r="AB46">
            <v>0.5</v>
          </cell>
          <cell r="AC46">
            <v>0.5</v>
          </cell>
          <cell r="AD46">
            <v>0.5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1</v>
          </cell>
          <cell r="AM46">
            <v>0.5</v>
          </cell>
          <cell r="AN46">
            <v>1</v>
          </cell>
        </row>
        <row r="47">
          <cell r="B47">
            <v>1</v>
          </cell>
          <cell r="C47">
            <v>0</v>
          </cell>
          <cell r="D47">
            <v>1</v>
          </cell>
          <cell r="E47">
            <v>1</v>
          </cell>
          <cell r="F47">
            <v>0.5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0.5</v>
          </cell>
          <cell r="M47">
            <v>1</v>
          </cell>
          <cell r="N47">
            <v>1</v>
          </cell>
          <cell r="O47">
            <v>0</v>
          </cell>
          <cell r="P47">
            <v>1</v>
          </cell>
          <cell r="Q47">
            <v>0.5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0.5</v>
          </cell>
          <cell r="AC47">
            <v>0.5</v>
          </cell>
          <cell r="AD47">
            <v>0</v>
          </cell>
          <cell r="AE47">
            <v>0.5</v>
          </cell>
          <cell r="AF47">
            <v>0.5</v>
          </cell>
          <cell r="AG47">
            <v>0</v>
          </cell>
          <cell r="AH47">
            <v>0.5</v>
          </cell>
          <cell r="AI47">
            <v>0</v>
          </cell>
          <cell r="AJ47">
            <v>1</v>
          </cell>
          <cell r="AK47">
            <v>0</v>
          </cell>
          <cell r="AL47">
            <v>1</v>
          </cell>
          <cell r="AM47">
            <v>1</v>
          </cell>
          <cell r="AN47">
            <v>1</v>
          </cell>
        </row>
        <row r="48">
          <cell r="B48">
            <v>1</v>
          </cell>
          <cell r="C48">
            <v>0</v>
          </cell>
          <cell r="D48">
            <v>1</v>
          </cell>
          <cell r="E48">
            <v>1</v>
          </cell>
          <cell r="F48">
            <v>0</v>
          </cell>
          <cell r="G48">
            <v>0.5</v>
          </cell>
          <cell r="H48">
            <v>0</v>
          </cell>
          <cell r="I48">
            <v>0.5</v>
          </cell>
          <cell r="J48">
            <v>0.5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0.5</v>
          </cell>
          <cell r="P48">
            <v>1</v>
          </cell>
          <cell r="Q48">
            <v>0.5</v>
          </cell>
          <cell r="R48">
            <v>1</v>
          </cell>
          <cell r="S48">
            <v>0</v>
          </cell>
          <cell r="T48">
            <v>0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1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0.5</v>
          </cell>
          <cell r="AG48">
            <v>0</v>
          </cell>
          <cell r="AH48">
            <v>1</v>
          </cell>
          <cell r="AI48">
            <v>0</v>
          </cell>
          <cell r="AJ48">
            <v>0</v>
          </cell>
          <cell r="AK48">
            <v>0.5</v>
          </cell>
          <cell r="AL48">
            <v>1</v>
          </cell>
          <cell r="AM48">
            <v>0.5</v>
          </cell>
          <cell r="AN48">
            <v>1</v>
          </cell>
        </row>
        <row r="49">
          <cell r="B49">
            <v>1</v>
          </cell>
          <cell r="C49">
            <v>0.5</v>
          </cell>
          <cell r="D49">
            <v>1</v>
          </cell>
          <cell r="E49">
            <v>0.5</v>
          </cell>
          <cell r="F49">
            <v>1</v>
          </cell>
          <cell r="G49">
            <v>0.5</v>
          </cell>
          <cell r="H49">
            <v>0.5</v>
          </cell>
          <cell r="I49">
            <v>0</v>
          </cell>
          <cell r="J49">
            <v>0.5</v>
          </cell>
          <cell r="K49">
            <v>0</v>
          </cell>
          <cell r="L49">
            <v>0</v>
          </cell>
          <cell r="M49">
            <v>0</v>
          </cell>
          <cell r="N49">
            <v>0.5</v>
          </cell>
          <cell r="O49">
            <v>0.5</v>
          </cell>
          <cell r="P49">
            <v>1</v>
          </cell>
          <cell r="Q49">
            <v>0.5</v>
          </cell>
          <cell r="R49">
            <v>0.5</v>
          </cell>
          <cell r="S49">
            <v>0</v>
          </cell>
          <cell r="T49">
            <v>0.5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0.5</v>
          </cell>
          <cell r="Z49">
            <v>0</v>
          </cell>
          <cell r="AA49">
            <v>1</v>
          </cell>
          <cell r="AB49">
            <v>0.5</v>
          </cell>
          <cell r="AC49">
            <v>0</v>
          </cell>
          <cell r="AD49">
            <v>0.5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0.5</v>
          </cell>
          <cell r="AK49">
            <v>1</v>
          </cell>
          <cell r="AL49">
            <v>1</v>
          </cell>
          <cell r="AM49">
            <v>0</v>
          </cell>
          <cell r="AN49">
            <v>1</v>
          </cell>
        </row>
        <row r="50">
          <cell r="B50">
            <v>1</v>
          </cell>
          <cell r="C50">
            <v>0</v>
          </cell>
          <cell r="D50">
            <v>1</v>
          </cell>
          <cell r="E50">
            <v>1</v>
          </cell>
          <cell r="F50">
            <v>0</v>
          </cell>
          <cell r="G50">
            <v>0.5</v>
          </cell>
          <cell r="H50">
            <v>0</v>
          </cell>
          <cell r="I50">
            <v>0.5</v>
          </cell>
          <cell r="J50">
            <v>0</v>
          </cell>
          <cell r="K50">
            <v>0</v>
          </cell>
          <cell r="L50">
            <v>0.5</v>
          </cell>
          <cell r="M50">
            <v>0.5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0</v>
          </cell>
          <cell r="S50">
            <v>0</v>
          </cell>
          <cell r="T50">
            <v>1</v>
          </cell>
          <cell r="U50">
            <v>1</v>
          </cell>
          <cell r="V50">
            <v>1</v>
          </cell>
          <cell r="W50">
            <v>0</v>
          </cell>
          <cell r="X50">
            <v>0</v>
          </cell>
          <cell r="Y50">
            <v>0.5</v>
          </cell>
          <cell r="Z50">
            <v>0</v>
          </cell>
          <cell r="AA50">
            <v>1</v>
          </cell>
          <cell r="AB50">
            <v>0</v>
          </cell>
          <cell r="AC50">
            <v>0</v>
          </cell>
          <cell r="AD50">
            <v>0.5</v>
          </cell>
          <cell r="AE50">
            <v>0.5</v>
          </cell>
          <cell r="AF50">
            <v>0</v>
          </cell>
          <cell r="AG50">
            <v>0.5</v>
          </cell>
          <cell r="AH50">
            <v>0.5</v>
          </cell>
          <cell r="AI50">
            <v>0</v>
          </cell>
          <cell r="AJ50">
            <v>1</v>
          </cell>
          <cell r="AK50">
            <v>1</v>
          </cell>
          <cell r="AL50">
            <v>1</v>
          </cell>
          <cell r="AM50">
            <v>0.5</v>
          </cell>
          <cell r="AN50">
            <v>1</v>
          </cell>
        </row>
        <row r="51">
          <cell r="B51">
            <v>1</v>
          </cell>
          <cell r="C51">
            <v>0.5</v>
          </cell>
          <cell r="D51">
            <v>1</v>
          </cell>
          <cell r="E51">
            <v>1</v>
          </cell>
          <cell r="F51">
            <v>0</v>
          </cell>
          <cell r="G51">
            <v>0.5</v>
          </cell>
          <cell r="H51">
            <v>0.5</v>
          </cell>
          <cell r="I51">
            <v>0</v>
          </cell>
          <cell r="J51">
            <v>1</v>
          </cell>
          <cell r="K51">
            <v>1</v>
          </cell>
          <cell r="L51">
            <v>0</v>
          </cell>
          <cell r="M51">
            <v>1</v>
          </cell>
          <cell r="N51">
            <v>0.5</v>
          </cell>
          <cell r="O51">
            <v>0</v>
          </cell>
          <cell r="P51">
            <v>1</v>
          </cell>
          <cell r="Q51">
            <v>0</v>
          </cell>
          <cell r="R51">
            <v>0.5</v>
          </cell>
          <cell r="S51">
            <v>0</v>
          </cell>
          <cell r="T51">
            <v>1</v>
          </cell>
          <cell r="U51">
            <v>1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  <cell r="AB51">
            <v>0.5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0.5</v>
          </cell>
          <cell r="AH51">
            <v>0.5</v>
          </cell>
          <cell r="AI51">
            <v>0.5</v>
          </cell>
          <cell r="AJ51">
            <v>1</v>
          </cell>
          <cell r="AK51">
            <v>1</v>
          </cell>
          <cell r="AL51">
            <v>0</v>
          </cell>
          <cell r="AM51">
            <v>1</v>
          </cell>
          <cell r="AN51">
            <v>1</v>
          </cell>
        </row>
        <row r="52">
          <cell r="B52">
            <v>1</v>
          </cell>
          <cell r="C52">
            <v>0</v>
          </cell>
          <cell r="D52">
            <v>1</v>
          </cell>
          <cell r="E52">
            <v>1</v>
          </cell>
          <cell r="F52">
            <v>0.5</v>
          </cell>
          <cell r="G52">
            <v>0</v>
          </cell>
          <cell r="H52">
            <v>0</v>
          </cell>
          <cell r="I52">
            <v>0.5</v>
          </cell>
          <cell r="J52">
            <v>0.5</v>
          </cell>
          <cell r="K52">
            <v>0.5</v>
          </cell>
          <cell r="L52">
            <v>0</v>
          </cell>
          <cell r="M52">
            <v>1</v>
          </cell>
          <cell r="N52">
            <v>1</v>
          </cell>
          <cell r="O52">
            <v>0</v>
          </cell>
          <cell r="P52">
            <v>1</v>
          </cell>
          <cell r="Q52">
            <v>0.5</v>
          </cell>
          <cell r="R52">
            <v>0</v>
          </cell>
          <cell r="S52">
            <v>0.5</v>
          </cell>
          <cell r="T52">
            <v>0.5</v>
          </cell>
          <cell r="U52">
            <v>1</v>
          </cell>
          <cell r="V52">
            <v>1</v>
          </cell>
          <cell r="W52">
            <v>0.5</v>
          </cell>
          <cell r="X52">
            <v>0</v>
          </cell>
          <cell r="Y52">
            <v>0.5</v>
          </cell>
          <cell r="Z52">
            <v>0</v>
          </cell>
          <cell r="AA52">
            <v>0.5</v>
          </cell>
          <cell r="AB52">
            <v>0</v>
          </cell>
          <cell r="AC52">
            <v>1</v>
          </cell>
          <cell r="AD52">
            <v>0.5</v>
          </cell>
          <cell r="AE52">
            <v>0</v>
          </cell>
          <cell r="AF52">
            <v>0.5</v>
          </cell>
          <cell r="AG52">
            <v>0.5</v>
          </cell>
          <cell r="AH52">
            <v>0</v>
          </cell>
          <cell r="AI52">
            <v>0.5</v>
          </cell>
          <cell r="AJ52">
            <v>1</v>
          </cell>
          <cell r="AK52">
            <v>1</v>
          </cell>
          <cell r="AL52">
            <v>1</v>
          </cell>
          <cell r="AM52">
            <v>0.5</v>
          </cell>
          <cell r="AN52">
            <v>1</v>
          </cell>
        </row>
        <row r="53">
          <cell r="B53">
            <v>1</v>
          </cell>
          <cell r="C53">
            <v>0.5</v>
          </cell>
          <cell r="D53">
            <v>1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I53">
            <v>0</v>
          </cell>
          <cell r="J53">
            <v>0.5</v>
          </cell>
          <cell r="K53">
            <v>0</v>
          </cell>
          <cell r="L53">
            <v>0</v>
          </cell>
          <cell r="M53">
            <v>0.5</v>
          </cell>
          <cell r="N53">
            <v>1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0.5</v>
          </cell>
          <cell r="U53">
            <v>1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0.5</v>
          </cell>
          <cell r="AB53">
            <v>0.5</v>
          </cell>
          <cell r="AC53">
            <v>0.5</v>
          </cell>
          <cell r="AD53">
            <v>0</v>
          </cell>
          <cell r="AE53">
            <v>0</v>
          </cell>
          <cell r="AF53">
            <v>0</v>
          </cell>
          <cell r="AG53">
            <v>0.5</v>
          </cell>
          <cell r="AH53">
            <v>0.5</v>
          </cell>
          <cell r="AI53">
            <v>0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</row>
        <row r="54">
          <cell r="B54">
            <v>1</v>
          </cell>
          <cell r="C54">
            <v>0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0.5</v>
          </cell>
          <cell r="O54">
            <v>0</v>
          </cell>
          <cell r="P54">
            <v>0.5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0.5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</v>
          </cell>
          <cell r="AK54">
            <v>0.5</v>
          </cell>
          <cell r="AL54">
            <v>1</v>
          </cell>
          <cell r="AM54">
            <v>1</v>
          </cell>
          <cell r="AN54">
            <v>1</v>
          </cell>
        </row>
        <row r="55">
          <cell r="B55">
            <v>1</v>
          </cell>
          <cell r="C55">
            <v>0</v>
          </cell>
          <cell r="D55">
            <v>1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0.5</v>
          </cell>
          <cell r="K55">
            <v>0</v>
          </cell>
          <cell r="L55">
            <v>0</v>
          </cell>
          <cell r="M55">
            <v>1</v>
          </cell>
          <cell r="N55">
            <v>0.5</v>
          </cell>
          <cell r="O55">
            <v>0</v>
          </cell>
          <cell r="P55">
            <v>1</v>
          </cell>
          <cell r="Q55">
            <v>0</v>
          </cell>
          <cell r="R55">
            <v>0.5</v>
          </cell>
          <cell r="S55">
            <v>0</v>
          </cell>
          <cell r="T55">
            <v>0.5</v>
          </cell>
          <cell r="U55">
            <v>1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0.5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1</v>
          </cell>
          <cell r="AM55">
            <v>1</v>
          </cell>
          <cell r="AN55">
            <v>1</v>
          </cell>
        </row>
        <row r="56">
          <cell r="B56">
            <v>1</v>
          </cell>
          <cell r="C56">
            <v>0.5</v>
          </cell>
          <cell r="D56">
            <v>1</v>
          </cell>
          <cell r="E56">
            <v>1</v>
          </cell>
          <cell r="F56">
            <v>0.5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0.5</v>
          </cell>
          <cell r="N56">
            <v>1</v>
          </cell>
          <cell r="O56">
            <v>0</v>
          </cell>
          <cell r="P56">
            <v>1</v>
          </cell>
          <cell r="Q56">
            <v>0.5</v>
          </cell>
          <cell r="R56">
            <v>0.5</v>
          </cell>
          <cell r="S56">
            <v>0</v>
          </cell>
          <cell r="T56">
            <v>0.5</v>
          </cell>
          <cell r="U56">
            <v>1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0.5</v>
          </cell>
          <cell r="AB56">
            <v>0.5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</v>
          </cell>
          <cell r="AK56">
            <v>1</v>
          </cell>
          <cell r="AL56">
            <v>0.5</v>
          </cell>
          <cell r="AM56">
            <v>1</v>
          </cell>
          <cell r="AN56">
            <v>1</v>
          </cell>
        </row>
        <row r="57">
          <cell r="B57">
            <v>1</v>
          </cell>
          <cell r="C57">
            <v>0</v>
          </cell>
          <cell r="D57">
            <v>1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0.5</v>
          </cell>
          <cell r="J57">
            <v>1</v>
          </cell>
          <cell r="K57">
            <v>0</v>
          </cell>
          <cell r="L57">
            <v>0</v>
          </cell>
          <cell r="M57">
            <v>0.5</v>
          </cell>
          <cell r="N57">
            <v>1</v>
          </cell>
          <cell r="O57">
            <v>0</v>
          </cell>
          <cell r="P57">
            <v>1</v>
          </cell>
          <cell r="Q57">
            <v>1</v>
          </cell>
          <cell r="R57">
            <v>0.5</v>
          </cell>
          <cell r="S57">
            <v>0</v>
          </cell>
          <cell r="T57">
            <v>0.5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0.5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0.5</v>
          </cell>
          <cell r="AG57">
            <v>0</v>
          </cell>
          <cell r="AH57">
            <v>0</v>
          </cell>
          <cell r="AI57">
            <v>0</v>
          </cell>
          <cell r="AJ57">
            <v>1</v>
          </cell>
          <cell r="AK57">
            <v>0.5</v>
          </cell>
          <cell r="AL57">
            <v>1</v>
          </cell>
          <cell r="AM57">
            <v>0.5</v>
          </cell>
          <cell r="AN57">
            <v>1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0.5</v>
          </cell>
          <cell r="Q76">
            <v>0</v>
          </cell>
          <cell r="R76">
            <v>0</v>
          </cell>
          <cell r="S76">
            <v>0.5</v>
          </cell>
          <cell r="T76">
            <v>0</v>
          </cell>
          <cell r="U76">
            <v>0.5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0.5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0.5</v>
          </cell>
          <cell r="AN76">
            <v>0</v>
          </cell>
        </row>
        <row r="77">
          <cell r="B77">
            <v>0.5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0.5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0</v>
          </cell>
          <cell r="Q77">
            <v>0</v>
          </cell>
          <cell r="R77">
            <v>0.5</v>
          </cell>
          <cell r="S77">
            <v>0</v>
          </cell>
          <cell r="T77">
            <v>0.5</v>
          </cell>
          <cell r="U77">
            <v>1</v>
          </cell>
          <cell r="V77">
            <v>0.5</v>
          </cell>
          <cell r="W77">
            <v>0.5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0.5</v>
          </cell>
          <cell r="AC77">
            <v>0.5</v>
          </cell>
          <cell r="AD77">
            <v>0</v>
          </cell>
          <cell r="AE77">
            <v>0.5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0.5</v>
          </cell>
          <cell r="AK77">
            <v>0</v>
          </cell>
          <cell r="AL77">
            <v>0</v>
          </cell>
          <cell r="AM77">
            <v>0</v>
          </cell>
          <cell r="AN77">
            <v>0.5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0.5</v>
          </cell>
          <cell r="M78">
            <v>0</v>
          </cell>
          <cell r="N78">
            <v>1</v>
          </cell>
          <cell r="O78">
            <v>0</v>
          </cell>
          <cell r="P78">
            <v>1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0.5</v>
          </cell>
          <cell r="V78">
            <v>0.5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0.5</v>
          </cell>
          <cell r="AE78">
            <v>0.5</v>
          </cell>
          <cell r="AF78">
            <v>0</v>
          </cell>
          <cell r="AG78">
            <v>0</v>
          </cell>
          <cell r="AH78">
            <v>0.5</v>
          </cell>
          <cell r="AI78">
            <v>0.5</v>
          </cell>
          <cell r="AJ78">
            <v>1</v>
          </cell>
          <cell r="AK78">
            <v>0.5</v>
          </cell>
          <cell r="AL78">
            <v>0</v>
          </cell>
          <cell r="AM78">
            <v>1</v>
          </cell>
          <cell r="AN78">
            <v>1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0</v>
          </cell>
          <cell r="P79">
            <v>0.5</v>
          </cell>
          <cell r="Q79">
            <v>0.5</v>
          </cell>
          <cell r="R79">
            <v>0</v>
          </cell>
          <cell r="S79">
            <v>0</v>
          </cell>
          <cell r="T79">
            <v>0</v>
          </cell>
          <cell r="U79">
            <v>0.5</v>
          </cell>
          <cell r="V79">
            <v>0.5</v>
          </cell>
          <cell r="W79">
            <v>0</v>
          </cell>
          <cell r="X79">
            <v>0.5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0.5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0.5</v>
          </cell>
          <cell r="AK79">
            <v>0.5</v>
          </cell>
          <cell r="AL79">
            <v>0</v>
          </cell>
          <cell r="AM79">
            <v>0</v>
          </cell>
          <cell r="AN79">
            <v>0.5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</v>
          </cell>
          <cell r="O80">
            <v>0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0.5</v>
          </cell>
          <cell r="V80">
            <v>0.5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0.5</v>
          </cell>
          <cell r="AJ80">
            <v>0.5</v>
          </cell>
          <cell r="AK80">
            <v>0.5</v>
          </cell>
          <cell r="AL80">
            <v>0</v>
          </cell>
          <cell r="AM80">
            <v>0</v>
          </cell>
          <cell r="AN80">
            <v>0.5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0.5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0.5</v>
          </cell>
          <cell r="O81">
            <v>0</v>
          </cell>
          <cell r="P81">
            <v>0</v>
          </cell>
          <cell r="Q81">
            <v>0.5</v>
          </cell>
          <cell r="R81">
            <v>0</v>
          </cell>
          <cell r="S81">
            <v>0</v>
          </cell>
          <cell r="T81">
            <v>0</v>
          </cell>
          <cell r="U81">
            <v>1</v>
          </cell>
          <cell r="V81">
            <v>0.5</v>
          </cell>
          <cell r="W81">
            <v>0.5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0.5</v>
          </cell>
          <cell r="AC81">
            <v>0</v>
          </cell>
          <cell r="AD81">
            <v>0</v>
          </cell>
          <cell r="AE81">
            <v>0</v>
          </cell>
          <cell r="AF81">
            <v>0.5</v>
          </cell>
          <cell r="AG81">
            <v>0</v>
          </cell>
          <cell r="AH81">
            <v>0</v>
          </cell>
          <cell r="AI81">
            <v>0.5</v>
          </cell>
          <cell r="AJ81">
            <v>0.5</v>
          </cell>
          <cell r="AK81">
            <v>0</v>
          </cell>
          <cell r="AL81">
            <v>0</v>
          </cell>
          <cell r="AM81">
            <v>1</v>
          </cell>
          <cell r="AN81">
            <v>0.5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0.5</v>
          </cell>
          <cell r="U82">
            <v>1</v>
          </cell>
          <cell r="V82">
            <v>0.5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0.5</v>
          </cell>
          <cell r="AG82">
            <v>0</v>
          </cell>
          <cell r="AH82">
            <v>0</v>
          </cell>
          <cell r="AI82">
            <v>0.5</v>
          </cell>
          <cell r="AJ82">
            <v>0.5</v>
          </cell>
          <cell r="AK82">
            <v>0.5</v>
          </cell>
          <cell r="AL82">
            <v>0</v>
          </cell>
          <cell r="AM82">
            <v>0.5</v>
          </cell>
          <cell r="AN82">
            <v>1</v>
          </cell>
        </row>
        <row r="83">
          <cell r="B83">
            <v>0</v>
          </cell>
          <cell r="C83">
            <v>0.5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0.5</v>
          </cell>
          <cell r="U83">
            <v>0.5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0.5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0.5</v>
          </cell>
          <cell r="AK83">
            <v>0.5</v>
          </cell>
          <cell r="AL83">
            <v>0</v>
          </cell>
          <cell r="AM83">
            <v>1</v>
          </cell>
          <cell r="AN83">
            <v>0.5</v>
          </cell>
        </row>
        <row r="84">
          <cell r="B84">
            <v>0</v>
          </cell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</v>
          </cell>
          <cell r="V84">
            <v>0.5</v>
          </cell>
          <cell r="W84">
            <v>0</v>
          </cell>
          <cell r="X84">
            <v>0.5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0.5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0.5</v>
          </cell>
          <cell r="AK84">
            <v>0.5</v>
          </cell>
          <cell r="AL84">
            <v>0.5</v>
          </cell>
          <cell r="AM84">
            <v>0</v>
          </cell>
          <cell r="AN84">
            <v>0.5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0</v>
          </cell>
          <cell r="N85">
            <v>0.5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0.5</v>
          </cell>
          <cell r="T85">
            <v>0</v>
          </cell>
          <cell r="U85">
            <v>0.5</v>
          </cell>
          <cell r="V85">
            <v>0.5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0.5</v>
          </cell>
          <cell r="AK85">
            <v>0</v>
          </cell>
          <cell r="AL85">
            <v>0</v>
          </cell>
          <cell r="AM85">
            <v>0</v>
          </cell>
          <cell r="AN85">
            <v>0.5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0.5</v>
          </cell>
          <cell r="O86">
            <v>0</v>
          </cell>
          <cell r="P86">
            <v>0.5</v>
          </cell>
          <cell r="Q86">
            <v>0.5</v>
          </cell>
          <cell r="R86">
            <v>0</v>
          </cell>
          <cell r="S86">
            <v>0</v>
          </cell>
          <cell r="T86">
            <v>0</v>
          </cell>
          <cell r="U86">
            <v>1</v>
          </cell>
          <cell r="V86">
            <v>0.5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0.5</v>
          </cell>
          <cell r="AK86">
            <v>1</v>
          </cell>
          <cell r="AL86">
            <v>0.5</v>
          </cell>
          <cell r="AM86">
            <v>0.5</v>
          </cell>
          <cell r="AN86">
            <v>0.5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0.5</v>
          </cell>
          <cell r="L87">
            <v>0</v>
          </cell>
          <cell r="M87">
            <v>0</v>
          </cell>
          <cell r="N87">
            <v>1</v>
          </cell>
          <cell r="O87">
            <v>0</v>
          </cell>
          <cell r="P87">
            <v>1</v>
          </cell>
          <cell r="Q87">
            <v>0.5</v>
          </cell>
          <cell r="R87">
            <v>0</v>
          </cell>
          <cell r="S87">
            <v>0.5</v>
          </cell>
          <cell r="T87">
            <v>0</v>
          </cell>
          <cell r="U87">
            <v>0.5</v>
          </cell>
          <cell r="V87">
            <v>0.5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0.5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0.5</v>
          </cell>
          <cell r="AK87">
            <v>0.5</v>
          </cell>
          <cell r="AL87">
            <v>0</v>
          </cell>
          <cell r="AM87">
            <v>0.5</v>
          </cell>
          <cell r="AN87">
            <v>0.5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0.5</v>
          </cell>
          <cell r="L88">
            <v>0</v>
          </cell>
          <cell r="M88">
            <v>0</v>
          </cell>
          <cell r="N88">
            <v>1</v>
          </cell>
          <cell r="O88">
            <v>0</v>
          </cell>
          <cell r="P88">
            <v>0</v>
          </cell>
          <cell r="Q88">
            <v>0.5</v>
          </cell>
          <cell r="R88">
            <v>0</v>
          </cell>
          <cell r="S88">
            <v>0</v>
          </cell>
          <cell r="T88">
            <v>0</v>
          </cell>
          <cell r="U88">
            <v>1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0.5</v>
          </cell>
          <cell r="AC88">
            <v>0.5</v>
          </cell>
          <cell r="AD88">
            <v>0</v>
          </cell>
          <cell r="AE88">
            <v>0.5</v>
          </cell>
          <cell r="AF88">
            <v>0</v>
          </cell>
          <cell r="AG88">
            <v>0</v>
          </cell>
          <cell r="AH88">
            <v>0</v>
          </cell>
          <cell r="AI88">
            <v>0.5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A30" sqref="A30"/>
    </sheetView>
  </sheetViews>
  <sheetFormatPr defaultRowHeight="15" x14ac:dyDescent="0.25"/>
  <sheetData>
    <row r="1" spans="1:1" x14ac:dyDescent="0.25">
      <c r="A1" s="16" t="s">
        <v>0</v>
      </c>
    </row>
    <row r="2" spans="1:1" x14ac:dyDescent="0.25">
      <c r="A2" s="32" t="s">
        <v>1</v>
      </c>
    </row>
    <row r="3" spans="1:1" x14ac:dyDescent="0.25">
      <c r="A3" s="32" t="s">
        <v>2</v>
      </c>
    </row>
    <row r="4" spans="1:1" x14ac:dyDescent="0.25">
      <c r="A4" s="32" t="s">
        <v>3</v>
      </c>
    </row>
    <row r="5" spans="1:1" x14ac:dyDescent="0.25">
      <c r="A5" s="32" t="s">
        <v>4</v>
      </c>
    </row>
    <row r="6" spans="1:1" x14ac:dyDescent="0.25">
      <c r="A6" s="32" t="s">
        <v>5</v>
      </c>
    </row>
    <row r="8" spans="1:1" x14ac:dyDescent="0.25">
      <c r="A8" s="16" t="s">
        <v>6</v>
      </c>
    </row>
    <row r="9" spans="1:1" x14ac:dyDescent="0.25">
      <c r="A9" s="32" t="s">
        <v>2</v>
      </c>
    </row>
    <row r="10" spans="1:1" x14ac:dyDescent="0.25">
      <c r="A10" s="32" t="s">
        <v>7</v>
      </c>
    </row>
    <row r="11" spans="1:1" x14ac:dyDescent="0.25">
      <c r="A11" s="32" t="s">
        <v>8</v>
      </c>
    </row>
    <row r="12" spans="1:1" x14ac:dyDescent="0.25">
      <c r="A12" s="32" t="s">
        <v>9</v>
      </c>
    </row>
    <row r="13" spans="1:1" x14ac:dyDescent="0.25">
      <c r="A13" s="32" t="s">
        <v>5</v>
      </c>
    </row>
    <row r="15" spans="1:1" x14ac:dyDescent="0.25">
      <c r="A15" s="16" t="s">
        <v>539</v>
      </c>
    </row>
    <row r="16" spans="1:1" x14ac:dyDescent="0.25">
      <c r="A16" s="31" t="s">
        <v>2</v>
      </c>
    </row>
    <row r="17" spans="1:1" x14ac:dyDescent="0.25">
      <c r="A17" s="32" t="s">
        <v>10</v>
      </c>
    </row>
    <row r="18" spans="1:1" x14ac:dyDescent="0.25">
      <c r="A18" s="32" t="s">
        <v>11</v>
      </c>
    </row>
    <row r="19" spans="1:1" x14ac:dyDescent="0.25">
      <c r="A19" s="32" t="s">
        <v>12</v>
      </c>
    </row>
    <row r="20" spans="1:1" x14ac:dyDescent="0.25">
      <c r="A20" s="32" t="s">
        <v>13</v>
      </c>
    </row>
    <row r="21" spans="1:1" x14ac:dyDescent="0.25">
      <c r="A21" s="31" t="s">
        <v>3</v>
      </c>
    </row>
    <row r="22" spans="1:1" x14ac:dyDescent="0.25">
      <c r="A22" s="32" t="s">
        <v>537</v>
      </c>
    </row>
    <row r="23" spans="1:1" x14ac:dyDescent="0.25">
      <c r="A23" s="32" t="s">
        <v>538</v>
      </c>
    </row>
    <row r="24" spans="1:1" x14ac:dyDescent="0.25">
      <c r="A24" s="32" t="s">
        <v>15</v>
      </c>
    </row>
    <row r="25" spans="1:1" x14ac:dyDescent="0.25">
      <c r="A25" s="32" t="s">
        <v>14</v>
      </c>
    </row>
    <row r="26" spans="1:1" x14ac:dyDescent="0.25">
      <c r="A26" s="32" t="s">
        <v>535</v>
      </c>
    </row>
    <row r="27" spans="1:1" x14ac:dyDescent="0.25">
      <c r="A27" s="32" t="s">
        <v>536</v>
      </c>
    </row>
    <row r="28" spans="1:1" x14ac:dyDescent="0.25">
      <c r="A28" s="31" t="s">
        <v>4</v>
      </c>
    </row>
    <row r="29" spans="1:1" x14ac:dyDescent="0.25">
      <c r="A29" s="32" t="s">
        <v>540</v>
      </c>
    </row>
    <row r="30" spans="1:1" x14ac:dyDescent="0.25">
      <c r="A30" s="31" t="s">
        <v>5</v>
      </c>
    </row>
    <row r="31" spans="1:1" x14ac:dyDescent="0.25">
      <c r="A31" s="32" t="s">
        <v>551</v>
      </c>
    </row>
    <row r="32" spans="1:1" x14ac:dyDescent="0.25">
      <c r="A32" s="32" t="s">
        <v>16</v>
      </c>
    </row>
  </sheetData>
  <hyperlinks>
    <hyperlink ref="A2" location="'All Equal Model'!A1" display="All Equal"/>
    <hyperlink ref="A3" location="'Security Model'!A1" display="Security"/>
    <hyperlink ref="A4" location="'Economic Model'!A1" display="Economic"/>
    <hyperlink ref="A5" location="'Social Model'!A1" display="Social"/>
    <hyperlink ref="A6" location="'Political Model'!A1" display="Diplomatic"/>
    <hyperlink ref="A9" location="'Security Hierarchy'!A1" display="Security"/>
    <hyperlink ref="A10" location="'Economic Hierarchy HHI'!A1" display="Economic w/ HHI"/>
    <hyperlink ref="A11" location="'Economic Hierarchy NO HHI'!A1" display="Economic w/o HHI"/>
    <hyperlink ref="A12" location="'PublicSocial Hierarchy'!A1" display="Social "/>
    <hyperlink ref="A13" location="'Political Hierarchy'!A1" display="Diplomatic"/>
    <hyperlink ref="A17" location="'Arms Sales Data'!A1" display="Arms Sales Data"/>
    <hyperlink ref="A18" location="'Arms Sales Hierarchy Scores'!A1" display="Arms Sales Hierarchy Score Calculation"/>
    <hyperlink ref="A19" location="'Defense Pacts Hierarchy Scores'!A1" display="Defense Pacts Data and Hierarchy Scores"/>
    <hyperlink ref="A20" location="'Military Bases Hierarchy Scores'!A1" display="Military Bases Data and Hierarchy Scores"/>
    <hyperlink ref="A22" location="'Export Dependence'!A1" display="Export Dependence"/>
    <hyperlink ref="A23" location="'Import Dependence'!A1" display="Import Dependence"/>
    <hyperlink ref="A24" location="'Export HHI'!A1" display="Export HHI"/>
    <hyperlink ref="A25" location="'Import HHI'!A1" display="Import HHI"/>
    <hyperlink ref="A26" location="'Export HHI Hierarchy Scores'!A1" display="Import HHI Hierarchy Scores"/>
    <hyperlink ref="A27" location="'Import HHI Hierarchy Scores'!A1" display="Export HHI Hierarchy Scores"/>
    <hyperlink ref="A29" location="'PFI Ranks and Dif in Ranks'!A1" display="Press Freedom Index Ranks and Difference in Ranks"/>
    <hyperlink ref="A31" location="'UNGA Voting With Data'!A1" display="UNGA Voting With Data"/>
    <hyperlink ref="A32" location="'HoS Meetings Data and H Scores'!A1" display="Head of State Meetings Data and Hierarchy Score Calculati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61" workbookViewId="0">
      <pane xSplit="1" topLeftCell="B1" activePane="topRight" state="frozen"/>
      <selection pane="topRight" activeCell="B91" sqref="B91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'[1]Economic Hierarchy NO HHI'!B2*0.25+'[1]Security Hierarchy'!B2*0.25+'[1]Political Hierarchy'!B2*0.25+'[1]PublicSocial Hierarchy'!B2*0.25</f>
        <v>0</v>
      </c>
      <c r="C2">
        <f>'[1]Economic Hierarchy NO HHI'!C2*0.25+'[1]Security Hierarchy'!C2*0.25+'[1]Political Hierarchy'!C2*0.25+'[1]PublicSocial Hierarchy'!C2*0.25</f>
        <v>0</v>
      </c>
      <c r="D2">
        <f>'[1]Economic Hierarchy NO HHI'!D2*0.25+'[1]Security Hierarchy'!D2*0.25+'[1]Political Hierarchy'!D2*0.25+'[1]PublicSocial Hierarchy'!D2*0.25</f>
        <v>0</v>
      </c>
      <c r="E2">
        <f>'[1]Economic Hierarchy NO HHI'!E2*0.25+'[1]Security Hierarchy'!E2*0.25+'[1]Political Hierarchy'!E2*0.25+'[1]PublicSocial Hierarchy'!E2*0.25</f>
        <v>0</v>
      </c>
      <c r="F2">
        <f>'[1]Economic Hierarchy NO HHI'!F2*0.25+'[1]Security Hierarchy'!F2*0.25+'[1]Political Hierarchy'!F2*0.25+'[1]PublicSocial Hierarchy'!F2*0.25</f>
        <v>0.16666666666666666</v>
      </c>
      <c r="G2">
        <f>'[1]Economic Hierarchy NO HHI'!G2*0.25+'[1]Security Hierarchy'!G2*0.25+'[1]Political Hierarchy'!G2*0.25+'[1]PublicSocial Hierarchy'!G2*0.25</f>
        <v>0</v>
      </c>
      <c r="H2">
        <f>'[1]Economic Hierarchy NO HHI'!H2*0.25+'[1]Security Hierarchy'!H2*0.25+'[1]Political Hierarchy'!H2*0.25+'[1]PublicSocial Hierarchy'!H2*0.25</f>
        <v>0</v>
      </c>
      <c r="I2">
        <f>'[1]Economic Hierarchy NO HHI'!I2*0.25+'[1]Security Hierarchy'!I2*0.25+'[1]Political Hierarchy'!I2*0.25+'[1]PublicSocial Hierarchy'!I2*0.25</f>
        <v>0</v>
      </c>
      <c r="J2">
        <f>'[1]Economic Hierarchy NO HHI'!J2*0.25+'[1]Security Hierarchy'!J2*0.25+'[1]Political Hierarchy'!J2*0.25+'[1]PublicSocial Hierarchy'!J2*0.25</f>
        <v>0</v>
      </c>
      <c r="K2">
        <f>'[1]Economic Hierarchy NO HHI'!K2*0.25+'[1]Security Hierarchy'!K2*0.25+'[1]Political Hierarchy'!K2*0.25+'[1]PublicSocial Hierarchy'!K2*0.25</f>
        <v>0.16666666666666666</v>
      </c>
      <c r="L2">
        <f>'[1]Economic Hierarchy NO HHI'!L2*0.25+'[1]Security Hierarchy'!L2*0.25+'[1]Political Hierarchy'!L2*0.25+'[1]PublicSocial Hierarchy'!L2*0.25</f>
        <v>0</v>
      </c>
      <c r="M2">
        <f>'[1]Economic Hierarchy NO HHI'!M2*0.25+'[1]Security Hierarchy'!M2*0.25+'[1]Political Hierarchy'!M2*0.25+'[1]PublicSocial Hierarchy'!M2*0.25</f>
        <v>0</v>
      </c>
      <c r="N2">
        <f>'[1]Economic Hierarchy NO HHI'!N2*0.25+'[1]Security Hierarchy'!N2*0.25+'[1]Political Hierarchy'!N2*0.25+'[1]PublicSocial Hierarchy'!N2*0.25</f>
        <v>8.3333333333333329E-2</v>
      </c>
      <c r="O2">
        <f>'[1]Economic Hierarchy NO HHI'!O2*0.25+'[1]Security Hierarchy'!O2*0.25+'[1]Political Hierarchy'!O2*0.25+'[1]PublicSocial Hierarchy'!O2*0.25</f>
        <v>0</v>
      </c>
      <c r="P2">
        <f>'[1]Economic Hierarchy NO HHI'!P2*0.25+'[1]Security Hierarchy'!P2*0.25+'[1]Political Hierarchy'!P2*0.25+'[1]PublicSocial Hierarchy'!P2*0.25</f>
        <v>0.25</v>
      </c>
      <c r="Q2">
        <f>'[1]Economic Hierarchy NO HHI'!Q2*0.25+'[1]Security Hierarchy'!Q2*0.25+'[1]Political Hierarchy'!Q2*0.25+'[1]PublicSocial Hierarchy'!Q2*0.25</f>
        <v>0.25</v>
      </c>
      <c r="R2">
        <f>'[1]Economic Hierarchy NO HHI'!R2*0.25+'[1]Security Hierarchy'!R2*0.25+'[1]Political Hierarchy'!R2*0.25+'[1]PublicSocial Hierarchy'!R2*0.25</f>
        <v>0</v>
      </c>
      <c r="S2">
        <f>'[1]Economic Hierarchy NO HHI'!S2*0.25+'[1]Security Hierarchy'!S2*0.25+'[1]Political Hierarchy'!S2*0.25+'[1]PublicSocial Hierarchy'!S2*0.25</f>
        <v>8.3333333333333329E-2</v>
      </c>
      <c r="T2">
        <f>'[1]Economic Hierarchy NO HHI'!T2*0.25+'[1]Security Hierarchy'!T2*0.25+'[1]Political Hierarchy'!T2*0.25+'[1]PublicSocial Hierarchy'!T2*0.25</f>
        <v>0.25</v>
      </c>
      <c r="U2">
        <f>'[1]Economic Hierarchy NO HHI'!U2*0.25+'[1]Security Hierarchy'!U2*0.25+'[1]Political Hierarchy'!U2*0.25+'[1]PublicSocial Hierarchy'!U2*0.25</f>
        <v>0</v>
      </c>
      <c r="V2">
        <f>'[1]Economic Hierarchy NO HHI'!V2*0.25+'[1]Security Hierarchy'!V2*0.25+'[1]Political Hierarchy'!V2*0.25+'[1]PublicSocial Hierarchy'!V2*0.25</f>
        <v>0</v>
      </c>
      <c r="W2">
        <f>'[1]Economic Hierarchy NO HHI'!W2*0.25+'[1]Security Hierarchy'!W2*0.25+'[1]Political Hierarchy'!W2*0.25+'[1]PublicSocial Hierarchy'!W2*0.25</f>
        <v>0</v>
      </c>
      <c r="X2">
        <f>'[1]Economic Hierarchy NO HHI'!X2*0.25+'[1]Security Hierarchy'!X2*0.25+'[1]Political Hierarchy'!X2*0.25+'[1]PublicSocial Hierarchy'!X2*0.25</f>
        <v>0</v>
      </c>
      <c r="Y2">
        <f>'[1]Economic Hierarchy NO HHI'!Y2*0.25+'[1]Security Hierarchy'!Y2*0.25+'[1]Political Hierarchy'!Y2*0.25+'[1]PublicSocial Hierarchy'!Y2*0.25</f>
        <v>8.3333333333333329E-2</v>
      </c>
      <c r="Z2">
        <f>'[1]Economic Hierarchy NO HHI'!Z2*0.25+'[1]Security Hierarchy'!Z2*0.25+'[1]Political Hierarchy'!Z2*0.25+'[1]PublicSocial Hierarchy'!Z2*0.25</f>
        <v>0</v>
      </c>
      <c r="AA2">
        <f>'[1]Economic Hierarchy NO HHI'!AA2*0.25+'[1]Security Hierarchy'!AA2*0.25+'[1]Political Hierarchy'!AA2*0.25+'[1]PublicSocial Hierarchy'!AA2*0.25</f>
        <v>0</v>
      </c>
      <c r="AB2">
        <f>'[1]Economic Hierarchy NO HHI'!AB2*0.25+'[1]Security Hierarchy'!AB2*0.25+'[1]Political Hierarchy'!AB2*0.25+'[1]PublicSocial Hierarchy'!AB2*0.25</f>
        <v>0.16666666666666666</v>
      </c>
      <c r="AC2">
        <f>'[1]Economic Hierarchy NO HHI'!AC2*0.25+'[1]Security Hierarchy'!AC2*0.25+'[1]Political Hierarchy'!AC2*0.25+'[1]PublicSocial Hierarchy'!AC2*0.25</f>
        <v>8.3333333333333329E-2</v>
      </c>
      <c r="AD2">
        <f>'[1]Economic Hierarchy NO HHI'!AD2*0.25+'[1]Security Hierarchy'!AD2*0.25+'[1]Political Hierarchy'!AD2*0.25+'[1]PublicSocial Hierarchy'!AD2*0.25</f>
        <v>0.25</v>
      </c>
      <c r="AE2">
        <f>'[1]Economic Hierarchy NO HHI'!AE2*0.25+'[1]Security Hierarchy'!AE2*0.25+'[1]Political Hierarchy'!AE2*0.25+'[1]PublicSocial Hierarchy'!AE2*0.25</f>
        <v>0</v>
      </c>
      <c r="AF2">
        <f>'[1]Economic Hierarchy NO HHI'!AF2*0.25+'[1]Security Hierarchy'!AF2*0.25+'[1]Political Hierarchy'!AF2*0.25+'[1]PublicSocial Hierarchy'!AF2*0.25</f>
        <v>0</v>
      </c>
      <c r="AG2">
        <f>'[1]Economic Hierarchy NO HHI'!AG2*0.25+'[1]Security Hierarchy'!AG2*0.25+'[1]Political Hierarchy'!AG2*0.25+'[1]PublicSocial Hierarchy'!AG2*0.25</f>
        <v>8.3333333333333329E-2</v>
      </c>
      <c r="AH2">
        <f>'[1]Economic Hierarchy NO HHI'!AH2*0.25+'[1]Security Hierarchy'!AH2*0.25+'[1]Political Hierarchy'!AH2*0.25+'[1]PublicSocial Hierarchy'!AH2*0.25</f>
        <v>0.25</v>
      </c>
      <c r="AI2">
        <f>'[1]Economic Hierarchy NO HHI'!AI2*0.25+'[1]Security Hierarchy'!AI2*0.25+'[1]Political Hierarchy'!AI2*0.25+'[1]PublicSocial Hierarchy'!AI2*0.25</f>
        <v>0</v>
      </c>
      <c r="AJ2">
        <f>'[1]Economic Hierarchy NO HHI'!AJ2*0.25+'[1]Security Hierarchy'!AJ2*0.25+'[1]Political Hierarchy'!AJ2*0.25+'[1]PublicSocial Hierarchy'!AJ2*0.25</f>
        <v>0</v>
      </c>
      <c r="AK2">
        <f>'[1]Economic Hierarchy NO HHI'!AK2*0.25+'[1]Security Hierarchy'!AK2*0.25+'[1]Political Hierarchy'!AK2*0.25+'[1]PublicSocial Hierarchy'!AK2*0.25</f>
        <v>0</v>
      </c>
      <c r="AL2">
        <f>'[1]Economic Hierarchy NO HHI'!AL2*0.25+'[1]Security Hierarchy'!AL2*0.25+'[1]Political Hierarchy'!AL2*0.25+'[1]PublicSocial Hierarchy'!AL2*0.25</f>
        <v>0.16666666666666666</v>
      </c>
      <c r="AM2">
        <f>'[1]Economic Hierarchy NO HHI'!AM2*0.25+'[1]Security Hierarchy'!AM2*0.25+'[1]Political Hierarchy'!AM2*0.25+'[1]PublicSocial Hierarchy'!AM2*0.25</f>
        <v>0</v>
      </c>
      <c r="AN2">
        <f>'[1]Economic Hierarchy NO HHI'!AN2*0.25+'[1]Security Hierarchy'!AN2*0.25+'[1]Political Hierarchy'!AN2*0.25+'[1]PublicSocial Hierarchy'!AN2*0.25</f>
        <v>0</v>
      </c>
    </row>
    <row r="3" spans="1:40" x14ac:dyDescent="0.25">
      <c r="A3" s="4">
        <v>1992</v>
      </c>
      <c r="B3">
        <f>'[1]Economic Hierarchy NO HHI'!B3*0.25+'[1]Security Hierarchy'!B3*0.25+'[1]Political Hierarchy'!B3*0.25+'[1]PublicSocial Hierarchy'!B3*0.25</f>
        <v>0</v>
      </c>
      <c r="C3">
        <f>'[1]Economic Hierarchy NO HHI'!C3*0.25+'[1]Security Hierarchy'!C3*0.25+'[1]Political Hierarchy'!C3*0.25+'[1]PublicSocial Hierarchy'!C3*0.25</f>
        <v>8.3333333333333329E-2</v>
      </c>
      <c r="D3">
        <f>'[1]Economic Hierarchy NO HHI'!D3*0.25+'[1]Security Hierarchy'!D3*0.25+'[1]Political Hierarchy'!D3*0.25+'[1]PublicSocial Hierarchy'!D3*0.25</f>
        <v>0</v>
      </c>
      <c r="E3">
        <f>'[1]Economic Hierarchy NO HHI'!E3*0.25+'[1]Security Hierarchy'!E3*0.25+'[1]Political Hierarchy'!E3*0.25+'[1]PublicSocial Hierarchy'!E3*0.25</f>
        <v>0</v>
      </c>
      <c r="F3">
        <f>'[1]Economic Hierarchy NO HHI'!F3*0.25+'[1]Security Hierarchy'!F3*0.25+'[1]Political Hierarchy'!F3*0.25+'[1]PublicSocial Hierarchy'!F3*0.25</f>
        <v>0.16666666666666666</v>
      </c>
      <c r="G3">
        <f>'[1]Economic Hierarchy NO HHI'!G3*0.25+'[1]Security Hierarchy'!G3*0.25+'[1]Political Hierarchy'!G3*0.25+'[1]PublicSocial Hierarchy'!G3*0.25</f>
        <v>0</v>
      </c>
      <c r="H3">
        <f>'[1]Economic Hierarchy NO HHI'!H3*0.25+'[1]Security Hierarchy'!H3*0.25+'[1]Political Hierarchy'!H3*0.25+'[1]PublicSocial Hierarchy'!H3*0.25</f>
        <v>0</v>
      </c>
      <c r="I3">
        <f>'[1]Economic Hierarchy NO HHI'!I3*0.25+'[1]Security Hierarchy'!I3*0.25+'[1]Political Hierarchy'!I3*0.25+'[1]PublicSocial Hierarchy'!I3*0.25</f>
        <v>0</v>
      </c>
      <c r="J3">
        <f>'[1]Economic Hierarchy NO HHI'!J3*0.25+'[1]Security Hierarchy'!J3*0.25+'[1]Political Hierarchy'!J3*0.25+'[1]PublicSocial Hierarchy'!J3*0.25</f>
        <v>0</v>
      </c>
      <c r="K3">
        <f>'[1]Economic Hierarchy NO HHI'!K3*0.25+'[1]Security Hierarchy'!K3*0.25+'[1]Political Hierarchy'!K3*0.25+'[1]PublicSocial Hierarchy'!K3*0.25</f>
        <v>8.3333333333333329E-2</v>
      </c>
      <c r="L3">
        <f>'[1]Economic Hierarchy NO HHI'!L3*0.25+'[1]Security Hierarchy'!L3*0.25+'[1]Political Hierarchy'!L3*0.25+'[1]PublicSocial Hierarchy'!L3*0.25</f>
        <v>0</v>
      </c>
      <c r="M3">
        <f>'[1]Economic Hierarchy NO HHI'!M3*0.25+'[1]Security Hierarchy'!M3*0.25+'[1]Political Hierarchy'!M3*0.25+'[1]PublicSocial Hierarchy'!M3*0.25</f>
        <v>8.3333333333333329E-2</v>
      </c>
      <c r="N3">
        <f>'[1]Economic Hierarchy NO HHI'!N3*0.25+'[1]Security Hierarchy'!N3*0.25+'[1]Political Hierarchy'!N3*0.25+'[1]PublicSocial Hierarchy'!N3*0.25</f>
        <v>8.3333333333333329E-2</v>
      </c>
      <c r="O3">
        <f>'[1]Economic Hierarchy NO HHI'!O3*0.25+'[1]Security Hierarchy'!O3*0.25+'[1]Political Hierarchy'!O3*0.25+'[1]PublicSocial Hierarchy'!O3*0.25</f>
        <v>0</v>
      </c>
      <c r="P3">
        <f>'[1]Economic Hierarchy NO HHI'!P3*0.25+'[1]Security Hierarchy'!P3*0.25+'[1]Political Hierarchy'!P3*0.25+'[1]PublicSocial Hierarchy'!P3*0.25</f>
        <v>0.25</v>
      </c>
      <c r="Q3">
        <f>'[1]Economic Hierarchy NO HHI'!Q3*0.25+'[1]Security Hierarchy'!Q3*0.25+'[1]Political Hierarchy'!Q3*0.25+'[1]PublicSocial Hierarchy'!Q3*0.25</f>
        <v>0.25</v>
      </c>
      <c r="R3">
        <f>'[1]Economic Hierarchy NO HHI'!R3*0.25+'[1]Security Hierarchy'!R3*0.25+'[1]Political Hierarchy'!R3*0.25+'[1]PublicSocial Hierarchy'!R3*0.25</f>
        <v>0</v>
      </c>
      <c r="S3">
        <f>'[1]Economic Hierarchy NO HHI'!S3*0.25+'[1]Security Hierarchy'!S3*0.25+'[1]Political Hierarchy'!S3*0.25+'[1]PublicSocial Hierarchy'!S3*0.25</f>
        <v>0</v>
      </c>
      <c r="T3">
        <f>'[1]Economic Hierarchy NO HHI'!T3*0.25+'[1]Security Hierarchy'!T3*0.25+'[1]Political Hierarchy'!T3*0.25+'[1]PublicSocial Hierarchy'!T3*0.25</f>
        <v>0.25</v>
      </c>
      <c r="U3">
        <f>'[1]Economic Hierarchy NO HHI'!U3*0.25+'[1]Security Hierarchy'!U3*0.25+'[1]Political Hierarchy'!U3*0.25+'[1]PublicSocial Hierarchy'!U3*0.25</f>
        <v>0</v>
      </c>
      <c r="V3">
        <f>'[1]Economic Hierarchy NO HHI'!V3*0.25+'[1]Security Hierarchy'!V3*0.25+'[1]Political Hierarchy'!V3*0.25+'[1]PublicSocial Hierarchy'!V3*0.25</f>
        <v>0</v>
      </c>
      <c r="W3">
        <f>'[1]Economic Hierarchy NO HHI'!W3*0.25+'[1]Security Hierarchy'!W3*0.25+'[1]Political Hierarchy'!W3*0.25+'[1]PublicSocial Hierarchy'!W3*0.25</f>
        <v>0</v>
      </c>
      <c r="X3">
        <f>'[1]Economic Hierarchy NO HHI'!X3*0.25+'[1]Security Hierarchy'!X3*0.25+'[1]Political Hierarchy'!X3*0.25+'[1]PublicSocial Hierarchy'!X3*0.25</f>
        <v>0</v>
      </c>
      <c r="Y3">
        <f>'[1]Economic Hierarchy NO HHI'!Y3*0.25+'[1]Security Hierarchy'!Y3*0.25+'[1]Political Hierarchy'!Y3*0.25+'[1]PublicSocial Hierarchy'!Y3*0.25</f>
        <v>8.3333333333333329E-2</v>
      </c>
      <c r="Z3">
        <f>'[1]Economic Hierarchy NO HHI'!Z3*0.25+'[1]Security Hierarchy'!Z3*0.25+'[1]Political Hierarchy'!Z3*0.25+'[1]PublicSocial Hierarchy'!Z3*0.25</f>
        <v>0</v>
      </c>
      <c r="AA3">
        <f>'[1]Economic Hierarchy NO HHI'!AA3*0.25+'[1]Security Hierarchy'!AA3*0.25+'[1]Political Hierarchy'!AA3*0.25+'[1]PublicSocial Hierarchy'!AA3*0.25</f>
        <v>0</v>
      </c>
      <c r="AB3">
        <f>'[1]Economic Hierarchy NO HHI'!AB3*0.25+'[1]Security Hierarchy'!AB3*0.25+'[1]Political Hierarchy'!AB3*0.25+'[1]PublicSocial Hierarchy'!AB3*0.25</f>
        <v>0.25</v>
      </c>
      <c r="AC3">
        <f>'[1]Economic Hierarchy NO HHI'!AC3*0.25+'[1]Security Hierarchy'!AC3*0.25+'[1]Political Hierarchy'!AC3*0.25+'[1]PublicSocial Hierarchy'!AC3*0.25</f>
        <v>0</v>
      </c>
      <c r="AD3">
        <f>'[1]Economic Hierarchy NO HHI'!AD3*0.25+'[1]Security Hierarchy'!AD3*0.25+'[1]Political Hierarchy'!AD3*0.25+'[1]PublicSocial Hierarchy'!AD3*0.25</f>
        <v>0.16666666666666666</v>
      </c>
      <c r="AE3">
        <f>'[1]Economic Hierarchy NO HHI'!AE3*0.25+'[1]Security Hierarchy'!AE3*0.25+'[1]Political Hierarchy'!AE3*0.25+'[1]PublicSocial Hierarchy'!AE3*0.25</f>
        <v>0</v>
      </c>
      <c r="AF3">
        <f>'[1]Economic Hierarchy NO HHI'!AF3*0.25+'[1]Security Hierarchy'!AF3*0.25+'[1]Political Hierarchy'!AF3*0.25+'[1]PublicSocial Hierarchy'!AF3*0.25</f>
        <v>0</v>
      </c>
      <c r="AG3">
        <f>'[1]Economic Hierarchy NO HHI'!AG3*0.25+'[1]Security Hierarchy'!AG3*0.25+'[1]Political Hierarchy'!AG3*0.25+'[1]PublicSocial Hierarchy'!AG3*0.25</f>
        <v>0</v>
      </c>
      <c r="AH3">
        <f>'[1]Economic Hierarchy NO HHI'!AH3*0.25+'[1]Security Hierarchy'!AH3*0.25+'[1]Political Hierarchy'!AH3*0.25+'[1]PublicSocial Hierarchy'!AH3*0.25</f>
        <v>0.25</v>
      </c>
      <c r="AI3">
        <f>'[1]Economic Hierarchy NO HHI'!AI3*0.25+'[1]Security Hierarchy'!AI3*0.25+'[1]Political Hierarchy'!AI3*0.25+'[1]PublicSocial Hierarchy'!AI3*0.25</f>
        <v>8.3333333333333329E-2</v>
      </c>
      <c r="AJ3">
        <f>'[1]Economic Hierarchy NO HHI'!AJ3*0.25+'[1]Security Hierarchy'!AJ3*0.25+'[1]Political Hierarchy'!AJ3*0.25+'[1]PublicSocial Hierarchy'!AJ3*0.25</f>
        <v>0</v>
      </c>
      <c r="AK3">
        <f>'[1]Economic Hierarchy NO HHI'!AK3*0.25+'[1]Security Hierarchy'!AK3*0.25+'[1]Political Hierarchy'!AK3*0.25+'[1]PublicSocial Hierarchy'!AK3*0.25</f>
        <v>0</v>
      </c>
      <c r="AL3">
        <f>'[1]Economic Hierarchy NO HHI'!AL3*0.25+'[1]Security Hierarchy'!AL3*0.25+'[1]Political Hierarchy'!AL3*0.25+'[1]PublicSocial Hierarchy'!AL3*0.25</f>
        <v>0.25</v>
      </c>
      <c r="AM3">
        <f>'[1]Economic Hierarchy NO HHI'!AM3*0.25+'[1]Security Hierarchy'!AM3*0.25+'[1]Political Hierarchy'!AM3*0.25+'[1]PublicSocial Hierarchy'!AM3*0.25</f>
        <v>0</v>
      </c>
      <c r="AN3">
        <f>'[1]Economic Hierarchy NO HHI'!AN3*0.25+'[1]Security Hierarchy'!AN3*0.25+'[1]Political Hierarchy'!AN3*0.25+'[1]PublicSocial Hierarchy'!AN3*0.25</f>
        <v>0</v>
      </c>
    </row>
    <row r="4" spans="1:40" x14ac:dyDescent="0.25">
      <c r="A4" s="4">
        <v>1993</v>
      </c>
      <c r="B4">
        <f>'[1]Economic Hierarchy NO HHI'!B4*0.25+'[1]Security Hierarchy'!B4*0.25+'[1]Political Hierarchy'!B4*0.25+'[1]PublicSocial Hierarchy'!B4*0.25</f>
        <v>0</v>
      </c>
      <c r="C4">
        <f>'[1]Economic Hierarchy NO HHI'!C4*0.25+'[1]Security Hierarchy'!C4*0.25+'[1]Political Hierarchy'!C4*0.25+'[1]PublicSocial Hierarchy'!C4*0.25</f>
        <v>0</v>
      </c>
      <c r="D4">
        <f>'[1]Economic Hierarchy NO HHI'!D4*0.25+'[1]Security Hierarchy'!D4*0.25+'[1]Political Hierarchy'!D4*0.25+'[1]PublicSocial Hierarchy'!D4*0.25</f>
        <v>0</v>
      </c>
      <c r="E4">
        <f>'[1]Economic Hierarchy NO HHI'!E4*0.25+'[1]Security Hierarchy'!E4*0.25+'[1]Political Hierarchy'!E4*0.25+'[1]PublicSocial Hierarchy'!E4*0.25</f>
        <v>0</v>
      </c>
      <c r="F4">
        <f>'[1]Economic Hierarchy NO HHI'!F4*0.25+'[1]Security Hierarchy'!F4*0.25+'[1]Political Hierarchy'!F4*0.25+'[1]PublicSocial Hierarchy'!F4*0.25</f>
        <v>0.25</v>
      </c>
      <c r="G4">
        <f>'[1]Economic Hierarchy NO HHI'!G4*0.25+'[1]Security Hierarchy'!G4*0.25+'[1]Political Hierarchy'!G4*0.25+'[1]PublicSocial Hierarchy'!G4*0.25</f>
        <v>0</v>
      </c>
      <c r="H4">
        <f>'[1]Economic Hierarchy NO HHI'!H4*0.25+'[1]Security Hierarchy'!H4*0.25+'[1]Political Hierarchy'!H4*0.25+'[1]PublicSocial Hierarchy'!H4*0.25</f>
        <v>0</v>
      </c>
      <c r="I4">
        <f>'[1]Economic Hierarchy NO HHI'!I4*0.25+'[1]Security Hierarchy'!I4*0.25+'[1]Political Hierarchy'!I4*0.25+'[1]PublicSocial Hierarchy'!I4*0.25</f>
        <v>0</v>
      </c>
      <c r="J4">
        <f>'[1]Economic Hierarchy NO HHI'!J4*0.25+'[1]Security Hierarchy'!J4*0.25+'[1]Political Hierarchy'!J4*0.25+'[1]PublicSocial Hierarchy'!J4*0.25</f>
        <v>0</v>
      </c>
      <c r="K4">
        <f>'[1]Economic Hierarchy NO HHI'!K4*0.25+'[1]Security Hierarchy'!K4*0.25+'[1]Political Hierarchy'!K4*0.25+'[1]PublicSocial Hierarchy'!K4*0.25</f>
        <v>0.16666666666666666</v>
      </c>
      <c r="L4">
        <f>'[1]Economic Hierarchy NO HHI'!L4*0.25+'[1]Security Hierarchy'!L4*0.25+'[1]Political Hierarchy'!L4*0.25+'[1]PublicSocial Hierarchy'!L4*0.25</f>
        <v>0</v>
      </c>
      <c r="M4">
        <f>'[1]Economic Hierarchy NO HHI'!M4*0.25+'[1]Security Hierarchy'!M4*0.25+'[1]Political Hierarchy'!M4*0.25+'[1]PublicSocial Hierarchy'!M4*0.25</f>
        <v>0</v>
      </c>
      <c r="N4">
        <f>'[1]Economic Hierarchy NO HHI'!N4*0.25+'[1]Security Hierarchy'!N4*0.25+'[1]Political Hierarchy'!N4*0.25+'[1]PublicSocial Hierarchy'!N4*0.25</f>
        <v>8.3333333333333329E-2</v>
      </c>
      <c r="O4">
        <f>'[1]Economic Hierarchy NO HHI'!O4*0.25+'[1]Security Hierarchy'!O4*0.25+'[1]Political Hierarchy'!O4*0.25+'[1]PublicSocial Hierarchy'!O4*0.25</f>
        <v>0</v>
      </c>
      <c r="P4">
        <f>'[1]Economic Hierarchy NO HHI'!P4*0.25+'[1]Security Hierarchy'!P4*0.25+'[1]Political Hierarchy'!P4*0.25+'[1]PublicSocial Hierarchy'!P4*0.25</f>
        <v>0.25</v>
      </c>
      <c r="Q4">
        <f>'[1]Economic Hierarchy NO HHI'!Q4*0.25+'[1]Security Hierarchy'!Q4*0.25+'[1]Political Hierarchy'!Q4*0.25+'[1]PublicSocial Hierarchy'!Q4*0.25</f>
        <v>0.25</v>
      </c>
      <c r="R4">
        <f>'[1]Economic Hierarchy NO HHI'!R4*0.25+'[1]Security Hierarchy'!R4*0.25+'[1]Political Hierarchy'!R4*0.25+'[1]PublicSocial Hierarchy'!R4*0.25</f>
        <v>0</v>
      </c>
      <c r="S4">
        <f>'[1]Economic Hierarchy NO HHI'!S4*0.25+'[1]Security Hierarchy'!S4*0.25+'[1]Political Hierarchy'!S4*0.25+'[1]PublicSocial Hierarchy'!S4*0.25</f>
        <v>0</v>
      </c>
      <c r="T4">
        <f>'[1]Economic Hierarchy NO HHI'!T4*0.25+'[1]Security Hierarchy'!T4*0.25+'[1]Political Hierarchy'!T4*0.25+'[1]PublicSocial Hierarchy'!T4*0.25</f>
        <v>0.25</v>
      </c>
      <c r="U4">
        <f>'[1]Economic Hierarchy NO HHI'!U4*0.25+'[1]Security Hierarchy'!U4*0.25+'[1]Political Hierarchy'!U4*0.25+'[1]PublicSocial Hierarchy'!U4*0.25</f>
        <v>0</v>
      </c>
      <c r="V4">
        <f>'[1]Economic Hierarchy NO HHI'!V4*0.25+'[1]Security Hierarchy'!V4*0.25+'[1]Political Hierarchy'!V4*0.25+'[1]PublicSocial Hierarchy'!V4*0.25</f>
        <v>0</v>
      </c>
      <c r="W4">
        <f>'[1]Economic Hierarchy NO HHI'!W4*0.25+'[1]Security Hierarchy'!W4*0.25+'[1]Political Hierarchy'!W4*0.25+'[1]PublicSocial Hierarchy'!W4*0.25</f>
        <v>0</v>
      </c>
      <c r="X4">
        <f>'[1]Economic Hierarchy NO HHI'!X4*0.25+'[1]Security Hierarchy'!X4*0.25+'[1]Political Hierarchy'!X4*0.25+'[1]PublicSocial Hierarchy'!X4*0.25</f>
        <v>0</v>
      </c>
      <c r="Y4">
        <f>'[1]Economic Hierarchy NO HHI'!Y4*0.25+'[1]Security Hierarchy'!Y4*0.25+'[1]Political Hierarchy'!Y4*0.25+'[1]PublicSocial Hierarchy'!Y4*0.25</f>
        <v>8.3333333333333329E-2</v>
      </c>
      <c r="Z4">
        <f>'[1]Economic Hierarchy NO HHI'!Z4*0.25+'[1]Security Hierarchy'!Z4*0.25+'[1]Political Hierarchy'!Z4*0.25+'[1]PublicSocial Hierarchy'!Z4*0.25</f>
        <v>0</v>
      </c>
      <c r="AA4">
        <f>'[1]Economic Hierarchy NO HHI'!AA4*0.25+'[1]Security Hierarchy'!AA4*0.25+'[1]Political Hierarchy'!AA4*0.25+'[1]PublicSocial Hierarchy'!AA4*0.25</f>
        <v>0</v>
      </c>
      <c r="AB4">
        <f>'[1]Economic Hierarchy NO HHI'!AB4*0.25+'[1]Security Hierarchy'!AB4*0.25+'[1]Political Hierarchy'!AB4*0.25+'[1]PublicSocial Hierarchy'!AB4*0.25</f>
        <v>0.25</v>
      </c>
      <c r="AC4">
        <f>'[1]Economic Hierarchy NO HHI'!AC4*0.25+'[1]Security Hierarchy'!AC4*0.25+'[1]Political Hierarchy'!AC4*0.25+'[1]PublicSocial Hierarchy'!AC4*0.25</f>
        <v>0</v>
      </c>
      <c r="AD4">
        <f>'[1]Economic Hierarchy NO HHI'!AD4*0.25+'[1]Security Hierarchy'!AD4*0.25+'[1]Political Hierarchy'!AD4*0.25+'[1]PublicSocial Hierarchy'!AD4*0.25</f>
        <v>0.25</v>
      </c>
      <c r="AE4">
        <f>'[1]Economic Hierarchy NO HHI'!AE4*0.25+'[1]Security Hierarchy'!AE4*0.25+'[1]Political Hierarchy'!AE4*0.25+'[1]PublicSocial Hierarchy'!AE4*0.25</f>
        <v>0</v>
      </c>
      <c r="AF4">
        <f>'[1]Economic Hierarchy NO HHI'!AF4*0.25+'[1]Security Hierarchy'!AF4*0.25+'[1]Political Hierarchy'!AF4*0.25+'[1]PublicSocial Hierarchy'!AF4*0.25</f>
        <v>0</v>
      </c>
      <c r="AG4">
        <f>'[1]Economic Hierarchy NO HHI'!AG4*0.25+'[1]Security Hierarchy'!AG4*0.25+'[1]Political Hierarchy'!AG4*0.25+'[1]PublicSocial Hierarchy'!AG4*0.25</f>
        <v>0</v>
      </c>
      <c r="AH4">
        <f>'[1]Economic Hierarchy NO HHI'!AH4*0.25+'[1]Security Hierarchy'!AH4*0.25+'[1]Political Hierarchy'!AH4*0.25+'[1]PublicSocial Hierarchy'!AH4*0.25</f>
        <v>0.25</v>
      </c>
      <c r="AI4">
        <f>'[1]Economic Hierarchy NO HHI'!AI4*0.25+'[1]Security Hierarchy'!AI4*0.25+'[1]Political Hierarchy'!AI4*0.25+'[1]PublicSocial Hierarchy'!AI4*0.25</f>
        <v>0</v>
      </c>
      <c r="AJ4">
        <f>'[1]Economic Hierarchy NO HHI'!AJ4*0.25+'[1]Security Hierarchy'!AJ4*0.25+'[1]Political Hierarchy'!AJ4*0.25+'[1]PublicSocial Hierarchy'!AJ4*0.25</f>
        <v>0</v>
      </c>
      <c r="AK4">
        <f>'[1]Economic Hierarchy NO HHI'!AK4*0.25+'[1]Security Hierarchy'!AK4*0.25+'[1]Political Hierarchy'!AK4*0.25+'[1]PublicSocial Hierarchy'!AK4*0.25</f>
        <v>0</v>
      </c>
      <c r="AL4">
        <f>'[1]Economic Hierarchy NO HHI'!AL4*0.25+'[1]Security Hierarchy'!AL4*0.25+'[1]Political Hierarchy'!AL4*0.25+'[1]PublicSocial Hierarchy'!AL4*0.25</f>
        <v>0.25</v>
      </c>
      <c r="AM4">
        <f>'[1]Economic Hierarchy NO HHI'!AM4*0.25+'[1]Security Hierarchy'!AM4*0.25+'[1]Political Hierarchy'!AM4*0.25+'[1]PublicSocial Hierarchy'!AM4*0.25</f>
        <v>0</v>
      </c>
      <c r="AN4">
        <f>'[1]Economic Hierarchy NO HHI'!AN4*0.25+'[1]Security Hierarchy'!AN4*0.25+'[1]Political Hierarchy'!AN4*0.25+'[1]PublicSocial Hierarchy'!AN4*0.25</f>
        <v>0</v>
      </c>
    </row>
    <row r="5" spans="1:40" x14ac:dyDescent="0.25">
      <c r="A5" s="4">
        <v>1994</v>
      </c>
      <c r="B5">
        <f>'[1]Economic Hierarchy NO HHI'!B5*0.25+'[1]Security Hierarchy'!B5*0.25+'[1]Political Hierarchy'!B5*0.25+'[1]PublicSocial Hierarchy'!B5*0.25</f>
        <v>0</v>
      </c>
      <c r="C5">
        <f>'[1]Economic Hierarchy NO HHI'!C5*0.25+'[1]Security Hierarchy'!C5*0.25+'[1]Political Hierarchy'!C5*0.25+'[1]PublicSocial Hierarchy'!C5*0.25</f>
        <v>0</v>
      </c>
      <c r="D5">
        <f>'[1]Economic Hierarchy NO HHI'!D5*0.25+'[1]Security Hierarchy'!D5*0.25+'[1]Political Hierarchy'!D5*0.25+'[1]PublicSocial Hierarchy'!D5*0.25</f>
        <v>0</v>
      </c>
      <c r="E5">
        <f>'[1]Economic Hierarchy NO HHI'!E5*0.25+'[1]Security Hierarchy'!E5*0.25+'[1]Political Hierarchy'!E5*0.25+'[1]PublicSocial Hierarchy'!E5*0.25</f>
        <v>0</v>
      </c>
      <c r="F5">
        <f>'[1]Economic Hierarchy NO HHI'!F5*0.25+'[1]Security Hierarchy'!F5*0.25+'[1]Political Hierarchy'!F5*0.25+'[1]PublicSocial Hierarchy'!F5*0.25</f>
        <v>0.16666666666666666</v>
      </c>
      <c r="G5">
        <f>'[1]Economic Hierarchy NO HHI'!G5*0.25+'[1]Security Hierarchy'!G5*0.25+'[1]Political Hierarchy'!G5*0.25+'[1]PublicSocial Hierarchy'!G5*0.25</f>
        <v>0</v>
      </c>
      <c r="H5">
        <f>'[1]Economic Hierarchy NO HHI'!H5*0.25+'[1]Security Hierarchy'!H5*0.25+'[1]Political Hierarchy'!H5*0.25+'[1]PublicSocial Hierarchy'!H5*0.25</f>
        <v>0</v>
      </c>
      <c r="I5">
        <f>'[1]Economic Hierarchy NO HHI'!I5*0.25+'[1]Security Hierarchy'!I5*0.25+'[1]Political Hierarchy'!I5*0.25+'[1]PublicSocial Hierarchy'!I5*0.25</f>
        <v>0</v>
      </c>
      <c r="J5">
        <f>'[1]Economic Hierarchy NO HHI'!J5*0.25+'[1]Security Hierarchy'!J5*0.25+'[1]Political Hierarchy'!J5*0.25+'[1]PublicSocial Hierarchy'!J5*0.25</f>
        <v>8.3333333333333329E-2</v>
      </c>
      <c r="K5">
        <f>'[1]Economic Hierarchy NO HHI'!K5*0.25+'[1]Security Hierarchy'!K5*0.25+'[1]Political Hierarchy'!K5*0.25+'[1]PublicSocial Hierarchy'!K5*0.25</f>
        <v>0.16666666666666666</v>
      </c>
      <c r="L5">
        <f>'[1]Economic Hierarchy NO HHI'!L5*0.25+'[1]Security Hierarchy'!L5*0.25+'[1]Political Hierarchy'!L5*0.25+'[1]PublicSocial Hierarchy'!L5*0.25</f>
        <v>0</v>
      </c>
      <c r="M5">
        <f>'[1]Economic Hierarchy NO HHI'!M5*0.25+'[1]Security Hierarchy'!M5*0.25+'[1]Political Hierarchy'!M5*0.25+'[1]PublicSocial Hierarchy'!M5*0.25</f>
        <v>0</v>
      </c>
      <c r="N5">
        <f>'[1]Economic Hierarchy NO HHI'!N5*0.25+'[1]Security Hierarchy'!N5*0.25+'[1]Political Hierarchy'!N5*0.25+'[1]PublicSocial Hierarchy'!N5*0.25</f>
        <v>0.16666666666666666</v>
      </c>
      <c r="O5">
        <f>'[1]Economic Hierarchy NO HHI'!O5*0.25+'[1]Security Hierarchy'!O5*0.25+'[1]Political Hierarchy'!O5*0.25+'[1]PublicSocial Hierarchy'!O5*0.25</f>
        <v>0</v>
      </c>
      <c r="P5">
        <f>'[1]Economic Hierarchy NO HHI'!P5*0.25+'[1]Security Hierarchy'!P5*0.25+'[1]Political Hierarchy'!P5*0.25+'[1]PublicSocial Hierarchy'!P5*0.25</f>
        <v>0.16666666666666666</v>
      </c>
      <c r="Q5">
        <f>'[1]Economic Hierarchy NO HHI'!Q5*0.25+'[1]Security Hierarchy'!Q5*0.25+'[1]Political Hierarchy'!Q5*0.25+'[1]PublicSocial Hierarchy'!Q5*0.25</f>
        <v>0.25</v>
      </c>
      <c r="R5">
        <f>'[1]Economic Hierarchy NO HHI'!R5*0.25+'[1]Security Hierarchy'!R5*0.25+'[1]Political Hierarchy'!R5*0.25+'[1]PublicSocial Hierarchy'!R5*0.25</f>
        <v>0</v>
      </c>
      <c r="S5">
        <f>'[1]Economic Hierarchy NO HHI'!S5*0.25+'[1]Security Hierarchy'!S5*0.25+'[1]Political Hierarchy'!S5*0.25+'[1]PublicSocial Hierarchy'!S5*0.25</f>
        <v>0</v>
      </c>
      <c r="T5">
        <f>'[1]Economic Hierarchy NO HHI'!T5*0.25+'[1]Security Hierarchy'!T5*0.25+'[1]Political Hierarchy'!T5*0.25+'[1]PublicSocial Hierarchy'!T5*0.25</f>
        <v>0.25</v>
      </c>
      <c r="U5">
        <f>'[1]Economic Hierarchy NO HHI'!U5*0.25+'[1]Security Hierarchy'!U5*0.25+'[1]Political Hierarchy'!U5*0.25+'[1]PublicSocial Hierarchy'!U5*0.25</f>
        <v>0</v>
      </c>
      <c r="V5">
        <f>'[1]Economic Hierarchy NO HHI'!V5*0.25+'[1]Security Hierarchy'!V5*0.25+'[1]Political Hierarchy'!V5*0.25+'[1]PublicSocial Hierarchy'!V5*0.25</f>
        <v>0</v>
      </c>
      <c r="W5">
        <f>'[1]Economic Hierarchy NO HHI'!W5*0.25+'[1]Security Hierarchy'!W5*0.25+'[1]Political Hierarchy'!W5*0.25+'[1]PublicSocial Hierarchy'!W5*0.25</f>
        <v>0</v>
      </c>
      <c r="X5">
        <f>'[1]Economic Hierarchy NO HHI'!X5*0.25+'[1]Security Hierarchy'!X5*0.25+'[1]Political Hierarchy'!X5*0.25+'[1]PublicSocial Hierarchy'!X5*0.25</f>
        <v>0</v>
      </c>
      <c r="Y5">
        <f>'[1]Economic Hierarchy NO HHI'!Y5*0.25+'[1]Security Hierarchy'!Y5*0.25+'[1]Political Hierarchy'!Y5*0.25+'[1]PublicSocial Hierarchy'!Y5*0.25</f>
        <v>8.3333333333333329E-2</v>
      </c>
      <c r="Z5">
        <f>'[1]Economic Hierarchy NO HHI'!Z5*0.25+'[1]Security Hierarchy'!Z5*0.25+'[1]Political Hierarchy'!Z5*0.25+'[1]PublicSocial Hierarchy'!Z5*0.25</f>
        <v>0</v>
      </c>
      <c r="AA5">
        <f>'[1]Economic Hierarchy NO HHI'!AA5*0.25+'[1]Security Hierarchy'!AA5*0.25+'[1]Political Hierarchy'!AA5*0.25+'[1]PublicSocial Hierarchy'!AA5*0.25</f>
        <v>0</v>
      </c>
      <c r="AB5">
        <f>'[1]Economic Hierarchy NO HHI'!AB5*0.25+'[1]Security Hierarchy'!AB5*0.25+'[1]Political Hierarchy'!AB5*0.25+'[1]PublicSocial Hierarchy'!AB5*0.25</f>
        <v>0.25</v>
      </c>
      <c r="AC5">
        <f>'[1]Economic Hierarchy NO HHI'!AC5*0.25+'[1]Security Hierarchy'!AC5*0.25+'[1]Political Hierarchy'!AC5*0.25+'[1]PublicSocial Hierarchy'!AC5*0.25</f>
        <v>8.3333333333333329E-2</v>
      </c>
      <c r="AD5">
        <f>'[1]Economic Hierarchy NO HHI'!AD5*0.25+'[1]Security Hierarchy'!AD5*0.25+'[1]Political Hierarchy'!AD5*0.25+'[1]PublicSocial Hierarchy'!AD5*0.25</f>
        <v>0.25</v>
      </c>
      <c r="AE5">
        <f>'[1]Economic Hierarchy NO HHI'!AE5*0.25+'[1]Security Hierarchy'!AE5*0.25+'[1]Political Hierarchy'!AE5*0.25+'[1]PublicSocial Hierarchy'!AE5*0.25</f>
        <v>0</v>
      </c>
      <c r="AF5">
        <f>'[1]Economic Hierarchy NO HHI'!AF5*0.25+'[1]Security Hierarchy'!AF5*0.25+'[1]Political Hierarchy'!AF5*0.25+'[1]PublicSocial Hierarchy'!AF5*0.25</f>
        <v>0</v>
      </c>
      <c r="AG5">
        <f>'[1]Economic Hierarchy NO HHI'!AG5*0.25+'[1]Security Hierarchy'!AG5*0.25+'[1]Political Hierarchy'!AG5*0.25+'[1]PublicSocial Hierarchy'!AG5*0.25</f>
        <v>8.3333333333333329E-2</v>
      </c>
      <c r="AH5">
        <f>'[1]Economic Hierarchy NO HHI'!AH5*0.25+'[1]Security Hierarchy'!AH5*0.25+'[1]Political Hierarchy'!AH5*0.25+'[1]PublicSocial Hierarchy'!AH5*0.25</f>
        <v>0.25</v>
      </c>
      <c r="AI5">
        <f>'[1]Economic Hierarchy NO HHI'!AI5*0.25+'[1]Security Hierarchy'!AI5*0.25+'[1]Political Hierarchy'!AI5*0.25+'[1]PublicSocial Hierarchy'!AI5*0.25</f>
        <v>8.3333333333333329E-2</v>
      </c>
      <c r="AJ5">
        <f>'[1]Economic Hierarchy NO HHI'!AJ5*0.25+'[1]Security Hierarchy'!AJ5*0.25+'[1]Political Hierarchy'!AJ5*0.25+'[1]PublicSocial Hierarchy'!AJ5*0.25</f>
        <v>0</v>
      </c>
      <c r="AK5">
        <f>'[1]Economic Hierarchy NO HHI'!AK5*0.25+'[1]Security Hierarchy'!AK5*0.25+'[1]Political Hierarchy'!AK5*0.25+'[1]PublicSocial Hierarchy'!AK5*0.25</f>
        <v>0</v>
      </c>
      <c r="AL5">
        <f>'[1]Economic Hierarchy NO HHI'!AL5*0.25+'[1]Security Hierarchy'!AL5*0.25+'[1]Political Hierarchy'!AL5*0.25+'[1]PublicSocial Hierarchy'!AL5*0.25</f>
        <v>0.25</v>
      </c>
      <c r="AM5">
        <f>'[1]Economic Hierarchy NO HHI'!AM5*0.25+'[1]Security Hierarchy'!AM5*0.25+'[1]Political Hierarchy'!AM5*0.25+'[1]PublicSocial Hierarchy'!AM5*0.25</f>
        <v>0</v>
      </c>
      <c r="AN5">
        <f>'[1]Economic Hierarchy NO HHI'!AN5*0.25+'[1]Security Hierarchy'!AN5*0.25+'[1]Political Hierarchy'!AN5*0.25+'[1]PublicSocial Hierarchy'!AN5*0.25</f>
        <v>0</v>
      </c>
    </row>
    <row r="6" spans="1:40" x14ac:dyDescent="0.25">
      <c r="A6" s="4">
        <v>1995</v>
      </c>
      <c r="B6">
        <f>'[1]Economic Hierarchy NO HHI'!B6*0.25+'[1]Security Hierarchy'!B6*0.25+'[1]Political Hierarchy'!B6*0.25+'[1]PublicSocial Hierarchy'!B6*0.25</f>
        <v>0</v>
      </c>
      <c r="C6">
        <f>'[1]Economic Hierarchy NO HHI'!C6*0.25+'[1]Security Hierarchy'!C6*0.25+'[1]Political Hierarchy'!C6*0.25+'[1]PublicSocial Hierarchy'!C6*0.25</f>
        <v>8.3333333333333329E-2</v>
      </c>
      <c r="D6">
        <f>'[1]Economic Hierarchy NO HHI'!D6*0.25+'[1]Security Hierarchy'!D6*0.25+'[1]Political Hierarchy'!D6*0.25+'[1]PublicSocial Hierarchy'!D6*0.25</f>
        <v>0</v>
      </c>
      <c r="E6">
        <f>'[1]Economic Hierarchy NO HHI'!E6*0.25+'[1]Security Hierarchy'!E6*0.25+'[1]Political Hierarchy'!E6*0.25+'[1]PublicSocial Hierarchy'!E6*0.25</f>
        <v>0</v>
      </c>
      <c r="F6">
        <f>'[1]Economic Hierarchy NO HHI'!F6*0.25+'[1]Security Hierarchy'!F6*0.25+'[1]Political Hierarchy'!F6*0.25+'[1]PublicSocial Hierarchy'!F6*0.25</f>
        <v>0.25</v>
      </c>
      <c r="G6">
        <f>'[1]Economic Hierarchy NO HHI'!G6*0.25+'[1]Security Hierarchy'!G6*0.25+'[1]Political Hierarchy'!G6*0.25+'[1]PublicSocial Hierarchy'!G6*0.25</f>
        <v>0</v>
      </c>
      <c r="H6">
        <f>'[1]Economic Hierarchy NO HHI'!H6*0.25+'[1]Security Hierarchy'!H6*0.25+'[1]Political Hierarchy'!H6*0.25+'[1]PublicSocial Hierarchy'!H6*0.25</f>
        <v>0</v>
      </c>
      <c r="I6">
        <f>'[1]Economic Hierarchy NO HHI'!I6*0.25+'[1]Security Hierarchy'!I6*0.25+'[1]Political Hierarchy'!I6*0.25+'[1]PublicSocial Hierarchy'!I6*0.25</f>
        <v>0</v>
      </c>
      <c r="J6">
        <f>'[1]Economic Hierarchy NO HHI'!J6*0.25+'[1]Security Hierarchy'!J6*0.25+'[1]Political Hierarchy'!J6*0.25+'[1]PublicSocial Hierarchy'!J6*0.25</f>
        <v>0</v>
      </c>
      <c r="K6">
        <f>'[1]Economic Hierarchy NO HHI'!K6*0.25+'[1]Security Hierarchy'!K6*0.25+'[1]Political Hierarchy'!K6*0.25+'[1]PublicSocial Hierarchy'!K6*0.25</f>
        <v>8.3333333333333329E-2</v>
      </c>
      <c r="L6">
        <f>'[1]Economic Hierarchy NO HHI'!L6*0.25+'[1]Security Hierarchy'!L6*0.25+'[1]Political Hierarchy'!L6*0.25+'[1]PublicSocial Hierarchy'!L6*0.25</f>
        <v>0</v>
      </c>
      <c r="M6">
        <f>'[1]Economic Hierarchy NO HHI'!M6*0.25+'[1]Security Hierarchy'!M6*0.25+'[1]Political Hierarchy'!M6*0.25+'[1]PublicSocial Hierarchy'!M6*0.25</f>
        <v>0</v>
      </c>
      <c r="N6">
        <f>'[1]Economic Hierarchy NO HHI'!N6*0.25+'[1]Security Hierarchy'!N6*0.25+'[1]Political Hierarchy'!N6*0.25+'[1]PublicSocial Hierarchy'!N6*0.25</f>
        <v>0.16666666666666666</v>
      </c>
      <c r="O6">
        <f>'[1]Economic Hierarchy NO HHI'!O6*0.25+'[1]Security Hierarchy'!O6*0.25+'[1]Political Hierarchy'!O6*0.25+'[1]PublicSocial Hierarchy'!O6*0.25</f>
        <v>0</v>
      </c>
      <c r="P6">
        <f>'[1]Economic Hierarchy NO HHI'!P6*0.25+'[1]Security Hierarchy'!P6*0.25+'[1]Political Hierarchy'!P6*0.25+'[1]PublicSocial Hierarchy'!P6*0.25</f>
        <v>0.25</v>
      </c>
      <c r="Q6">
        <f>'[1]Economic Hierarchy NO HHI'!Q6*0.25+'[1]Security Hierarchy'!Q6*0.25+'[1]Political Hierarchy'!Q6*0.25+'[1]PublicSocial Hierarchy'!Q6*0.25</f>
        <v>0.25</v>
      </c>
      <c r="R6">
        <f>'[1]Economic Hierarchy NO HHI'!R6*0.25+'[1]Security Hierarchy'!R6*0.25+'[1]Political Hierarchy'!R6*0.25+'[1]PublicSocial Hierarchy'!R6*0.25</f>
        <v>0</v>
      </c>
      <c r="S6">
        <f>'[1]Economic Hierarchy NO HHI'!S6*0.25+'[1]Security Hierarchy'!S6*0.25+'[1]Political Hierarchy'!S6*0.25+'[1]PublicSocial Hierarchy'!S6*0.25</f>
        <v>0</v>
      </c>
      <c r="T6">
        <f>'[1]Economic Hierarchy NO HHI'!T6*0.25+'[1]Security Hierarchy'!T6*0.25+'[1]Political Hierarchy'!T6*0.25+'[1]PublicSocial Hierarchy'!T6*0.25</f>
        <v>0.16666666666666666</v>
      </c>
      <c r="U6">
        <f>'[1]Economic Hierarchy NO HHI'!U6*0.25+'[1]Security Hierarchy'!U6*0.25+'[1]Political Hierarchy'!U6*0.25+'[1]PublicSocial Hierarchy'!U6*0.25</f>
        <v>0</v>
      </c>
      <c r="V6">
        <f>'[1]Economic Hierarchy NO HHI'!V6*0.25+'[1]Security Hierarchy'!V6*0.25+'[1]Political Hierarchy'!V6*0.25+'[1]PublicSocial Hierarchy'!V6*0.25</f>
        <v>0</v>
      </c>
      <c r="W6">
        <f>'[1]Economic Hierarchy NO HHI'!W6*0.25+'[1]Security Hierarchy'!W6*0.25+'[1]Political Hierarchy'!W6*0.25+'[1]PublicSocial Hierarchy'!W6*0.25</f>
        <v>0</v>
      </c>
      <c r="X6">
        <f>'[1]Economic Hierarchy NO HHI'!X6*0.25+'[1]Security Hierarchy'!X6*0.25+'[1]Political Hierarchy'!X6*0.25+'[1]PublicSocial Hierarchy'!X6*0.25</f>
        <v>0</v>
      </c>
      <c r="Y6">
        <f>'[1]Economic Hierarchy NO HHI'!Y6*0.25+'[1]Security Hierarchy'!Y6*0.25+'[1]Political Hierarchy'!Y6*0.25+'[1]PublicSocial Hierarchy'!Y6*0.25</f>
        <v>8.3333333333333329E-2</v>
      </c>
      <c r="Z6">
        <f>'[1]Economic Hierarchy NO HHI'!Z6*0.25+'[1]Security Hierarchy'!Z6*0.25+'[1]Political Hierarchy'!Z6*0.25+'[1]PublicSocial Hierarchy'!Z6*0.25</f>
        <v>0</v>
      </c>
      <c r="AA6">
        <f>'[1]Economic Hierarchy NO HHI'!AA6*0.25+'[1]Security Hierarchy'!AA6*0.25+'[1]Political Hierarchy'!AA6*0.25+'[1]PublicSocial Hierarchy'!AA6*0.25</f>
        <v>0</v>
      </c>
      <c r="AB6">
        <f>'[1]Economic Hierarchy NO HHI'!AB6*0.25+'[1]Security Hierarchy'!AB6*0.25+'[1]Political Hierarchy'!AB6*0.25+'[1]PublicSocial Hierarchy'!AB6*0.25</f>
        <v>0.25</v>
      </c>
      <c r="AC6">
        <f>'[1]Economic Hierarchy NO HHI'!AC6*0.25+'[1]Security Hierarchy'!AC6*0.25+'[1]Political Hierarchy'!AC6*0.25+'[1]PublicSocial Hierarchy'!AC6*0.25</f>
        <v>0</v>
      </c>
      <c r="AD6">
        <f>'[1]Economic Hierarchy NO HHI'!AD6*0.25+'[1]Security Hierarchy'!AD6*0.25+'[1]Political Hierarchy'!AD6*0.25+'[1]PublicSocial Hierarchy'!AD6*0.25</f>
        <v>0.25</v>
      </c>
      <c r="AE6">
        <f>'[1]Economic Hierarchy NO HHI'!AE6*0.25+'[1]Security Hierarchy'!AE6*0.25+'[1]Political Hierarchy'!AE6*0.25+'[1]PublicSocial Hierarchy'!AE6*0.25</f>
        <v>8.3333333333333329E-2</v>
      </c>
      <c r="AF6">
        <f>'[1]Economic Hierarchy NO HHI'!AF6*0.25+'[1]Security Hierarchy'!AF6*0.25+'[1]Political Hierarchy'!AF6*0.25+'[1]PublicSocial Hierarchy'!AF6*0.25</f>
        <v>0</v>
      </c>
      <c r="AG6">
        <f>'[1]Economic Hierarchy NO HHI'!AG6*0.25+'[1]Security Hierarchy'!AG6*0.25+'[1]Political Hierarchy'!AG6*0.25+'[1]PublicSocial Hierarchy'!AG6*0.25</f>
        <v>0</v>
      </c>
      <c r="AH6">
        <f>'[1]Economic Hierarchy NO HHI'!AH6*0.25+'[1]Security Hierarchy'!AH6*0.25+'[1]Political Hierarchy'!AH6*0.25+'[1]PublicSocial Hierarchy'!AH6*0.25</f>
        <v>0.25</v>
      </c>
      <c r="AI6">
        <f>'[1]Economic Hierarchy NO HHI'!AI6*0.25+'[1]Security Hierarchy'!AI6*0.25+'[1]Political Hierarchy'!AI6*0.25+'[1]PublicSocial Hierarchy'!AI6*0.25</f>
        <v>8.3333333333333329E-2</v>
      </c>
      <c r="AJ6">
        <f>'[1]Economic Hierarchy NO HHI'!AJ6*0.25+'[1]Security Hierarchy'!AJ6*0.25+'[1]Political Hierarchy'!AJ6*0.25+'[1]PublicSocial Hierarchy'!AJ6*0.25</f>
        <v>0</v>
      </c>
      <c r="AK6">
        <f>'[1]Economic Hierarchy NO HHI'!AK6*0.25+'[1]Security Hierarchy'!AK6*0.25+'[1]Political Hierarchy'!AK6*0.25+'[1]PublicSocial Hierarchy'!AK6*0.25</f>
        <v>0</v>
      </c>
      <c r="AL6">
        <f>'[1]Economic Hierarchy NO HHI'!AL6*0.25+'[1]Security Hierarchy'!AL6*0.25+'[1]Political Hierarchy'!AL6*0.25+'[1]PublicSocial Hierarchy'!AL6*0.25</f>
        <v>0.25</v>
      </c>
      <c r="AM6">
        <f>'[1]Economic Hierarchy NO HHI'!AM6*0.25+'[1]Security Hierarchy'!AM6*0.25+'[1]Political Hierarchy'!AM6*0.25+'[1]PublicSocial Hierarchy'!AM6*0.25</f>
        <v>0</v>
      </c>
      <c r="AN6">
        <f>'[1]Economic Hierarchy NO HHI'!AN6*0.25+'[1]Security Hierarchy'!AN6*0.25+'[1]Political Hierarchy'!AN6*0.25+'[1]PublicSocial Hierarchy'!AN6*0.25</f>
        <v>0</v>
      </c>
    </row>
    <row r="7" spans="1:40" x14ac:dyDescent="0.25">
      <c r="A7" s="4">
        <v>1996</v>
      </c>
      <c r="B7">
        <f>'[1]Economic Hierarchy NO HHI'!B7*0.25+'[1]Security Hierarchy'!B7*0.25+'[1]Political Hierarchy'!B7*0.25+'[1]PublicSocial Hierarchy'!B7*0.25</f>
        <v>0</v>
      </c>
      <c r="C7">
        <f>'[1]Economic Hierarchy NO HHI'!C7*0.25+'[1]Security Hierarchy'!C7*0.25+'[1]Political Hierarchy'!C7*0.25+'[1]PublicSocial Hierarchy'!C7*0.25</f>
        <v>0</v>
      </c>
      <c r="D7">
        <f>'[1]Economic Hierarchy NO HHI'!D7*0.25+'[1]Security Hierarchy'!D7*0.25+'[1]Political Hierarchy'!D7*0.25+'[1]PublicSocial Hierarchy'!D7*0.25</f>
        <v>0</v>
      </c>
      <c r="E7">
        <f>'[1]Economic Hierarchy NO HHI'!E7*0.25+'[1]Security Hierarchy'!E7*0.25+'[1]Political Hierarchy'!E7*0.25+'[1]PublicSocial Hierarchy'!E7*0.25</f>
        <v>0</v>
      </c>
      <c r="F7">
        <f>'[1]Economic Hierarchy NO HHI'!F7*0.25+'[1]Security Hierarchy'!F7*0.25+'[1]Political Hierarchy'!F7*0.25+'[1]PublicSocial Hierarchy'!F7*0.25</f>
        <v>0.16666666666666666</v>
      </c>
      <c r="G7">
        <f>'[1]Economic Hierarchy NO HHI'!G7*0.25+'[1]Security Hierarchy'!G7*0.25+'[1]Political Hierarchy'!G7*0.25+'[1]PublicSocial Hierarchy'!G7*0.25</f>
        <v>0</v>
      </c>
      <c r="H7">
        <f>'[1]Economic Hierarchy NO HHI'!H7*0.25+'[1]Security Hierarchy'!H7*0.25+'[1]Political Hierarchy'!H7*0.25+'[1]PublicSocial Hierarchy'!H7*0.25</f>
        <v>8.3333333333333329E-2</v>
      </c>
      <c r="I7">
        <f>'[1]Economic Hierarchy NO HHI'!I7*0.25+'[1]Security Hierarchy'!I7*0.25+'[1]Political Hierarchy'!I7*0.25+'[1]PublicSocial Hierarchy'!I7*0.25</f>
        <v>0</v>
      </c>
      <c r="J7">
        <f>'[1]Economic Hierarchy NO HHI'!J7*0.25+'[1]Security Hierarchy'!J7*0.25+'[1]Political Hierarchy'!J7*0.25+'[1]PublicSocial Hierarchy'!J7*0.25</f>
        <v>0</v>
      </c>
      <c r="K7">
        <f>'[1]Economic Hierarchy NO HHI'!K7*0.25+'[1]Security Hierarchy'!K7*0.25+'[1]Political Hierarchy'!K7*0.25+'[1]PublicSocial Hierarchy'!K7*0.25</f>
        <v>0.16666666666666666</v>
      </c>
      <c r="L7">
        <f>'[1]Economic Hierarchy NO HHI'!L7*0.25+'[1]Security Hierarchy'!L7*0.25+'[1]Political Hierarchy'!L7*0.25+'[1]PublicSocial Hierarchy'!L7*0.25</f>
        <v>0</v>
      </c>
      <c r="M7">
        <f>'[1]Economic Hierarchy NO HHI'!M7*0.25+'[1]Security Hierarchy'!M7*0.25+'[1]Political Hierarchy'!M7*0.25+'[1]PublicSocial Hierarchy'!M7*0.25</f>
        <v>0</v>
      </c>
      <c r="N7">
        <f>'[1]Economic Hierarchy NO HHI'!N7*0.25+'[1]Security Hierarchy'!N7*0.25+'[1]Political Hierarchy'!N7*0.25+'[1]PublicSocial Hierarchy'!N7*0.25</f>
        <v>0.16666666666666666</v>
      </c>
      <c r="O7">
        <f>'[1]Economic Hierarchy NO HHI'!O7*0.25+'[1]Security Hierarchy'!O7*0.25+'[1]Political Hierarchy'!O7*0.25+'[1]PublicSocial Hierarchy'!O7*0.25</f>
        <v>0</v>
      </c>
      <c r="P7">
        <f>'[1]Economic Hierarchy NO HHI'!P7*0.25+'[1]Security Hierarchy'!P7*0.25+'[1]Political Hierarchy'!P7*0.25+'[1]PublicSocial Hierarchy'!P7*0.25</f>
        <v>0.25</v>
      </c>
      <c r="Q7">
        <f>'[1]Economic Hierarchy NO HHI'!Q7*0.25+'[1]Security Hierarchy'!Q7*0.25+'[1]Political Hierarchy'!Q7*0.25+'[1]PublicSocial Hierarchy'!Q7*0.25</f>
        <v>0.25</v>
      </c>
      <c r="R7">
        <f>'[1]Economic Hierarchy NO HHI'!R7*0.25+'[1]Security Hierarchy'!R7*0.25+'[1]Political Hierarchy'!R7*0.25+'[1]PublicSocial Hierarchy'!R7*0.25</f>
        <v>0</v>
      </c>
      <c r="S7">
        <f>'[1]Economic Hierarchy NO HHI'!S7*0.25+'[1]Security Hierarchy'!S7*0.25+'[1]Political Hierarchy'!S7*0.25+'[1]PublicSocial Hierarchy'!S7*0.25</f>
        <v>0</v>
      </c>
      <c r="T7">
        <f>'[1]Economic Hierarchy NO HHI'!T7*0.25+'[1]Security Hierarchy'!T7*0.25+'[1]Political Hierarchy'!T7*0.25+'[1]PublicSocial Hierarchy'!T7*0.25</f>
        <v>0.25</v>
      </c>
      <c r="U7">
        <f>'[1]Economic Hierarchy NO HHI'!U7*0.25+'[1]Security Hierarchy'!U7*0.25+'[1]Political Hierarchy'!U7*0.25+'[1]PublicSocial Hierarchy'!U7*0.25</f>
        <v>0</v>
      </c>
      <c r="V7">
        <f>'[1]Economic Hierarchy NO HHI'!V7*0.25+'[1]Security Hierarchy'!V7*0.25+'[1]Political Hierarchy'!V7*0.25+'[1]PublicSocial Hierarchy'!V7*0.25</f>
        <v>0</v>
      </c>
      <c r="W7">
        <f>'[1]Economic Hierarchy NO HHI'!W7*0.25+'[1]Security Hierarchy'!W7*0.25+'[1]Political Hierarchy'!W7*0.25+'[1]PublicSocial Hierarchy'!W7*0.25</f>
        <v>0</v>
      </c>
      <c r="X7">
        <f>'[1]Economic Hierarchy NO HHI'!X7*0.25+'[1]Security Hierarchy'!X7*0.25+'[1]Political Hierarchy'!X7*0.25+'[1]PublicSocial Hierarchy'!X7*0.25</f>
        <v>0</v>
      </c>
      <c r="Y7">
        <f>'[1]Economic Hierarchy NO HHI'!Y7*0.25+'[1]Security Hierarchy'!Y7*0.25+'[1]Political Hierarchy'!Y7*0.25+'[1]PublicSocial Hierarchy'!Y7*0.25</f>
        <v>0.16666666666666666</v>
      </c>
      <c r="Z7">
        <f>'[1]Economic Hierarchy NO HHI'!Z7*0.25+'[1]Security Hierarchy'!Z7*0.25+'[1]Political Hierarchy'!Z7*0.25+'[1]PublicSocial Hierarchy'!Z7*0.25</f>
        <v>0</v>
      </c>
      <c r="AA7">
        <f>'[1]Economic Hierarchy NO HHI'!AA7*0.25+'[1]Security Hierarchy'!AA7*0.25+'[1]Political Hierarchy'!AA7*0.25+'[1]PublicSocial Hierarchy'!AA7*0.25</f>
        <v>0</v>
      </c>
      <c r="AB7">
        <f>'[1]Economic Hierarchy NO HHI'!AB7*0.25+'[1]Security Hierarchy'!AB7*0.25+'[1]Political Hierarchy'!AB7*0.25+'[1]PublicSocial Hierarchy'!AB7*0.25</f>
        <v>0.16666666666666666</v>
      </c>
      <c r="AC7">
        <f>'[1]Economic Hierarchy NO HHI'!AC7*0.25+'[1]Security Hierarchy'!AC7*0.25+'[1]Political Hierarchy'!AC7*0.25+'[1]PublicSocial Hierarchy'!AC7*0.25</f>
        <v>0</v>
      </c>
      <c r="AD7">
        <f>'[1]Economic Hierarchy NO HHI'!AD7*0.25+'[1]Security Hierarchy'!AD7*0.25+'[1]Political Hierarchy'!AD7*0.25+'[1]PublicSocial Hierarchy'!AD7*0.25</f>
        <v>0.25</v>
      </c>
      <c r="AE7">
        <f>'[1]Economic Hierarchy NO HHI'!AE7*0.25+'[1]Security Hierarchy'!AE7*0.25+'[1]Political Hierarchy'!AE7*0.25+'[1]PublicSocial Hierarchy'!AE7*0.25</f>
        <v>0</v>
      </c>
      <c r="AF7">
        <f>'[1]Economic Hierarchy NO HHI'!AF7*0.25+'[1]Security Hierarchy'!AF7*0.25+'[1]Political Hierarchy'!AF7*0.25+'[1]PublicSocial Hierarchy'!AF7*0.25</f>
        <v>0</v>
      </c>
      <c r="AG7">
        <f>'[1]Economic Hierarchy NO HHI'!AG7*0.25+'[1]Security Hierarchy'!AG7*0.25+'[1]Political Hierarchy'!AG7*0.25+'[1]PublicSocial Hierarchy'!AG7*0.25</f>
        <v>0</v>
      </c>
      <c r="AH7">
        <f>'[1]Economic Hierarchy NO HHI'!AH7*0.25+'[1]Security Hierarchy'!AH7*0.25+'[1]Political Hierarchy'!AH7*0.25+'[1]PublicSocial Hierarchy'!AH7*0.25</f>
        <v>0.25</v>
      </c>
      <c r="AI7">
        <f>'[1]Economic Hierarchy NO HHI'!AI7*0.25+'[1]Security Hierarchy'!AI7*0.25+'[1]Political Hierarchy'!AI7*0.25+'[1]PublicSocial Hierarchy'!AI7*0.25</f>
        <v>0</v>
      </c>
      <c r="AJ7">
        <f>'[1]Economic Hierarchy NO HHI'!AJ7*0.25+'[1]Security Hierarchy'!AJ7*0.25+'[1]Political Hierarchy'!AJ7*0.25+'[1]PublicSocial Hierarchy'!AJ7*0.25</f>
        <v>0</v>
      </c>
      <c r="AK7">
        <f>'[1]Economic Hierarchy NO HHI'!AK7*0.25+'[1]Security Hierarchy'!AK7*0.25+'[1]Political Hierarchy'!AK7*0.25+'[1]PublicSocial Hierarchy'!AK7*0.25</f>
        <v>0</v>
      </c>
      <c r="AL7">
        <f>'[1]Economic Hierarchy NO HHI'!AL7*0.25+'[1]Security Hierarchy'!AL7*0.25+'[1]Political Hierarchy'!AL7*0.25+'[1]PublicSocial Hierarchy'!AL7*0.25</f>
        <v>0.25</v>
      </c>
      <c r="AM7">
        <f>'[1]Economic Hierarchy NO HHI'!AM7*0.25+'[1]Security Hierarchy'!AM7*0.25+'[1]Political Hierarchy'!AM7*0.25+'[1]PublicSocial Hierarchy'!AM7*0.25</f>
        <v>0</v>
      </c>
      <c r="AN7">
        <f>'[1]Economic Hierarchy NO HHI'!AN7*0.25+'[1]Security Hierarchy'!AN7*0.25+'[1]Political Hierarchy'!AN7*0.25+'[1]PublicSocial Hierarchy'!AN7*0.25</f>
        <v>0</v>
      </c>
    </row>
    <row r="8" spans="1:40" x14ac:dyDescent="0.25">
      <c r="A8" s="4">
        <v>1997</v>
      </c>
      <c r="B8">
        <f>'[1]Economic Hierarchy NO HHI'!B8*0.25+'[1]Security Hierarchy'!B8*0.25+'[1]Political Hierarchy'!B8*0.25+'[1]PublicSocial Hierarchy'!B8*0.25</f>
        <v>0</v>
      </c>
      <c r="C8">
        <f>'[1]Economic Hierarchy NO HHI'!C8*0.25+'[1]Security Hierarchy'!C8*0.25+'[1]Political Hierarchy'!C8*0.25+'[1]PublicSocial Hierarchy'!C8*0.25</f>
        <v>0</v>
      </c>
      <c r="D8">
        <f>'[1]Economic Hierarchy NO HHI'!D8*0.25+'[1]Security Hierarchy'!D8*0.25+'[1]Political Hierarchy'!D8*0.25+'[1]PublicSocial Hierarchy'!D8*0.25</f>
        <v>0</v>
      </c>
      <c r="E8">
        <f>'[1]Economic Hierarchy NO HHI'!E8*0.25+'[1]Security Hierarchy'!E8*0.25+'[1]Political Hierarchy'!E8*0.25+'[1]PublicSocial Hierarchy'!E8*0.25</f>
        <v>0</v>
      </c>
      <c r="F8">
        <f>'[1]Economic Hierarchy NO HHI'!F8*0.25+'[1]Security Hierarchy'!F8*0.25+'[1]Political Hierarchy'!F8*0.25+'[1]PublicSocial Hierarchy'!F8*0.25</f>
        <v>0.25</v>
      </c>
      <c r="G8">
        <f>'[1]Economic Hierarchy NO HHI'!G8*0.25+'[1]Security Hierarchy'!G8*0.25+'[1]Political Hierarchy'!G8*0.25+'[1]PublicSocial Hierarchy'!G8*0.25</f>
        <v>0</v>
      </c>
      <c r="H8">
        <f>'[1]Economic Hierarchy NO HHI'!H8*0.25+'[1]Security Hierarchy'!H8*0.25+'[1]Political Hierarchy'!H8*0.25+'[1]PublicSocial Hierarchy'!H8*0.25</f>
        <v>0</v>
      </c>
      <c r="I8">
        <f>'[1]Economic Hierarchy NO HHI'!I8*0.25+'[1]Security Hierarchy'!I8*0.25+'[1]Political Hierarchy'!I8*0.25+'[1]PublicSocial Hierarchy'!I8*0.25</f>
        <v>0</v>
      </c>
      <c r="J8">
        <f>'[1]Economic Hierarchy NO HHI'!J8*0.25+'[1]Security Hierarchy'!J8*0.25+'[1]Political Hierarchy'!J8*0.25+'[1]PublicSocial Hierarchy'!J8*0.25</f>
        <v>0</v>
      </c>
      <c r="K8">
        <f>'[1]Economic Hierarchy NO HHI'!K8*0.25+'[1]Security Hierarchy'!K8*0.25+'[1]Political Hierarchy'!K8*0.25+'[1]PublicSocial Hierarchy'!K8*0.25</f>
        <v>8.3333333333333329E-2</v>
      </c>
      <c r="L8">
        <f>'[1]Economic Hierarchy NO HHI'!L8*0.25+'[1]Security Hierarchy'!L8*0.25+'[1]Political Hierarchy'!L8*0.25+'[1]PublicSocial Hierarchy'!L8*0.25</f>
        <v>8.3333333333333329E-2</v>
      </c>
      <c r="M8">
        <f>'[1]Economic Hierarchy NO HHI'!M8*0.25+'[1]Security Hierarchy'!M8*0.25+'[1]Political Hierarchy'!M8*0.25+'[1]PublicSocial Hierarchy'!M8*0.25</f>
        <v>0</v>
      </c>
      <c r="N8">
        <f>'[1]Economic Hierarchy NO HHI'!N8*0.25+'[1]Security Hierarchy'!N8*0.25+'[1]Political Hierarchy'!N8*0.25+'[1]PublicSocial Hierarchy'!N8*0.25</f>
        <v>0.16666666666666666</v>
      </c>
      <c r="O8">
        <f>'[1]Economic Hierarchy NO HHI'!O8*0.25+'[1]Security Hierarchy'!O8*0.25+'[1]Political Hierarchy'!O8*0.25+'[1]PublicSocial Hierarchy'!O8*0.25</f>
        <v>0</v>
      </c>
      <c r="P8">
        <f>'[1]Economic Hierarchy NO HHI'!P8*0.25+'[1]Security Hierarchy'!P8*0.25+'[1]Political Hierarchy'!P8*0.25+'[1]PublicSocial Hierarchy'!P8*0.25</f>
        <v>0.25</v>
      </c>
      <c r="Q8">
        <f>'[1]Economic Hierarchy NO HHI'!Q8*0.25+'[1]Security Hierarchy'!Q8*0.25+'[1]Political Hierarchy'!Q8*0.25+'[1]PublicSocial Hierarchy'!Q8*0.25</f>
        <v>0.20833333333333331</v>
      </c>
      <c r="R8">
        <f>'[1]Economic Hierarchy NO HHI'!R8*0.25+'[1]Security Hierarchy'!R8*0.25+'[1]Political Hierarchy'!R8*0.25+'[1]PublicSocial Hierarchy'!R8*0.25</f>
        <v>0</v>
      </c>
      <c r="S8">
        <f>'[1]Economic Hierarchy NO HHI'!S8*0.25+'[1]Security Hierarchy'!S8*0.25+'[1]Political Hierarchy'!S8*0.25+'[1]PublicSocial Hierarchy'!S8*0.25</f>
        <v>0</v>
      </c>
      <c r="T8">
        <f>'[1]Economic Hierarchy NO HHI'!T8*0.25+'[1]Security Hierarchy'!T8*0.25+'[1]Political Hierarchy'!T8*0.25+'[1]PublicSocial Hierarchy'!T8*0.25</f>
        <v>0.25</v>
      </c>
      <c r="U8">
        <f>'[1]Economic Hierarchy NO HHI'!U8*0.25+'[1]Security Hierarchy'!U8*0.25+'[1]Political Hierarchy'!U8*0.25+'[1]PublicSocial Hierarchy'!U8*0.25</f>
        <v>0</v>
      </c>
      <c r="V8">
        <f>'[1]Economic Hierarchy NO HHI'!V8*0.25+'[1]Security Hierarchy'!V8*0.25+'[1]Political Hierarchy'!V8*0.25+'[1]PublicSocial Hierarchy'!V8*0.25</f>
        <v>0</v>
      </c>
      <c r="W8">
        <f>'[1]Economic Hierarchy NO HHI'!W8*0.25+'[1]Security Hierarchy'!W8*0.25+'[1]Political Hierarchy'!W8*0.25+'[1]PublicSocial Hierarchy'!W8*0.25</f>
        <v>0</v>
      </c>
      <c r="X8">
        <f>'[1]Economic Hierarchy NO HHI'!X8*0.25+'[1]Security Hierarchy'!X8*0.25+'[1]Political Hierarchy'!X8*0.25+'[1]PublicSocial Hierarchy'!X8*0.25</f>
        <v>0</v>
      </c>
      <c r="Y8">
        <f>'[1]Economic Hierarchy NO HHI'!Y8*0.25+'[1]Security Hierarchy'!Y8*0.25+'[1]Political Hierarchy'!Y8*0.25+'[1]PublicSocial Hierarchy'!Y8*0.25</f>
        <v>8.3333333333333329E-2</v>
      </c>
      <c r="Z8">
        <f>'[1]Economic Hierarchy NO HHI'!Z8*0.25+'[1]Security Hierarchy'!Z8*0.25+'[1]Political Hierarchy'!Z8*0.25+'[1]PublicSocial Hierarchy'!Z8*0.25</f>
        <v>0</v>
      </c>
      <c r="AA8">
        <f>'[1]Economic Hierarchy NO HHI'!AA8*0.25+'[1]Security Hierarchy'!AA8*0.25+'[1]Political Hierarchy'!AA8*0.25+'[1]PublicSocial Hierarchy'!AA8*0.25</f>
        <v>0</v>
      </c>
      <c r="AB8">
        <f>'[1]Economic Hierarchy NO HHI'!AB8*0.25+'[1]Security Hierarchy'!AB8*0.25+'[1]Political Hierarchy'!AB8*0.25+'[1]PublicSocial Hierarchy'!AB8*0.25</f>
        <v>0.25</v>
      </c>
      <c r="AC8">
        <f>'[1]Economic Hierarchy NO HHI'!AC8*0.25+'[1]Security Hierarchy'!AC8*0.25+'[1]Political Hierarchy'!AC8*0.25+'[1]PublicSocial Hierarchy'!AC8*0.25</f>
        <v>0</v>
      </c>
      <c r="AD8">
        <f>'[1]Economic Hierarchy NO HHI'!AD8*0.25+'[1]Security Hierarchy'!AD8*0.25+'[1]Political Hierarchy'!AD8*0.25+'[1]PublicSocial Hierarchy'!AD8*0.25</f>
        <v>0.25</v>
      </c>
      <c r="AE8">
        <f>'[1]Economic Hierarchy NO HHI'!AE8*0.25+'[1]Security Hierarchy'!AE8*0.25+'[1]Political Hierarchy'!AE8*0.25+'[1]PublicSocial Hierarchy'!AE8*0.25</f>
        <v>8.3333333333333329E-2</v>
      </c>
      <c r="AF8">
        <f>'[1]Economic Hierarchy NO HHI'!AF8*0.25+'[1]Security Hierarchy'!AF8*0.25+'[1]Political Hierarchy'!AF8*0.25+'[1]PublicSocial Hierarchy'!AF8*0.25</f>
        <v>0</v>
      </c>
      <c r="AG8">
        <f>'[1]Economic Hierarchy NO HHI'!AG8*0.25+'[1]Security Hierarchy'!AG8*0.25+'[1]Political Hierarchy'!AG8*0.25+'[1]PublicSocial Hierarchy'!AG8*0.25</f>
        <v>0</v>
      </c>
      <c r="AH8">
        <f>'[1]Economic Hierarchy NO HHI'!AH8*0.25+'[1]Security Hierarchy'!AH8*0.25+'[1]Political Hierarchy'!AH8*0.25+'[1]PublicSocial Hierarchy'!AH8*0.25</f>
        <v>0.25</v>
      </c>
      <c r="AI8">
        <f>'[1]Economic Hierarchy NO HHI'!AI8*0.25+'[1]Security Hierarchy'!AI8*0.25+'[1]Political Hierarchy'!AI8*0.25+'[1]PublicSocial Hierarchy'!AI8*0.25</f>
        <v>0</v>
      </c>
      <c r="AJ8">
        <f>'[1]Economic Hierarchy NO HHI'!AJ8*0.25+'[1]Security Hierarchy'!AJ8*0.25+'[1]Political Hierarchy'!AJ8*0.25+'[1]PublicSocial Hierarchy'!AJ8*0.25</f>
        <v>0</v>
      </c>
      <c r="AK8">
        <f>'[1]Economic Hierarchy NO HHI'!AK8*0.25+'[1]Security Hierarchy'!AK8*0.25+'[1]Political Hierarchy'!AK8*0.25+'[1]PublicSocial Hierarchy'!AK8*0.25</f>
        <v>0</v>
      </c>
      <c r="AL8">
        <f>'[1]Economic Hierarchy NO HHI'!AL8*0.25+'[1]Security Hierarchy'!AL8*0.25+'[1]Political Hierarchy'!AL8*0.25+'[1]PublicSocial Hierarchy'!AL8*0.25</f>
        <v>0.25</v>
      </c>
      <c r="AM8">
        <f>'[1]Economic Hierarchy NO HHI'!AM8*0.25+'[1]Security Hierarchy'!AM8*0.25+'[1]Political Hierarchy'!AM8*0.25+'[1]PublicSocial Hierarchy'!AM8*0.25</f>
        <v>0</v>
      </c>
      <c r="AN8">
        <f>'[1]Economic Hierarchy NO HHI'!AN8*0.25+'[1]Security Hierarchy'!AN8*0.25+'[1]Political Hierarchy'!AN8*0.25+'[1]PublicSocial Hierarchy'!AN8*0.25</f>
        <v>0</v>
      </c>
    </row>
    <row r="9" spans="1:40" x14ac:dyDescent="0.25">
      <c r="A9" s="4">
        <v>1998</v>
      </c>
      <c r="B9">
        <f>'[1]Economic Hierarchy NO HHI'!B9*0.25+'[1]Security Hierarchy'!B9*0.25+'[1]Political Hierarchy'!B9*0.25+'[1]PublicSocial Hierarchy'!B9*0.25</f>
        <v>0</v>
      </c>
      <c r="C9">
        <f>'[1]Economic Hierarchy NO HHI'!C9*0.25+'[1]Security Hierarchy'!C9*0.25+'[1]Political Hierarchy'!C9*0.25+'[1]PublicSocial Hierarchy'!C9*0.25</f>
        <v>0</v>
      </c>
      <c r="D9">
        <f>'[1]Economic Hierarchy NO HHI'!D9*0.25+'[1]Security Hierarchy'!D9*0.25+'[1]Political Hierarchy'!D9*0.25+'[1]PublicSocial Hierarchy'!D9*0.25</f>
        <v>0</v>
      </c>
      <c r="E9">
        <f>'[1]Economic Hierarchy NO HHI'!E9*0.25+'[1]Security Hierarchy'!E9*0.25+'[1]Political Hierarchy'!E9*0.25+'[1]PublicSocial Hierarchy'!E9*0.25</f>
        <v>0</v>
      </c>
      <c r="F9">
        <f>'[1]Economic Hierarchy NO HHI'!F9*0.25+'[1]Security Hierarchy'!F9*0.25+'[1]Political Hierarchy'!F9*0.25+'[1]PublicSocial Hierarchy'!F9*0.25</f>
        <v>0.16666666666666666</v>
      </c>
      <c r="G9">
        <f>'[1]Economic Hierarchy NO HHI'!G9*0.25+'[1]Security Hierarchy'!G9*0.25+'[1]Political Hierarchy'!G9*0.25+'[1]PublicSocial Hierarchy'!G9*0.25</f>
        <v>0</v>
      </c>
      <c r="H9">
        <f>'[1]Economic Hierarchy NO HHI'!H9*0.25+'[1]Security Hierarchy'!H9*0.25+'[1]Political Hierarchy'!H9*0.25+'[1]PublicSocial Hierarchy'!H9*0.25</f>
        <v>0</v>
      </c>
      <c r="I9">
        <f>'[1]Economic Hierarchy NO HHI'!I9*0.25+'[1]Security Hierarchy'!I9*0.25+'[1]Political Hierarchy'!I9*0.25+'[1]PublicSocial Hierarchy'!I9*0.25</f>
        <v>0</v>
      </c>
      <c r="J9">
        <f>'[1]Economic Hierarchy NO HHI'!J9*0.25+'[1]Security Hierarchy'!J9*0.25+'[1]Political Hierarchy'!J9*0.25+'[1]PublicSocial Hierarchy'!J9*0.25</f>
        <v>0</v>
      </c>
      <c r="K9">
        <f>'[1]Economic Hierarchy NO HHI'!K9*0.25+'[1]Security Hierarchy'!K9*0.25+'[1]Political Hierarchy'!K9*0.25+'[1]PublicSocial Hierarchy'!K9*0.25</f>
        <v>0.16666666666666666</v>
      </c>
      <c r="L9">
        <f>'[1]Economic Hierarchy NO HHI'!L9*0.25+'[1]Security Hierarchy'!L9*0.25+'[1]Political Hierarchy'!L9*0.25+'[1]PublicSocial Hierarchy'!L9*0.25</f>
        <v>0</v>
      </c>
      <c r="M9">
        <f>'[1]Economic Hierarchy NO HHI'!M9*0.25+'[1]Security Hierarchy'!M9*0.25+'[1]Political Hierarchy'!M9*0.25+'[1]PublicSocial Hierarchy'!M9*0.25</f>
        <v>0</v>
      </c>
      <c r="N9">
        <f>'[1]Economic Hierarchy NO HHI'!N9*0.25+'[1]Security Hierarchy'!N9*0.25+'[1]Political Hierarchy'!N9*0.25+'[1]PublicSocial Hierarchy'!N9*0.25</f>
        <v>8.3333333333333329E-2</v>
      </c>
      <c r="O9">
        <f>'[1]Economic Hierarchy NO HHI'!O9*0.25+'[1]Security Hierarchy'!O9*0.25+'[1]Political Hierarchy'!O9*0.25+'[1]PublicSocial Hierarchy'!O9*0.25</f>
        <v>0</v>
      </c>
      <c r="P9">
        <f>'[1]Economic Hierarchy NO HHI'!P9*0.25+'[1]Security Hierarchy'!P9*0.25+'[1]Political Hierarchy'!P9*0.25+'[1]PublicSocial Hierarchy'!P9*0.25</f>
        <v>0.25</v>
      </c>
      <c r="Q9">
        <f>'[1]Economic Hierarchy NO HHI'!Q9*0.25+'[1]Security Hierarchy'!Q9*0.25+'[1]Political Hierarchy'!Q9*0.25+'[1]PublicSocial Hierarchy'!Q9*0.25</f>
        <v>0.20833333333333331</v>
      </c>
      <c r="R9">
        <f>'[1]Economic Hierarchy NO HHI'!R9*0.25+'[1]Security Hierarchy'!R9*0.25+'[1]Political Hierarchy'!R9*0.25+'[1]PublicSocial Hierarchy'!R9*0.25</f>
        <v>0</v>
      </c>
      <c r="S9">
        <f>'[1]Economic Hierarchy NO HHI'!S9*0.25+'[1]Security Hierarchy'!S9*0.25+'[1]Political Hierarchy'!S9*0.25+'[1]PublicSocial Hierarchy'!S9*0.25</f>
        <v>0</v>
      </c>
      <c r="T9">
        <f>'[1]Economic Hierarchy NO HHI'!T9*0.25+'[1]Security Hierarchy'!T9*0.25+'[1]Political Hierarchy'!T9*0.25+'[1]PublicSocial Hierarchy'!T9*0.25</f>
        <v>0.16666666666666666</v>
      </c>
      <c r="U9">
        <f>'[1]Economic Hierarchy NO HHI'!U9*0.25+'[1]Security Hierarchy'!U9*0.25+'[1]Political Hierarchy'!U9*0.25+'[1]PublicSocial Hierarchy'!U9*0.25</f>
        <v>0</v>
      </c>
      <c r="V9">
        <f>'[1]Economic Hierarchy NO HHI'!V9*0.25+'[1]Security Hierarchy'!V9*0.25+'[1]Political Hierarchy'!V9*0.25+'[1]PublicSocial Hierarchy'!V9*0.25</f>
        <v>0</v>
      </c>
      <c r="W9">
        <f>'[1]Economic Hierarchy NO HHI'!W9*0.25+'[1]Security Hierarchy'!W9*0.25+'[1]Political Hierarchy'!W9*0.25+'[1]PublicSocial Hierarchy'!W9*0.25</f>
        <v>0</v>
      </c>
      <c r="X9">
        <f>'[1]Economic Hierarchy NO HHI'!X9*0.25+'[1]Security Hierarchy'!X9*0.25+'[1]Political Hierarchy'!X9*0.25+'[1]PublicSocial Hierarchy'!X9*0.25</f>
        <v>0</v>
      </c>
      <c r="Y9">
        <f>'[1]Economic Hierarchy NO HHI'!Y9*0.25+'[1]Security Hierarchy'!Y9*0.25+'[1]Political Hierarchy'!Y9*0.25+'[1]PublicSocial Hierarchy'!Y9*0.25</f>
        <v>8.3333333333333329E-2</v>
      </c>
      <c r="Z9">
        <f>'[1]Economic Hierarchy NO HHI'!Z9*0.25+'[1]Security Hierarchy'!Z9*0.25+'[1]Political Hierarchy'!Z9*0.25+'[1]PublicSocial Hierarchy'!Z9*0.25</f>
        <v>0</v>
      </c>
      <c r="AA9">
        <f>'[1]Economic Hierarchy NO HHI'!AA9*0.25+'[1]Security Hierarchy'!AA9*0.25+'[1]Political Hierarchy'!AA9*0.25+'[1]PublicSocial Hierarchy'!AA9*0.25</f>
        <v>0</v>
      </c>
      <c r="AB9">
        <f>'[1]Economic Hierarchy NO HHI'!AB9*0.25+'[1]Security Hierarchy'!AB9*0.25+'[1]Political Hierarchy'!AB9*0.25+'[1]PublicSocial Hierarchy'!AB9*0.25</f>
        <v>0.25</v>
      </c>
      <c r="AC9">
        <f>'[1]Economic Hierarchy NO HHI'!AC9*0.25+'[1]Security Hierarchy'!AC9*0.25+'[1]Political Hierarchy'!AC9*0.25+'[1]PublicSocial Hierarchy'!AC9*0.25</f>
        <v>0</v>
      </c>
      <c r="AD9">
        <f>'[1]Economic Hierarchy NO HHI'!AD9*0.25+'[1]Security Hierarchy'!AD9*0.25+'[1]Political Hierarchy'!AD9*0.25+'[1]PublicSocial Hierarchy'!AD9*0.25</f>
        <v>0.25</v>
      </c>
      <c r="AE9">
        <f>'[1]Economic Hierarchy NO HHI'!AE9*0.25+'[1]Security Hierarchy'!AE9*0.25+'[1]Political Hierarchy'!AE9*0.25+'[1]PublicSocial Hierarchy'!AE9*0.25</f>
        <v>0</v>
      </c>
      <c r="AF9">
        <f>'[1]Economic Hierarchy NO HHI'!AF9*0.25+'[1]Security Hierarchy'!AF9*0.25+'[1]Political Hierarchy'!AF9*0.25+'[1]PublicSocial Hierarchy'!AF9*0.25</f>
        <v>0</v>
      </c>
      <c r="AG9">
        <f>'[1]Economic Hierarchy NO HHI'!AG9*0.25+'[1]Security Hierarchy'!AG9*0.25+'[1]Political Hierarchy'!AG9*0.25+'[1]PublicSocial Hierarchy'!AG9*0.25</f>
        <v>0</v>
      </c>
      <c r="AH9">
        <f>'[1]Economic Hierarchy NO HHI'!AH9*0.25+'[1]Security Hierarchy'!AH9*0.25+'[1]Political Hierarchy'!AH9*0.25+'[1]PublicSocial Hierarchy'!AH9*0.25</f>
        <v>0.25</v>
      </c>
      <c r="AI9">
        <f>'[1]Economic Hierarchy NO HHI'!AI9*0.25+'[1]Security Hierarchy'!AI9*0.25+'[1]Political Hierarchy'!AI9*0.25+'[1]PublicSocial Hierarchy'!AI9*0.25</f>
        <v>0</v>
      </c>
      <c r="AJ9">
        <f>'[1]Economic Hierarchy NO HHI'!AJ9*0.25+'[1]Security Hierarchy'!AJ9*0.25+'[1]Political Hierarchy'!AJ9*0.25+'[1]PublicSocial Hierarchy'!AJ9*0.25</f>
        <v>0</v>
      </c>
      <c r="AK9">
        <f>'[1]Economic Hierarchy NO HHI'!AK9*0.25+'[1]Security Hierarchy'!AK9*0.25+'[1]Political Hierarchy'!AK9*0.25+'[1]PublicSocial Hierarchy'!AK9*0.25</f>
        <v>0</v>
      </c>
      <c r="AL9">
        <f>'[1]Economic Hierarchy NO HHI'!AL9*0.25+'[1]Security Hierarchy'!AL9*0.25+'[1]Political Hierarchy'!AL9*0.25+'[1]PublicSocial Hierarchy'!AL9*0.25</f>
        <v>0.16666666666666666</v>
      </c>
      <c r="AM9">
        <f>'[1]Economic Hierarchy NO HHI'!AM9*0.25+'[1]Security Hierarchy'!AM9*0.25+'[1]Political Hierarchy'!AM9*0.25+'[1]PublicSocial Hierarchy'!AM9*0.25</f>
        <v>0</v>
      </c>
      <c r="AN9">
        <f>'[1]Economic Hierarchy NO HHI'!AN9*0.25+'[1]Security Hierarchy'!AN9*0.25+'[1]Political Hierarchy'!AN9*0.25+'[1]PublicSocial Hierarchy'!AN9*0.25</f>
        <v>0</v>
      </c>
    </row>
    <row r="10" spans="1:40" x14ac:dyDescent="0.25">
      <c r="A10" s="4">
        <v>1999</v>
      </c>
      <c r="B10">
        <f>'[1]Economic Hierarchy NO HHI'!B10*0.25+'[1]Security Hierarchy'!B10*0.25+'[1]Political Hierarchy'!B10*0.25+'[1]PublicSocial Hierarchy'!B10*0.25</f>
        <v>0</v>
      </c>
      <c r="C10">
        <f>'[1]Economic Hierarchy NO HHI'!C10*0.25+'[1]Security Hierarchy'!C10*0.25+'[1]Political Hierarchy'!C10*0.25+'[1]PublicSocial Hierarchy'!C10*0.25</f>
        <v>0</v>
      </c>
      <c r="D10">
        <f>'[1]Economic Hierarchy NO HHI'!D10*0.25+'[1]Security Hierarchy'!D10*0.25+'[1]Political Hierarchy'!D10*0.25+'[1]PublicSocial Hierarchy'!D10*0.25</f>
        <v>0</v>
      </c>
      <c r="E10">
        <f>'[1]Economic Hierarchy NO HHI'!E10*0.25+'[1]Security Hierarchy'!E10*0.25+'[1]Political Hierarchy'!E10*0.25+'[1]PublicSocial Hierarchy'!E10*0.25</f>
        <v>0</v>
      </c>
      <c r="F10">
        <f>'[1]Economic Hierarchy NO HHI'!F10*0.25+'[1]Security Hierarchy'!F10*0.25+'[1]Political Hierarchy'!F10*0.25+'[1]PublicSocial Hierarchy'!F10*0.25</f>
        <v>0.25</v>
      </c>
      <c r="G10">
        <f>'[1]Economic Hierarchy NO HHI'!G10*0.25+'[1]Security Hierarchy'!G10*0.25+'[1]Political Hierarchy'!G10*0.25+'[1]PublicSocial Hierarchy'!G10*0.25</f>
        <v>8.3333333333333329E-2</v>
      </c>
      <c r="H10">
        <f>'[1]Economic Hierarchy NO HHI'!H10*0.25+'[1]Security Hierarchy'!H10*0.25+'[1]Political Hierarchy'!H10*0.25+'[1]PublicSocial Hierarchy'!H10*0.25</f>
        <v>8.3333333333333329E-2</v>
      </c>
      <c r="I10">
        <f>'[1]Economic Hierarchy NO HHI'!I10*0.25+'[1]Security Hierarchy'!I10*0.25+'[1]Political Hierarchy'!I10*0.25+'[1]PublicSocial Hierarchy'!I10*0.25</f>
        <v>0</v>
      </c>
      <c r="J10">
        <f>'[1]Economic Hierarchy NO HHI'!J10*0.25+'[1]Security Hierarchy'!J10*0.25+'[1]Political Hierarchy'!J10*0.25+'[1]PublicSocial Hierarchy'!J10*0.25</f>
        <v>8.3333333333333329E-2</v>
      </c>
      <c r="K10">
        <f>'[1]Economic Hierarchy NO HHI'!K10*0.25+'[1]Security Hierarchy'!K10*0.25+'[1]Political Hierarchy'!K10*0.25+'[1]PublicSocial Hierarchy'!K10*0.25</f>
        <v>0.16666666666666666</v>
      </c>
      <c r="L10">
        <f>'[1]Economic Hierarchy NO HHI'!L10*0.25+'[1]Security Hierarchy'!L10*0.25+'[1]Political Hierarchy'!L10*0.25+'[1]PublicSocial Hierarchy'!L10*0.25</f>
        <v>0</v>
      </c>
      <c r="M10">
        <f>'[1]Economic Hierarchy NO HHI'!M10*0.25+'[1]Security Hierarchy'!M10*0.25+'[1]Political Hierarchy'!M10*0.25+'[1]PublicSocial Hierarchy'!M10*0.25</f>
        <v>0</v>
      </c>
      <c r="N10">
        <f>'[1]Economic Hierarchy NO HHI'!N10*0.25+'[1]Security Hierarchy'!N10*0.25+'[1]Political Hierarchy'!N10*0.25+'[1]PublicSocial Hierarchy'!N10*0.25</f>
        <v>0.16666666666666666</v>
      </c>
      <c r="O10">
        <f>'[1]Economic Hierarchy NO HHI'!O10*0.25+'[1]Security Hierarchy'!O10*0.25+'[1]Political Hierarchy'!O10*0.25+'[1]PublicSocial Hierarchy'!O10*0.25</f>
        <v>8.3333333333333329E-2</v>
      </c>
      <c r="P10">
        <f>'[1]Economic Hierarchy NO HHI'!P10*0.25+'[1]Security Hierarchy'!P10*0.25+'[1]Political Hierarchy'!P10*0.25+'[1]PublicSocial Hierarchy'!P10*0.25</f>
        <v>0.16666666666666666</v>
      </c>
      <c r="Q10">
        <f>'[1]Economic Hierarchy NO HHI'!Q10*0.25+'[1]Security Hierarchy'!Q10*0.25+'[1]Political Hierarchy'!Q10*0.25+'[1]PublicSocial Hierarchy'!Q10*0.25</f>
        <v>0.20833333333333331</v>
      </c>
      <c r="R10">
        <f>'[1]Economic Hierarchy NO HHI'!R10*0.25+'[1]Security Hierarchy'!R10*0.25+'[1]Political Hierarchy'!R10*0.25+'[1]PublicSocial Hierarchy'!R10*0.25</f>
        <v>8.3333333333333329E-2</v>
      </c>
      <c r="S10">
        <f>'[1]Economic Hierarchy NO HHI'!S10*0.25+'[1]Security Hierarchy'!S10*0.25+'[1]Political Hierarchy'!S10*0.25+'[1]PublicSocial Hierarchy'!S10*0.25</f>
        <v>0</v>
      </c>
      <c r="T10">
        <f>'[1]Economic Hierarchy NO HHI'!T10*0.25+'[1]Security Hierarchy'!T10*0.25+'[1]Political Hierarchy'!T10*0.25+'[1]PublicSocial Hierarchy'!T10*0.25</f>
        <v>0.25</v>
      </c>
      <c r="U10">
        <f>'[1]Economic Hierarchy NO HHI'!U10*0.25+'[1]Security Hierarchy'!U10*0.25+'[1]Political Hierarchy'!U10*0.25+'[1]PublicSocial Hierarchy'!U10*0.25</f>
        <v>0</v>
      </c>
      <c r="V10">
        <f>'[1]Economic Hierarchy NO HHI'!V10*0.25+'[1]Security Hierarchy'!V10*0.25+'[1]Political Hierarchy'!V10*0.25+'[1]PublicSocial Hierarchy'!V10*0.25</f>
        <v>0</v>
      </c>
      <c r="W10">
        <f>'[1]Economic Hierarchy NO HHI'!W10*0.25+'[1]Security Hierarchy'!W10*0.25+'[1]Political Hierarchy'!W10*0.25+'[1]PublicSocial Hierarchy'!W10*0.25</f>
        <v>0</v>
      </c>
      <c r="X10">
        <f>'[1]Economic Hierarchy NO HHI'!X10*0.25+'[1]Security Hierarchy'!X10*0.25+'[1]Political Hierarchy'!X10*0.25+'[1]PublicSocial Hierarchy'!X10*0.25</f>
        <v>0</v>
      </c>
      <c r="Y10">
        <f>'[1]Economic Hierarchy NO HHI'!Y10*0.25+'[1]Security Hierarchy'!Y10*0.25+'[1]Political Hierarchy'!Y10*0.25+'[1]PublicSocial Hierarchy'!Y10*0.25</f>
        <v>8.3333333333333329E-2</v>
      </c>
      <c r="Z10">
        <f>'[1]Economic Hierarchy NO HHI'!Z10*0.25+'[1]Security Hierarchy'!Z10*0.25+'[1]Political Hierarchy'!Z10*0.25+'[1]PublicSocial Hierarchy'!Z10*0.25</f>
        <v>0</v>
      </c>
      <c r="AA10">
        <f>'[1]Economic Hierarchy NO HHI'!AA10*0.25+'[1]Security Hierarchy'!AA10*0.25+'[1]Political Hierarchy'!AA10*0.25+'[1]PublicSocial Hierarchy'!AA10*0.25</f>
        <v>0</v>
      </c>
      <c r="AB10">
        <f>'[1]Economic Hierarchy NO HHI'!AB10*0.25+'[1]Security Hierarchy'!AB10*0.25+'[1]Political Hierarchy'!AB10*0.25+'[1]PublicSocial Hierarchy'!AB10*0.25</f>
        <v>0.25</v>
      </c>
      <c r="AC10">
        <f>'[1]Economic Hierarchy NO HHI'!AC10*0.25+'[1]Security Hierarchy'!AC10*0.25+'[1]Political Hierarchy'!AC10*0.25+'[1]PublicSocial Hierarchy'!AC10*0.25</f>
        <v>0.16666666666666666</v>
      </c>
      <c r="AD10">
        <f>'[1]Economic Hierarchy NO HHI'!AD10*0.25+'[1]Security Hierarchy'!AD10*0.25+'[1]Political Hierarchy'!AD10*0.25+'[1]PublicSocial Hierarchy'!AD10*0.25</f>
        <v>0.16666666666666666</v>
      </c>
      <c r="AE10">
        <f>'[1]Economic Hierarchy NO HHI'!AE10*0.25+'[1]Security Hierarchy'!AE10*0.25+'[1]Political Hierarchy'!AE10*0.25+'[1]PublicSocial Hierarchy'!AE10*0.25</f>
        <v>0</v>
      </c>
      <c r="AF10">
        <f>'[1]Economic Hierarchy NO HHI'!AF10*0.25+'[1]Security Hierarchy'!AF10*0.25+'[1]Political Hierarchy'!AF10*0.25+'[1]PublicSocial Hierarchy'!AF10*0.25</f>
        <v>0</v>
      </c>
      <c r="AG10">
        <f>'[1]Economic Hierarchy NO HHI'!AG10*0.25+'[1]Security Hierarchy'!AG10*0.25+'[1]Political Hierarchy'!AG10*0.25+'[1]PublicSocial Hierarchy'!AG10*0.25</f>
        <v>0</v>
      </c>
      <c r="AH10">
        <f>'[1]Economic Hierarchy NO HHI'!AH10*0.25+'[1]Security Hierarchy'!AH10*0.25+'[1]Political Hierarchy'!AH10*0.25+'[1]PublicSocial Hierarchy'!AH10*0.25</f>
        <v>0.25</v>
      </c>
      <c r="AI10">
        <f>'[1]Economic Hierarchy NO HHI'!AI10*0.25+'[1]Security Hierarchy'!AI10*0.25+'[1]Political Hierarchy'!AI10*0.25+'[1]PublicSocial Hierarchy'!AI10*0.25</f>
        <v>0</v>
      </c>
      <c r="AJ10">
        <f>'[1]Economic Hierarchy NO HHI'!AJ10*0.25+'[1]Security Hierarchy'!AJ10*0.25+'[1]Political Hierarchy'!AJ10*0.25+'[1]PublicSocial Hierarchy'!AJ10*0.25</f>
        <v>0</v>
      </c>
      <c r="AK10">
        <f>'[1]Economic Hierarchy NO HHI'!AK10*0.25+'[1]Security Hierarchy'!AK10*0.25+'[1]Political Hierarchy'!AK10*0.25+'[1]PublicSocial Hierarchy'!AK10*0.25</f>
        <v>0</v>
      </c>
      <c r="AL10">
        <f>'[1]Economic Hierarchy NO HHI'!AL10*0.25+'[1]Security Hierarchy'!AL10*0.25+'[1]Political Hierarchy'!AL10*0.25+'[1]PublicSocial Hierarchy'!AL10*0.25</f>
        <v>0.25</v>
      </c>
      <c r="AM10">
        <f>'[1]Economic Hierarchy NO HHI'!AM10*0.25+'[1]Security Hierarchy'!AM10*0.25+'[1]Political Hierarchy'!AM10*0.25+'[1]PublicSocial Hierarchy'!AM10*0.25</f>
        <v>0</v>
      </c>
      <c r="AN10">
        <f>'[1]Economic Hierarchy NO HHI'!AN10*0.25+'[1]Security Hierarchy'!AN10*0.25+'[1]Political Hierarchy'!AN10*0.25+'[1]PublicSocial Hierarchy'!AN10*0.25</f>
        <v>0</v>
      </c>
    </row>
    <row r="11" spans="1:40" x14ac:dyDescent="0.25">
      <c r="A11" s="5">
        <v>2000</v>
      </c>
      <c r="B11">
        <f>'[1]Economic Hierarchy NO HHI'!B11*0.25+'[1]Security Hierarchy'!B11*0.25+'[1]Political Hierarchy'!B11*0.25+'[1]PublicSocial Hierarchy'!B11*0.25</f>
        <v>3.2125000000000001E-2</v>
      </c>
      <c r="C11">
        <f>'[1]Economic Hierarchy NO HHI'!C11*0.25+'[1]Security Hierarchy'!C11*0.25+'[1]Political Hierarchy'!C11*0.25+'[1]PublicSocial Hierarchy'!C11*0.25</f>
        <v>9.467590620363249E-2</v>
      </c>
      <c r="D11">
        <f>'[1]Economic Hierarchy NO HHI'!D11*0.25+'[1]Security Hierarchy'!D11*0.25+'[1]Political Hierarchy'!D11*0.25+'[1]PublicSocial Hierarchy'!D11*0.25</f>
        <v>2.2225000000000002E-2</v>
      </c>
      <c r="E11">
        <f>'[1]Economic Hierarchy NO HHI'!E11*0.25+'[1]Security Hierarchy'!E11*0.25+'[1]Political Hierarchy'!E11*0.25+'[1]PublicSocial Hierarchy'!E11*0.25</f>
        <v>3.8374999999999998E-3</v>
      </c>
      <c r="F11">
        <f>'[1]Economic Hierarchy NO HHI'!F11*0.25+'[1]Security Hierarchy'!F11*0.25+'[1]Political Hierarchy'!F11*0.25+'[1]PublicSocial Hierarchy'!F11*0.25</f>
        <v>0.26429143693572549</v>
      </c>
      <c r="G11">
        <f>'[1]Economic Hierarchy NO HHI'!G11*0.25+'[1]Security Hierarchy'!G11*0.25+'[1]Political Hierarchy'!G11*0.25+'[1]PublicSocial Hierarchy'!G11*0.25</f>
        <v>7.724179002822496E-3</v>
      </c>
      <c r="H11">
        <f>'[1]Economic Hierarchy NO HHI'!H11*0.25+'[1]Security Hierarchy'!H11*0.25+'[1]Political Hierarchy'!H11*0.25+'[1]PublicSocial Hierarchy'!H11*0.25</f>
        <v>3.5247001548316076E-3</v>
      </c>
      <c r="I11">
        <f>'[1]Economic Hierarchy NO HHI'!I11*0.25+'[1]Security Hierarchy'!I11*0.25+'[1]Political Hierarchy'!I11*0.25+'[1]PublicSocial Hierarchy'!I11*0.25</f>
        <v>2.0508392717615974E-2</v>
      </c>
      <c r="J11">
        <f>'[1]Economic Hierarchy NO HHI'!J11*0.25+'[1]Security Hierarchy'!J11*0.25+'[1]Political Hierarchy'!J11*0.25+'[1]PublicSocial Hierarchy'!J11*0.25</f>
        <v>9.5892457489138064E-2</v>
      </c>
      <c r="K11">
        <f>'[1]Economic Hierarchy NO HHI'!K11*0.25+'[1]Security Hierarchy'!K11*0.25+'[1]Political Hierarchy'!K11*0.25+'[1]PublicSocial Hierarchy'!K11*0.25</f>
        <v>0.17366460635874748</v>
      </c>
      <c r="L11">
        <f>'[1]Economic Hierarchy NO HHI'!L11*0.25+'[1]Security Hierarchy'!L11*0.25+'[1]Political Hierarchy'!L11*0.25+'[1]PublicSocial Hierarchy'!L11*0.25</f>
        <v>8.802393454383918E-3</v>
      </c>
      <c r="M11">
        <f>'[1]Economic Hierarchy NO HHI'!M11*0.25+'[1]Security Hierarchy'!M11*0.25+'[1]Political Hierarchy'!M11*0.25+'[1]PublicSocial Hierarchy'!M11*0.25</f>
        <v>1.5437670991273272E-2</v>
      </c>
      <c r="N11">
        <f>'[1]Economic Hierarchy NO HHI'!N11*0.25+'[1]Security Hierarchy'!N11*0.25+'[1]Political Hierarchy'!N11*0.25+'[1]PublicSocial Hierarchy'!N11*0.25</f>
        <v>0.18650077750434135</v>
      </c>
      <c r="O11">
        <f>'[1]Economic Hierarchy NO HHI'!O11*0.25+'[1]Security Hierarchy'!O11*0.25+'[1]Political Hierarchy'!O11*0.25+'[1]PublicSocial Hierarchy'!O11*0.25</f>
        <v>1.8874999999999999E-2</v>
      </c>
      <c r="P11">
        <f>'[1]Economic Hierarchy NO HHI'!P11*0.25+'[1]Security Hierarchy'!P11*0.25+'[1]Political Hierarchy'!P11*0.25+'[1]PublicSocial Hierarchy'!P11*0.25</f>
        <v>0.27854147625832171</v>
      </c>
      <c r="Q11">
        <f>'[1]Economic Hierarchy NO HHI'!Q11*0.25+'[1]Security Hierarchy'!Q11*0.25+'[1]Political Hierarchy'!Q11*0.25+'[1]PublicSocial Hierarchy'!Q11*0.25</f>
        <v>0.21919159651618131</v>
      </c>
      <c r="R11">
        <f>'[1]Economic Hierarchy NO HHI'!R11*0.25+'[1]Security Hierarchy'!R11*0.25+'[1]Political Hierarchy'!R11*0.25+'[1]PublicSocial Hierarchy'!R11*0.25</f>
        <v>9.4666101015045773E-2</v>
      </c>
      <c r="S11">
        <f>'[1]Economic Hierarchy NO HHI'!S11*0.25+'[1]Security Hierarchy'!S11*0.25+'[1]Political Hierarchy'!S11*0.25+'[1]PublicSocial Hierarchy'!S11*0.25</f>
        <v>4.1229012692733026E-2</v>
      </c>
      <c r="T11">
        <f>'[1]Economic Hierarchy NO HHI'!T11*0.25+'[1]Security Hierarchy'!T11*0.25+'[1]Political Hierarchy'!T11*0.25+'[1]PublicSocial Hierarchy'!T11*0.25</f>
        <v>0.26933266898493602</v>
      </c>
      <c r="U11">
        <f>'[1]Economic Hierarchy NO HHI'!U11*0.25+'[1]Security Hierarchy'!U11*0.25+'[1]Political Hierarchy'!U11*0.25+'[1]PublicSocial Hierarchy'!U11*0.25</f>
        <v>1.15E-2</v>
      </c>
      <c r="V11">
        <f>'[1]Economic Hierarchy NO HHI'!V11*0.25+'[1]Security Hierarchy'!V11*0.25+'[1]Political Hierarchy'!V11*0.25+'[1]PublicSocial Hierarchy'!V11*0.25</f>
        <v>1.145E-2</v>
      </c>
      <c r="W11">
        <f>'[1]Economic Hierarchy NO HHI'!W11*0.25+'[1]Security Hierarchy'!W11*0.25+'[1]Political Hierarchy'!W11*0.25+'[1]PublicSocial Hierarchy'!W11*0.25</f>
        <v>8.7265354107954121E-3</v>
      </c>
      <c r="X11">
        <f>'[1]Economic Hierarchy NO HHI'!X11*0.25+'[1]Security Hierarchy'!X11*0.25+'[1]Political Hierarchy'!X11*0.25+'[1]PublicSocial Hierarchy'!X11*0.25</f>
        <v>8.0860494175388434E-3</v>
      </c>
      <c r="Y11">
        <f>'[1]Economic Hierarchy NO HHI'!Y11*0.25+'[1]Security Hierarchy'!Y11*0.25+'[1]Political Hierarchy'!Y11*0.25+'[1]PublicSocial Hierarchy'!Y11*0.25</f>
        <v>9.2324305118491753E-2</v>
      </c>
      <c r="Z11">
        <f>'[1]Economic Hierarchy NO HHI'!Z11*0.25+'[1]Security Hierarchy'!Z11*0.25+'[1]Political Hierarchy'!Z11*0.25+'[1]PublicSocial Hierarchy'!Z11*0.25</f>
        <v>4.7514369459929456E-2</v>
      </c>
      <c r="AA11">
        <f>'[1]Economic Hierarchy NO HHI'!AA11*0.25+'[1]Security Hierarchy'!AA11*0.25+'[1]Political Hierarchy'!AA11*0.25+'[1]PublicSocial Hierarchy'!AA11*0.25</f>
        <v>2.2912499999999999E-2</v>
      </c>
      <c r="AB11">
        <f>'[1]Economic Hierarchy NO HHI'!AB11*0.25+'[1]Security Hierarchy'!AB11*0.25+'[1]Political Hierarchy'!AB11*0.25+'[1]PublicSocial Hierarchy'!AB11*0.25</f>
        <v>0.26818378359053413</v>
      </c>
      <c r="AC11">
        <f>'[1]Economic Hierarchy NO HHI'!AC11*0.25+'[1]Security Hierarchy'!AC11*0.25+'[1]Political Hierarchy'!AC11*0.25+'[1]PublicSocial Hierarchy'!AC11*0.25</f>
        <v>0.17621706854678792</v>
      </c>
      <c r="AD11">
        <f>'[1]Economic Hierarchy NO HHI'!AD11*0.25+'[1]Security Hierarchy'!AD11*0.25+'[1]Political Hierarchy'!AD11*0.25+'[1]PublicSocial Hierarchy'!AD11*0.25</f>
        <v>0.17758974587078891</v>
      </c>
      <c r="AE11">
        <f>'[1]Economic Hierarchy NO HHI'!AE11*0.25+'[1]Security Hierarchy'!AE11*0.25+'[1]Political Hierarchy'!AE11*0.25+'[1]PublicSocial Hierarchy'!AE11*0.25</f>
        <v>9.1627016935569863E-2</v>
      </c>
      <c r="AF11">
        <f>'[1]Economic Hierarchy NO HHI'!AF11*0.25+'[1]Security Hierarchy'!AF11*0.25+'[1]Political Hierarchy'!AF11*0.25+'[1]PublicSocial Hierarchy'!AF11*0.25</f>
        <v>1.4333712619016269E-2</v>
      </c>
      <c r="AG11">
        <f>'[1]Economic Hierarchy NO HHI'!AG11*0.25+'[1]Security Hierarchy'!AG11*0.25+'[1]Political Hierarchy'!AG11*0.25+'[1]PublicSocial Hierarchy'!AG11*0.25</f>
        <v>9.0926486095449621E-2</v>
      </c>
      <c r="AH11">
        <f>'[1]Economic Hierarchy NO HHI'!AH11*0.25+'[1]Security Hierarchy'!AH11*0.25+'[1]Political Hierarchy'!AH11*0.25+'[1]PublicSocial Hierarchy'!AH11*0.25</f>
        <v>0.25727361139788246</v>
      </c>
      <c r="AI11">
        <f>'[1]Economic Hierarchy NO HHI'!AI11*0.25+'[1]Security Hierarchy'!AI11*0.25+'[1]Political Hierarchy'!AI11*0.25+'[1]PublicSocial Hierarchy'!AI11*0.25</f>
        <v>9.4671773688450672E-2</v>
      </c>
      <c r="AJ11">
        <f>'[1]Economic Hierarchy NO HHI'!AJ11*0.25+'[1]Security Hierarchy'!AJ11*0.25+'[1]Political Hierarchy'!AJ11*0.25+'[1]PublicSocial Hierarchy'!AJ11*0.25</f>
        <v>7.0749999999999997E-3</v>
      </c>
      <c r="AK11">
        <f>'[1]Economic Hierarchy NO HHI'!AK11*0.25+'[1]Security Hierarchy'!AK11*0.25+'[1]Political Hierarchy'!AK11*0.25+'[1]PublicSocial Hierarchy'!AK11*0.25</f>
        <v>1.2625000000000001E-2</v>
      </c>
      <c r="AL11">
        <f>'[1]Economic Hierarchy NO HHI'!AL11*0.25+'[1]Security Hierarchy'!AL11*0.25+'[1]Political Hierarchy'!AL11*0.25+'[1]PublicSocial Hierarchy'!AL11*0.25</f>
        <v>0.26642395470878116</v>
      </c>
      <c r="AM11">
        <f>'[1]Economic Hierarchy NO HHI'!AM11*0.25+'[1]Security Hierarchy'!AM11*0.25+'[1]Political Hierarchy'!AM11*0.25+'[1]PublicSocial Hierarchy'!AM11*0.25</f>
        <v>9.5750000000000002E-3</v>
      </c>
      <c r="AN11">
        <f>'[1]Economic Hierarchy NO HHI'!AN11*0.25+'[1]Security Hierarchy'!AN11*0.25+'[1]Political Hierarchy'!AN11*0.25+'[1]PublicSocial Hierarchy'!AN11*0.25</f>
        <v>1.24125E-2</v>
      </c>
    </row>
    <row r="12" spans="1:40" x14ac:dyDescent="0.25">
      <c r="A12" s="5">
        <v>2001</v>
      </c>
      <c r="B12">
        <f>'[1]Economic Hierarchy NO HHI'!B12*0.25+'[1]Security Hierarchy'!B12*0.25+'[1]Political Hierarchy'!B12*0.25+'[1]PublicSocial Hierarchy'!B12*0.25</f>
        <v>3.3737500000000004E-2</v>
      </c>
      <c r="C12">
        <f>'[1]Economic Hierarchy NO HHI'!C12*0.25+'[1]Security Hierarchy'!C12*0.25+'[1]Political Hierarchy'!C12*0.25+'[1]PublicSocial Hierarchy'!C12*0.25</f>
        <v>1.1233905166961655E-2</v>
      </c>
      <c r="D12">
        <f>'[1]Economic Hierarchy NO HHI'!D12*0.25+'[1]Security Hierarchy'!D12*0.25+'[1]Political Hierarchy'!D12*0.25+'[1]PublicSocial Hierarchy'!D12*0.25</f>
        <v>1.7725000000000001E-2</v>
      </c>
      <c r="E12">
        <f>'[1]Economic Hierarchy NO HHI'!E12*0.25+'[1]Security Hierarchy'!E12*0.25+'[1]Political Hierarchy'!E12*0.25+'[1]PublicSocial Hierarchy'!E12*0.25</f>
        <v>3.65E-3</v>
      </c>
      <c r="F12">
        <f>'[1]Economic Hierarchy NO HHI'!F12*0.25+'[1]Security Hierarchy'!F12*0.25+'[1]Political Hierarchy'!F12*0.25+'[1]PublicSocial Hierarchy'!F12*0.25</f>
        <v>0.26571942611661648</v>
      </c>
      <c r="G12">
        <f>'[1]Economic Hierarchy NO HHI'!G12*0.25+'[1]Security Hierarchy'!G12*0.25+'[1]Political Hierarchy'!G12*0.25+'[1]PublicSocial Hierarchy'!G12*0.25</f>
        <v>6.9480595861440564E-3</v>
      </c>
      <c r="H12">
        <f>'[1]Economic Hierarchy NO HHI'!H12*0.25+'[1]Security Hierarchy'!H12*0.25+'[1]Political Hierarchy'!H12*0.25+'[1]PublicSocial Hierarchy'!H12*0.25</f>
        <v>3.5589544990896429E-3</v>
      </c>
      <c r="I12">
        <f>'[1]Economic Hierarchy NO HHI'!I12*0.25+'[1]Security Hierarchy'!I12*0.25+'[1]Political Hierarchy'!I12*0.25+'[1]PublicSocial Hierarchy'!I12*0.25</f>
        <v>2.2638489777633601E-2</v>
      </c>
      <c r="J12">
        <f>'[1]Economic Hierarchy NO HHI'!J12*0.25+'[1]Security Hierarchy'!J12*0.25+'[1]Political Hierarchy'!J12*0.25+'[1]PublicSocial Hierarchy'!J12*0.25</f>
        <v>9.6789709378291677E-2</v>
      </c>
      <c r="K12">
        <f>'[1]Economic Hierarchy NO HHI'!K12*0.25+'[1]Security Hierarchy'!K12*0.25+'[1]Political Hierarchy'!K12*0.25+'[1]PublicSocial Hierarchy'!K12*0.25</f>
        <v>9.1483078443597682E-2</v>
      </c>
      <c r="L12">
        <f>'[1]Economic Hierarchy NO HHI'!L12*0.25+'[1]Security Hierarchy'!L12*0.25+'[1]Political Hierarchy'!L12*0.25+'[1]PublicSocial Hierarchy'!L12*0.25</f>
        <v>9.1613438677932355E-2</v>
      </c>
      <c r="M12">
        <f>'[1]Economic Hierarchy NO HHI'!M12*0.25+'[1]Security Hierarchy'!M12*0.25+'[1]Political Hierarchy'!M12*0.25+'[1]PublicSocial Hierarchy'!M12*0.25</f>
        <v>1.7436291156973004E-2</v>
      </c>
      <c r="N12">
        <f>'[1]Economic Hierarchy NO HHI'!N12*0.25+'[1]Security Hierarchy'!N12*0.25+'[1]Political Hierarchy'!N12*0.25+'[1]PublicSocial Hierarchy'!N12*0.25</f>
        <v>0.18656344065377739</v>
      </c>
      <c r="O12">
        <f>'[1]Economic Hierarchy NO HHI'!O12*0.25+'[1]Security Hierarchy'!O12*0.25+'[1]Political Hierarchy'!O12*0.25+'[1]PublicSocial Hierarchy'!O12*0.25</f>
        <v>2.12625E-2</v>
      </c>
      <c r="P12">
        <f>'[1]Economic Hierarchy NO HHI'!P12*0.25+'[1]Security Hierarchy'!P12*0.25+'[1]Political Hierarchy'!P12*0.25+'[1]PublicSocial Hierarchy'!P12*0.25</f>
        <v>0.27803448055704139</v>
      </c>
      <c r="Q12">
        <f>'[1]Economic Hierarchy NO HHI'!Q12*0.25+'[1]Security Hierarchy'!Q12*0.25+'[1]Political Hierarchy'!Q12*0.25+'[1]PublicSocial Hierarchy'!Q12*0.25</f>
        <v>0.21868958594390633</v>
      </c>
      <c r="R12">
        <f>'[1]Economic Hierarchy NO HHI'!R12*0.25+'[1]Security Hierarchy'!R12*0.25+'[1]Political Hierarchy'!R12*0.25+'[1]PublicSocial Hierarchy'!R12*0.25</f>
        <v>0.1782147971967778</v>
      </c>
      <c r="S12">
        <f>'[1]Economic Hierarchy NO HHI'!S12*0.25+'[1]Security Hierarchy'!S12*0.25+'[1]Political Hierarchy'!S12*0.25+'[1]PublicSocial Hierarchy'!S12*0.25</f>
        <v>3.9706242848252804E-2</v>
      </c>
      <c r="T12">
        <f>'[1]Economic Hierarchy NO HHI'!T12*0.25+'[1]Security Hierarchy'!T12*0.25+'[1]Political Hierarchy'!T12*0.25+'[1]PublicSocial Hierarchy'!T12*0.25</f>
        <v>0.26812596431274244</v>
      </c>
      <c r="U12">
        <f>'[1]Economic Hierarchy NO HHI'!U12*0.25+'[1]Security Hierarchy'!U12*0.25+'[1]Political Hierarchy'!U12*0.25+'[1]PublicSocial Hierarchy'!U12*0.25</f>
        <v>1.1375E-2</v>
      </c>
      <c r="V12">
        <f>'[1]Economic Hierarchy NO HHI'!V12*0.25+'[1]Security Hierarchy'!V12*0.25+'[1]Political Hierarchy'!V12*0.25+'[1]PublicSocial Hierarchy'!V12*0.25</f>
        <v>9.1320833333333323E-2</v>
      </c>
      <c r="W12">
        <f>'[1]Economic Hierarchy NO HHI'!W12*0.25+'[1]Security Hierarchy'!W12*0.25+'[1]Political Hierarchy'!W12*0.25+'[1]PublicSocial Hierarchy'!W12*0.25</f>
        <v>9.0546736198825542E-2</v>
      </c>
      <c r="X12">
        <f>'[1]Economic Hierarchy NO HHI'!X12*0.25+'[1]Security Hierarchy'!X12*0.25+'[1]Political Hierarchy'!X12*0.25+'[1]PublicSocial Hierarchy'!X12*0.25</f>
        <v>9.1126431101856559E-2</v>
      </c>
      <c r="Y12">
        <f>'[1]Economic Hierarchy NO HHI'!Y12*0.25+'[1]Security Hierarchy'!Y12*0.25+'[1]Political Hierarchy'!Y12*0.25+'[1]PublicSocial Hierarchy'!Y12*0.25</f>
        <v>9.3402607405464855E-2</v>
      </c>
      <c r="Z12">
        <f>'[1]Economic Hierarchy NO HHI'!Z12*0.25+'[1]Security Hierarchy'!Z12*0.25+'[1]Political Hierarchy'!Z12*0.25+'[1]PublicSocial Hierarchy'!Z12*0.25</f>
        <v>4.201936427591825E-2</v>
      </c>
      <c r="AA12">
        <f>'[1]Economic Hierarchy NO HHI'!AA12*0.25+'[1]Security Hierarchy'!AA12*0.25+'[1]Political Hierarchy'!AA12*0.25+'[1]PublicSocial Hierarchy'!AA12*0.25</f>
        <v>1.4137499999999999E-2</v>
      </c>
      <c r="AB12">
        <f>'[1]Economic Hierarchy NO HHI'!AB12*0.25+'[1]Security Hierarchy'!AB12*0.25+'[1]Political Hierarchy'!AB12*0.25+'[1]PublicSocial Hierarchy'!AB12*0.25</f>
        <v>0.18427151592860305</v>
      </c>
      <c r="AC12">
        <f>'[1]Economic Hierarchy NO HHI'!AC12*0.25+'[1]Security Hierarchy'!AC12*0.25+'[1]Political Hierarchy'!AC12*0.25+'[1]PublicSocial Hierarchy'!AC12*0.25</f>
        <v>0.13220297775683659</v>
      </c>
      <c r="AD12">
        <f>'[1]Economic Hierarchy NO HHI'!AD12*0.25+'[1]Security Hierarchy'!AD12*0.25+'[1]Political Hierarchy'!AD12*0.25+'[1]PublicSocial Hierarchy'!AD12*0.25</f>
        <v>0.17835124075051395</v>
      </c>
      <c r="AE12">
        <f>'[1]Economic Hierarchy NO HHI'!AE12*0.25+'[1]Security Hierarchy'!AE12*0.25+'[1]Political Hierarchy'!AE12*0.25+'[1]PublicSocial Hierarchy'!AE12*0.25</f>
        <v>7.8742136729643003E-3</v>
      </c>
      <c r="AF12">
        <f>'[1]Economic Hierarchy NO HHI'!AF12*0.25+'[1]Security Hierarchy'!AF12*0.25+'[1]Political Hierarchy'!AF12*0.25+'[1]PublicSocial Hierarchy'!AF12*0.25</f>
        <v>1.5583455482152408E-2</v>
      </c>
      <c r="AG12">
        <f>'[1]Economic Hierarchy NO HHI'!AG12*0.25+'[1]Security Hierarchy'!AG12*0.25+'[1]Political Hierarchy'!AG12*0.25+'[1]PublicSocial Hierarchy'!AG12*0.25</f>
        <v>7.0055097687346315E-3</v>
      </c>
      <c r="AH12">
        <f>'[1]Economic Hierarchy NO HHI'!AH12*0.25+'[1]Security Hierarchy'!AH12*0.25+'[1]Political Hierarchy'!AH12*0.25+'[1]PublicSocial Hierarchy'!AH12*0.25</f>
        <v>0.25644166267786239</v>
      </c>
      <c r="AI12">
        <f>'[1]Economic Hierarchy NO HHI'!AI12*0.25+'[1]Security Hierarchy'!AI12*0.25+'[1]Political Hierarchy'!AI12*0.25+'[1]PublicSocial Hierarchy'!AI12*0.25</f>
        <v>1.0254896491439401E-2</v>
      </c>
      <c r="AJ12">
        <f>'[1]Economic Hierarchy NO HHI'!AJ12*0.25+'[1]Security Hierarchy'!AJ12*0.25+'[1]Political Hierarchy'!AJ12*0.25+'[1]PublicSocial Hierarchy'!AJ12*0.25</f>
        <v>1.0274999999999999E-2</v>
      </c>
      <c r="AK12">
        <f>'[1]Economic Hierarchy NO HHI'!AK12*0.25+'[1]Security Hierarchy'!AK12*0.25+'[1]Political Hierarchy'!AK12*0.25+'[1]PublicSocial Hierarchy'!AK12*0.25</f>
        <v>3.1850000000000003E-2</v>
      </c>
      <c r="AL12">
        <f>'[1]Economic Hierarchy NO HHI'!AL12*0.25+'[1]Security Hierarchy'!AL12*0.25+'[1]Political Hierarchy'!AL12*0.25+'[1]PublicSocial Hierarchy'!AL12*0.25</f>
        <v>0.26662247247791515</v>
      </c>
      <c r="AM12">
        <f>'[1]Economic Hierarchy NO HHI'!AM12*0.25+'[1]Security Hierarchy'!AM12*0.25+'[1]Political Hierarchy'!AM12*0.25+'[1]PublicSocial Hierarchy'!AM12*0.25</f>
        <v>7.7749999999999998E-3</v>
      </c>
      <c r="AN12">
        <f>'[1]Economic Hierarchy NO HHI'!AN12*0.25+'[1]Security Hierarchy'!AN12*0.25+'[1]Political Hierarchy'!AN12*0.25+'[1]PublicSocial Hierarchy'!AN12*0.25</f>
        <v>1.15E-2</v>
      </c>
    </row>
    <row r="13" spans="1:40" x14ac:dyDescent="0.25">
      <c r="A13" s="5">
        <v>2002</v>
      </c>
      <c r="B13" t="e">
        <f>'[1]Economic Hierarchy NO HHI'!B13*0.25+'[1]Security Hierarchy'!B13*0.25+'[1]Political Hierarchy'!B13*0.25+'[1]PublicSocial Hierarchy'!B13*0.25</f>
        <v>#VALUE!</v>
      </c>
      <c r="C13">
        <f>'[1]Economic Hierarchy NO HHI'!C13*0.25+'[1]Security Hierarchy'!C13*0.25+'[1]Political Hierarchy'!C13*0.25+'[1]PublicSocial Hierarchy'!C13*0.25</f>
        <v>0.24803342357422856</v>
      </c>
      <c r="D13">
        <f>'[1]Economic Hierarchy NO HHI'!D13*0.25+'[1]Security Hierarchy'!D13*0.25+'[1]Political Hierarchy'!D13*0.25+'[1]PublicSocial Hierarchy'!D13*0.25</f>
        <v>0.14210656424581006</v>
      </c>
      <c r="E13">
        <f>'[1]Economic Hierarchy NO HHI'!E13*0.25+'[1]Security Hierarchy'!E13*0.25+'[1]Political Hierarchy'!E13*0.25+'[1]PublicSocial Hierarchy'!E13*0.25</f>
        <v>0.1036711592178771</v>
      </c>
      <c r="F13">
        <f>'[1]Economic Hierarchy NO HHI'!F13*0.25+'[1]Security Hierarchy'!F13*0.25+'[1]Political Hierarchy'!F13*0.25+'[1]PublicSocial Hierarchy'!F13*0.25</f>
        <v>0.42380079798720038</v>
      </c>
      <c r="G13">
        <f>'[1]Economic Hierarchy NO HHI'!G13*0.25+'[1]Security Hierarchy'!G13*0.25+'[1]Political Hierarchy'!G13*0.25+'[1]PublicSocial Hierarchy'!G13*0.25</f>
        <v>0.22772054409861375</v>
      </c>
      <c r="H13">
        <f>'[1]Economic Hierarchy NO HHI'!H13*0.25+'[1]Security Hierarchy'!H13*0.25+'[1]Political Hierarchy'!H13*0.25+'[1]PublicSocial Hierarchy'!H13*0.25</f>
        <v>0.2312209757391856</v>
      </c>
      <c r="I13" t="e">
        <f>'[1]Economic Hierarchy NO HHI'!I13*0.25+'[1]Security Hierarchy'!I13*0.25+'[1]Political Hierarchy'!I13*0.25+'[1]PublicSocial Hierarchy'!I13*0.25</f>
        <v>#VALUE!</v>
      </c>
      <c r="J13">
        <f>'[1]Economic Hierarchy NO HHI'!J13*0.25+'[1]Security Hierarchy'!J13*0.25+'[1]Political Hierarchy'!J13*0.25+'[1]PublicSocial Hierarchy'!J13*0.25</f>
        <v>0.39513187200038818</v>
      </c>
      <c r="K13">
        <f>'[1]Economic Hierarchy NO HHI'!K13*0.25+'[1]Security Hierarchy'!K13*0.25+'[1]Political Hierarchy'!K13*0.25+'[1]PublicSocial Hierarchy'!K13*0.25</f>
        <v>0.4143910937566585</v>
      </c>
      <c r="L13" t="e">
        <f>'[1]Economic Hierarchy NO HHI'!L13*0.25+'[1]Security Hierarchy'!L13*0.25+'[1]Political Hierarchy'!L13*0.25+'[1]PublicSocial Hierarchy'!L13*0.25</f>
        <v>#VALUE!</v>
      </c>
      <c r="M13">
        <f>'[1]Economic Hierarchy NO HHI'!M13*0.25+'[1]Security Hierarchy'!M13*0.25+'[1]Political Hierarchy'!M13*0.25+'[1]PublicSocial Hierarchy'!M13*0.25</f>
        <v>0.2434348186945936</v>
      </c>
      <c r="N13">
        <f>'[1]Economic Hierarchy NO HHI'!N13*0.25+'[1]Security Hierarchy'!N13*0.25+'[1]Political Hierarchy'!N13*0.25+'[1]PublicSocial Hierarchy'!N13*0.25</f>
        <v>0.42659640182283021</v>
      </c>
      <c r="O13" t="e">
        <f>'[1]Economic Hierarchy NO HHI'!O13*0.25+'[1]Security Hierarchy'!O13*0.25+'[1]Political Hierarchy'!O13*0.25+'[1]PublicSocial Hierarchy'!O13*0.25</f>
        <v>#VALUE!</v>
      </c>
      <c r="P13">
        <f>'[1]Economic Hierarchy NO HHI'!P13*0.25+'[1]Security Hierarchy'!P13*0.25+'[1]Political Hierarchy'!P13*0.25+'[1]PublicSocial Hierarchy'!P13*0.25</f>
        <v>0.51262288919189669</v>
      </c>
      <c r="Q13">
        <f>'[1]Economic Hierarchy NO HHI'!Q13*0.25+'[1]Security Hierarchy'!Q13*0.25+'[1]Political Hierarchy'!Q13*0.25+'[1]PublicSocial Hierarchy'!Q13*0.25</f>
        <v>0.46631783155684603</v>
      </c>
      <c r="R13">
        <f>'[1]Economic Hierarchy NO HHI'!R13*0.25+'[1]Security Hierarchy'!R13*0.25+'[1]Political Hierarchy'!R13*0.25+'[1]PublicSocial Hierarchy'!R13*0.25</f>
        <v>0.33254486649591419</v>
      </c>
      <c r="S13">
        <f>'[1]Economic Hierarchy NO HHI'!S13*0.25+'[1]Security Hierarchy'!S13*0.25+'[1]Political Hierarchy'!S13*0.25+'[1]PublicSocial Hierarchy'!S13*0.25</f>
        <v>0.27620604789637776</v>
      </c>
      <c r="T13">
        <f>'[1]Economic Hierarchy NO HHI'!T13*0.25+'[1]Security Hierarchy'!T13*0.25+'[1]Political Hierarchy'!T13*0.25+'[1]PublicSocial Hierarchy'!T13*0.25</f>
        <v>0.48586840196295839</v>
      </c>
      <c r="U13">
        <f>'[1]Economic Hierarchy NO HHI'!U13*0.25+'[1]Security Hierarchy'!U13*0.25+'[1]Political Hierarchy'!U13*0.25+'[1]PublicSocial Hierarchy'!U13*0.25</f>
        <v>0.12345684357541899</v>
      </c>
      <c r="V13">
        <f>'[1]Economic Hierarchy NO HHI'!V13*0.25+'[1]Security Hierarchy'!V13*0.25+'[1]Political Hierarchy'!V13*0.25+'[1]PublicSocial Hierarchy'!V13*0.25</f>
        <v>0.23870484171322159</v>
      </c>
      <c r="W13" t="e">
        <f>'[1]Economic Hierarchy NO HHI'!W13*0.25+'[1]Security Hierarchy'!W13*0.25+'[1]Political Hierarchy'!W13*0.25+'[1]PublicSocial Hierarchy'!W13*0.25</f>
        <v>#VALUE!</v>
      </c>
      <c r="X13" t="e">
        <f>'[1]Economic Hierarchy NO HHI'!X13*0.25+'[1]Security Hierarchy'!X13*0.25+'[1]Political Hierarchy'!X13*0.25+'[1]PublicSocial Hierarchy'!X13*0.25</f>
        <v>#VALUE!</v>
      </c>
      <c r="Y13" t="e">
        <f>'[1]Economic Hierarchy NO HHI'!Y13*0.25+'[1]Security Hierarchy'!Y13*0.25+'[1]Political Hierarchy'!Y13*0.25+'[1]PublicSocial Hierarchy'!Y13*0.25</f>
        <v>#VALUE!</v>
      </c>
      <c r="Z13" t="e">
        <f>'[1]Economic Hierarchy NO HHI'!Z13*0.25+'[1]Security Hierarchy'!Z13*0.25+'[1]Political Hierarchy'!Z13*0.25+'[1]PublicSocial Hierarchy'!Z13*0.25</f>
        <v>#VALUE!</v>
      </c>
      <c r="AA13">
        <f>'[1]Economic Hierarchy NO HHI'!AA13*0.25+'[1]Security Hierarchy'!AA13*0.25+'[1]Political Hierarchy'!AA13*0.25+'[1]PublicSocial Hierarchy'!AA13*0.25</f>
        <v>0.23779448324022348</v>
      </c>
      <c r="AB13">
        <f>'[1]Economic Hierarchy NO HHI'!AB13*0.25+'[1]Security Hierarchy'!AB13*0.25+'[1]Political Hierarchy'!AB13*0.25+'[1]PublicSocial Hierarchy'!AB13*0.25</f>
        <v>0.49464126045355739</v>
      </c>
      <c r="AC13">
        <f>'[1]Economic Hierarchy NO HHI'!AC13*0.25+'[1]Security Hierarchy'!AC13*0.25+'[1]Political Hierarchy'!AC13*0.25+'[1]PublicSocial Hierarchy'!AC13*0.25</f>
        <v>0.40737996578456342</v>
      </c>
      <c r="AD13">
        <f>'[1]Economic Hierarchy NO HHI'!AD13*0.25+'[1]Security Hierarchy'!AD13*0.25+'[1]Political Hierarchy'!AD13*0.25+'[1]PublicSocial Hierarchy'!AD13*0.25</f>
        <v>0.49579974611486299</v>
      </c>
      <c r="AE13">
        <f>'[1]Economic Hierarchy NO HHI'!AE13*0.25+'[1]Security Hierarchy'!AE13*0.25+'[1]Political Hierarchy'!AE13*0.25+'[1]PublicSocial Hierarchy'!AE13*0.25</f>
        <v>0.19719940222275484</v>
      </c>
      <c r="AF13" t="e">
        <f>'[1]Economic Hierarchy NO HHI'!AF13*0.25+'[1]Security Hierarchy'!AF13*0.25+'[1]Political Hierarchy'!AF13*0.25+'[1]PublicSocial Hierarchy'!AF13*0.25</f>
        <v>#VALUE!</v>
      </c>
      <c r="AG13">
        <f>'[1]Economic Hierarchy NO HHI'!AG13*0.25+'[1]Security Hierarchy'!AG13*0.25+'[1]Political Hierarchy'!AG13*0.25+'[1]PublicSocial Hierarchy'!AG13*0.25</f>
        <v>0.2528323839921694</v>
      </c>
      <c r="AH13">
        <f>'[1]Economic Hierarchy NO HHI'!AH13*0.25+'[1]Security Hierarchy'!AH13*0.25+'[1]Political Hierarchy'!AH13*0.25+'[1]PublicSocial Hierarchy'!AH13*0.25</f>
        <v>0.48935063654839994</v>
      </c>
      <c r="AI13">
        <f>'[1]Economic Hierarchy NO HHI'!AI13*0.25+'[1]Security Hierarchy'!AI13*0.25+'[1]Political Hierarchy'!AI13*0.25+'[1]PublicSocial Hierarchy'!AI13*0.25</f>
        <v>0.32859083527635979</v>
      </c>
      <c r="AJ13">
        <f>'[1]Economic Hierarchy NO HHI'!AJ13*0.25+'[1]Security Hierarchy'!AJ13*0.25+'[1]Political Hierarchy'!AJ13*0.25+'[1]PublicSocial Hierarchy'!AJ13*0.25</f>
        <v>0.15843128491620112</v>
      </c>
      <c r="AK13">
        <f>'[1]Economic Hierarchy NO HHI'!AK13*0.25+'[1]Security Hierarchy'!AK13*0.25+'[1]Political Hierarchy'!AK13*0.25+'[1]PublicSocial Hierarchy'!AK13*0.25</f>
        <v>9.2823882681564246E-2</v>
      </c>
      <c r="AL13">
        <f>'[1]Economic Hierarchy NO HHI'!AL13*0.25+'[1]Security Hierarchy'!AL13*0.25+'[1]Political Hierarchy'!AL13*0.25+'[1]PublicSocial Hierarchy'!AL13*0.25</f>
        <v>0.50872786248631219</v>
      </c>
      <c r="AM13">
        <f>'[1]Economic Hierarchy NO HHI'!AM13*0.25+'[1]Security Hierarchy'!AM13*0.25+'[1]Political Hierarchy'!AM13*0.25+'[1]PublicSocial Hierarchy'!AM13*0.25</f>
        <v>0.12464343575418993</v>
      </c>
      <c r="AN13">
        <f>'[1]Economic Hierarchy NO HHI'!AN13*0.25+'[1]Security Hierarchy'!AN13*0.25+'[1]Political Hierarchy'!AN13*0.25+'[1]PublicSocial Hierarchy'!AN13*0.25</f>
        <v>0.12113275139664804</v>
      </c>
    </row>
    <row r="14" spans="1:40" x14ac:dyDescent="0.25">
      <c r="A14" s="6">
        <v>2003</v>
      </c>
      <c r="B14">
        <f>'[1]Economic Hierarchy NO HHI'!B14*0.25+'[1]Security Hierarchy'!B14*0.25+'[1]Political Hierarchy'!B14*0.25+'[1]PublicSocial Hierarchy'!B14*0.25</f>
        <v>0.21513526536312849</v>
      </c>
      <c r="C14">
        <f>'[1]Economic Hierarchy NO HHI'!C14*0.25+'[1]Security Hierarchy'!C14*0.25+'[1]Political Hierarchy'!C14*0.25+'[1]PublicSocial Hierarchy'!C14*0.25</f>
        <v>0.27908042378109343</v>
      </c>
      <c r="D14">
        <f>'[1]Economic Hierarchy NO HHI'!D14*0.25+'[1]Security Hierarchy'!D14*0.25+'[1]Political Hierarchy'!D14*0.25+'[1]PublicSocial Hierarchy'!D14*0.25</f>
        <v>0.22504986033519553</v>
      </c>
      <c r="E14">
        <f>'[1]Economic Hierarchy NO HHI'!E14*0.25+'[1]Security Hierarchy'!E14*0.25+'[1]Political Hierarchy'!E14*0.25+'[1]PublicSocial Hierarchy'!E14*0.25</f>
        <v>0.10626473463687153</v>
      </c>
      <c r="F14">
        <f>'[1]Economic Hierarchy NO HHI'!F14*0.25+'[1]Security Hierarchy'!F14*0.25+'[1]Political Hierarchy'!F14*0.25+'[1]PublicSocial Hierarchy'!F14*0.25</f>
        <v>0.44450846675795241</v>
      </c>
      <c r="G14">
        <f>'[1]Economic Hierarchy NO HHI'!G14*0.25+'[1]Security Hierarchy'!G14*0.25+'[1]Political Hierarchy'!G14*0.25+'[1]PublicSocial Hierarchy'!G14*0.25</f>
        <v>0.36113206432556</v>
      </c>
      <c r="H14">
        <f>'[1]Economic Hierarchy NO HHI'!H14*0.25+'[1]Security Hierarchy'!H14*0.25+'[1]Political Hierarchy'!H14*0.25+'[1]PublicSocial Hierarchy'!H14*0.25</f>
        <v>0.24110599314033171</v>
      </c>
      <c r="I14">
        <f>'[1]Economic Hierarchy NO HHI'!I14*0.25+'[1]Security Hierarchy'!I14*0.25+'[1]Political Hierarchy'!I14*0.25+'[1]PublicSocial Hierarchy'!I14*0.25</f>
        <v>0.23391535426407703</v>
      </c>
      <c r="J14">
        <f>'[1]Economic Hierarchy NO HHI'!J14*0.25+'[1]Security Hierarchy'!J14*0.25+'[1]Political Hierarchy'!J14*0.25+'[1]PublicSocial Hierarchy'!J14*0.25</f>
        <v>0.42658939172321869</v>
      </c>
      <c r="K14">
        <f>'[1]Economic Hierarchy NO HHI'!K14*0.25+'[1]Security Hierarchy'!K14*0.25+'[1]Political Hierarchy'!K14*0.25+'[1]PublicSocial Hierarchy'!K14*0.25</f>
        <v>0.49752622111678352</v>
      </c>
      <c r="L14">
        <f>'[1]Economic Hierarchy NO HHI'!L14*0.25+'[1]Security Hierarchy'!L14*0.25+'[1]Political Hierarchy'!L14*0.25+'[1]PublicSocial Hierarchy'!L14*0.25</f>
        <v>0.27754498840012448</v>
      </c>
      <c r="M14">
        <f>'[1]Economic Hierarchy NO HHI'!M14*0.25+'[1]Security Hierarchy'!M14*0.25+'[1]Political Hierarchy'!M14*0.25+'[1]PublicSocial Hierarchy'!M14*0.25</f>
        <v>0.26893570532389371</v>
      </c>
      <c r="N14">
        <f>'[1]Economic Hierarchy NO HHI'!N14*0.25+'[1]Security Hierarchy'!N14*0.25+'[1]Political Hierarchy'!N14*0.25+'[1]PublicSocial Hierarchy'!N14*0.25</f>
        <v>0.60393261736636061</v>
      </c>
      <c r="O14">
        <f>'[1]Economic Hierarchy NO HHI'!O14*0.25+'[1]Security Hierarchy'!O14*0.25+'[1]Political Hierarchy'!O14*0.25+'[1]PublicSocial Hierarchy'!O14*0.25</f>
        <v>0.24660328212290503</v>
      </c>
      <c r="P14">
        <f>'[1]Economic Hierarchy NO HHI'!P14*0.25+'[1]Security Hierarchy'!P14*0.25+'[1]Political Hierarchy'!P14*0.25+'[1]PublicSocial Hierarchy'!P14*0.25</f>
        <v>0.522405151165791</v>
      </c>
      <c r="Q14">
        <f>'[1]Economic Hierarchy NO HHI'!Q14*0.25+'[1]Security Hierarchy'!Q14*0.25+'[1]Political Hierarchy'!Q14*0.25+'[1]PublicSocial Hierarchy'!Q14*0.25</f>
        <v>0.62054667562866861</v>
      </c>
      <c r="R14">
        <f>'[1]Economic Hierarchy NO HHI'!R14*0.25+'[1]Security Hierarchy'!R14*0.25+'[1]Political Hierarchy'!R14*0.25+'[1]PublicSocial Hierarchy'!R14*0.25</f>
        <v>0.3733522894196899</v>
      </c>
      <c r="S14">
        <f>'[1]Economic Hierarchy NO HHI'!S14*0.25+'[1]Security Hierarchy'!S14*0.25+'[1]Political Hierarchy'!S14*0.25+'[1]PublicSocial Hierarchy'!S14*0.25</f>
        <v>0.37766107980627905</v>
      </c>
      <c r="T14">
        <f>'[1]Economic Hierarchy NO HHI'!T14*0.25+'[1]Security Hierarchy'!T14*0.25+'[1]Political Hierarchy'!T14*0.25+'[1]PublicSocial Hierarchy'!T14*0.25</f>
        <v>0.65723114894416168</v>
      </c>
      <c r="U14">
        <f>'[1]Economic Hierarchy NO HHI'!U14*0.25+'[1]Security Hierarchy'!U14*0.25+'[1]Political Hierarchy'!U14*0.25+'[1]PublicSocial Hierarchy'!U14*0.25</f>
        <v>0.17516282588454377</v>
      </c>
      <c r="V14">
        <f>'[1]Economic Hierarchy NO HHI'!V14*0.25+'[1]Security Hierarchy'!V14*0.25+'[1]Political Hierarchy'!V14*0.25+'[1]PublicSocial Hierarchy'!V14*0.25</f>
        <v>0.26257802607076347</v>
      </c>
      <c r="W14">
        <f>'[1]Economic Hierarchy NO HHI'!W14*0.25+'[1]Security Hierarchy'!W14*0.25+'[1]Political Hierarchy'!W14*0.25+'[1]PublicSocial Hierarchy'!W14*0.25</f>
        <v>0.33638745456689823</v>
      </c>
      <c r="X14">
        <f>'[1]Economic Hierarchy NO HHI'!X14*0.25+'[1]Security Hierarchy'!X14*0.25+'[1]Political Hierarchy'!X14*0.25+'[1]PublicSocial Hierarchy'!X14*0.25</f>
        <v>0.3485733797615867</v>
      </c>
      <c r="Y14" t="e">
        <f>'[1]Economic Hierarchy NO HHI'!Y14*0.25+'[1]Security Hierarchy'!Y14*0.25+'[1]Political Hierarchy'!Y14*0.25+'[1]PublicSocial Hierarchy'!Y14*0.25</f>
        <v>#VALUE!</v>
      </c>
      <c r="Z14" t="e">
        <f>'[1]Economic Hierarchy NO HHI'!Z14*0.25+'[1]Security Hierarchy'!Z14*0.25+'[1]Political Hierarchy'!Z14*0.25+'[1]PublicSocial Hierarchy'!Z14*0.25</f>
        <v>#VALUE!</v>
      </c>
      <c r="AA14">
        <f>'[1]Economic Hierarchy NO HHI'!AA14*0.25+'[1]Security Hierarchy'!AA14*0.25+'[1]Political Hierarchy'!AA14*0.25+'[1]PublicSocial Hierarchy'!AA14*0.25</f>
        <v>0.20111117318435753</v>
      </c>
      <c r="AB14">
        <f>'[1]Economic Hierarchy NO HHI'!AB14*0.25+'[1]Security Hierarchy'!AB14*0.25+'[1]Political Hierarchy'!AB14*0.25+'[1]PublicSocial Hierarchy'!AB14*0.25</f>
        <v>0.58383125355902221</v>
      </c>
      <c r="AC14">
        <f>'[1]Economic Hierarchy NO HHI'!AC14*0.25+'[1]Security Hierarchy'!AC14*0.25+'[1]Political Hierarchy'!AC14*0.25+'[1]PublicSocial Hierarchy'!AC14*0.25</f>
        <v>0.595623807284833</v>
      </c>
      <c r="AD14">
        <f>'[1]Economic Hierarchy NO HHI'!AD14*0.25+'[1]Security Hierarchy'!AD14*0.25+'[1]Political Hierarchy'!AD14*0.25+'[1]PublicSocial Hierarchy'!AD14*0.25</f>
        <v>0.59190998170106579</v>
      </c>
      <c r="AE14">
        <f>'[1]Economic Hierarchy NO HHI'!AE14*0.25+'[1]Security Hierarchy'!AE14*0.25+'[1]Political Hierarchy'!AE14*0.25+'[1]PublicSocial Hierarchy'!AE14*0.25</f>
        <v>0.20033295309849611</v>
      </c>
      <c r="AF14">
        <f>'[1]Economic Hierarchy NO HHI'!AF14*0.25+'[1]Security Hierarchy'!AF14*0.25+'[1]Political Hierarchy'!AF14*0.25+'[1]PublicSocial Hierarchy'!AF14*0.25</f>
        <v>0.34713921363041333</v>
      </c>
      <c r="AG14">
        <f>'[1]Economic Hierarchy NO HHI'!AG14*0.25+'[1]Security Hierarchy'!AG14*0.25+'[1]Political Hierarchy'!AG14*0.25+'[1]PublicSocial Hierarchy'!AG14*0.25</f>
        <v>0.28554779804035957</v>
      </c>
      <c r="AH14">
        <f>'[1]Economic Hierarchy NO HHI'!AH14*0.25+'[1]Security Hierarchy'!AH14*0.25+'[1]Political Hierarchy'!AH14*0.25+'[1]PublicSocial Hierarchy'!AH14*0.25</f>
        <v>0.58105035692085372</v>
      </c>
      <c r="AI14">
        <f>'[1]Economic Hierarchy NO HHI'!AI14*0.25+'[1]Security Hierarchy'!AI14*0.25+'[1]Political Hierarchy'!AI14*0.25+'[1]PublicSocial Hierarchy'!AI14*0.25</f>
        <v>0.27234804615054503</v>
      </c>
      <c r="AJ14">
        <f>'[1]Economic Hierarchy NO HHI'!AJ14*0.25+'[1]Security Hierarchy'!AJ14*0.25+'[1]Political Hierarchy'!AJ14*0.25+'[1]PublicSocial Hierarchy'!AJ14*0.25</f>
        <v>0.16891236033519552</v>
      </c>
      <c r="AK14">
        <f>'[1]Economic Hierarchy NO HHI'!AK14*0.25+'[1]Security Hierarchy'!AK14*0.25+'[1]Political Hierarchy'!AK14*0.25+'[1]PublicSocial Hierarchy'!AK14*0.25</f>
        <v>9.2275698324022354E-2</v>
      </c>
      <c r="AL14">
        <f>'[1]Economic Hierarchy NO HHI'!AL14*0.25+'[1]Security Hierarchy'!AL14*0.25+'[1]Political Hierarchy'!AL14*0.25+'[1]PublicSocial Hierarchy'!AL14*0.25</f>
        <v>0.69308536581929725</v>
      </c>
      <c r="AM14">
        <f>'[1]Economic Hierarchy NO HHI'!AM14*0.25+'[1]Security Hierarchy'!AM14*0.25+'[1]Political Hierarchy'!AM14*0.25+'[1]PublicSocial Hierarchy'!AM14*0.25</f>
        <v>0.14247604748603351</v>
      </c>
      <c r="AN14">
        <f>'[1]Economic Hierarchy NO HHI'!AN14*0.25+'[1]Security Hierarchy'!AN14*0.25+'[1]Political Hierarchy'!AN14*0.25+'[1]PublicSocial Hierarchy'!AN14*0.25</f>
        <v>0.12247479050279329</v>
      </c>
    </row>
    <row r="15" spans="1:40" x14ac:dyDescent="0.25">
      <c r="A15" s="6">
        <v>2004</v>
      </c>
      <c r="B15">
        <f>'[1]Economic Hierarchy NO HHI'!B15*0.25+'[1]Security Hierarchy'!B15*0.25+'[1]Political Hierarchy'!B15*0.25+'[1]PublicSocial Hierarchy'!B15*0.25</f>
        <v>0.20654196927374302</v>
      </c>
      <c r="C15">
        <f>'[1]Economic Hierarchy NO HHI'!C15*0.25+'[1]Security Hierarchy'!C15*0.25+'[1]Political Hierarchy'!C15*0.25+'[1]PublicSocial Hierarchy'!C15*0.25</f>
        <v>0.29690277597278336</v>
      </c>
      <c r="D15">
        <f>'[1]Economic Hierarchy NO HHI'!D15*0.25+'[1]Security Hierarchy'!D15*0.25+'[1]Political Hierarchy'!D15*0.25+'[1]PublicSocial Hierarchy'!D15*0.25</f>
        <v>0.11228212290502793</v>
      </c>
      <c r="E15">
        <f>'[1]Economic Hierarchy NO HHI'!E15*0.25+'[1]Security Hierarchy'!E15*0.25+'[1]Political Hierarchy'!E15*0.25+'[1]PublicSocial Hierarchy'!E15*0.25</f>
        <v>9.0421438547486049E-2</v>
      </c>
      <c r="F15">
        <f>'[1]Economic Hierarchy NO HHI'!F15*0.25+'[1]Security Hierarchy'!F15*0.25+'[1]Political Hierarchy'!F15*0.25+'[1]PublicSocial Hierarchy'!F15*0.25</f>
        <v>0.61875777977285007</v>
      </c>
      <c r="G15">
        <f>'[1]Economic Hierarchy NO HHI'!G15*0.25+'[1]Security Hierarchy'!G15*0.25+'[1]Political Hierarchy'!G15*0.25+'[1]PublicSocial Hierarchy'!G15*0.25</f>
        <v>0.48771636513833866</v>
      </c>
      <c r="H15">
        <f>'[1]Economic Hierarchy NO HHI'!H15*0.25+'[1]Security Hierarchy'!H15*0.25+'[1]Political Hierarchy'!H15*0.25+'[1]PublicSocial Hierarchy'!H15*0.25</f>
        <v>0.31466889511025664</v>
      </c>
      <c r="I15">
        <f>'[1]Economic Hierarchy NO HHI'!I15*0.25+'[1]Security Hierarchy'!I15*0.25+'[1]Political Hierarchy'!I15*0.25+'[1]PublicSocial Hierarchy'!I15*0.25</f>
        <v>0.22397978106894861</v>
      </c>
      <c r="J15">
        <f>'[1]Economic Hierarchy NO HHI'!J15*0.25+'[1]Security Hierarchy'!J15*0.25+'[1]Political Hierarchy'!J15*0.25+'[1]PublicSocial Hierarchy'!J15*0.25</f>
        <v>0.54986054082887803</v>
      </c>
      <c r="K15">
        <f>'[1]Economic Hierarchy NO HHI'!K15*0.25+'[1]Security Hierarchy'!K15*0.25+'[1]Political Hierarchy'!K15*0.25+'[1]PublicSocial Hierarchy'!K15*0.25</f>
        <v>0.56664133396264094</v>
      </c>
      <c r="L15">
        <f>'[1]Economic Hierarchy NO HHI'!L15*0.25+'[1]Security Hierarchy'!L15*0.25+'[1]Political Hierarchy'!L15*0.25+'[1]PublicSocial Hierarchy'!L15*0.25</f>
        <v>0.42731907910190037</v>
      </c>
      <c r="M15">
        <f>'[1]Economic Hierarchy NO HHI'!M15*0.25+'[1]Security Hierarchy'!M15*0.25+'[1]Political Hierarchy'!M15*0.25+'[1]PublicSocial Hierarchy'!M15*0.25</f>
        <v>0.27678951266308083</v>
      </c>
      <c r="N15">
        <f>'[1]Economic Hierarchy NO HHI'!N15*0.25+'[1]Security Hierarchy'!N15*0.25+'[1]Political Hierarchy'!N15*0.25+'[1]PublicSocial Hierarchy'!N15*0.25</f>
        <v>0.60216616030667502</v>
      </c>
      <c r="O15">
        <f>'[1]Economic Hierarchy NO HHI'!O15*0.25+'[1]Security Hierarchy'!O15*0.25+'[1]Political Hierarchy'!O15*0.25+'[1]PublicSocial Hierarchy'!O15*0.25</f>
        <v>0.26369134078212292</v>
      </c>
      <c r="P15">
        <f>'[1]Economic Hierarchy NO HHI'!P15*0.25+'[1]Security Hierarchy'!P15*0.25+'[1]Political Hierarchy'!P15*0.25+'[1]PublicSocial Hierarchy'!P15*0.25</f>
        <v>0.59776049605954873</v>
      </c>
      <c r="Q15">
        <f>'[1]Economic Hierarchy NO HHI'!Q15*0.25+'[1]Security Hierarchy'!Q15*0.25+'[1]Political Hierarchy'!Q15*0.25+'[1]PublicSocial Hierarchy'!Q15*0.25</f>
        <v>0.66581695829165355</v>
      </c>
      <c r="R15">
        <f>'[1]Economic Hierarchy NO HHI'!R15*0.25+'[1]Security Hierarchy'!R15*0.25+'[1]Political Hierarchy'!R15*0.25+'[1]PublicSocial Hierarchy'!R15*0.25</f>
        <v>0.58438162138524674</v>
      </c>
      <c r="S15">
        <f>'[1]Economic Hierarchy NO HHI'!S15*0.25+'[1]Security Hierarchy'!S15*0.25+'[1]Political Hierarchy'!S15*0.25+'[1]PublicSocial Hierarchy'!S15*0.25</f>
        <v>0.42942335503421525</v>
      </c>
      <c r="T15">
        <f>'[1]Economic Hierarchy NO HHI'!T15*0.25+'[1]Security Hierarchy'!T15*0.25+'[1]Political Hierarchy'!T15*0.25+'[1]PublicSocial Hierarchy'!T15*0.25</f>
        <v>0.66010289179617132</v>
      </c>
      <c r="U15">
        <f>'[1]Economic Hierarchy NO HHI'!U15*0.25+'[1]Security Hierarchy'!U15*0.25+'[1]Political Hierarchy'!U15*0.25+'[1]PublicSocial Hierarchy'!U15*0.25</f>
        <v>0.12104036312849163</v>
      </c>
      <c r="V15">
        <f>'[1]Economic Hierarchy NO HHI'!V15*0.25+'[1]Security Hierarchy'!V15*0.25+'[1]Political Hierarchy'!V15*0.25+'[1]PublicSocial Hierarchy'!V15*0.25</f>
        <v>0.23493074953445064</v>
      </c>
      <c r="W15">
        <f>'[1]Economic Hierarchy NO HHI'!W15*0.25+'[1]Security Hierarchy'!W15*0.25+'[1]Political Hierarchy'!W15*0.25+'[1]PublicSocial Hierarchy'!W15*0.25</f>
        <v>0.49691811928929897</v>
      </c>
      <c r="X15">
        <f>'[1]Economic Hierarchy NO HHI'!X15*0.25+'[1]Security Hierarchy'!X15*0.25+'[1]Political Hierarchy'!X15*0.25+'[1]PublicSocial Hierarchy'!X15*0.25</f>
        <v>0.58167947966417999</v>
      </c>
      <c r="Y15" t="e">
        <f>'[1]Economic Hierarchy NO HHI'!Y15*0.25+'[1]Security Hierarchy'!Y15*0.25+'[1]Political Hierarchy'!Y15*0.25+'[1]PublicSocial Hierarchy'!Y15*0.25</f>
        <v>#VALUE!</v>
      </c>
      <c r="Z15" t="e">
        <f>'[1]Economic Hierarchy NO HHI'!Z15*0.25+'[1]Security Hierarchy'!Z15*0.25+'[1]Political Hierarchy'!Z15*0.25+'[1]PublicSocial Hierarchy'!Z15*0.25</f>
        <v>#VALUE!</v>
      </c>
      <c r="AA15">
        <f>'[1]Economic Hierarchy NO HHI'!AA15*0.25+'[1]Security Hierarchy'!AA15*0.25+'[1]Political Hierarchy'!AA15*0.25+'[1]PublicSocial Hierarchy'!AA15*0.25</f>
        <v>0.21118770949720672</v>
      </c>
      <c r="AB15">
        <f>'[1]Economic Hierarchy NO HHI'!AB15*0.25+'[1]Security Hierarchy'!AB15*0.25+'[1]Political Hierarchy'!AB15*0.25+'[1]PublicSocial Hierarchy'!AB15*0.25</f>
        <v>0.65487902949232168</v>
      </c>
      <c r="AC15">
        <f>'[1]Economic Hierarchy NO HHI'!AC15*0.25+'[1]Security Hierarchy'!AC15*0.25+'[1]Political Hierarchy'!AC15*0.25+'[1]PublicSocial Hierarchy'!AC15*0.25</f>
        <v>0.58090491205245964</v>
      </c>
      <c r="AD15">
        <f>'[1]Economic Hierarchy NO HHI'!AD15*0.25+'[1]Security Hierarchy'!AD15*0.25+'[1]Political Hierarchy'!AD15*0.25+'[1]PublicSocial Hierarchy'!AD15*0.25</f>
        <v>0.61465526383131108</v>
      </c>
      <c r="AE15">
        <f>'[1]Economic Hierarchy NO HHI'!AE15*0.25+'[1]Security Hierarchy'!AE15*0.25+'[1]Political Hierarchy'!AE15*0.25+'[1]PublicSocial Hierarchy'!AE15*0.25</f>
        <v>0.42793109486031511</v>
      </c>
      <c r="AF15">
        <f>'[1]Economic Hierarchy NO HHI'!AF15*0.25+'[1]Security Hierarchy'!AF15*0.25+'[1]Political Hierarchy'!AF15*0.25+'[1]PublicSocial Hierarchy'!AF15*0.25</f>
        <v>0.42700586517206984</v>
      </c>
      <c r="AG15">
        <f>'[1]Economic Hierarchy NO HHI'!AG15*0.25+'[1]Security Hierarchy'!AG15*0.25+'[1]Political Hierarchy'!AG15*0.25+'[1]PublicSocial Hierarchy'!AG15*0.25</f>
        <v>0.43719945235582769</v>
      </c>
      <c r="AH15">
        <f>'[1]Economic Hierarchy NO HHI'!AH15*0.25+'[1]Security Hierarchy'!AH15*0.25+'[1]Political Hierarchy'!AH15*0.25+'[1]PublicSocial Hierarchy'!AH15*0.25</f>
        <v>0.65479836889740617</v>
      </c>
      <c r="AI15">
        <f>'[1]Economic Hierarchy NO HHI'!AI15*0.25+'[1]Security Hierarchy'!AI15*0.25+'[1]Political Hierarchy'!AI15*0.25+'[1]PublicSocial Hierarchy'!AI15*0.25</f>
        <v>0.43065788229725555</v>
      </c>
      <c r="AJ15">
        <f>'[1]Economic Hierarchy NO HHI'!AJ15*0.25+'[1]Security Hierarchy'!AJ15*0.25+'[1]Political Hierarchy'!AJ15*0.25+'[1]PublicSocial Hierarchy'!AJ15*0.25</f>
        <v>0.16999469273743015</v>
      </c>
      <c r="AK15">
        <f>'[1]Economic Hierarchy NO HHI'!AK15*0.25+'[1]Security Hierarchy'!AK15*0.25+'[1]Political Hierarchy'!AK15*0.25+'[1]PublicSocial Hierarchy'!AK15*0.25</f>
        <v>7.5225977653631274E-2</v>
      </c>
      <c r="AL15">
        <f>'[1]Economic Hierarchy NO HHI'!AL15*0.25+'[1]Security Hierarchy'!AL15*0.25+'[1]Political Hierarchy'!AL15*0.25+'[1]PublicSocial Hierarchy'!AL15*0.25</f>
        <v>0.64290844588267815</v>
      </c>
      <c r="AM15">
        <f>'[1]Economic Hierarchy NO HHI'!AM15*0.25+'[1]Security Hierarchy'!AM15*0.25+'[1]Political Hierarchy'!AM15*0.25+'[1]PublicSocial Hierarchy'!AM15*0.25</f>
        <v>0.12096382681564247</v>
      </c>
      <c r="AN15">
        <f>'[1]Economic Hierarchy NO HHI'!AN15*0.25+'[1]Security Hierarchy'!AN15*0.25+'[1]Political Hierarchy'!AN15*0.25+'[1]PublicSocial Hierarchy'!AN15*0.25</f>
        <v>0.10737723463687152</v>
      </c>
    </row>
    <row r="16" spans="1:40" x14ac:dyDescent="0.25">
      <c r="A16" s="6">
        <v>2005</v>
      </c>
      <c r="B16">
        <f>'[1]Economic Hierarchy NO HHI'!B16*0.25+'[1]Security Hierarchy'!B16*0.25+'[1]Political Hierarchy'!B16*0.25+'[1]PublicSocial Hierarchy'!B16*0.25</f>
        <v>0.20160691340782122</v>
      </c>
      <c r="C16">
        <f>'[1]Economic Hierarchy NO HHI'!C16*0.25+'[1]Security Hierarchy'!C16*0.25+'[1]Political Hierarchy'!C16*0.25+'[1]PublicSocial Hierarchy'!C16*0.25</f>
        <v>0.32285117048489576</v>
      </c>
      <c r="D16">
        <f>'[1]Economic Hierarchy NO HHI'!D16*0.25+'[1]Security Hierarchy'!D16*0.25+'[1]Political Hierarchy'!D16*0.25+'[1]PublicSocial Hierarchy'!D16*0.25</f>
        <v>0.13217513966480446</v>
      </c>
      <c r="E16">
        <f>'[1]Economic Hierarchy NO HHI'!E16*0.25+'[1]Security Hierarchy'!E16*0.25+'[1]Political Hierarchy'!E16*0.25+'[1]PublicSocial Hierarchy'!E16*0.25</f>
        <v>0.11542451117318435</v>
      </c>
      <c r="F16">
        <f>'[1]Economic Hierarchy NO HHI'!F16*0.25+'[1]Security Hierarchy'!F16*0.25+'[1]Political Hierarchy'!F16*0.25+'[1]PublicSocial Hierarchy'!F16*0.25</f>
        <v>0.49452105285585557</v>
      </c>
      <c r="G16">
        <f>'[1]Economic Hierarchy NO HHI'!G16*0.25+'[1]Security Hierarchy'!G16*0.25+'[1]Political Hierarchy'!G16*0.25+'[1]PublicSocial Hierarchy'!G16*0.25</f>
        <v>0.49936935733426863</v>
      </c>
      <c r="H16">
        <f>'[1]Economic Hierarchy NO HHI'!H16*0.25+'[1]Security Hierarchy'!H16*0.25+'[1]Political Hierarchy'!H16*0.25+'[1]PublicSocial Hierarchy'!H16*0.25</f>
        <v>0.27595463757964578</v>
      </c>
      <c r="I16">
        <f>'[1]Economic Hierarchy NO HHI'!I16*0.25+'[1]Security Hierarchy'!I16*0.25+'[1]Political Hierarchy'!I16*0.25+'[1]PublicSocial Hierarchy'!I16*0.25</f>
        <v>0.27409610955039315</v>
      </c>
      <c r="J16">
        <f>'[1]Economic Hierarchy NO HHI'!J16*0.25+'[1]Security Hierarchy'!J16*0.25+'[1]Political Hierarchy'!J16*0.25+'[1]PublicSocial Hierarchy'!J16*0.25</f>
        <v>0.54379320607039017</v>
      </c>
      <c r="K16">
        <f>'[1]Economic Hierarchy NO HHI'!K16*0.25+'[1]Security Hierarchy'!K16*0.25+'[1]Political Hierarchy'!K16*0.25+'[1]PublicSocial Hierarchy'!K16*0.25</f>
        <v>0.53167145299825114</v>
      </c>
      <c r="L16">
        <f>'[1]Economic Hierarchy NO HHI'!L16*0.25+'[1]Security Hierarchy'!L16*0.25+'[1]Political Hierarchy'!L16*0.25+'[1]PublicSocial Hierarchy'!L16*0.25</f>
        <v>0.39494434548404195</v>
      </c>
      <c r="M16">
        <f>'[1]Economic Hierarchy NO HHI'!M16*0.25+'[1]Security Hierarchy'!M16*0.25+'[1]Political Hierarchy'!M16*0.25+'[1]PublicSocial Hierarchy'!M16*0.25</f>
        <v>0.32525032326751602</v>
      </c>
      <c r="N16">
        <f>'[1]Economic Hierarchy NO HHI'!N16*0.25+'[1]Security Hierarchy'!N16*0.25+'[1]Political Hierarchy'!N16*0.25+'[1]PublicSocial Hierarchy'!N16*0.25</f>
        <v>0.5227756733532839</v>
      </c>
      <c r="O16">
        <f>'[1]Economic Hierarchy NO HHI'!O16*0.25+'[1]Security Hierarchy'!O16*0.25+'[1]Political Hierarchy'!O16*0.25+'[1]PublicSocial Hierarchy'!O16*0.25</f>
        <v>0.29820935754189942</v>
      </c>
      <c r="P16">
        <f>'[1]Economic Hierarchy NO HHI'!P16*0.25+'[1]Security Hierarchy'!P16*0.25+'[1]Political Hierarchy'!P16*0.25+'[1]PublicSocial Hierarchy'!P16*0.25</f>
        <v>0.5679937618153188</v>
      </c>
      <c r="Q16">
        <f>'[1]Economic Hierarchy NO HHI'!Q16*0.25+'[1]Security Hierarchy'!Q16*0.25+'[1]Political Hierarchy'!Q16*0.25+'[1]PublicSocial Hierarchy'!Q16*0.25</f>
        <v>0.63770872757845243</v>
      </c>
      <c r="R16">
        <f>'[1]Economic Hierarchy NO HHI'!R16*0.25+'[1]Security Hierarchy'!R16*0.25+'[1]Political Hierarchy'!R16*0.25+'[1]PublicSocial Hierarchy'!R16*0.25</f>
        <v>0.46056098234035875</v>
      </c>
      <c r="S16">
        <f>'[1]Economic Hierarchy NO HHI'!S16*0.25+'[1]Security Hierarchy'!S16*0.25+'[1]Political Hierarchy'!S16*0.25+'[1]PublicSocial Hierarchy'!S16*0.25</f>
        <v>0.33048340191598158</v>
      </c>
      <c r="T16">
        <f>'[1]Economic Hierarchy NO HHI'!T16*0.25+'[1]Security Hierarchy'!T16*0.25+'[1]Political Hierarchy'!T16*0.25+'[1]PublicSocial Hierarchy'!T16*0.25</f>
        <v>0.67645527346590306</v>
      </c>
      <c r="U16">
        <f>'[1]Economic Hierarchy NO HHI'!U16*0.25+'[1]Security Hierarchy'!U16*0.25+'[1]Political Hierarchy'!U16*0.25+'[1]PublicSocial Hierarchy'!U16*0.25</f>
        <v>0.1755763966480447</v>
      </c>
      <c r="V16">
        <f>'[1]Economic Hierarchy NO HHI'!V16*0.25+'[1]Security Hierarchy'!V16*0.25+'[1]Political Hierarchy'!V16*0.25+'[1]PublicSocial Hierarchy'!V16*0.25</f>
        <v>0.2607204143389199</v>
      </c>
      <c r="W16">
        <f>'[1]Economic Hierarchy NO HHI'!W16*0.25+'[1]Security Hierarchy'!W16*0.25+'[1]Political Hierarchy'!W16*0.25+'[1]PublicSocial Hierarchy'!W16*0.25</f>
        <v>0.46925068311856682</v>
      </c>
      <c r="X16">
        <f>'[1]Economic Hierarchy NO HHI'!X16*0.25+'[1]Security Hierarchy'!X16*0.25+'[1]Political Hierarchy'!X16*0.25+'[1]PublicSocial Hierarchy'!X16*0.25</f>
        <v>0.40998628898710171</v>
      </c>
      <c r="Y16" t="e">
        <f>'[1]Economic Hierarchy NO HHI'!Y16*0.25+'[1]Security Hierarchy'!Y16*0.25+'[1]Political Hierarchy'!Y16*0.25+'[1]PublicSocial Hierarchy'!Y16*0.25</f>
        <v>#VALUE!</v>
      </c>
      <c r="Z16" t="e">
        <f>'[1]Economic Hierarchy NO HHI'!Z16*0.25+'[1]Security Hierarchy'!Z16*0.25+'[1]Political Hierarchy'!Z16*0.25+'[1]PublicSocial Hierarchy'!Z16*0.25</f>
        <v>#VALUE!</v>
      </c>
      <c r="AA16">
        <f>'[1]Economic Hierarchy NO HHI'!AA16*0.25+'[1]Security Hierarchy'!AA16*0.25+'[1]Political Hierarchy'!AA16*0.25+'[1]PublicSocial Hierarchy'!AA16*0.25</f>
        <v>0.24868805865921789</v>
      </c>
      <c r="AB16">
        <f>'[1]Economic Hierarchy NO HHI'!AB16*0.25+'[1]Security Hierarchy'!AB16*0.25+'[1]Political Hierarchy'!AB16*0.25+'[1]PublicSocial Hierarchy'!AB16*0.25</f>
        <v>0.622554114252866</v>
      </c>
      <c r="AC16">
        <f>'[1]Economic Hierarchy NO HHI'!AC16*0.25+'[1]Security Hierarchy'!AC16*0.25+'[1]Political Hierarchy'!AC16*0.25+'[1]PublicSocial Hierarchy'!AC16*0.25</f>
        <v>0.49095279226873678</v>
      </c>
      <c r="AD16">
        <f>'[1]Economic Hierarchy NO HHI'!AD16*0.25+'[1]Security Hierarchy'!AD16*0.25+'[1]Political Hierarchy'!AD16*0.25+'[1]PublicSocial Hierarchy'!AD16*0.25</f>
        <v>0.58179005409554319</v>
      </c>
      <c r="AE16">
        <f>'[1]Economic Hierarchy NO HHI'!AE16*0.25+'[1]Security Hierarchy'!AE16*0.25+'[1]Political Hierarchy'!AE16*0.25+'[1]PublicSocial Hierarchy'!AE16*0.25</f>
        <v>0.37643518845488017</v>
      </c>
      <c r="AF16">
        <f>'[1]Economic Hierarchy NO HHI'!AF16*0.25+'[1]Security Hierarchy'!AF16*0.25+'[1]Political Hierarchy'!AF16*0.25+'[1]PublicSocial Hierarchy'!AF16*0.25</f>
        <v>0.46327868374336578</v>
      </c>
      <c r="AG16">
        <f>'[1]Economic Hierarchy NO HHI'!AG16*0.25+'[1]Security Hierarchy'!AG16*0.25+'[1]Political Hierarchy'!AG16*0.25+'[1]PublicSocial Hierarchy'!AG16*0.25</f>
        <v>0.3915878819766152</v>
      </c>
      <c r="AH16">
        <f>'[1]Economic Hierarchy NO HHI'!AH16*0.25+'[1]Security Hierarchy'!AH16*0.25+'[1]Political Hierarchy'!AH16*0.25+'[1]PublicSocial Hierarchy'!AH16*0.25</f>
        <v>0.60354212537993934</v>
      </c>
      <c r="AI16">
        <f>'[1]Economic Hierarchy NO HHI'!AI16*0.25+'[1]Security Hierarchy'!AI16*0.25+'[1]Political Hierarchy'!AI16*0.25+'[1]PublicSocial Hierarchy'!AI16*0.25</f>
        <v>0.25355184149171062</v>
      </c>
      <c r="AJ16">
        <f>'[1]Economic Hierarchy NO HHI'!AJ16*0.25+'[1]Security Hierarchy'!AJ16*0.25+'[1]Political Hierarchy'!AJ16*0.25+'[1]PublicSocial Hierarchy'!AJ16*0.25</f>
        <v>0.20256878491620112</v>
      </c>
      <c r="AK16">
        <f>'[1]Economic Hierarchy NO HHI'!AK16*0.25+'[1]Security Hierarchy'!AK16*0.25+'[1]Political Hierarchy'!AK16*0.25+'[1]PublicSocial Hierarchy'!AK16*0.25</f>
        <v>0.10653058659217876</v>
      </c>
      <c r="AL16">
        <f>'[1]Economic Hierarchy NO HHI'!AL16*0.25+'[1]Security Hierarchy'!AL16*0.25+'[1]Political Hierarchy'!AL16*0.25+'[1]PublicSocial Hierarchy'!AL16*0.25</f>
        <v>0.66236205484772492</v>
      </c>
      <c r="AM16">
        <f>'[1]Economic Hierarchy NO HHI'!AM16*0.25+'[1]Security Hierarchy'!AM16*0.25+'[1]Political Hierarchy'!AM16*0.25+'[1]PublicSocial Hierarchy'!AM16*0.25</f>
        <v>0.24959043296089384</v>
      </c>
      <c r="AN16">
        <f>'[1]Economic Hierarchy NO HHI'!AN16*0.25+'[1]Security Hierarchy'!AN16*0.25+'[1]Political Hierarchy'!AN16*0.25+'[1]PublicSocial Hierarchy'!AN16*0.25</f>
        <v>0.11000956703910615</v>
      </c>
    </row>
    <row r="17" spans="1:40" x14ac:dyDescent="0.25">
      <c r="A17" s="6">
        <v>2006</v>
      </c>
      <c r="B17">
        <f>'[1]Economic Hierarchy NO HHI'!B17*0.25+'[1]Security Hierarchy'!B17*0.25+'[1]Political Hierarchy'!B17*0.25+'[1]PublicSocial Hierarchy'!B17*0.25</f>
        <v>0.20734839385474862</v>
      </c>
      <c r="C17">
        <f>'[1]Economic Hierarchy NO HHI'!C17*0.25+'[1]Security Hierarchy'!C17*0.25+'[1]Political Hierarchy'!C17*0.25+'[1]PublicSocial Hierarchy'!C17*0.25</f>
        <v>0.29962161177596275</v>
      </c>
      <c r="D17">
        <f>'[1]Economic Hierarchy NO HHI'!D17*0.25+'[1]Security Hierarchy'!D17*0.25+'[1]Political Hierarchy'!D17*0.25+'[1]PublicSocial Hierarchy'!D17*0.25</f>
        <v>0.21806236033519549</v>
      </c>
      <c r="E17">
        <f>'[1]Economic Hierarchy NO HHI'!E17*0.25+'[1]Security Hierarchy'!E17*0.25+'[1]Political Hierarchy'!E17*0.25+'[1]PublicSocial Hierarchy'!E17*0.25</f>
        <v>0.12667849162011174</v>
      </c>
      <c r="F17">
        <f>'[1]Economic Hierarchy NO HHI'!F17*0.25+'[1]Security Hierarchy'!F17*0.25+'[1]Political Hierarchy'!F17*0.25+'[1]PublicSocial Hierarchy'!F17*0.25</f>
        <v>0.61151454913635495</v>
      </c>
      <c r="G17">
        <f>'[1]Economic Hierarchy NO HHI'!G17*0.25+'[1]Security Hierarchy'!G17*0.25+'[1]Political Hierarchy'!G17*0.25+'[1]PublicSocial Hierarchy'!G17*0.25</f>
        <v>0.57434922964569979</v>
      </c>
      <c r="H17">
        <f>'[1]Economic Hierarchy NO HHI'!H17*0.25+'[1]Security Hierarchy'!H17*0.25+'[1]Political Hierarchy'!H17*0.25+'[1]PublicSocial Hierarchy'!H17*0.25</f>
        <v>0.34554729858446315</v>
      </c>
      <c r="I17">
        <f>'[1]Economic Hierarchy NO HHI'!I17*0.25+'[1]Security Hierarchy'!I17*0.25+'[1]Political Hierarchy'!I17*0.25+'[1]PublicSocial Hierarchy'!I17*0.25</f>
        <v>0.25997565185252347</v>
      </c>
      <c r="J17">
        <f>'[1]Economic Hierarchy NO HHI'!J17*0.25+'[1]Security Hierarchy'!J17*0.25+'[1]Political Hierarchy'!J17*0.25+'[1]PublicSocial Hierarchy'!J17*0.25</f>
        <v>0.3727311568113455</v>
      </c>
      <c r="K17">
        <f>'[1]Economic Hierarchy NO HHI'!K17*0.25+'[1]Security Hierarchy'!K17*0.25+'[1]Political Hierarchy'!K17*0.25+'[1]PublicSocial Hierarchy'!K17*0.25</f>
        <v>0.53913410523215821</v>
      </c>
      <c r="L17">
        <f>'[1]Economic Hierarchy NO HHI'!L17*0.25+'[1]Security Hierarchy'!L17*0.25+'[1]Political Hierarchy'!L17*0.25+'[1]PublicSocial Hierarchy'!L17*0.25</f>
        <v>0.42979629469154645</v>
      </c>
      <c r="M17">
        <f>'[1]Economic Hierarchy NO HHI'!M17*0.25+'[1]Security Hierarchy'!M17*0.25+'[1]Political Hierarchy'!M17*0.25+'[1]PublicSocial Hierarchy'!M17*0.25</f>
        <v>0.2188315245587136</v>
      </c>
      <c r="N17">
        <f>'[1]Economic Hierarchy NO HHI'!N17*0.25+'[1]Security Hierarchy'!N17*0.25+'[1]Political Hierarchy'!N17*0.25+'[1]PublicSocial Hierarchy'!N17*0.25</f>
        <v>0.48736868783044196</v>
      </c>
      <c r="O17">
        <f>'[1]Economic Hierarchy NO HHI'!O17*0.25+'[1]Security Hierarchy'!O17*0.25+'[1]Political Hierarchy'!O17*0.25+'[1]PublicSocial Hierarchy'!O17*0.25</f>
        <v>0.30534567039106142</v>
      </c>
      <c r="P17">
        <f>'[1]Economic Hierarchy NO HHI'!P17*0.25+'[1]Security Hierarchy'!P17*0.25+'[1]Political Hierarchy'!P17*0.25+'[1]PublicSocial Hierarchy'!P17*0.25</f>
        <v>0.63582072511655907</v>
      </c>
      <c r="Q17">
        <f>'[1]Economic Hierarchy NO HHI'!Q17*0.25+'[1]Security Hierarchy'!Q17*0.25+'[1]Political Hierarchy'!Q17*0.25+'[1]PublicSocial Hierarchy'!Q17*0.25</f>
        <v>0.48915620822147499</v>
      </c>
      <c r="R17">
        <f>'[1]Economic Hierarchy NO HHI'!R17*0.25+'[1]Security Hierarchy'!R17*0.25+'[1]Political Hierarchy'!R17*0.25+'[1]PublicSocial Hierarchy'!R17*0.25</f>
        <v>0.43505139997126052</v>
      </c>
      <c r="S17">
        <f>'[1]Economic Hierarchy NO HHI'!S17*0.25+'[1]Security Hierarchy'!S17*0.25+'[1]Political Hierarchy'!S17*0.25+'[1]PublicSocial Hierarchy'!S17*0.25</f>
        <v>0.4522627355504103</v>
      </c>
      <c r="T17">
        <f>'[1]Economic Hierarchy NO HHI'!T17*0.25+'[1]Security Hierarchy'!T17*0.25+'[1]Political Hierarchy'!T17*0.25+'[1]PublicSocial Hierarchy'!T17*0.25</f>
        <v>0.65005382606029483</v>
      </c>
      <c r="U17">
        <f>'[1]Economic Hierarchy NO HHI'!U17*0.25+'[1]Security Hierarchy'!U17*0.25+'[1]Political Hierarchy'!U17*0.25+'[1]PublicSocial Hierarchy'!U17*0.25</f>
        <v>0.22942639664804471</v>
      </c>
      <c r="V17">
        <f>'[1]Economic Hierarchy NO HHI'!V17*0.25+'[1]Security Hierarchy'!V17*0.25+'[1]Political Hierarchy'!V17*0.25+'[1]PublicSocial Hierarchy'!V17*0.25</f>
        <v>0.25095547020484177</v>
      </c>
      <c r="W17">
        <f>'[1]Economic Hierarchy NO HHI'!W17*0.25+'[1]Security Hierarchy'!W17*0.25+'[1]Political Hierarchy'!W17*0.25+'[1]PublicSocial Hierarchy'!W17*0.25</f>
        <v>0.37538484462924748</v>
      </c>
      <c r="X17">
        <f>'[1]Economic Hierarchy NO HHI'!X17*0.25+'[1]Security Hierarchy'!X17*0.25+'[1]Political Hierarchy'!X17*0.25+'[1]PublicSocial Hierarchy'!X17*0.25</f>
        <v>0.48047845013266732</v>
      </c>
      <c r="Y17" t="e">
        <f>'[1]Economic Hierarchy NO HHI'!Y17*0.25+'[1]Security Hierarchy'!Y17*0.25+'[1]Political Hierarchy'!Y17*0.25+'[1]PublicSocial Hierarchy'!Y17*0.25</f>
        <v>#VALUE!</v>
      </c>
      <c r="Z17" t="e">
        <f>'[1]Economic Hierarchy NO HHI'!Z17*0.25+'[1]Security Hierarchy'!Z17*0.25+'[1]Political Hierarchy'!Z17*0.25+'[1]PublicSocial Hierarchy'!Z17*0.25</f>
        <v>#VALUE!</v>
      </c>
      <c r="AA17">
        <f>'[1]Economic Hierarchy NO HHI'!AA17*0.25+'[1]Security Hierarchy'!AA17*0.25+'[1]Political Hierarchy'!AA17*0.25+'[1]PublicSocial Hierarchy'!AA17*0.25</f>
        <v>0.24424476256983241</v>
      </c>
      <c r="AB17">
        <f>'[1]Economic Hierarchy NO HHI'!AB17*0.25+'[1]Security Hierarchy'!AB17*0.25+'[1]Political Hierarchy'!AB17*0.25+'[1]PublicSocial Hierarchy'!AB17*0.25</f>
        <v>0.53680464792951554</v>
      </c>
      <c r="AC17">
        <f>'[1]Economic Hierarchy NO HHI'!AC17*0.25+'[1]Security Hierarchy'!AC17*0.25+'[1]Political Hierarchy'!AC17*0.25+'[1]PublicSocial Hierarchy'!AC17*0.25</f>
        <v>0.48735270805864045</v>
      </c>
      <c r="AD17">
        <f>'[1]Economic Hierarchy NO HHI'!AD17*0.25+'[1]Security Hierarchy'!AD17*0.25+'[1]Political Hierarchy'!AD17*0.25+'[1]PublicSocial Hierarchy'!AD17*0.25</f>
        <v>0.46127419417199611</v>
      </c>
      <c r="AE17">
        <f>'[1]Economic Hierarchy NO HHI'!AE17*0.25+'[1]Security Hierarchy'!AE17*0.25+'[1]Political Hierarchy'!AE17*0.25+'[1]PublicSocial Hierarchy'!AE17*0.25</f>
        <v>0.44742808780828353</v>
      </c>
      <c r="AF17">
        <f>'[1]Economic Hierarchy NO HHI'!AF17*0.25+'[1]Security Hierarchy'!AF17*0.25+'[1]Political Hierarchy'!AF17*0.25+'[1]PublicSocial Hierarchy'!AF17*0.25</f>
        <v>0.43873897539666568</v>
      </c>
      <c r="AG17">
        <f>'[1]Economic Hierarchy NO HHI'!AG17*0.25+'[1]Security Hierarchy'!AG17*0.25+'[1]Political Hierarchy'!AG17*0.25+'[1]PublicSocial Hierarchy'!AG17*0.25</f>
        <v>0.43390502611057707</v>
      </c>
      <c r="AH17">
        <f>'[1]Economic Hierarchy NO HHI'!AH17*0.25+'[1]Security Hierarchy'!AH17*0.25+'[1]Political Hierarchy'!AH17*0.25+'[1]PublicSocial Hierarchy'!AH17*0.25</f>
        <v>0.5861644574234175</v>
      </c>
      <c r="AI17">
        <f>'[1]Economic Hierarchy NO HHI'!AI17*0.25+'[1]Security Hierarchy'!AI17*0.25+'[1]Political Hierarchy'!AI17*0.25+'[1]PublicSocial Hierarchy'!AI17*0.25</f>
        <v>0.295071910106534</v>
      </c>
      <c r="AJ17">
        <f>'[1]Economic Hierarchy NO HHI'!AJ17*0.25+'[1]Security Hierarchy'!AJ17*0.25+'[1]Political Hierarchy'!AJ17*0.25+'[1]PublicSocial Hierarchy'!AJ17*0.25</f>
        <v>0.17755202513966478</v>
      </c>
      <c r="AK17">
        <f>'[1]Economic Hierarchy NO HHI'!AK17*0.25+'[1]Security Hierarchy'!AK17*0.25+'[1]Political Hierarchy'!AK17*0.25+'[1]PublicSocial Hierarchy'!AK17*0.25</f>
        <v>0.10914462290502794</v>
      </c>
      <c r="AL17">
        <f>'[1]Economic Hierarchy NO HHI'!AL17*0.25+'[1]Security Hierarchy'!AL17*0.25+'[1]Political Hierarchy'!AL17*0.25+'[1]PublicSocial Hierarchy'!AL17*0.25</f>
        <v>0.64188871311849838</v>
      </c>
      <c r="AM17">
        <f>'[1]Economic Hierarchy NO HHI'!AM17*0.25+'[1]Security Hierarchy'!AM17*0.25+'[1]Political Hierarchy'!AM17*0.25+'[1]PublicSocial Hierarchy'!AM17*0.25</f>
        <v>0.21497430167597764</v>
      </c>
      <c r="AN17">
        <f>'[1]Economic Hierarchy NO HHI'!AN17*0.25+'[1]Security Hierarchy'!AN17*0.25+'[1]Political Hierarchy'!AN17*0.25+'[1]PublicSocial Hierarchy'!AN17*0.25</f>
        <v>0.11715195530726258</v>
      </c>
    </row>
    <row r="18" spans="1:40" x14ac:dyDescent="0.25">
      <c r="A18" s="6">
        <v>2007</v>
      </c>
      <c r="B18">
        <f>'[1]Economic Hierarchy NO HHI'!B18*0.25+'[1]Security Hierarchy'!B18*0.25+'[1]Political Hierarchy'!B18*0.25+'[1]PublicSocial Hierarchy'!B18*0.25</f>
        <v>0.23448470670391061</v>
      </c>
      <c r="C18">
        <f>'[1]Economic Hierarchy NO HHI'!C18*0.25+'[1]Security Hierarchy'!C18*0.25+'[1]Political Hierarchy'!C18*0.25+'[1]PublicSocial Hierarchy'!C18*0.25</f>
        <v>0.24831454610044179</v>
      </c>
      <c r="D18">
        <f>'[1]Economic Hierarchy NO HHI'!D18*0.25+'[1]Security Hierarchy'!D18*0.25+'[1]Political Hierarchy'!D18*0.25+'[1]PublicSocial Hierarchy'!D18*0.25</f>
        <v>0.14548002793296091</v>
      </c>
      <c r="E18">
        <f>'[1]Economic Hierarchy NO HHI'!E18*0.25+'[1]Security Hierarchy'!E18*0.25+'[1]Political Hierarchy'!E18*0.25+'[1]PublicSocial Hierarchy'!E18*0.25</f>
        <v>0.11580775139664805</v>
      </c>
      <c r="F18">
        <f>'[1]Economic Hierarchy NO HHI'!F18*0.25+'[1]Security Hierarchy'!F18*0.25+'[1]Political Hierarchy'!F18*0.25+'[1]PublicSocial Hierarchy'!F18*0.25</f>
        <v>0.40381139363090879</v>
      </c>
      <c r="G18">
        <f>'[1]Economic Hierarchy NO HHI'!G18*0.25+'[1]Security Hierarchy'!G18*0.25+'[1]Political Hierarchy'!G18*0.25+'[1]PublicSocial Hierarchy'!G18*0.25</f>
        <v>0.51282631709386572</v>
      </c>
      <c r="H18">
        <f>'[1]Economic Hierarchy NO HHI'!H18*0.25+'[1]Security Hierarchy'!H18*0.25+'[1]Political Hierarchy'!H18*0.25+'[1]PublicSocial Hierarchy'!H18*0.25</f>
        <v>0.27882415849842723</v>
      </c>
      <c r="I18">
        <f>'[1]Economic Hierarchy NO HHI'!I18*0.25+'[1]Security Hierarchy'!I18*0.25+'[1]Political Hierarchy'!I18*0.25+'[1]PublicSocial Hierarchy'!I18*0.25</f>
        <v>0.29251224010398502</v>
      </c>
      <c r="J18">
        <f>'[1]Economic Hierarchy NO HHI'!J18*0.25+'[1]Security Hierarchy'!J18*0.25+'[1]Political Hierarchy'!J18*0.25+'[1]PublicSocial Hierarchy'!J18*0.25</f>
        <v>0.39869117486681688</v>
      </c>
      <c r="K18">
        <f>'[1]Economic Hierarchy NO HHI'!K18*0.25+'[1]Security Hierarchy'!K18*0.25+'[1]Political Hierarchy'!K18*0.25+'[1]PublicSocial Hierarchy'!K18*0.25</f>
        <v>0.32404185371473099</v>
      </c>
      <c r="L18">
        <f>'[1]Economic Hierarchy NO HHI'!L18*0.25+'[1]Security Hierarchy'!L18*0.25+'[1]Political Hierarchy'!L18*0.25+'[1]PublicSocial Hierarchy'!L18*0.25</f>
        <v>0.37678641651637157</v>
      </c>
      <c r="M18">
        <f>'[1]Economic Hierarchy NO HHI'!M18*0.25+'[1]Security Hierarchy'!M18*0.25+'[1]Political Hierarchy'!M18*0.25+'[1]PublicSocial Hierarchy'!M18*0.25</f>
        <v>0.23644584340503894</v>
      </c>
      <c r="N18">
        <f>'[1]Economic Hierarchy NO HHI'!N18*0.25+'[1]Security Hierarchy'!N18*0.25+'[1]Political Hierarchy'!N18*0.25+'[1]PublicSocial Hierarchy'!N18*0.25</f>
        <v>0.58195707369557315</v>
      </c>
      <c r="O18">
        <f>'[1]Economic Hierarchy NO HHI'!O18*0.25+'[1]Security Hierarchy'!O18*0.25+'[1]Political Hierarchy'!O18*0.25+'[1]PublicSocial Hierarchy'!O18*0.25</f>
        <v>0.27993533519553071</v>
      </c>
      <c r="P18">
        <f>'[1]Economic Hierarchy NO HHI'!P18*0.25+'[1]Security Hierarchy'!P18*0.25+'[1]Political Hierarchy'!P18*0.25+'[1]PublicSocial Hierarchy'!P18*0.25</f>
        <v>0.64566879224458618</v>
      </c>
      <c r="Q18">
        <f>'[1]Economic Hierarchy NO HHI'!Q18*0.25+'[1]Security Hierarchy'!Q18*0.25+'[1]Political Hierarchy'!Q18*0.25+'[1]PublicSocial Hierarchy'!Q18*0.25</f>
        <v>0.52104387956903109</v>
      </c>
      <c r="R18">
        <f>'[1]Economic Hierarchy NO HHI'!R18*0.25+'[1]Security Hierarchy'!R18*0.25+'[1]Political Hierarchy'!R18*0.25+'[1]PublicSocial Hierarchy'!R18*0.25</f>
        <v>0.3369263067668995</v>
      </c>
      <c r="S18">
        <f>'[1]Economic Hierarchy NO HHI'!S18*0.25+'[1]Security Hierarchy'!S18*0.25+'[1]Political Hierarchy'!S18*0.25+'[1]PublicSocial Hierarchy'!S18*0.25</f>
        <v>0.32704536188041383</v>
      </c>
      <c r="T18">
        <f>'[1]Economic Hierarchy NO HHI'!T18*0.25+'[1]Security Hierarchy'!T18*0.25+'[1]Political Hierarchy'!T18*0.25+'[1]PublicSocial Hierarchy'!T18*0.25</f>
        <v>0.57281148741538246</v>
      </c>
      <c r="U18">
        <f>'[1]Economic Hierarchy NO HHI'!U18*0.25+'[1]Security Hierarchy'!U18*0.25+'[1]Political Hierarchy'!U18*0.25+'[1]PublicSocial Hierarchy'!U18*0.25</f>
        <v>0.20417476722532588</v>
      </c>
      <c r="V18">
        <f>'[1]Economic Hierarchy NO HHI'!V18*0.25+'[1]Security Hierarchy'!V18*0.25+'[1]Political Hierarchy'!V18*0.25+'[1]PublicSocial Hierarchy'!V18*0.25</f>
        <v>0.25666615456238362</v>
      </c>
      <c r="W18">
        <f>'[1]Economic Hierarchy NO HHI'!W18*0.25+'[1]Security Hierarchy'!W18*0.25+'[1]Political Hierarchy'!W18*0.25+'[1]PublicSocial Hierarchy'!W18*0.25</f>
        <v>0.40999536121365193</v>
      </c>
      <c r="X18">
        <f>'[1]Economic Hierarchy NO HHI'!X18*0.25+'[1]Security Hierarchy'!X18*0.25+'[1]Political Hierarchy'!X18*0.25+'[1]PublicSocial Hierarchy'!X18*0.25</f>
        <v>0.4050506158457744</v>
      </c>
      <c r="Y18" t="e">
        <f>'[1]Economic Hierarchy NO HHI'!Y18*0.25+'[1]Security Hierarchy'!Y18*0.25+'[1]Political Hierarchy'!Y18*0.25+'[1]PublicSocial Hierarchy'!Y18*0.25</f>
        <v>#VALUE!</v>
      </c>
      <c r="Z18" t="e">
        <f>'[1]Economic Hierarchy NO HHI'!Z18*0.25+'[1]Security Hierarchy'!Z18*0.25+'[1]Political Hierarchy'!Z18*0.25+'[1]PublicSocial Hierarchy'!Z18*0.25</f>
        <v>#VALUE!</v>
      </c>
      <c r="AA18">
        <f>'[1]Economic Hierarchy NO HHI'!AA18*0.25+'[1]Security Hierarchy'!AA18*0.25+'[1]Political Hierarchy'!AA18*0.25+'[1]PublicSocial Hierarchy'!AA18*0.25</f>
        <v>0.24126061452513967</v>
      </c>
      <c r="AB18">
        <f>'[1]Economic Hierarchy NO HHI'!AB18*0.25+'[1]Security Hierarchy'!AB18*0.25+'[1]Political Hierarchy'!AB18*0.25+'[1]PublicSocial Hierarchy'!AB18*0.25</f>
        <v>0.50325095463234115</v>
      </c>
      <c r="AC18">
        <f>'[1]Economic Hierarchy NO HHI'!AC18*0.25+'[1]Security Hierarchy'!AC18*0.25+'[1]Political Hierarchy'!AC18*0.25+'[1]PublicSocial Hierarchy'!AC18*0.25</f>
        <v>0.5729044715298921</v>
      </c>
      <c r="AD18">
        <f>'[1]Economic Hierarchy NO HHI'!AD18*0.25+'[1]Security Hierarchy'!AD18*0.25+'[1]Political Hierarchy'!AD18*0.25+'[1]PublicSocial Hierarchy'!AD18*0.25</f>
        <v>0.55179482117568446</v>
      </c>
      <c r="AE18">
        <f>'[1]Economic Hierarchy NO HHI'!AE18*0.25+'[1]Security Hierarchy'!AE18*0.25+'[1]Political Hierarchy'!AE18*0.25+'[1]PublicSocial Hierarchy'!AE18*0.25</f>
        <v>0.2391758759874657</v>
      </c>
      <c r="AF18">
        <f>'[1]Economic Hierarchy NO HHI'!AF18*0.25+'[1]Security Hierarchy'!AF18*0.25+'[1]Political Hierarchy'!AF18*0.25+'[1]PublicSocial Hierarchy'!AF18*0.25</f>
        <v>0.3195857797928246</v>
      </c>
      <c r="AG18">
        <f>'[1]Economic Hierarchy NO HHI'!AG18*0.25+'[1]Security Hierarchy'!AG18*0.25+'[1]Political Hierarchy'!AG18*0.25+'[1]PublicSocial Hierarchy'!AG18*0.25</f>
        <v>0.33639858247828053</v>
      </c>
      <c r="AH18">
        <f>'[1]Economic Hierarchy NO HHI'!AH18*0.25+'[1]Security Hierarchy'!AH18*0.25+'[1]Political Hierarchy'!AH18*0.25+'[1]PublicSocial Hierarchy'!AH18*0.25</f>
        <v>0.52152074930205528</v>
      </c>
      <c r="AI18">
        <f>'[1]Economic Hierarchy NO HHI'!AI18*0.25+'[1]Security Hierarchy'!AI18*0.25+'[1]Political Hierarchy'!AI18*0.25+'[1]PublicSocial Hierarchy'!AI18*0.25</f>
        <v>0.29556678764847183</v>
      </c>
      <c r="AJ18">
        <f>'[1]Economic Hierarchy NO HHI'!AJ18*0.25+'[1]Security Hierarchy'!AJ18*0.25+'[1]Political Hierarchy'!AJ18*0.25+'[1]PublicSocial Hierarchy'!AJ18*0.25</f>
        <v>0.1616995810055866</v>
      </c>
      <c r="AK18">
        <f>'[1]Economic Hierarchy NO HHI'!AK18*0.25+'[1]Security Hierarchy'!AK18*0.25+'[1]Political Hierarchy'!AK18*0.25+'[1]PublicSocial Hierarchy'!AK18*0.25</f>
        <v>0.10233638268156424</v>
      </c>
      <c r="AL18">
        <f>'[1]Economic Hierarchy NO HHI'!AL18*0.25+'[1]Security Hierarchy'!AL18*0.25+'[1]Political Hierarchy'!AL18*0.25+'[1]PublicSocial Hierarchy'!AL18*0.25</f>
        <v>0.64944215635224478</v>
      </c>
      <c r="AM18">
        <f>'[1]Economic Hierarchy NO HHI'!AM18*0.25+'[1]Security Hierarchy'!AM18*0.25+'[1]Political Hierarchy'!AM18*0.25+'[1]PublicSocial Hierarchy'!AM18*0.25</f>
        <v>0.23283498603351957</v>
      </c>
      <c r="AN18">
        <f>'[1]Economic Hierarchy NO HHI'!AN18*0.25+'[1]Security Hierarchy'!AN18*0.25+'[1]Political Hierarchy'!AN18*0.25+'[1]PublicSocial Hierarchy'!AN18*0.25</f>
        <v>0.1067254189944134</v>
      </c>
    </row>
    <row r="19" spans="1:40" x14ac:dyDescent="0.25">
      <c r="A19" s="6">
        <v>2008</v>
      </c>
      <c r="B19">
        <f>'[1]Economic Hierarchy NO HHI'!B19*0.25+'[1]Security Hierarchy'!B19*0.25+'[1]Political Hierarchy'!B19*0.25+'[1]PublicSocial Hierarchy'!B19*0.25</f>
        <v>0.18300872905027935</v>
      </c>
      <c r="C19">
        <f>'[1]Economic Hierarchy NO HHI'!C19*0.25+'[1]Security Hierarchy'!C19*0.25+'[1]Political Hierarchy'!C19*0.25+'[1]PublicSocial Hierarchy'!C19*0.25</f>
        <v>0.25812768914935708</v>
      </c>
      <c r="D19">
        <f>'[1]Economic Hierarchy NO HHI'!D19*0.25+'[1]Security Hierarchy'!D19*0.25+'[1]Political Hierarchy'!D19*0.25+'[1]PublicSocial Hierarchy'!D19*0.25</f>
        <v>0.12088212290502794</v>
      </c>
      <c r="E19">
        <f>'[1]Economic Hierarchy NO HHI'!E19*0.25+'[1]Security Hierarchy'!E19*0.25+'[1]Political Hierarchy'!E19*0.25+'[1]PublicSocial Hierarchy'!E19*0.25</f>
        <v>9.4683030726256986E-2</v>
      </c>
      <c r="F19">
        <f>'[1]Economic Hierarchy NO HHI'!F19*0.25+'[1]Security Hierarchy'!F19*0.25+'[1]Political Hierarchy'!F19*0.25+'[1]PublicSocial Hierarchy'!F19*0.25</f>
        <v>0.48053470994291914</v>
      </c>
      <c r="G19">
        <f>'[1]Economic Hierarchy NO HHI'!G19*0.25+'[1]Security Hierarchy'!G19*0.25+'[1]Political Hierarchy'!G19*0.25+'[1]PublicSocial Hierarchy'!G19*0.25</f>
        <v>0.54520137755296549</v>
      </c>
      <c r="H19">
        <f>'[1]Economic Hierarchy NO HHI'!H19*0.25+'[1]Security Hierarchy'!H19*0.25+'[1]Political Hierarchy'!H19*0.25+'[1]PublicSocial Hierarchy'!H19*0.25</f>
        <v>0.33513020498917279</v>
      </c>
      <c r="I19">
        <f>'[1]Economic Hierarchy NO HHI'!I19*0.25+'[1]Security Hierarchy'!I19*0.25+'[1]Political Hierarchy'!I19*0.25+'[1]PublicSocial Hierarchy'!I19*0.25</f>
        <v>0.28717722478014274</v>
      </c>
      <c r="J19">
        <f>'[1]Economic Hierarchy NO HHI'!J19*0.25+'[1]Security Hierarchy'!J19*0.25+'[1]Political Hierarchy'!J19*0.25+'[1]PublicSocial Hierarchy'!J19*0.25</f>
        <v>0.47333231169462964</v>
      </c>
      <c r="K19">
        <f>'[1]Economic Hierarchy NO HHI'!K19*0.25+'[1]Security Hierarchy'!K19*0.25+'[1]Political Hierarchy'!K19*0.25+'[1]PublicSocial Hierarchy'!K19*0.25</f>
        <v>0.47266823435824218</v>
      </c>
      <c r="L19">
        <f>'[1]Economic Hierarchy NO HHI'!L19*0.25+'[1]Security Hierarchy'!L19*0.25+'[1]Political Hierarchy'!L19*0.25+'[1]PublicSocial Hierarchy'!L19*0.25</f>
        <v>0.39034496898835991</v>
      </c>
      <c r="M19">
        <f>'[1]Economic Hierarchy NO HHI'!M19*0.25+'[1]Security Hierarchy'!M19*0.25+'[1]Political Hierarchy'!M19*0.25+'[1]PublicSocial Hierarchy'!M19*0.25</f>
        <v>0.33204098754768574</v>
      </c>
      <c r="N19">
        <f>'[1]Economic Hierarchy NO HHI'!N19*0.25+'[1]Security Hierarchy'!N19*0.25+'[1]Political Hierarchy'!N19*0.25+'[1]PublicSocial Hierarchy'!N19*0.25</f>
        <v>0.59609613342622048</v>
      </c>
      <c r="O19">
        <f>'[1]Economic Hierarchy NO HHI'!O19*0.25+'[1]Security Hierarchy'!O19*0.25+'[1]Political Hierarchy'!O19*0.25+'[1]PublicSocial Hierarchy'!O19*0.25</f>
        <v>0.32493989757914343</v>
      </c>
      <c r="P19">
        <f>'[1]Economic Hierarchy NO HHI'!P19*0.25+'[1]Security Hierarchy'!P19*0.25+'[1]Political Hierarchy'!P19*0.25+'[1]PublicSocial Hierarchy'!P19*0.25</f>
        <v>0.65682035509378778</v>
      </c>
      <c r="Q19">
        <f>'[1]Economic Hierarchy NO HHI'!Q19*0.25+'[1]Security Hierarchy'!Q19*0.25+'[1]Political Hierarchy'!Q19*0.25+'[1]PublicSocial Hierarchy'!Q19*0.25</f>
        <v>0.59833766121207232</v>
      </c>
      <c r="R19">
        <f>'[1]Economic Hierarchy NO HHI'!R19*0.25+'[1]Security Hierarchy'!R19*0.25+'[1]Political Hierarchy'!R19*0.25+'[1]PublicSocial Hierarchy'!R19*0.25</f>
        <v>0.49862372541264094</v>
      </c>
      <c r="S19">
        <f>'[1]Economic Hierarchy NO HHI'!S19*0.25+'[1]Security Hierarchy'!S19*0.25+'[1]Political Hierarchy'!S19*0.25+'[1]PublicSocial Hierarchy'!S19*0.25</f>
        <v>0.39973655033211974</v>
      </c>
      <c r="T19">
        <f>'[1]Economic Hierarchy NO HHI'!T19*0.25+'[1]Security Hierarchy'!T19*0.25+'[1]Political Hierarchy'!T19*0.25+'[1]PublicSocial Hierarchy'!T19*0.25</f>
        <v>0.65843583546004969</v>
      </c>
      <c r="U19">
        <f>'[1]Economic Hierarchy NO HHI'!U19*0.25+'[1]Security Hierarchy'!U19*0.25+'[1]Political Hierarchy'!U19*0.25+'[1]PublicSocial Hierarchy'!U19*0.25</f>
        <v>0.14814832402234637</v>
      </c>
      <c r="V19">
        <f>'[1]Economic Hierarchy NO HHI'!V19*0.25+'[1]Security Hierarchy'!V19*0.25+'[1]Political Hierarchy'!V19*0.25+'[1]PublicSocial Hierarchy'!V19*0.25</f>
        <v>0.24145972998137805</v>
      </c>
      <c r="W19">
        <f>'[1]Economic Hierarchy NO HHI'!W19*0.25+'[1]Security Hierarchy'!W19*0.25+'[1]Political Hierarchy'!W19*0.25+'[1]PublicSocial Hierarchy'!W19*0.25</f>
        <v>0.39398262810874418</v>
      </c>
      <c r="X19">
        <f>'[1]Economic Hierarchy NO HHI'!X19*0.25+'[1]Security Hierarchy'!X19*0.25+'[1]Political Hierarchy'!X19*0.25+'[1]PublicSocial Hierarchy'!X19*0.25</f>
        <v>0.467756405585603</v>
      </c>
      <c r="Y19">
        <f>'[1]Economic Hierarchy NO HHI'!Y19*0.25+'[1]Security Hierarchy'!Y19*0.25+'[1]Political Hierarchy'!Y19*0.25+'[1]PublicSocial Hierarchy'!Y19*0.25</f>
        <v>0.4476333444670641</v>
      </c>
      <c r="Z19" t="e">
        <f>'[1]Economic Hierarchy NO HHI'!Z19*0.25+'[1]Security Hierarchy'!Z19*0.25+'[1]Political Hierarchy'!Z19*0.25+'[1]PublicSocial Hierarchy'!Z19*0.25</f>
        <v>#VALUE!</v>
      </c>
      <c r="AA19">
        <f>'[1]Economic Hierarchy NO HHI'!AA19*0.25+'[1]Security Hierarchy'!AA19*0.25+'[1]Political Hierarchy'!AA19*0.25+'[1]PublicSocial Hierarchy'!AA19*0.25</f>
        <v>0.19945782122905029</v>
      </c>
      <c r="AB19">
        <f>'[1]Economic Hierarchy NO HHI'!AB19*0.25+'[1]Security Hierarchy'!AB19*0.25+'[1]Political Hierarchy'!AB19*0.25+'[1]PublicSocial Hierarchy'!AB19*0.25</f>
        <v>0.64642980422863716</v>
      </c>
      <c r="AC19">
        <f>'[1]Economic Hierarchy NO HHI'!AC19*0.25+'[1]Security Hierarchy'!AC19*0.25+'[1]Political Hierarchy'!AC19*0.25+'[1]PublicSocial Hierarchy'!AC19*0.25</f>
        <v>0.56462942564310625</v>
      </c>
      <c r="AD19">
        <f>'[1]Economic Hierarchy NO HHI'!AD19*0.25+'[1]Security Hierarchy'!AD19*0.25+'[1]Political Hierarchy'!AD19*0.25+'[1]PublicSocial Hierarchy'!AD19*0.25</f>
        <v>0.49053854181529655</v>
      </c>
      <c r="AE19">
        <f>'[1]Economic Hierarchy NO HHI'!AE19*0.25+'[1]Security Hierarchy'!AE19*0.25+'[1]Political Hierarchy'!AE19*0.25+'[1]PublicSocial Hierarchy'!AE19*0.25</f>
        <v>0.37118183287914541</v>
      </c>
      <c r="AF19">
        <f>'[1]Economic Hierarchy NO HHI'!AF19*0.25+'[1]Security Hierarchy'!AF19*0.25+'[1]Political Hierarchy'!AF19*0.25+'[1]PublicSocial Hierarchy'!AF19*0.25</f>
        <v>0.45982293599657564</v>
      </c>
      <c r="AG19">
        <f>'[1]Economic Hierarchy NO HHI'!AG19*0.25+'[1]Security Hierarchy'!AG19*0.25+'[1]Political Hierarchy'!AG19*0.25+'[1]PublicSocial Hierarchy'!AG19*0.25</f>
        <v>0.48704365587242171</v>
      </c>
      <c r="AH19">
        <f>'[1]Economic Hierarchy NO HHI'!AH19*0.25+'[1]Security Hierarchy'!AH19*0.25+'[1]Political Hierarchy'!AH19*0.25+'[1]PublicSocial Hierarchy'!AH19*0.25</f>
        <v>0.66427352614858692</v>
      </c>
      <c r="AI19">
        <f>'[1]Economic Hierarchy NO HHI'!AI19*0.25+'[1]Security Hierarchy'!AI19*0.25+'[1]Political Hierarchy'!AI19*0.25+'[1]PublicSocial Hierarchy'!AI19*0.25</f>
        <v>0.24781470073874226</v>
      </c>
      <c r="AJ19">
        <f>'[1]Economic Hierarchy NO HHI'!AJ19*0.25+'[1]Security Hierarchy'!AJ19*0.25+'[1]Political Hierarchy'!AJ19*0.25+'[1]PublicSocial Hierarchy'!AJ19*0.25</f>
        <v>0.16172213687150841</v>
      </c>
      <c r="AK19">
        <f>'[1]Economic Hierarchy NO HHI'!AK19*0.25+'[1]Security Hierarchy'!AK19*0.25+'[1]Political Hierarchy'!AK19*0.25+'[1]PublicSocial Hierarchy'!AK19*0.25</f>
        <v>7.5390013966480443E-2</v>
      </c>
      <c r="AL19">
        <f>'[1]Economic Hierarchy NO HHI'!AL19*0.25+'[1]Security Hierarchy'!AL19*0.25+'[1]Political Hierarchy'!AL19*0.25+'[1]PublicSocial Hierarchy'!AL19*0.25</f>
        <v>0.66538139913468064</v>
      </c>
      <c r="AM19">
        <f>'[1]Economic Hierarchy NO HHI'!AM19*0.25+'[1]Security Hierarchy'!AM19*0.25+'[1]Political Hierarchy'!AM19*0.25+'[1]PublicSocial Hierarchy'!AM19*0.25</f>
        <v>0.34595844972067036</v>
      </c>
      <c r="AN19">
        <f>'[1]Economic Hierarchy NO HHI'!AN19*0.25+'[1]Security Hierarchy'!AN19*0.25+'[1]Political Hierarchy'!AN19*0.25+'[1]PublicSocial Hierarchy'!AN19*0.25</f>
        <v>9.0059846368715071E-2</v>
      </c>
    </row>
    <row r="20" spans="1:40" x14ac:dyDescent="0.25">
      <c r="A20" s="6">
        <v>2009</v>
      </c>
      <c r="B20">
        <f>'[1]Economic Hierarchy NO HHI'!B20*0.25+'[1]Security Hierarchy'!B20*0.25+'[1]Political Hierarchy'!B20*0.25+'[1]PublicSocial Hierarchy'!B20*0.25</f>
        <v>0.1614800279329609</v>
      </c>
      <c r="C20">
        <f>'[1]Economic Hierarchy NO HHI'!C20*0.25+'[1]Security Hierarchy'!C20*0.25+'[1]Political Hierarchy'!C20*0.25+'[1]PublicSocial Hierarchy'!C20*0.25</f>
        <v>0.29574875242548165</v>
      </c>
      <c r="D20">
        <f>'[1]Economic Hierarchy NO HHI'!D20*0.25+'[1]Security Hierarchy'!D20*0.25+'[1]Political Hierarchy'!D20*0.25+'[1]PublicSocial Hierarchy'!D20*0.25</f>
        <v>0.18819317970204841</v>
      </c>
      <c r="E20">
        <f>'[1]Economic Hierarchy NO HHI'!E20*0.25+'[1]Security Hierarchy'!E20*0.25+'[1]Political Hierarchy'!E20*0.25+'[1]PublicSocial Hierarchy'!E20*0.25</f>
        <v>7.8951606145251402E-2</v>
      </c>
      <c r="F20">
        <f>'[1]Economic Hierarchy NO HHI'!F20*0.25+'[1]Security Hierarchy'!F20*0.25+'[1]Political Hierarchy'!F20*0.25+'[1]PublicSocial Hierarchy'!F20*0.25</f>
        <v>0.52817352411035967</v>
      </c>
      <c r="G20">
        <f>'[1]Economic Hierarchy NO HHI'!G20*0.25+'[1]Security Hierarchy'!G20*0.25+'[1]Political Hierarchy'!G20*0.25+'[1]PublicSocial Hierarchy'!G20*0.25</f>
        <v>0.46802336941936556</v>
      </c>
      <c r="H20">
        <f>'[1]Economic Hierarchy NO HHI'!H20*0.25+'[1]Security Hierarchy'!H20*0.25+'[1]Political Hierarchy'!H20*0.25+'[1]PublicSocial Hierarchy'!H20*0.25</f>
        <v>0.3660707611970701</v>
      </c>
      <c r="I20">
        <f>'[1]Economic Hierarchy NO HHI'!I20*0.25+'[1]Security Hierarchy'!I20*0.25+'[1]Political Hierarchy'!I20*0.25+'[1]PublicSocial Hierarchy'!I20*0.25</f>
        <v>0.30186701169733032</v>
      </c>
      <c r="J20">
        <f>'[1]Economic Hierarchy NO HHI'!J20*0.25+'[1]Security Hierarchy'!J20*0.25+'[1]Political Hierarchy'!J20*0.25+'[1]PublicSocial Hierarchy'!J20*0.25</f>
        <v>0.60296753048639362</v>
      </c>
      <c r="K20">
        <f>'[1]Economic Hierarchy NO HHI'!K20*0.25+'[1]Security Hierarchy'!K20*0.25+'[1]Political Hierarchy'!K20*0.25+'[1]PublicSocial Hierarchy'!K20*0.25</f>
        <v>0.49709116121620617</v>
      </c>
      <c r="L20">
        <f>'[1]Economic Hierarchy NO HHI'!L20*0.25+'[1]Security Hierarchy'!L20*0.25+'[1]Political Hierarchy'!L20*0.25+'[1]PublicSocial Hierarchy'!L20*0.25</f>
        <v>0.43631917076139676</v>
      </c>
      <c r="M20">
        <f>'[1]Economic Hierarchy NO HHI'!M20*0.25+'[1]Security Hierarchy'!M20*0.25+'[1]Political Hierarchy'!M20*0.25+'[1]PublicSocial Hierarchy'!M20*0.25</f>
        <v>0.36776270049013726</v>
      </c>
      <c r="N20">
        <f>'[1]Economic Hierarchy NO HHI'!N20*0.25+'[1]Security Hierarchy'!N20*0.25+'[1]Political Hierarchy'!N20*0.25+'[1]PublicSocial Hierarchy'!N20*0.25</f>
        <v>0.58221247751605298</v>
      </c>
      <c r="O20">
        <f>'[1]Economic Hierarchy NO HHI'!O20*0.25+'[1]Security Hierarchy'!O20*0.25+'[1]Political Hierarchy'!O20*0.25+'[1]PublicSocial Hierarchy'!O20*0.25</f>
        <v>0.22559196927374303</v>
      </c>
      <c r="P20">
        <f>'[1]Economic Hierarchy NO HHI'!P20*0.25+'[1]Security Hierarchy'!P20*0.25+'[1]Political Hierarchy'!P20*0.25+'[1]PublicSocial Hierarchy'!P20*0.25</f>
        <v>0.70054161103736945</v>
      </c>
      <c r="Q20">
        <f>'[1]Economic Hierarchy NO HHI'!Q20*0.25+'[1]Security Hierarchy'!Q20*0.25+'[1]Political Hierarchy'!Q20*0.25+'[1]PublicSocial Hierarchy'!Q20*0.25</f>
        <v>0.52458265407663429</v>
      </c>
      <c r="R20">
        <f>'[1]Economic Hierarchy NO HHI'!R20*0.25+'[1]Security Hierarchy'!R20*0.25+'[1]Political Hierarchy'!R20*0.25+'[1]PublicSocial Hierarchy'!R20*0.25</f>
        <v>0.44671408401720097</v>
      </c>
      <c r="S20">
        <f>'[1]Economic Hierarchy NO HHI'!S20*0.25+'[1]Security Hierarchy'!S20*0.25+'[1]Political Hierarchy'!S20*0.25+'[1]PublicSocial Hierarchy'!S20*0.25</f>
        <v>0.38190678911708981</v>
      </c>
      <c r="T20">
        <f>'[1]Economic Hierarchy NO HHI'!T20*0.25+'[1]Security Hierarchy'!T20*0.25+'[1]Political Hierarchy'!T20*0.25+'[1]PublicSocial Hierarchy'!T20*0.25</f>
        <v>0.64990280690935032</v>
      </c>
      <c r="U20">
        <f>'[1]Economic Hierarchy NO HHI'!U20*0.25+'[1]Security Hierarchy'!U20*0.25+'[1]Political Hierarchy'!U20*0.25+'[1]PublicSocial Hierarchy'!U20*0.25</f>
        <v>0.10765893854748604</v>
      </c>
      <c r="V20">
        <f>'[1]Economic Hierarchy NO HHI'!V20*0.25+'[1]Security Hierarchy'!V20*0.25+'[1]Political Hierarchy'!V20*0.25+'[1]PublicSocial Hierarchy'!V20*0.25</f>
        <v>0.2011477886405959</v>
      </c>
      <c r="W20">
        <f>'[1]Economic Hierarchy NO HHI'!W20*0.25+'[1]Security Hierarchy'!W20*0.25+'[1]Political Hierarchy'!W20*0.25+'[1]PublicSocial Hierarchy'!W20*0.25</f>
        <v>0.44301981728604267</v>
      </c>
      <c r="X20">
        <f>'[1]Economic Hierarchy NO HHI'!X20*0.25+'[1]Security Hierarchy'!X20*0.25+'[1]Political Hierarchy'!X20*0.25+'[1]PublicSocial Hierarchy'!X20*0.25</f>
        <v>0.4399277256182243</v>
      </c>
      <c r="Y20">
        <f>'[1]Economic Hierarchy NO HHI'!Y20*0.25+'[1]Security Hierarchy'!Y20*0.25+'[1]Political Hierarchy'!Y20*0.25+'[1]PublicSocial Hierarchy'!Y20*0.25</f>
        <v>0.45352324190307103</v>
      </c>
      <c r="Z20">
        <f>'[1]Economic Hierarchy NO HHI'!Z20*0.25+'[1]Security Hierarchy'!Z20*0.25+'[1]Political Hierarchy'!Z20*0.25+'[1]PublicSocial Hierarchy'!Z20*0.25</f>
        <v>0.38151266064029254</v>
      </c>
      <c r="AA20">
        <f>'[1]Economic Hierarchy NO HHI'!AA20*0.25+'[1]Security Hierarchy'!AA20*0.25+'[1]Political Hierarchy'!AA20*0.25+'[1]PublicSocial Hierarchy'!AA20*0.25</f>
        <v>0.17197758379888267</v>
      </c>
      <c r="AB20">
        <f>'[1]Economic Hierarchy NO HHI'!AB20*0.25+'[1]Security Hierarchy'!AB20*0.25+'[1]Political Hierarchy'!AB20*0.25+'[1]PublicSocial Hierarchy'!AB20*0.25</f>
        <v>0.67933705857235482</v>
      </c>
      <c r="AC20">
        <f>'[1]Economic Hierarchy NO HHI'!AC20*0.25+'[1]Security Hierarchy'!AC20*0.25+'[1]Political Hierarchy'!AC20*0.25+'[1]PublicSocial Hierarchy'!AC20*0.25</f>
        <v>0.51729963079360797</v>
      </c>
      <c r="AD20">
        <f>'[1]Economic Hierarchy NO HHI'!AD20*0.25+'[1]Security Hierarchy'!AD20*0.25+'[1]Political Hierarchy'!AD20*0.25+'[1]PublicSocial Hierarchy'!AD20*0.25</f>
        <v>0.52166781917001037</v>
      </c>
      <c r="AE20">
        <f>'[1]Economic Hierarchy NO HHI'!AE20*0.25+'[1]Security Hierarchy'!AE20*0.25+'[1]Political Hierarchy'!AE20*0.25+'[1]PublicSocial Hierarchy'!AE20*0.25</f>
        <v>0.26544938562981091</v>
      </c>
      <c r="AF20">
        <f>'[1]Economic Hierarchy NO HHI'!AF20*0.25+'[1]Security Hierarchy'!AF20*0.25+'[1]Political Hierarchy'!AF20*0.25+'[1]PublicSocial Hierarchy'!AF20*0.25</f>
        <v>0.42701303767216048</v>
      </c>
      <c r="AG20">
        <f>'[1]Economic Hierarchy NO HHI'!AG20*0.25+'[1]Security Hierarchy'!AG20*0.25+'[1]Political Hierarchy'!AG20*0.25+'[1]PublicSocial Hierarchy'!AG20*0.25</f>
        <v>0.42608366949322768</v>
      </c>
      <c r="AH20">
        <f>'[1]Economic Hierarchy NO HHI'!AH20*0.25+'[1]Security Hierarchy'!AH20*0.25+'[1]Political Hierarchy'!AH20*0.25+'[1]PublicSocial Hierarchy'!AH20*0.25</f>
        <v>0.64715168588481697</v>
      </c>
      <c r="AI20">
        <f>'[1]Economic Hierarchy NO HHI'!AI20*0.25+'[1]Security Hierarchy'!AI20*0.25+'[1]Political Hierarchy'!AI20*0.25+'[1]PublicSocial Hierarchy'!AI20*0.25</f>
        <v>0.34388694290291438</v>
      </c>
      <c r="AJ20">
        <f>'[1]Economic Hierarchy NO HHI'!AJ20*0.25+'[1]Security Hierarchy'!AJ20*0.25+'[1]Political Hierarchy'!AJ20*0.25+'[1]PublicSocial Hierarchy'!AJ20*0.25</f>
        <v>0.13173673184357543</v>
      </c>
      <c r="AK20">
        <f>'[1]Economic Hierarchy NO HHI'!AK20*0.25+'[1]Security Hierarchy'!AK20*0.25+'[1]Political Hierarchy'!AK20*0.25+'[1]PublicSocial Hierarchy'!AK20*0.25</f>
        <v>5.6087849162011164E-2</v>
      </c>
      <c r="AL20">
        <f>'[1]Economic Hierarchy NO HHI'!AL20*0.25+'[1]Security Hierarchy'!AL20*0.25+'[1]Political Hierarchy'!AL20*0.25+'[1]PublicSocial Hierarchy'!AL20*0.25</f>
        <v>0.70182582329261178</v>
      </c>
      <c r="AM20">
        <f>'[1]Economic Hierarchy NO HHI'!AM20*0.25+'[1]Security Hierarchy'!AM20*0.25+'[1]Political Hierarchy'!AM20*0.25+'[1]PublicSocial Hierarchy'!AM20*0.25</f>
        <v>0.20896878491620113</v>
      </c>
      <c r="AN20">
        <f>'[1]Economic Hierarchy NO HHI'!AN20*0.25+'[1]Security Hierarchy'!AN20*0.25+'[1]Political Hierarchy'!AN20*0.25+'[1]PublicSocial Hierarchy'!AN20*0.25</f>
        <v>6.9931773743016776E-2</v>
      </c>
    </row>
    <row r="21" spans="1:40" x14ac:dyDescent="0.25">
      <c r="A21" s="6">
        <v>2010</v>
      </c>
      <c r="B21">
        <f>'[1]Economic Hierarchy NO HHI'!B21*0.25+'[1]Security Hierarchy'!B21*0.25+'[1]Political Hierarchy'!B21*0.25+'[1]PublicSocial Hierarchy'!B21*0.25</f>
        <v>0.23430900837988827</v>
      </c>
      <c r="C21">
        <f>'[1]Economic Hierarchy NO HHI'!C21*0.25+'[1]Security Hierarchy'!C21*0.25+'[1]Political Hierarchy'!C21*0.25+'[1]PublicSocial Hierarchy'!C21*0.25</f>
        <v>0.34541171986995445</v>
      </c>
      <c r="D21">
        <f>'[1]Economic Hierarchy NO HHI'!D21*0.25+'[1]Security Hierarchy'!D21*0.25+'[1]Political Hierarchy'!D21*0.25+'[1]PublicSocial Hierarchy'!D21*0.25</f>
        <v>0.15324245810055864</v>
      </c>
      <c r="E21">
        <f>'[1]Economic Hierarchy NO HHI'!E21*0.25+'[1]Security Hierarchy'!E21*0.25+'[1]Political Hierarchy'!E21*0.25+'[1]PublicSocial Hierarchy'!E21*0.25</f>
        <v>7.8599162011173188E-2</v>
      </c>
      <c r="F21">
        <f>'[1]Economic Hierarchy NO HHI'!F21*0.25+'[1]Security Hierarchy'!F21*0.25+'[1]Political Hierarchy'!F21*0.25+'[1]PublicSocial Hierarchy'!F21*0.25</f>
        <v>0.59145084366362333</v>
      </c>
      <c r="G21">
        <f>'[1]Economic Hierarchy NO HHI'!G21*0.25+'[1]Security Hierarchy'!G21*0.25+'[1]Political Hierarchy'!G21*0.25+'[1]PublicSocial Hierarchy'!G21*0.25</f>
        <v>0.45981059012493158</v>
      </c>
      <c r="H21">
        <f>'[1]Economic Hierarchy NO HHI'!H21*0.25+'[1]Security Hierarchy'!H21*0.25+'[1]Political Hierarchy'!H21*0.25+'[1]PublicSocial Hierarchy'!H21*0.25</f>
        <v>0.38358973376420291</v>
      </c>
      <c r="I21">
        <f>'[1]Economic Hierarchy NO HHI'!I21*0.25+'[1]Security Hierarchy'!I21*0.25+'[1]Political Hierarchy'!I21*0.25+'[1]PublicSocial Hierarchy'!I21*0.25</f>
        <v>0.26885743296878928</v>
      </c>
      <c r="J21">
        <f>'[1]Economic Hierarchy NO HHI'!J21*0.25+'[1]Security Hierarchy'!J21*0.25+'[1]Political Hierarchy'!J21*0.25+'[1]PublicSocial Hierarchy'!J21*0.25</f>
        <v>0.51276257504234535</v>
      </c>
      <c r="K21">
        <f>'[1]Economic Hierarchy NO HHI'!K21*0.25+'[1]Security Hierarchy'!K21*0.25+'[1]Political Hierarchy'!K21*0.25+'[1]PublicSocial Hierarchy'!K21*0.25</f>
        <v>0.44107099533043631</v>
      </c>
      <c r="L21">
        <f>'[1]Economic Hierarchy NO HHI'!L21*0.25+'[1]Security Hierarchy'!L21*0.25+'[1]Political Hierarchy'!L21*0.25+'[1]PublicSocial Hierarchy'!L21*0.25</f>
        <v>0.43512731184945053</v>
      </c>
      <c r="M21">
        <f>'[1]Economic Hierarchy NO HHI'!M21*0.25+'[1]Security Hierarchy'!M21*0.25+'[1]Political Hierarchy'!M21*0.25+'[1]PublicSocial Hierarchy'!M21*0.25</f>
        <v>0.48865395950910678</v>
      </c>
      <c r="N21">
        <f>'[1]Economic Hierarchy NO HHI'!N21*0.25+'[1]Security Hierarchy'!N21*0.25+'[1]Political Hierarchy'!N21*0.25+'[1]PublicSocial Hierarchy'!N21*0.25</f>
        <v>0.57957527530982367</v>
      </c>
      <c r="O21">
        <f>'[1]Economic Hierarchy NO HHI'!O21*0.25+'[1]Security Hierarchy'!O21*0.25+'[1]Political Hierarchy'!O21*0.25+'[1]PublicSocial Hierarchy'!O21*0.25</f>
        <v>0.25962730446927379</v>
      </c>
      <c r="P21">
        <f>'[1]Economic Hierarchy NO HHI'!P21*0.25+'[1]Security Hierarchy'!P21*0.25+'[1]Political Hierarchy'!P21*0.25+'[1]PublicSocial Hierarchy'!P21*0.25</f>
        <v>0.60792326896383364</v>
      </c>
      <c r="Q21">
        <f>'[1]Economic Hierarchy NO HHI'!Q21*0.25+'[1]Security Hierarchy'!Q21*0.25+'[1]Political Hierarchy'!Q21*0.25+'[1]PublicSocial Hierarchy'!Q21*0.25</f>
        <v>0.58293636538426985</v>
      </c>
      <c r="R21">
        <f>'[1]Economic Hierarchy NO HHI'!R21*0.25+'[1]Security Hierarchy'!R21*0.25+'[1]Political Hierarchy'!R21*0.25+'[1]PublicSocial Hierarchy'!R21*0.25</f>
        <v>0.52876535170522798</v>
      </c>
      <c r="S21">
        <f>'[1]Economic Hierarchy NO HHI'!S21*0.25+'[1]Security Hierarchy'!S21*0.25+'[1]Political Hierarchy'!S21*0.25+'[1]PublicSocial Hierarchy'!S21*0.25</f>
        <v>0.45207189768935485</v>
      </c>
      <c r="T21">
        <f>'[1]Economic Hierarchy NO HHI'!T21*0.25+'[1]Security Hierarchy'!T21*0.25+'[1]Political Hierarchy'!T21*0.25+'[1]PublicSocial Hierarchy'!T21*0.25</f>
        <v>0.64218960869266906</v>
      </c>
      <c r="U21">
        <f>'[1]Economic Hierarchy NO HHI'!U21*0.25+'[1]Security Hierarchy'!U21*0.25+'[1]Political Hierarchy'!U21*0.25+'[1]PublicSocial Hierarchy'!U21*0.25</f>
        <v>0.14372597765363126</v>
      </c>
      <c r="V21">
        <f>'[1]Economic Hierarchy NO HHI'!V21*0.25+'[1]Security Hierarchy'!V21*0.25+'[1]Political Hierarchy'!V21*0.25+'[1]PublicSocial Hierarchy'!V21*0.25</f>
        <v>0.22749925512104283</v>
      </c>
      <c r="W21">
        <f>'[1]Economic Hierarchy NO HHI'!W21*0.25+'[1]Security Hierarchy'!W21*0.25+'[1]Political Hierarchy'!W21*0.25+'[1]PublicSocial Hierarchy'!W21*0.25</f>
        <v>0.51810618415601473</v>
      </c>
      <c r="X21">
        <f>'[1]Economic Hierarchy NO HHI'!X21*0.25+'[1]Security Hierarchy'!X21*0.25+'[1]Political Hierarchy'!X21*0.25+'[1]PublicSocial Hierarchy'!X21*0.25</f>
        <v>0.43612003665805582</v>
      </c>
      <c r="Y21">
        <f>'[1]Economic Hierarchy NO HHI'!Y21*0.25+'[1]Security Hierarchy'!Y21*0.25+'[1]Political Hierarchy'!Y21*0.25+'[1]PublicSocial Hierarchy'!Y21*0.25</f>
        <v>0.4408370790046332</v>
      </c>
      <c r="Z21">
        <f>'[1]Economic Hierarchy NO HHI'!Z21*0.25+'[1]Security Hierarchy'!Z21*0.25+'[1]Political Hierarchy'!Z21*0.25+'[1]PublicSocial Hierarchy'!Z21*0.25</f>
        <v>0.29710829532347249</v>
      </c>
      <c r="AA21">
        <f>'[1]Economic Hierarchy NO HHI'!AA21*0.25+'[1]Security Hierarchy'!AA21*0.25+'[1]Political Hierarchy'!AA21*0.25+'[1]PublicSocial Hierarchy'!AA21*0.25</f>
        <v>0.22199685754189941</v>
      </c>
      <c r="AB21">
        <f>'[1]Economic Hierarchy NO HHI'!AB21*0.25+'[1]Security Hierarchy'!AB21*0.25+'[1]Political Hierarchy'!AB21*0.25+'[1]PublicSocial Hierarchy'!AB21*0.25</f>
        <v>0.66138366015068628</v>
      </c>
      <c r="AC21">
        <f>'[1]Economic Hierarchy NO HHI'!AC21*0.25+'[1]Security Hierarchy'!AC21*0.25+'[1]Political Hierarchy'!AC21*0.25+'[1]PublicSocial Hierarchy'!AC21*0.25</f>
        <v>0.535676126151447</v>
      </c>
      <c r="AD21">
        <f>'[1]Economic Hierarchy NO HHI'!AD21*0.25+'[1]Security Hierarchy'!AD21*0.25+'[1]Political Hierarchy'!AD21*0.25+'[1]PublicSocial Hierarchy'!AD21*0.25</f>
        <v>0.56731334815250445</v>
      </c>
      <c r="AE21">
        <f>'[1]Economic Hierarchy NO HHI'!AE21*0.25+'[1]Security Hierarchy'!AE21*0.25+'[1]Political Hierarchy'!AE21*0.25+'[1]PublicSocial Hierarchy'!AE21*0.25</f>
        <v>0.36025350294132535</v>
      </c>
      <c r="AF21">
        <f>'[1]Economic Hierarchy NO HHI'!AF21*0.25+'[1]Security Hierarchy'!AF21*0.25+'[1]Political Hierarchy'!AF21*0.25+'[1]PublicSocial Hierarchy'!AF21*0.25</f>
        <v>0.43197761599599771</v>
      </c>
      <c r="AG21">
        <f>'[1]Economic Hierarchy NO HHI'!AG21*0.25+'[1]Security Hierarchy'!AG21*0.25+'[1]Political Hierarchy'!AG21*0.25+'[1]PublicSocial Hierarchy'!AG21*0.25</f>
        <v>0.41015728901294296</v>
      </c>
      <c r="AH21">
        <f>'[1]Economic Hierarchy NO HHI'!AH21*0.25+'[1]Security Hierarchy'!AH21*0.25+'[1]Political Hierarchy'!AH21*0.25+'[1]PublicSocial Hierarchy'!AH21*0.25</f>
        <v>0.56648846096456063</v>
      </c>
      <c r="AI21">
        <f>'[1]Economic Hierarchy NO HHI'!AI21*0.25+'[1]Security Hierarchy'!AI21*0.25+'[1]Political Hierarchy'!AI21*0.25+'[1]PublicSocial Hierarchy'!AI21*0.25</f>
        <v>0.48436890504454289</v>
      </c>
      <c r="AJ21">
        <f>'[1]Economic Hierarchy NO HHI'!AJ21*0.25+'[1]Security Hierarchy'!AJ21*0.25+'[1]Political Hierarchy'!AJ21*0.25+'[1]PublicSocial Hierarchy'!AJ21*0.25</f>
        <v>0.13665593575418994</v>
      </c>
      <c r="AK21">
        <f>'[1]Economic Hierarchy NO HHI'!AK21*0.25+'[1]Security Hierarchy'!AK21*0.25+'[1]Political Hierarchy'!AK21*0.25+'[1]PublicSocial Hierarchy'!AK21*0.25</f>
        <v>5.1810405027932965E-2</v>
      </c>
      <c r="AL21">
        <f>'[1]Economic Hierarchy NO HHI'!AL21*0.25+'[1]Security Hierarchy'!AL21*0.25+'[1]Political Hierarchy'!AL21*0.25+'[1]PublicSocial Hierarchy'!AL21*0.25</f>
        <v>0.70093482961153841</v>
      </c>
      <c r="AM21">
        <f>'[1]Economic Hierarchy NO HHI'!AM21*0.25+'[1]Security Hierarchy'!AM21*0.25+'[1]Political Hierarchy'!AM21*0.25+'[1]PublicSocial Hierarchy'!AM21*0.25</f>
        <v>0.20667206703910615</v>
      </c>
      <c r="AN21">
        <f>'[1]Economic Hierarchy NO HHI'!AN21*0.25+'[1]Security Hierarchy'!AN21*0.25+'[1]Political Hierarchy'!AN21*0.25+'[1]PublicSocial Hierarchy'!AN21*0.25</f>
        <v>6.6391829608938552E-2</v>
      </c>
    </row>
    <row r="22" spans="1:40" x14ac:dyDescent="0.25">
      <c r="A22" s="6">
        <v>2011</v>
      </c>
      <c r="B22">
        <f>'[1]Economic Hierarchy NO HHI'!B22*0.25+'[1]Security Hierarchy'!B22*0.25+'[1]Political Hierarchy'!B22*0.25+'[1]PublicSocial Hierarchy'!B22*0.25</f>
        <v>0.25171305865921789</v>
      </c>
      <c r="C22">
        <f>'[1]Economic Hierarchy NO HHI'!C22*0.25+'[1]Security Hierarchy'!C22*0.25+'[1]Political Hierarchy'!C22*0.25+'[1]PublicSocial Hierarchy'!C22*0.25</f>
        <v>0.2572807815966156</v>
      </c>
      <c r="D22">
        <f>'[1]Economic Hierarchy NO HHI'!D22*0.25+'[1]Security Hierarchy'!D22*0.25+'[1]Political Hierarchy'!D22*0.25+'[1]PublicSocial Hierarchy'!D22*0.25</f>
        <v>0.16993964152700186</v>
      </c>
      <c r="E22">
        <f>'[1]Economic Hierarchy NO HHI'!E22*0.25+'[1]Security Hierarchy'!E22*0.25+'[1]Political Hierarchy'!E22*0.25+'[1]PublicSocial Hierarchy'!E22*0.25</f>
        <v>9.9168086592178767E-2</v>
      </c>
      <c r="F22">
        <f>'[1]Economic Hierarchy NO HHI'!F22*0.25+'[1]Security Hierarchy'!F22*0.25+'[1]Political Hierarchy'!F22*0.25+'[1]PublicSocial Hierarchy'!F22*0.25</f>
        <v>0.53456270768051306</v>
      </c>
      <c r="G22">
        <f>'[1]Economic Hierarchy NO HHI'!G22*0.25+'[1]Security Hierarchy'!G22*0.25+'[1]Political Hierarchy'!G22*0.25+'[1]PublicSocial Hierarchy'!G22*0.25</f>
        <v>0.43583052339257211</v>
      </c>
      <c r="H22">
        <f>'[1]Economic Hierarchy NO HHI'!H22*0.25+'[1]Security Hierarchy'!H22*0.25+'[1]Political Hierarchy'!H22*0.25+'[1]PublicSocial Hierarchy'!H22*0.25</f>
        <v>0.37210657984325257</v>
      </c>
      <c r="I22">
        <f>'[1]Economic Hierarchy NO HHI'!I22*0.25+'[1]Security Hierarchy'!I22*0.25+'[1]Political Hierarchy'!I22*0.25+'[1]PublicSocial Hierarchy'!I22*0.25</f>
        <v>0.27785878748444442</v>
      </c>
      <c r="J22">
        <f>'[1]Economic Hierarchy NO HHI'!J22*0.25+'[1]Security Hierarchy'!J22*0.25+'[1]Political Hierarchy'!J22*0.25+'[1]PublicSocial Hierarchy'!J22*0.25</f>
        <v>0.42228647201466796</v>
      </c>
      <c r="K22">
        <f>'[1]Economic Hierarchy NO HHI'!K22*0.25+'[1]Security Hierarchy'!K22*0.25+'[1]Political Hierarchy'!K22*0.25+'[1]PublicSocial Hierarchy'!K22*0.25</f>
        <v>0.5021984607536446</v>
      </c>
      <c r="L22">
        <f>'[1]Economic Hierarchy NO HHI'!L22*0.25+'[1]Security Hierarchy'!L22*0.25+'[1]Political Hierarchy'!L22*0.25+'[1]PublicSocial Hierarchy'!L22*0.25</f>
        <v>0.34117398340083294</v>
      </c>
      <c r="M22">
        <f>'[1]Economic Hierarchy NO HHI'!M22*0.25+'[1]Security Hierarchy'!M22*0.25+'[1]Political Hierarchy'!M22*0.25+'[1]PublicSocial Hierarchy'!M22*0.25</f>
        <v>0.25501508549862872</v>
      </c>
      <c r="N22">
        <f>'[1]Economic Hierarchy NO HHI'!N22*0.25+'[1]Security Hierarchy'!N22*0.25+'[1]Political Hierarchy'!N22*0.25+'[1]PublicSocial Hierarchy'!N22*0.25</f>
        <v>0.52740644986661456</v>
      </c>
      <c r="O22">
        <f>'[1]Economic Hierarchy NO HHI'!O22*0.25+'[1]Security Hierarchy'!O22*0.25+'[1]Political Hierarchy'!O22*0.25+'[1]PublicSocial Hierarchy'!O22*0.25</f>
        <v>0.30762856145251399</v>
      </c>
      <c r="P22">
        <f>'[1]Economic Hierarchy NO HHI'!P22*0.25+'[1]Security Hierarchy'!P22*0.25+'[1]Political Hierarchy'!P22*0.25+'[1]PublicSocial Hierarchy'!P22*0.25</f>
        <v>0.51667397008808136</v>
      </c>
      <c r="Q22">
        <f>'[1]Economic Hierarchy NO HHI'!Q22*0.25+'[1]Security Hierarchy'!Q22*0.25+'[1]Political Hierarchy'!Q22*0.25+'[1]PublicSocial Hierarchy'!Q22*0.25</f>
        <v>0.53865661100822448</v>
      </c>
      <c r="R22">
        <f>'[1]Economic Hierarchy NO HHI'!R22*0.25+'[1]Security Hierarchy'!R22*0.25+'[1]Political Hierarchy'!R22*0.25+'[1]PublicSocial Hierarchy'!R22*0.25</f>
        <v>0.39189505019794219</v>
      </c>
      <c r="S22">
        <f>'[1]Economic Hierarchy NO HHI'!S22*0.25+'[1]Security Hierarchy'!S22*0.25+'[1]Political Hierarchy'!S22*0.25+'[1]PublicSocial Hierarchy'!S22*0.25</f>
        <v>0.4393728038984821</v>
      </c>
      <c r="T22">
        <f>'[1]Economic Hierarchy NO HHI'!T22*0.25+'[1]Security Hierarchy'!T22*0.25+'[1]Political Hierarchy'!T22*0.25+'[1]PublicSocial Hierarchy'!T22*0.25</f>
        <v>0.55363341820687095</v>
      </c>
      <c r="U22">
        <f>'[1]Economic Hierarchy NO HHI'!U22*0.25+'[1]Security Hierarchy'!U22*0.25+'[1]Political Hierarchy'!U22*0.25+'[1]PublicSocial Hierarchy'!U22*0.25</f>
        <v>0.18221282588454377</v>
      </c>
      <c r="V22">
        <f>'[1]Economic Hierarchy NO HHI'!V22*0.25+'[1]Security Hierarchy'!V22*0.25+'[1]Political Hierarchy'!V22*0.25+'[1]PublicSocial Hierarchy'!V22*0.25</f>
        <v>0.27646280260707634</v>
      </c>
      <c r="W22">
        <f>'[1]Economic Hierarchy NO HHI'!W22*0.25+'[1]Security Hierarchy'!W22*0.25+'[1]Political Hierarchy'!W22*0.25+'[1]PublicSocial Hierarchy'!W22*0.25</f>
        <v>0.39668452622085459</v>
      </c>
      <c r="X22">
        <f>'[1]Economic Hierarchy NO HHI'!X22*0.25+'[1]Security Hierarchy'!X22*0.25+'[1]Political Hierarchy'!X22*0.25+'[1]PublicSocial Hierarchy'!X22*0.25</f>
        <v>0.37780652972401269</v>
      </c>
      <c r="Y22">
        <f>'[1]Economic Hierarchy NO HHI'!Y22*0.25+'[1]Security Hierarchy'!Y22*0.25+'[1]Political Hierarchy'!Y22*0.25+'[1]PublicSocial Hierarchy'!Y22*0.25</f>
        <v>0.34562961134052966</v>
      </c>
      <c r="Z22">
        <f>'[1]Economic Hierarchy NO HHI'!Z22*0.25+'[1]Security Hierarchy'!Z22*0.25+'[1]Political Hierarchy'!Z22*0.25+'[1]PublicSocial Hierarchy'!Z22*0.25</f>
        <v>0.30314688202527318</v>
      </c>
      <c r="AA22">
        <f>'[1]Economic Hierarchy NO HHI'!AA22*0.25+'[1]Security Hierarchy'!AA22*0.25+'[1]Political Hierarchy'!AA22*0.25+'[1]PublicSocial Hierarchy'!AA22*0.25</f>
        <v>0.30513261173184358</v>
      </c>
      <c r="AB22">
        <f>'[1]Economic Hierarchy NO HHI'!AB22*0.25+'[1]Security Hierarchy'!AB22*0.25+'[1]Political Hierarchy'!AB22*0.25+'[1]PublicSocial Hierarchy'!AB22*0.25</f>
        <v>0.49492424471899277</v>
      </c>
      <c r="AC22">
        <f>'[1]Economic Hierarchy NO HHI'!AC22*0.25+'[1]Security Hierarchy'!AC22*0.25+'[1]Political Hierarchy'!AC22*0.25+'[1]PublicSocial Hierarchy'!AC22*0.25</f>
        <v>0.43143207958258695</v>
      </c>
      <c r="AD22">
        <f>'[1]Economic Hierarchy NO HHI'!AD22*0.25+'[1]Security Hierarchy'!AD22*0.25+'[1]Political Hierarchy'!AD22*0.25+'[1]PublicSocial Hierarchy'!AD22*0.25</f>
        <v>0.52791535224883201</v>
      </c>
      <c r="AE22">
        <f>'[1]Economic Hierarchy NO HHI'!AE22*0.25+'[1]Security Hierarchy'!AE22*0.25+'[1]Political Hierarchy'!AE22*0.25+'[1]PublicSocial Hierarchy'!AE22*0.25</f>
        <v>0.26481439024396447</v>
      </c>
      <c r="AF22">
        <f>'[1]Economic Hierarchy NO HHI'!AF22*0.25+'[1]Security Hierarchy'!AF22*0.25+'[1]Political Hierarchy'!AF22*0.25+'[1]PublicSocial Hierarchy'!AF22*0.25</f>
        <v>0.37459911131745649</v>
      </c>
      <c r="AG22">
        <f>'[1]Economic Hierarchy NO HHI'!AG22*0.25+'[1]Security Hierarchy'!AG22*0.25+'[1]Political Hierarchy'!AG22*0.25+'[1]PublicSocial Hierarchy'!AG22*0.25</f>
        <v>0.44615679478040937</v>
      </c>
      <c r="AH22">
        <f>'[1]Economic Hierarchy NO HHI'!AH22*0.25+'[1]Security Hierarchy'!AH22*0.25+'[1]Political Hierarchy'!AH22*0.25+'[1]PublicSocial Hierarchy'!AH22*0.25</f>
        <v>0.47517409363720425</v>
      </c>
      <c r="AI22">
        <f>'[1]Economic Hierarchy NO HHI'!AI22*0.25+'[1]Security Hierarchy'!AI22*0.25+'[1]Political Hierarchy'!AI22*0.25+'[1]PublicSocial Hierarchy'!AI22*0.25</f>
        <v>0.3521565353624444</v>
      </c>
      <c r="AJ22">
        <f>'[1]Economic Hierarchy NO HHI'!AJ22*0.25+'[1]Security Hierarchy'!AJ22*0.25+'[1]Political Hierarchy'!AJ22*0.25+'[1]PublicSocial Hierarchy'!AJ22*0.25</f>
        <v>0.16840139664804471</v>
      </c>
      <c r="AK22">
        <f>'[1]Economic Hierarchy NO HHI'!AK22*0.25+'[1]Security Hierarchy'!AK22*0.25+'[1]Political Hierarchy'!AK22*0.25+'[1]PublicSocial Hierarchy'!AK22*0.25</f>
        <v>8.6573254189944132E-2</v>
      </c>
      <c r="AL22">
        <f>'[1]Economic Hierarchy NO HHI'!AL22*0.25+'[1]Security Hierarchy'!AL22*0.25+'[1]Political Hierarchy'!AL22*0.25+'[1]PublicSocial Hierarchy'!AL22*0.25</f>
        <v>0.68350549831531371</v>
      </c>
      <c r="AM22">
        <f>'[1]Economic Hierarchy NO HHI'!AM22*0.25+'[1]Security Hierarchy'!AM22*0.25+'[1]Political Hierarchy'!AM22*0.25+'[1]PublicSocial Hierarchy'!AM22*0.25</f>
        <v>0.21563128491620112</v>
      </c>
      <c r="AN22">
        <f>'[1]Economic Hierarchy NO HHI'!AN22*0.25+'[1]Security Hierarchy'!AN22*0.25+'[1]Political Hierarchy'!AN22*0.25+'[1]PublicSocial Hierarchy'!AN22*0.25</f>
        <v>0.11561871508379888</v>
      </c>
    </row>
    <row r="23" spans="1:40" x14ac:dyDescent="0.25">
      <c r="A23" s="6">
        <v>2012</v>
      </c>
      <c r="B23">
        <f>'[1]Economic Hierarchy NO HHI'!B23*0.25+'[1]Security Hierarchy'!B23*0.25+'[1]Political Hierarchy'!B23*0.25+'[1]PublicSocial Hierarchy'!B23*0.25</f>
        <v>0.24165055865921789</v>
      </c>
      <c r="C23">
        <f>'[1]Economic Hierarchy NO HHI'!C23*0.25+'[1]Security Hierarchy'!C23*0.25+'[1]Political Hierarchy'!C23*0.25+'[1]PublicSocial Hierarchy'!C23*0.25</f>
        <v>0.30499571967536232</v>
      </c>
      <c r="D23">
        <f>'[1]Economic Hierarchy NO HHI'!D23*0.25+'[1]Security Hierarchy'!D23*0.25+'[1]Political Hierarchy'!D23*0.25+'[1]PublicSocial Hierarchy'!D23*0.25</f>
        <v>0.1824479748603352</v>
      </c>
      <c r="E23">
        <f>'[1]Economic Hierarchy NO HHI'!E23*0.25+'[1]Security Hierarchy'!E23*0.25+'[1]Political Hierarchy'!E23*0.25+'[1]PublicSocial Hierarchy'!E23*0.25</f>
        <v>9.771808659217876E-2</v>
      </c>
      <c r="F23">
        <f>'[1]Economic Hierarchy NO HHI'!F23*0.25+'[1]Security Hierarchy'!F23*0.25+'[1]Political Hierarchy'!F23*0.25+'[1]PublicSocial Hierarchy'!F23*0.25</f>
        <v>0.49829838434271889</v>
      </c>
      <c r="G23">
        <f>'[1]Economic Hierarchy NO HHI'!G23*0.25+'[1]Security Hierarchy'!G23*0.25+'[1]Political Hierarchy'!G23*0.25+'[1]PublicSocial Hierarchy'!G23*0.25</f>
        <v>0.54541040071270397</v>
      </c>
      <c r="H23">
        <f>'[1]Economic Hierarchy NO HHI'!H23*0.25+'[1]Security Hierarchy'!H23*0.25+'[1]Political Hierarchy'!H23*0.25+'[1]PublicSocial Hierarchy'!H23*0.25</f>
        <v>0.41226494619462006</v>
      </c>
      <c r="I23">
        <f>'[1]Economic Hierarchy NO HHI'!I23*0.25+'[1]Security Hierarchy'!I23*0.25+'[1]Political Hierarchy'!I23*0.25+'[1]PublicSocial Hierarchy'!I23*0.25</f>
        <v>0.2623347565101351</v>
      </c>
      <c r="J23">
        <f>'[1]Economic Hierarchy NO HHI'!J23*0.25+'[1]Security Hierarchy'!J23*0.25+'[1]Political Hierarchy'!J23*0.25+'[1]PublicSocial Hierarchy'!J23*0.25</f>
        <v>0.4095604370617314</v>
      </c>
      <c r="K23">
        <f>'[1]Economic Hierarchy NO HHI'!K23*0.25+'[1]Security Hierarchy'!K23*0.25+'[1]Political Hierarchy'!K23*0.25+'[1]PublicSocial Hierarchy'!K23*0.25</f>
        <v>0.48252649152740323</v>
      </c>
      <c r="L23">
        <f>'[1]Economic Hierarchy NO HHI'!L23*0.25+'[1]Security Hierarchy'!L23*0.25+'[1]Political Hierarchy'!L23*0.25+'[1]PublicSocial Hierarchy'!L23*0.25</f>
        <v>0.38692166924423566</v>
      </c>
      <c r="M23">
        <f>'[1]Economic Hierarchy NO HHI'!M23*0.25+'[1]Security Hierarchy'!M23*0.25+'[1]Political Hierarchy'!M23*0.25+'[1]PublicSocial Hierarchy'!M23*0.25</f>
        <v>0.30308113897884359</v>
      </c>
      <c r="N23">
        <f>'[1]Economic Hierarchy NO HHI'!N23*0.25+'[1]Security Hierarchy'!N23*0.25+'[1]Political Hierarchy'!N23*0.25+'[1]PublicSocial Hierarchy'!N23*0.25</f>
        <v>0.60368770645424563</v>
      </c>
      <c r="O23">
        <f>'[1]Economic Hierarchy NO HHI'!O23*0.25+'[1]Security Hierarchy'!O23*0.25+'[1]Political Hierarchy'!O23*0.25+'[1]PublicSocial Hierarchy'!O23*0.25</f>
        <v>0.34774106145251399</v>
      </c>
      <c r="P23">
        <f>'[1]Economic Hierarchy NO HHI'!P23*0.25+'[1]Security Hierarchy'!P23*0.25+'[1]Political Hierarchy'!P23*0.25+'[1]PublicSocial Hierarchy'!P23*0.25</f>
        <v>0.56504492944408025</v>
      </c>
      <c r="Q23">
        <f>'[1]Economic Hierarchy NO HHI'!Q23*0.25+'[1]Security Hierarchy'!Q23*0.25+'[1]Political Hierarchy'!Q23*0.25+'[1]PublicSocial Hierarchy'!Q23*0.25</f>
        <v>0.49811455447110847</v>
      </c>
      <c r="R23">
        <f>'[1]Economic Hierarchy NO HHI'!R23*0.25+'[1]Security Hierarchy'!R23*0.25+'[1]Political Hierarchy'!R23*0.25+'[1]PublicSocial Hierarchy'!R23*0.25</f>
        <v>0.43725397598555882</v>
      </c>
      <c r="S23">
        <f>'[1]Economic Hierarchy NO HHI'!S23*0.25+'[1]Security Hierarchy'!S23*0.25+'[1]Political Hierarchy'!S23*0.25+'[1]PublicSocial Hierarchy'!S23*0.25</f>
        <v>0.41816749892106392</v>
      </c>
      <c r="T23">
        <f>'[1]Economic Hierarchy NO HHI'!T23*0.25+'[1]Security Hierarchy'!T23*0.25+'[1]Political Hierarchy'!T23*0.25+'[1]PublicSocial Hierarchy'!T23*0.25</f>
        <v>0.6640986416188932</v>
      </c>
      <c r="U23">
        <f>'[1]Economic Hierarchy NO HHI'!U23*0.25+'[1]Security Hierarchy'!U23*0.25+'[1]Political Hierarchy'!U23*0.25+'[1]PublicSocial Hierarchy'!U23*0.25</f>
        <v>0.1280461592178771</v>
      </c>
      <c r="V23">
        <f>'[1]Economic Hierarchy NO HHI'!V23*0.25+'[1]Security Hierarchy'!V23*0.25+'[1]Political Hierarchy'!V23*0.25+'[1]PublicSocial Hierarchy'!V23*0.25</f>
        <v>0.27203780260707638</v>
      </c>
      <c r="W23">
        <f>'[1]Economic Hierarchy NO HHI'!W23*0.25+'[1]Security Hierarchy'!W23*0.25+'[1]Political Hierarchy'!W23*0.25+'[1]PublicSocial Hierarchy'!W23*0.25</f>
        <v>0.43918408732501912</v>
      </c>
      <c r="X23">
        <f>'[1]Economic Hierarchy NO HHI'!X23*0.25+'[1]Security Hierarchy'!X23*0.25+'[1]Political Hierarchy'!X23*0.25+'[1]PublicSocial Hierarchy'!X23*0.25</f>
        <v>0.50527210154656643</v>
      </c>
      <c r="Y23">
        <f>'[1]Economic Hierarchy NO HHI'!Y23*0.25+'[1]Security Hierarchy'!Y23*0.25+'[1]Political Hierarchy'!Y23*0.25+'[1]PublicSocial Hierarchy'!Y23*0.25</f>
        <v>0.39623750576855177</v>
      </c>
      <c r="Z23">
        <f>'[1]Economic Hierarchy NO HHI'!Z23*0.25+'[1]Security Hierarchy'!Z23*0.25+'[1]Political Hierarchy'!Z23*0.25+'[1]PublicSocial Hierarchy'!Z23*0.25</f>
        <v>0.28587984139729183</v>
      </c>
      <c r="AA23">
        <f>'[1]Economic Hierarchy NO HHI'!AA23*0.25+'[1]Security Hierarchy'!AA23*0.25+'[1]Political Hierarchy'!AA23*0.25+'[1]PublicSocial Hierarchy'!AA23*0.25</f>
        <v>0.28919511173184359</v>
      </c>
      <c r="AB23">
        <f>'[1]Economic Hierarchy NO HHI'!AB23*0.25+'[1]Security Hierarchy'!AB23*0.25+'[1]Political Hierarchy'!AB23*0.25+'[1]PublicSocial Hierarchy'!AB23*0.25</f>
        <v>0.62252026617001865</v>
      </c>
      <c r="AC23">
        <f>'[1]Economic Hierarchy NO HHI'!AC23*0.25+'[1]Security Hierarchy'!AC23*0.25+'[1]Political Hierarchy'!AC23*0.25+'[1]PublicSocial Hierarchy'!AC23*0.25</f>
        <v>0.41428310371601551</v>
      </c>
      <c r="AD23">
        <f>'[1]Economic Hierarchy NO HHI'!AD23*0.25+'[1]Security Hierarchy'!AD23*0.25+'[1]Political Hierarchy'!AD23*0.25+'[1]PublicSocial Hierarchy'!AD23*0.25</f>
        <v>0.51285931955818498</v>
      </c>
      <c r="AE23">
        <f>'[1]Economic Hierarchy NO HHI'!AE23*0.25+'[1]Security Hierarchy'!AE23*0.25+'[1]Political Hierarchy'!AE23*0.25+'[1]PublicSocial Hierarchy'!AE23*0.25</f>
        <v>0.31151343429547707</v>
      </c>
      <c r="AF23">
        <f>'[1]Economic Hierarchy NO HHI'!AF23*0.25+'[1]Security Hierarchy'!AF23*0.25+'[1]Political Hierarchy'!AF23*0.25+'[1]PublicSocial Hierarchy'!AF23*0.25</f>
        <v>0.4196956353881538</v>
      </c>
      <c r="AG23">
        <f>'[1]Economic Hierarchy NO HHI'!AG23*0.25+'[1]Security Hierarchy'!AG23*0.25+'[1]Political Hierarchy'!AG23*0.25+'[1]PublicSocial Hierarchy'!AG23*0.25</f>
        <v>0.42969577039724616</v>
      </c>
      <c r="AH23">
        <f>'[1]Economic Hierarchy NO HHI'!AH23*0.25+'[1]Security Hierarchy'!AH23*0.25+'[1]Political Hierarchy'!AH23*0.25+'[1]PublicSocial Hierarchy'!AH23*0.25</f>
        <v>0.52023358718081592</v>
      </c>
      <c r="AI23">
        <f>'[1]Economic Hierarchy NO HHI'!AI23*0.25+'[1]Security Hierarchy'!AI23*0.25+'[1]Political Hierarchy'!AI23*0.25+'[1]PublicSocial Hierarchy'!AI23*0.25</f>
        <v>0.39700007425405615</v>
      </c>
      <c r="AJ23">
        <f>'[1]Economic Hierarchy NO HHI'!AJ23*0.25+'[1]Security Hierarchy'!AJ23*0.25+'[1]Political Hierarchy'!AJ23*0.25+'[1]PublicSocial Hierarchy'!AJ23*0.25</f>
        <v>0.16677639664804472</v>
      </c>
      <c r="AK23">
        <f>'[1]Economic Hierarchy NO HHI'!AK23*0.25+'[1]Security Hierarchy'!AK23*0.25+'[1]Political Hierarchy'!AK23*0.25+'[1]PublicSocial Hierarchy'!AK23*0.25</f>
        <v>8.574825418994414E-2</v>
      </c>
      <c r="AL23">
        <f>'[1]Economic Hierarchy NO HHI'!AL23*0.25+'[1]Security Hierarchy'!AL23*0.25+'[1]Political Hierarchy'!AL23*0.25+'[1]PublicSocial Hierarchy'!AL23*0.25</f>
        <v>0.67569298306527781</v>
      </c>
      <c r="AM23">
        <f>'[1]Economic Hierarchy NO HHI'!AM23*0.25+'[1]Security Hierarchy'!AM23*0.25+'[1]Political Hierarchy'!AM23*0.25+'[1]PublicSocial Hierarchy'!AM23*0.25</f>
        <v>0.26310628491620114</v>
      </c>
      <c r="AN23">
        <f>'[1]Economic Hierarchy NO HHI'!AN23*0.25+'[1]Security Hierarchy'!AN23*0.25+'[1]Political Hierarchy'!AN23*0.25+'[1]PublicSocial Hierarchy'!AN23*0.25</f>
        <v>0.11531871508379887</v>
      </c>
    </row>
    <row r="24" spans="1:40" x14ac:dyDescent="0.25">
      <c r="A24" s="6">
        <v>2013</v>
      </c>
      <c r="B24">
        <f>'[1]Economic Hierarchy NO HHI'!B24*0.25+'[1]Security Hierarchy'!B24*0.25+'[1]Political Hierarchy'!B24*0.25+'[1]PublicSocial Hierarchy'!B24*0.25</f>
        <v>0.22311578212290503</v>
      </c>
      <c r="C24">
        <f>'[1]Economic Hierarchy NO HHI'!C24*0.25+'[1]Security Hierarchy'!C24*0.25+'[1]Political Hierarchy'!C24*0.25+'[1]PublicSocial Hierarchy'!C24*0.25</f>
        <v>0.27981153563180339</v>
      </c>
      <c r="D24">
        <f>'[1]Economic Hierarchy NO HHI'!D24*0.25+'[1]Security Hierarchy'!D24*0.25+'[1]Political Hierarchy'!D24*0.25+'[1]PublicSocial Hierarchy'!D24*0.25</f>
        <v>0.10567814245810055</v>
      </c>
      <c r="E24">
        <f>'[1]Economic Hierarchy NO HHI'!E24*0.25+'[1]Security Hierarchy'!E24*0.25+'[1]Political Hierarchy'!E24*0.25+'[1]PublicSocial Hierarchy'!E24*0.25</f>
        <v>9.4993994413407834E-2</v>
      </c>
      <c r="F24">
        <f>'[1]Economic Hierarchy NO HHI'!F24*0.25+'[1]Security Hierarchy'!F24*0.25+'[1]Political Hierarchy'!F24*0.25+'[1]PublicSocial Hierarchy'!F24*0.25</f>
        <v>0.54862313132417073</v>
      </c>
      <c r="G24">
        <f>'[1]Economic Hierarchy NO HHI'!G24*0.25+'[1]Security Hierarchy'!G24*0.25+'[1]Political Hierarchy'!G24*0.25+'[1]PublicSocial Hierarchy'!G24*0.25</f>
        <v>0.39796612698987988</v>
      </c>
      <c r="H24">
        <f>'[1]Economic Hierarchy NO HHI'!H24*0.25+'[1]Security Hierarchy'!H24*0.25+'[1]Political Hierarchy'!H24*0.25+'[1]PublicSocial Hierarchy'!H24*0.25</f>
        <v>0.42628297203660609</v>
      </c>
      <c r="I24">
        <f>'[1]Economic Hierarchy NO HHI'!I24*0.25+'[1]Security Hierarchy'!I24*0.25+'[1]Political Hierarchy'!I24*0.25+'[1]PublicSocial Hierarchy'!I24*0.25</f>
        <v>0.29907922344109522</v>
      </c>
      <c r="J24">
        <f>'[1]Economic Hierarchy NO HHI'!J24*0.25+'[1]Security Hierarchy'!J24*0.25+'[1]Political Hierarchy'!J24*0.25+'[1]PublicSocial Hierarchy'!J24*0.25</f>
        <v>0.3792033925343451</v>
      </c>
      <c r="K24">
        <f>'[1]Economic Hierarchy NO HHI'!K24*0.25+'[1]Security Hierarchy'!K24*0.25+'[1]Political Hierarchy'!K24*0.25+'[1]PublicSocial Hierarchy'!K24*0.25</f>
        <v>0.44135754328047483</v>
      </c>
      <c r="L24">
        <f>'[1]Economic Hierarchy NO HHI'!L24*0.25+'[1]Security Hierarchy'!L24*0.25+'[1]Political Hierarchy'!L24*0.25+'[1]PublicSocial Hierarchy'!L24*0.25</f>
        <v>0.4258344414305113</v>
      </c>
      <c r="M24">
        <f>'[1]Economic Hierarchy NO HHI'!M24*0.25+'[1]Security Hierarchy'!M24*0.25+'[1]Political Hierarchy'!M24*0.25+'[1]PublicSocial Hierarchy'!M24*0.25</f>
        <v>0.35555314400059745</v>
      </c>
      <c r="N24">
        <f>'[1]Economic Hierarchy NO HHI'!N24*0.25+'[1]Security Hierarchy'!N24*0.25+'[1]Political Hierarchy'!N24*0.25+'[1]PublicSocial Hierarchy'!N24*0.25</f>
        <v>0.48843083894428141</v>
      </c>
      <c r="O24">
        <f>'[1]Economic Hierarchy NO HHI'!O24*0.25+'[1]Security Hierarchy'!O24*0.25+'[1]Political Hierarchy'!O24*0.25+'[1]PublicSocial Hierarchy'!O24*0.25</f>
        <v>0.21180293296089384</v>
      </c>
      <c r="P24">
        <f>'[1]Economic Hierarchy NO HHI'!P24*0.25+'[1]Security Hierarchy'!P24*0.25+'[1]Political Hierarchy'!P24*0.25+'[1]PublicSocial Hierarchy'!P24*0.25</f>
        <v>0.53426258602691956</v>
      </c>
      <c r="Q24">
        <f>'[1]Economic Hierarchy NO HHI'!Q24*0.25+'[1]Security Hierarchy'!Q24*0.25+'[1]Political Hierarchy'!Q24*0.25+'[1]PublicSocial Hierarchy'!Q24*0.25</f>
        <v>0.54700050535353384</v>
      </c>
      <c r="R24">
        <f>'[1]Economic Hierarchy NO HHI'!R24*0.25+'[1]Security Hierarchy'!R24*0.25+'[1]Political Hierarchy'!R24*0.25+'[1]PublicSocial Hierarchy'!R24*0.25</f>
        <v>0.44522190200592149</v>
      </c>
      <c r="S24">
        <f>'[1]Economic Hierarchy NO HHI'!S24*0.25+'[1]Security Hierarchy'!S24*0.25+'[1]Political Hierarchy'!S24*0.25+'[1]PublicSocial Hierarchy'!S24*0.25</f>
        <v>0.38296760822337828</v>
      </c>
      <c r="T24">
        <f>'[1]Economic Hierarchy NO HHI'!T24*0.25+'[1]Security Hierarchy'!T24*0.25+'[1]Political Hierarchy'!T24*0.25+'[1]PublicSocial Hierarchy'!T24*0.25</f>
        <v>0.51159557105827624</v>
      </c>
      <c r="U24">
        <f>'[1]Economic Hierarchy NO HHI'!U24*0.25+'[1]Security Hierarchy'!U24*0.25+'[1]Political Hierarchy'!U24*0.25+'[1]PublicSocial Hierarchy'!U24*0.25</f>
        <v>9.7791550279329606E-2</v>
      </c>
      <c r="V24">
        <f>'[1]Economic Hierarchy NO HHI'!V24*0.25+'[1]Security Hierarchy'!V24*0.25+'[1]Political Hierarchy'!V24*0.25+'[1]PublicSocial Hierarchy'!V24*0.25</f>
        <v>0.25169387802607074</v>
      </c>
      <c r="W24">
        <f>'[1]Economic Hierarchy NO HHI'!W24*0.25+'[1]Security Hierarchy'!W24*0.25+'[1]Political Hierarchy'!W24*0.25+'[1]PublicSocial Hierarchy'!W24*0.25</f>
        <v>0.44474020634079892</v>
      </c>
      <c r="X24">
        <f>'[1]Economic Hierarchy NO HHI'!X24*0.25+'[1]Security Hierarchy'!X24*0.25+'[1]Political Hierarchy'!X24*0.25+'[1]PublicSocial Hierarchy'!X24*0.25</f>
        <v>0.45377155257973484</v>
      </c>
      <c r="Y24">
        <f>'[1]Economic Hierarchy NO HHI'!Y24*0.25+'[1]Security Hierarchy'!Y24*0.25+'[1]Political Hierarchy'!Y24*0.25+'[1]PublicSocial Hierarchy'!Y24*0.25</f>
        <v>0.36066570337267323</v>
      </c>
      <c r="Z24">
        <f>'[1]Economic Hierarchy NO HHI'!Z24*0.25+'[1]Security Hierarchy'!Z24*0.25+'[1]Political Hierarchy'!Z24*0.25+'[1]PublicSocial Hierarchy'!Z24*0.25</f>
        <v>0.28998412302972404</v>
      </c>
      <c r="AA24">
        <f>'[1]Economic Hierarchy NO HHI'!AA24*0.25+'[1]Security Hierarchy'!AA24*0.25+'[1]Political Hierarchy'!AA24*0.25+'[1]PublicSocial Hierarchy'!AA24*0.25</f>
        <v>0.27136459497206705</v>
      </c>
      <c r="AB24">
        <f>'[1]Economic Hierarchy NO HHI'!AB24*0.25+'[1]Security Hierarchy'!AB24*0.25+'[1]Political Hierarchy'!AB24*0.25+'[1]PublicSocial Hierarchy'!AB24*0.25</f>
        <v>0.52528646351465502</v>
      </c>
      <c r="AC24">
        <f>'[1]Economic Hierarchy NO HHI'!AC24*0.25+'[1]Security Hierarchy'!AC24*0.25+'[1]Political Hierarchy'!AC24*0.25+'[1]PublicSocial Hierarchy'!AC24*0.25</f>
        <v>0.37815353548413022</v>
      </c>
      <c r="AD24">
        <f>'[1]Economic Hierarchy NO HHI'!AD24*0.25+'[1]Security Hierarchy'!AD24*0.25+'[1]Political Hierarchy'!AD24*0.25+'[1]PublicSocial Hierarchy'!AD24*0.25</f>
        <v>0.46979407154642627</v>
      </c>
      <c r="AE24">
        <f>'[1]Economic Hierarchy NO HHI'!AE24*0.25+'[1]Security Hierarchy'!AE24*0.25+'[1]Political Hierarchy'!AE24*0.25+'[1]PublicSocial Hierarchy'!AE24*0.25</f>
        <v>0.30893473883382605</v>
      </c>
      <c r="AF24">
        <f>'[1]Economic Hierarchy NO HHI'!AF24*0.25+'[1]Security Hierarchy'!AF24*0.25+'[1]Political Hierarchy'!AF24*0.25+'[1]PublicSocial Hierarchy'!AF24*0.25</f>
        <v>0.38374887706892691</v>
      </c>
      <c r="AG24">
        <f>'[1]Economic Hierarchy NO HHI'!AG24*0.25+'[1]Security Hierarchy'!AG24*0.25+'[1]Political Hierarchy'!AG24*0.25+'[1]PublicSocial Hierarchy'!AG24*0.25</f>
        <v>0.38595222997692757</v>
      </c>
      <c r="AH24">
        <f>'[1]Economic Hierarchy NO HHI'!AH24*0.25+'[1]Security Hierarchy'!AH24*0.25+'[1]Political Hierarchy'!AH24*0.25+'[1]PublicSocial Hierarchy'!AH24*0.25</f>
        <v>0.47027728594521356</v>
      </c>
      <c r="AI24">
        <f>'[1]Economic Hierarchy NO HHI'!AI24*0.25+'[1]Security Hierarchy'!AI24*0.25+'[1]Political Hierarchy'!AI24*0.25+'[1]PublicSocial Hierarchy'!AI24*0.25</f>
        <v>0.42249706544836163</v>
      </c>
      <c r="AJ24">
        <f>'[1]Economic Hierarchy NO HHI'!AJ24*0.25+'[1]Security Hierarchy'!AJ24*0.25+'[1]Political Hierarchy'!AJ24*0.25+'[1]PublicSocial Hierarchy'!AJ24*0.25</f>
        <v>0.13850502793296091</v>
      </c>
      <c r="AK24">
        <f>'[1]Economic Hierarchy NO HHI'!AK24*0.25+'[1]Security Hierarchy'!AK24*0.25+'[1]Political Hierarchy'!AK24*0.25+'[1]PublicSocial Hierarchy'!AK24*0.25</f>
        <v>6.0498533519553074E-2</v>
      </c>
      <c r="AL24">
        <f>'[1]Economic Hierarchy NO HHI'!AL24*0.25+'[1]Security Hierarchy'!AL24*0.25+'[1]Political Hierarchy'!AL24*0.25+'[1]PublicSocial Hierarchy'!AL24*0.25</f>
        <v>0.70376935622437264</v>
      </c>
      <c r="AM24">
        <f>'[1]Economic Hierarchy NO HHI'!AM24*0.25+'[1]Security Hierarchy'!AM24*0.25+'[1]Political Hierarchy'!AM24*0.25+'[1]PublicSocial Hierarchy'!AM24*0.25</f>
        <v>0.17320258379888268</v>
      </c>
      <c r="AN24">
        <f>'[1]Economic Hierarchy NO HHI'!AN24*0.25+'[1]Security Hierarchy'!AN24*0.25+'[1]Political Hierarchy'!AN24*0.25+'[1]PublicSocial Hierarchy'!AN24*0.25</f>
        <v>8.2979958100558665E-2</v>
      </c>
    </row>
    <row r="25" spans="1:40" x14ac:dyDescent="0.25">
      <c r="A25" s="6">
        <v>2014</v>
      </c>
      <c r="B25">
        <f>'[1]Economic Hierarchy NO HHI'!B25*0.25+'[1]Security Hierarchy'!B25*0.25+'[1]Political Hierarchy'!B25*0.25+'[1]PublicSocial Hierarchy'!B25*0.25</f>
        <v>0.24190726256983239</v>
      </c>
      <c r="C25">
        <f>'[1]Economic Hierarchy NO HHI'!C25*0.25+'[1]Security Hierarchy'!C25*0.25+'[1]Political Hierarchy'!C25*0.25+'[1]PublicSocial Hierarchy'!C25*0.25</f>
        <v>0.25810885897589331</v>
      </c>
      <c r="D25">
        <f>'[1]Economic Hierarchy NO HHI'!D25*0.25+'[1]Security Hierarchy'!D25*0.25+'[1]Political Hierarchy'!D25*0.25+'[1]PublicSocial Hierarchy'!D25*0.25</f>
        <v>0.12428212290502794</v>
      </c>
      <c r="E25">
        <f>'[1]Economic Hierarchy NO HHI'!E25*0.25+'[1]Security Hierarchy'!E25*0.25+'[1]Political Hierarchy'!E25*0.25+'[1]PublicSocial Hierarchy'!E25*0.25</f>
        <v>0.11708456703910616</v>
      </c>
      <c r="F25">
        <f>'[1]Economic Hierarchy NO HHI'!F25*0.25+'[1]Security Hierarchy'!F25*0.25+'[1]Political Hierarchy'!F25*0.25+'[1]PublicSocial Hierarchy'!F25*0.25</f>
        <v>0.65234656241132705</v>
      </c>
      <c r="G25">
        <f>'[1]Economic Hierarchy NO HHI'!G25*0.25+'[1]Security Hierarchy'!G25*0.25+'[1]Political Hierarchy'!G25*0.25+'[1]PublicSocial Hierarchy'!G25*0.25</f>
        <v>0.53869022347319562</v>
      </c>
      <c r="H25">
        <f>'[1]Economic Hierarchy NO HHI'!H25*0.25+'[1]Security Hierarchy'!H25*0.25+'[1]Political Hierarchy'!H25*0.25+'[1]PublicSocial Hierarchy'!H25*0.25</f>
        <v>0.50158026934839417</v>
      </c>
      <c r="I25">
        <f>'[1]Economic Hierarchy NO HHI'!I25*0.25+'[1]Security Hierarchy'!I25*0.25+'[1]Political Hierarchy'!I25*0.25+'[1]PublicSocial Hierarchy'!I25*0.25</f>
        <v>0.27874974797750141</v>
      </c>
      <c r="J25">
        <f>'[1]Economic Hierarchy NO HHI'!J25*0.25+'[1]Security Hierarchy'!J25*0.25+'[1]Political Hierarchy'!J25*0.25+'[1]PublicSocial Hierarchy'!J25*0.25</f>
        <v>0.55569601236161281</v>
      </c>
      <c r="K25">
        <f>'[1]Economic Hierarchy NO HHI'!K25*0.25+'[1]Security Hierarchy'!K25*0.25+'[1]Political Hierarchy'!K25*0.25+'[1]PublicSocial Hierarchy'!K25*0.25</f>
        <v>0.39889224967765247</v>
      </c>
      <c r="L25">
        <f>'[1]Economic Hierarchy NO HHI'!L25*0.25+'[1]Security Hierarchy'!L25*0.25+'[1]Political Hierarchy'!L25*0.25+'[1]PublicSocial Hierarchy'!L25*0.25</f>
        <v>0.54738163268126483</v>
      </c>
      <c r="M25">
        <f>'[1]Economic Hierarchy NO HHI'!M25*0.25+'[1]Security Hierarchy'!M25*0.25+'[1]Political Hierarchy'!M25*0.25+'[1]PublicSocial Hierarchy'!M25*0.25</f>
        <v>0.39252210224585815</v>
      </c>
      <c r="N25">
        <f>'[1]Economic Hierarchy NO HHI'!N25*0.25+'[1]Security Hierarchy'!N25*0.25+'[1]Political Hierarchy'!N25*0.25+'[1]PublicSocial Hierarchy'!N25*0.25</f>
        <v>0.5252031219990364</v>
      </c>
      <c r="O25">
        <f>'[1]Economic Hierarchy NO HHI'!O25*0.25+'[1]Security Hierarchy'!O25*0.25+'[1]Political Hierarchy'!O25*0.25+'[1]PublicSocial Hierarchy'!O25*0.25</f>
        <v>0.40636070763500931</v>
      </c>
      <c r="P25">
        <f>'[1]Economic Hierarchy NO HHI'!P25*0.25+'[1]Security Hierarchy'!P25*0.25+'[1]Political Hierarchy'!P25*0.25+'[1]PublicSocial Hierarchy'!P25*0.25</f>
        <v>0.57216968941627666</v>
      </c>
      <c r="Q25">
        <f>'[1]Economic Hierarchy NO HHI'!Q25*0.25+'[1]Security Hierarchy'!Q25*0.25+'[1]Political Hierarchy'!Q25*0.25+'[1]PublicSocial Hierarchy'!Q25*0.25</f>
        <v>0.4566315171542078</v>
      </c>
      <c r="R25">
        <f>'[1]Economic Hierarchy NO HHI'!R25*0.25+'[1]Security Hierarchy'!R25*0.25+'[1]Political Hierarchy'!R25*0.25+'[1]PublicSocial Hierarchy'!R25*0.25</f>
        <v>0.42602417929536213</v>
      </c>
      <c r="S25">
        <f>'[1]Economic Hierarchy NO HHI'!S25*0.25+'[1]Security Hierarchy'!S25*0.25+'[1]Political Hierarchy'!S25*0.25+'[1]PublicSocial Hierarchy'!S25*0.25</f>
        <v>0.42830050121924168</v>
      </c>
      <c r="T25">
        <f>'[1]Economic Hierarchy NO HHI'!T25*0.25+'[1]Security Hierarchy'!T25*0.25+'[1]Political Hierarchy'!T25*0.25+'[1]PublicSocial Hierarchy'!T25*0.25</f>
        <v>0.68229852527438484</v>
      </c>
      <c r="U25">
        <f>'[1]Economic Hierarchy NO HHI'!U25*0.25+'[1]Security Hierarchy'!U25*0.25+'[1]Political Hierarchy'!U25*0.25+'[1]PublicSocial Hierarchy'!U25*0.25</f>
        <v>0.12311047486033519</v>
      </c>
      <c r="V25">
        <f>'[1]Economic Hierarchy NO HHI'!V25*0.25+'[1]Security Hierarchy'!V25*0.25+'[1]Political Hierarchy'!V25*0.25+'[1]PublicSocial Hierarchy'!V25*0.25</f>
        <v>0.28557928305400371</v>
      </c>
      <c r="W25">
        <f>'[1]Economic Hierarchy NO HHI'!W25*0.25+'[1]Security Hierarchy'!W25*0.25+'[1]Political Hierarchy'!W25*0.25+'[1]PublicSocial Hierarchy'!W25*0.25</f>
        <v>0.43639705102392295</v>
      </c>
      <c r="X25">
        <f>'[1]Economic Hierarchy NO HHI'!X25*0.25+'[1]Security Hierarchy'!X25*0.25+'[1]Political Hierarchy'!X25*0.25+'[1]PublicSocial Hierarchy'!X25*0.25</f>
        <v>0.42871115915541003</v>
      </c>
      <c r="Y25">
        <f>'[1]Economic Hierarchy NO HHI'!Y25*0.25+'[1]Security Hierarchy'!Y25*0.25+'[1]Political Hierarchy'!Y25*0.25+'[1]PublicSocial Hierarchy'!Y25*0.25</f>
        <v>0.39522051878594378</v>
      </c>
      <c r="Z25">
        <f>'[1]Economic Hierarchy NO HHI'!Z25*0.25+'[1]Security Hierarchy'!Z25*0.25+'[1]Political Hierarchy'!Z25*0.25+'[1]PublicSocial Hierarchy'!Z25*0.25</f>
        <v>0.30463525174652406</v>
      </c>
      <c r="AA25">
        <f>'[1]Economic Hierarchy NO HHI'!AA25*0.25+'[1]Security Hierarchy'!AA25*0.25+'[1]Political Hierarchy'!AA25*0.25+'[1]PublicSocial Hierarchy'!AA25*0.25</f>
        <v>0.28217101955307261</v>
      </c>
      <c r="AB25">
        <f>'[1]Economic Hierarchy NO HHI'!AB25*0.25+'[1]Security Hierarchy'!AB25*0.25+'[1]Political Hierarchy'!AB25*0.25+'[1]PublicSocial Hierarchy'!AB25*0.25</f>
        <v>0.6264327272453174</v>
      </c>
      <c r="AC25">
        <f>'[1]Economic Hierarchy NO HHI'!AC25*0.25+'[1]Security Hierarchy'!AC25*0.25+'[1]Political Hierarchy'!AC25*0.25+'[1]PublicSocial Hierarchy'!AC25*0.25</f>
        <v>0.55651952071009247</v>
      </c>
      <c r="AD25">
        <f>'[1]Economic Hierarchy NO HHI'!AD25*0.25+'[1]Security Hierarchy'!AD25*0.25+'[1]Political Hierarchy'!AD25*0.25+'[1]PublicSocial Hierarchy'!AD25*0.25</f>
        <v>0.51162929270656432</v>
      </c>
      <c r="AE25">
        <f>'[1]Economic Hierarchy NO HHI'!AE25*0.25+'[1]Security Hierarchy'!AE25*0.25+'[1]Political Hierarchy'!AE25*0.25+'[1]PublicSocial Hierarchy'!AE25*0.25</f>
        <v>0.38644201639245629</v>
      </c>
      <c r="AF25">
        <f>'[1]Economic Hierarchy NO HHI'!AF25*0.25+'[1]Security Hierarchy'!AF25*0.25+'[1]Political Hierarchy'!AF25*0.25+'[1]PublicSocial Hierarchy'!AF25*0.25</f>
        <v>0.49979468869171728</v>
      </c>
      <c r="AG25">
        <f>'[1]Economic Hierarchy NO HHI'!AG25*0.25+'[1]Security Hierarchy'!AG25*0.25+'[1]Political Hierarchy'!AG25*0.25+'[1]PublicSocial Hierarchy'!AG25*0.25</f>
        <v>0.51204685342175627</v>
      </c>
      <c r="AH25">
        <f>'[1]Economic Hierarchy NO HHI'!AH25*0.25+'[1]Security Hierarchy'!AH25*0.25+'[1]Political Hierarchy'!AH25*0.25+'[1]PublicSocial Hierarchy'!AH25*0.25</f>
        <v>0.66199434887346087</v>
      </c>
      <c r="AI25">
        <f>'[1]Economic Hierarchy NO HHI'!AI25*0.25+'[1]Security Hierarchy'!AI25*0.25+'[1]Political Hierarchy'!AI25*0.25+'[1]PublicSocial Hierarchy'!AI25*0.25</f>
        <v>0.24961489522493752</v>
      </c>
      <c r="AJ25">
        <f>'[1]Economic Hierarchy NO HHI'!AJ25*0.25+'[1]Security Hierarchy'!AJ25*0.25+'[1]Political Hierarchy'!AJ25*0.25+'[1]PublicSocial Hierarchy'!AJ25*0.25</f>
        <v>0.17563128491620111</v>
      </c>
      <c r="AK25">
        <f>'[1]Economic Hierarchy NO HHI'!AK25*0.25+'[1]Security Hierarchy'!AK25*0.25+'[1]Political Hierarchy'!AK25*0.25+'[1]PublicSocial Hierarchy'!AK25*0.25</f>
        <v>9.2567458100558664E-2</v>
      </c>
      <c r="AL25">
        <f>'[1]Economic Hierarchy NO HHI'!AL25*0.25+'[1]Security Hierarchy'!AL25*0.25+'[1]Political Hierarchy'!AL25*0.25+'[1]PublicSocial Hierarchy'!AL25*0.25</f>
        <v>0.62575251741468774</v>
      </c>
      <c r="AM25">
        <f>'[1]Economic Hierarchy NO HHI'!AM25*0.25+'[1]Security Hierarchy'!AM25*0.25+'[1]Political Hierarchy'!AM25*0.25+'[1]PublicSocial Hierarchy'!AM25*0.25</f>
        <v>0.3136840083798883</v>
      </c>
      <c r="AN25">
        <f>'[1]Economic Hierarchy NO HHI'!AN25*0.25+'[1]Security Hierarchy'!AN25*0.25+'[1]Political Hierarchy'!AN25*0.25+'[1]PublicSocial Hierarchy'!AN25*0.25</f>
        <v>0.18541056797020483</v>
      </c>
    </row>
    <row r="26" spans="1:40" x14ac:dyDescent="0.25">
      <c r="A26" s="6">
        <v>2015</v>
      </c>
      <c r="B26">
        <f>'[1]Economic Hierarchy NO HHI'!B26*0.25+'[1]Security Hierarchy'!B26*0.25+'[1]Political Hierarchy'!B26*0.25+'[1]PublicSocial Hierarchy'!B26*0.25</f>
        <v>0.24928470670391062</v>
      </c>
      <c r="C26">
        <f>'[1]Economic Hierarchy NO HHI'!C26*0.25+'[1]Security Hierarchy'!C26*0.25+'[1]Political Hierarchy'!C26*0.25+'[1]PublicSocial Hierarchy'!C26*0.25</f>
        <v>0.25208082914948376</v>
      </c>
      <c r="D26">
        <f>'[1]Economic Hierarchy NO HHI'!D26*0.25+'[1]Security Hierarchy'!D26*0.25+'[1]Political Hierarchy'!D26*0.25+'[1]PublicSocial Hierarchy'!D26*0.25</f>
        <v>0.11704127094972068</v>
      </c>
      <c r="E26">
        <f>'[1]Economic Hierarchy NO HHI'!E26*0.25+'[1]Security Hierarchy'!E26*0.25+'[1]Political Hierarchy'!E26*0.25+'[1]PublicSocial Hierarchy'!E26*0.25</f>
        <v>0.12141201117318434</v>
      </c>
      <c r="F26">
        <f>'[1]Economic Hierarchy NO HHI'!F26*0.25+'[1]Security Hierarchy'!F26*0.25+'[1]Political Hierarchy'!F26*0.25+'[1]PublicSocial Hierarchy'!F26*0.25</f>
        <v>0.52528666075615738</v>
      </c>
      <c r="G26">
        <f>'[1]Economic Hierarchy NO HHI'!G26*0.25+'[1]Security Hierarchy'!G26*0.25+'[1]Political Hierarchy'!G26*0.25+'[1]PublicSocial Hierarchy'!G26*0.25</f>
        <v>0.39621117734318323</v>
      </c>
      <c r="H26">
        <f>'[1]Economic Hierarchy NO HHI'!H26*0.25+'[1]Security Hierarchy'!H26*0.25+'[1]Political Hierarchy'!H26*0.25+'[1]PublicSocial Hierarchy'!H26*0.25</f>
        <v>0.46527871780569835</v>
      </c>
      <c r="I26">
        <f>'[1]Economic Hierarchy NO HHI'!I26*0.25+'[1]Security Hierarchy'!I26*0.25+'[1]Political Hierarchy'!I26*0.25+'[1]PublicSocial Hierarchy'!I26*0.25</f>
        <v>0.28083338328992147</v>
      </c>
      <c r="J26">
        <f>'[1]Economic Hierarchy NO HHI'!J26*0.25+'[1]Security Hierarchy'!J26*0.25+'[1]Political Hierarchy'!J26*0.25+'[1]PublicSocial Hierarchy'!J26*0.25</f>
        <v>0.35963910946100758</v>
      </c>
      <c r="K26">
        <f>'[1]Economic Hierarchy NO HHI'!K26*0.25+'[1]Security Hierarchy'!K26*0.25+'[1]Political Hierarchy'!K26*0.25+'[1]PublicSocial Hierarchy'!K26*0.25</f>
        <v>0.41950468439828403</v>
      </c>
      <c r="L26">
        <f>'[1]Economic Hierarchy NO HHI'!L26*0.25+'[1]Security Hierarchy'!L26*0.25+'[1]Political Hierarchy'!L26*0.25+'[1]PublicSocial Hierarchy'!L26*0.25</f>
        <v>0.35124978614671398</v>
      </c>
      <c r="M26">
        <f>'[1]Economic Hierarchy NO HHI'!M26*0.25+'[1]Security Hierarchy'!M26*0.25+'[1]Political Hierarchy'!M26*0.25+'[1]PublicSocial Hierarchy'!M26*0.25</f>
        <v>0.3328356513372977</v>
      </c>
      <c r="N26">
        <f>'[1]Economic Hierarchy NO HHI'!N26*0.25+'[1]Security Hierarchy'!N26*0.25+'[1]Political Hierarchy'!N26*0.25+'[1]PublicSocial Hierarchy'!N26*0.25</f>
        <v>0.61408822129198382</v>
      </c>
      <c r="O26">
        <f>'[1]Economic Hierarchy NO HHI'!O26*0.25+'[1]Security Hierarchy'!O26*0.25+'[1]Political Hierarchy'!O26*0.25+'[1]PublicSocial Hierarchy'!O26*0.25</f>
        <v>0.28442953910614527</v>
      </c>
      <c r="P26">
        <f>'[1]Economic Hierarchy NO HHI'!P26*0.25+'[1]Security Hierarchy'!P26*0.25+'[1]Political Hierarchy'!P26*0.25+'[1]PublicSocial Hierarchy'!P26*0.25</f>
        <v>0.57753696242726005</v>
      </c>
      <c r="Q26">
        <f>'[1]Economic Hierarchy NO HHI'!Q26*0.25+'[1]Security Hierarchy'!Q26*0.25+'[1]Political Hierarchy'!Q26*0.25+'[1]PublicSocial Hierarchy'!Q26*0.25</f>
        <v>0.50214674662776104</v>
      </c>
      <c r="R26">
        <f>'[1]Economic Hierarchy NO HHI'!R26*0.25+'[1]Security Hierarchy'!R26*0.25+'[1]Political Hierarchy'!R26*0.25+'[1]PublicSocial Hierarchy'!R26*0.25</f>
        <v>0.3801764763131138</v>
      </c>
      <c r="S26">
        <f>'[1]Economic Hierarchy NO HHI'!S26*0.25+'[1]Security Hierarchy'!S26*0.25+'[1]Political Hierarchy'!S26*0.25+'[1]PublicSocial Hierarchy'!S26*0.25</f>
        <v>0.35753949310308697</v>
      </c>
      <c r="T26">
        <f>'[1]Economic Hierarchy NO HHI'!T26*0.25+'[1]Security Hierarchy'!T26*0.25+'[1]Political Hierarchy'!T26*0.25+'[1]PublicSocial Hierarchy'!T26*0.25</f>
        <v>0.5212755455496475</v>
      </c>
      <c r="U26">
        <f>'[1]Economic Hierarchy NO HHI'!U26*0.25+'[1]Security Hierarchy'!U26*0.25+'[1]Political Hierarchy'!U26*0.25+'[1]PublicSocial Hierarchy'!U26*0.25</f>
        <v>0.19152206703910615</v>
      </c>
      <c r="V26">
        <f>'[1]Economic Hierarchy NO HHI'!V26*0.25+'[1]Security Hierarchy'!V26*0.25+'[1]Political Hierarchy'!V26*0.25+'[1]PublicSocial Hierarchy'!V26*0.25</f>
        <v>0.22274322625698326</v>
      </c>
      <c r="W26">
        <f>'[1]Economic Hierarchy NO HHI'!W26*0.25+'[1]Security Hierarchy'!W26*0.25+'[1]Political Hierarchy'!W26*0.25+'[1]PublicSocial Hierarchy'!W26*0.25</f>
        <v>0.45869199442921893</v>
      </c>
      <c r="X26">
        <f>'[1]Economic Hierarchy NO HHI'!X26*0.25+'[1]Security Hierarchy'!X26*0.25+'[1]Political Hierarchy'!X26*0.25+'[1]PublicSocial Hierarchy'!X26*0.25</f>
        <v>0.376583486412016</v>
      </c>
      <c r="Y26">
        <f>'[1]Economic Hierarchy NO HHI'!Y26*0.25+'[1]Security Hierarchy'!Y26*0.25+'[1]Political Hierarchy'!Y26*0.25+'[1]PublicSocial Hierarchy'!Y26*0.25</f>
        <v>0.36366628650485205</v>
      </c>
      <c r="Z26">
        <f>'[1]Economic Hierarchy NO HHI'!Z26*0.25+'[1]Security Hierarchy'!Z26*0.25+'[1]Political Hierarchy'!Z26*0.25+'[1]PublicSocial Hierarchy'!Z26*0.25</f>
        <v>0.39190358131888664</v>
      </c>
      <c r="AA26">
        <f>'[1]Economic Hierarchy NO HHI'!AA26*0.25+'[1]Security Hierarchy'!AA26*0.25+'[1]Political Hierarchy'!AA26*0.25+'[1]PublicSocial Hierarchy'!AA26*0.25</f>
        <v>0.27151459497206704</v>
      </c>
      <c r="AB26">
        <f>'[1]Economic Hierarchy NO HHI'!AB26*0.25+'[1]Security Hierarchy'!AB26*0.25+'[1]Political Hierarchy'!AB26*0.25+'[1]PublicSocial Hierarchy'!AB26*0.25</f>
        <v>0.57415138532092602</v>
      </c>
      <c r="AC26">
        <f>'[1]Economic Hierarchy NO HHI'!AC26*0.25+'[1]Security Hierarchy'!AC26*0.25+'[1]Political Hierarchy'!AC26*0.25+'[1]PublicSocial Hierarchy'!AC26*0.25</f>
        <v>0.44350790149975661</v>
      </c>
      <c r="AD26">
        <f>'[1]Economic Hierarchy NO HHI'!AD26*0.25+'[1]Security Hierarchy'!AD26*0.25+'[1]Political Hierarchy'!AD26*0.25+'[1]PublicSocial Hierarchy'!AD26*0.25</f>
        <v>0.44780359875315162</v>
      </c>
      <c r="AE26">
        <f>'[1]Economic Hierarchy NO HHI'!AE26*0.25+'[1]Security Hierarchy'!AE26*0.25+'[1]Political Hierarchy'!AE26*0.25+'[1]PublicSocial Hierarchy'!AE26*0.25</f>
        <v>0.3347901781610913</v>
      </c>
      <c r="AF26">
        <f>'[1]Economic Hierarchy NO HHI'!AF26*0.25+'[1]Security Hierarchy'!AF26*0.25+'[1]Political Hierarchy'!AF26*0.25+'[1]PublicSocial Hierarchy'!AF26*0.25</f>
        <v>0.43802804145731</v>
      </c>
      <c r="AG26">
        <f>'[1]Economic Hierarchy NO HHI'!AG26*0.25+'[1]Security Hierarchy'!AG26*0.25+'[1]Political Hierarchy'!AG26*0.25+'[1]PublicSocial Hierarchy'!AG26*0.25</f>
        <v>0.37612681894764688</v>
      </c>
      <c r="AH26">
        <f>'[1]Economic Hierarchy NO HHI'!AH26*0.25+'[1]Security Hierarchy'!AH26*0.25+'[1]Political Hierarchy'!AH26*0.25+'[1]PublicSocial Hierarchy'!AH26*0.25</f>
        <v>0.6081450258806349</v>
      </c>
      <c r="AI26">
        <f>'[1]Economic Hierarchy NO HHI'!AI26*0.25+'[1]Security Hierarchy'!AI26*0.25+'[1]Political Hierarchy'!AI26*0.25+'[1]PublicSocial Hierarchy'!AI26*0.25</f>
        <v>0.24452892002603907</v>
      </c>
      <c r="AJ26">
        <f>'[1]Economic Hierarchy NO HHI'!AJ26*0.25+'[1]Security Hierarchy'!AJ26*0.25+'[1]Political Hierarchy'!AJ26*0.25+'[1]PublicSocial Hierarchy'!AJ26*0.25</f>
        <v>0.18554958100558661</v>
      </c>
      <c r="AK26">
        <f>'[1]Economic Hierarchy NO HHI'!AK26*0.25+'[1]Security Hierarchy'!AK26*0.25+'[1]Political Hierarchy'!AK26*0.25+'[1]PublicSocial Hierarchy'!AK26*0.25</f>
        <v>8.7382402234636877E-2</v>
      </c>
      <c r="AL26">
        <f>'[1]Economic Hierarchy NO HHI'!AL26*0.25+'[1]Security Hierarchy'!AL26*0.25+'[1]Political Hierarchy'!AL26*0.25+'[1]PublicSocial Hierarchy'!AL26*0.25</f>
        <v>0.63180689955918323</v>
      </c>
      <c r="AM26">
        <f>'[1]Economic Hierarchy NO HHI'!AM26*0.25+'[1]Security Hierarchy'!AM26*0.25+'[1]Political Hierarchy'!AM26*0.25+'[1]PublicSocial Hierarchy'!AM26*0.25</f>
        <v>0.3478264897579143</v>
      </c>
      <c r="AN26">
        <f>'[1]Economic Hierarchy NO HHI'!AN26*0.25+'[1]Security Hierarchy'!AN26*0.25+'[1]Political Hierarchy'!AN26*0.25+'[1]PublicSocial Hierarchy'!AN26*0.25</f>
        <v>0.10904217877094971</v>
      </c>
    </row>
    <row r="27" spans="1:40" x14ac:dyDescent="0.25">
      <c r="A27" s="5">
        <v>2016</v>
      </c>
      <c r="B27">
        <f>'[1]Economic Hierarchy NO HHI'!B27*0.25+'[1]Security Hierarchy'!B27*0.25+'[1]Political Hierarchy'!B27*0.25+'[1]PublicSocial Hierarchy'!B27*0.25</f>
        <v>0.20966061452513968</v>
      </c>
      <c r="C27">
        <f>'[1]Economic Hierarchy NO HHI'!C27*0.25+'[1]Security Hierarchy'!C27*0.25+'[1]Political Hierarchy'!C27*0.25+'[1]PublicSocial Hierarchy'!C27*0.25</f>
        <v>0.30213816009941669</v>
      </c>
      <c r="D27">
        <f>'[1]Economic Hierarchy NO HHI'!D27*0.25+'[1]Security Hierarchy'!D27*0.25+'[1]Political Hierarchy'!D27*0.25+'[1]PublicSocial Hierarchy'!D27*0.25</f>
        <v>8.7096438547486041E-2</v>
      </c>
      <c r="E27">
        <f>'[1]Economic Hierarchy NO HHI'!E27*0.25+'[1]Security Hierarchy'!E27*0.25+'[1]Political Hierarchy'!E27*0.25+'[1]PublicSocial Hierarchy'!E27*0.25</f>
        <v>9.0501326815642463E-2</v>
      </c>
      <c r="F27">
        <f>'[1]Economic Hierarchy NO HHI'!F27*0.25+'[1]Security Hierarchy'!F27*0.25+'[1]Political Hierarchy'!F27*0.25+'[1]PublicSocial Hierarchy'!F27*0.25</f>
        <v>0.47265701130533122</v>
      </c>
      <c r="G27">
        <f>'[1]Economic Hierarchy NO HHI'!G27*0.25+'[1]Security Hierarchy'!G27*0.25+'[1]Political Hierarchy'!G27*0.25+'[1]PublicSocial Hierarchy'!G27*0.25</f>
        <v>0.31991593277106989</v>
      </c>
      <c r="H27">
        <f>'[1]Economic Hierarchy NO HHI'!H27*0.25+'[1]Security Hierarchy'!H27*0.25+'[1]Political Hierarchy'!H27*0.25+'[1]PublicSocial Hierarchy'!H27*0.25</f>
        <v>0.38865640346226837</v>
      </c>
      <c r="I27">
        <f>'[1]Economic Hierarchy NO HHI'!I27*0.25+'[1]Security Hierarchy'!I27*0.25+'[1]Political Hierarchy'!I27*0.25+'[1]PublicSocial Hierarchy'!I27*0.25</f>
        <v>0.24408934632839199</v>
      </c>
      <c r="J27">
        <f>'[1]Economic Hierarchy NO HHI'!J27*0.25+'[1]Security Hierarchy'!J27*0.25+'[1]Political Hierarchy'!J27*0.25+'[1]PublicSocial Hierarchy'!J27*0.25</f>
        <v>0.31740125661731927</v>
      </c>
      <c r="K27">
        <f>'[1]Economic Hierarchy NO HHI'!K27*0.25+'[1]Security Hierarchy'!K27*0.25+'[1]Political Hierarchy'!K27*0.25+'[1]PublicSocial Hierarchy'!K27*0.25</f>
        <v>0.371701292987068</v>
      </c>
      <c r="L27">
        <f>'[1]Economic Hierarchy NO HHI'!L27*0.25+'[1]Security Hierarchy'!L27*0.25+'[1]Political Hierarchy'!L27*0.25+'[1]PublicSocial Hierarchy'!L27*0.25</f>
        <v>0.30262851902247434</v>
      </c>
      <c r="M27">
        <f>'[1]Economic Hierarchy NO HHI'!M27*0.25+'[1]Security Hierarchy'!M27*0.25+'[1]Political Hierarchy'!M27*0.25+'[1]PublicSocial Hierarchy'!M27*0.25</f>
        <v>0.29011045255856099</v>
      </c>
      <c r="N27">
        <f>'[1]Economic Hierarchy NO HHI'!N27*0.25+'[1]Security Hierarchy'!N27*0.25+'[1]Political Hierarchy'!N27*0.25+'[1]PublicSocial Hierarchy'!N27*0.25</f>
        <v>0.42735630836031013</v>
      </c>
      <c r="O27">
        <f>'[1]Economic Hierarchy NO HHI'!O27*0.25+'[1]Security Hierarchy'!O27*0.25+'[1]Political Hierarchy'!O27*0.25+'[1]PublicSocial Hierarchy'!O27*0.25</f>
        <v>0.22648959497206703</v>
      </c>
      <c r="P27">
        <f>'[1]Economic Hierarchy NO HHI'!P27*0.25+'[1]Security Hierarchy'!P27*0.25+'[1]Political Hierarchy'!P27*0.25+'[1]PublicSocial Hierarchy'!P27*0.25</f>
        <v>0.40597264219419116</v>
      </c>
      <c r="Q27">
        <f>'[1]Economic Hierarchy NO HHI'!Q27*0.25+'[1]Security Hierarchy'!Q27*0.25+'[1]Political Hierarchy'!Q27*0.25+'[1]PublicSocial Hierarchy'!Q27*0.25</f>
        <v>0.44021009749119294</v>
      </c>
      <c r="R27">
        <f>'[1]Economic Hierarchy NO HHI'!R27*0.25+'[1]Security Hierarchy'!R27*0.25+'[1]Political Hierarchy'!R27*0.25+'[1]PublicSocial Hierarchy'!R27*0.25</f>
        <v>0.30302318288345353</v>
      </c>
      <c r="S27">
        <f>'[1]Economic Hierarchy NO HHI'!S27*0.25+'[1]Security Hierarchy'!S27*0.25+'[1]Political Hierarchy'!S27*0.25+'[1]PublicSocial Hierarchy'!S27*0.25</f>
        <v>0.26120011490698736</v>
      </c>
      <c r="T27">
        <f>'[1]Economic Hierarchy NO HHI'!T27*0.25+'[1]Security Hierarchy'!T27*0.25+'[1]Political Hierarchy'!T27*0.25+'[1]PublicSocial Hierarchy'!T27*0.25</f>
        <v>0.38216973032725532</v>
      </c>
      <c r="U27">
        <f>'[1]Economic Hierarchy NO HHI'!U27*0.25+'[1]Security Hierarchy'!U27*0.25+'[1]Political Hierarchy'!U27*0.25+'[1]PublicSocial Hierarchy'!U27*0.25</f>
        <v>9.5061382681564235E-2</v>
      </c>
      <c r="V27">
        <f>'[1]Economic Hierarchy NO HHI'!V27*0.25+'[1]Security Hierarchy'!V27*0.25+'[1]Political Hierarchy'!V27*0.25+'[1]PublicSocial Hierarchy'!V27*0.25</f>
        <v>0.19262248603351956</v>
      </c>
      <c r="W27">
        <f>'[1]Economic Hierarchy NO HHI'!W27*0.25+'[1]Security Hierarchy'!W27*0.25+'[1]Political Hierarchy'!W27*0.25+'[1]PublicSocial Hierarchy'!W27*0.25</f>
        <v>0.31701496611307262</v>
      </c>
      <c r="X27">
        <f>'[1]Economic Hierarchy NO HHI'!X27*0.25+'[1]Security Hierarchy'!X27*0.25+'[1]Political Hierarchy'!X27*0.25+'[1]PublicSocial Hierarchy'!X27*0.25</f>
        <v>0.41323348219886491</v>
      </c>
      <c r="Y27">
        <f>'[1]Economic Hierarchy NO HHI'!Y27*0.25+'[1]Security Hierarchy'!Y27*0.25+'[1]Political Hierarchy'!Y27*0.25+'[1]PublicSocial Hierarchy'!Y27*0.25</f>
        <v>0.30763954922846337</v>
      </c>
      <c r="Z27">
        <f>'[1]Economic Hierarchy NO HHI'!Z27*0.25+'[1]Security Hierarchy'!Z27*0.25+'[1]Political Hierarchy'!Z27*0.25+'[1]PublicSocial Hierarchy'!Z27*0.25</f>
        <v>0.27881227750989729</v>
      </c>
      <c r="AA27">
        <f>'[1]Economic Hierarchy NO HHI'!AA27*0.25+'[1]Security Hierarchy'!AA27*0.25+'[1]Political Hierarchy'!AA27*0.25+'[1]PublicSocial Hierarchy'!AA27*0.25</f>
        <v>0.20454231843575421</v>
      </c>
      <c r="AB27">
        <f>'[1]Economic Hierarchy NO HHI'!AB27*0.25+'[1]Security Hierarchy'!AB27*0.25+'[1]Political Hierarchy'!AB27*0.25+'[1]PublicSocial Hierarchy'!AB27*0.25</f>
        <v>0.45953695990427434</v>
      </c>
      <c r="AC27">
        <f>'[1]Economic Hierarchy NO HHI'!AC27*0.25+'[1]Security Hierarchy'!AC27*0.25+'[1]Political Hierarchy'!AC27*0.25+'[1]PublicSocial Hierarchy'!AC27*0.25</f>
        <v>0.41364387971082928</v>
      </c>
      <c r="AD27">
        <f>'[1]Economic Hierarchy NO HHI'!AD27*0.25+'[1]Security Hierarchy'!AD27*0.25+'[1]Political Hierarchy'!AD27*0.25+'[1]PublicSocial Hierarchy'!AD27*0.25</f>
        <v>0.48280474362548947</v>
      </c>
      <c r="AE27">
        <f>'[1]Economic Hierarchy NO HHI'!AE27*0.25+'[1]Security Hierarchy'!AE27*0.25+'[1]Political Hierarchy'!AE27*0.25+'[1]PublicSocial Hierarchy'!AE27*0.25</f>
        <v>0.27048962803406462</v>
      </c>
      <c r="AF27">
        <f>'[1]Economic Hierarchy NO HHI'!AF27*0.25+'[1]Security Hierarchy'!AF27*0.25+'[1]Political Hierarchy'!AF27*0.25+'[1]PublicSocial Hierarchy'!AF27*0.25</f>
        <v>0.30256724975562627</v>
      </c>
      <c r="AG27">
        <f>'[1]Economic Hierarchy NO HHI'!AG27*0.25+'[1]Security Hierarchy'!AG27*0.25+'[1]Political Hierarchy'!AG27*0.25+'[1]PublicSocial Hierarchy'!AG27*0.25</f>
        <v>0.33583605452090926</v>
      </c>
      <c r="AH27">
        <f>'[1]Economic Hierarchy NO HHI'!AH27*0.25+'[1]Security Hierarchy'!AH27*0.25+'[1]Political Hierarchy'!AH27*0.25+'[1]PublicSocial Hierarchy'!AH27*0.25</f>
        <v>0.41458022538703954</v>
      </c>
      <c r="AI27">
        <f>'[1]Economic Hierarchy NO HHI'!AI27*0.25+'[1]Security Hierarchy'!AI27*0.25+'[1]Political Hierarchy'!AI27*0.25+'[1]PublicSocial Hierarchy'!AI27*0.25</f>
        <v>0.21183189873420491</v>
      </c>
      <c r="AJ27">
        <f>'[1]Economic Hierarchy NO HHI'!AJ27*0.25+'[1]Security Hierarchy'!AJ27*0.25+'[1]Political Hierarchy'!AJ27*0.25+'[1]PublicSocial Hierarchy'!AJ27*0.25</f>
        <v>9.8652863128491627E-2</v>
      </c>
      <c r="AK27">
        <f>'[1]Economic Hierarchy NO HHI'!AK27*0.25+'[1]Security Hierarchy'!AK27*0.25+'[1]Political Hierarchy'!AK27*0.25+'[1]PublicSocial Hierarchy'!AK27*0.25</f>
        <v>6.0121717877094964E-2</v>
      </c>
      <c r="AL27">
        <f>'[1]Economic Hierarchy NO HHI'!AL27*0.25+'[1]Security Hierarchy'!AL27*0.25+'[1]Political Hierarchy'!AL27*0.25+'[1]PublicSocial Hierarchy'!AL27*0.25</f>
        <v>0.50744321920583368</v>
      </c>
      <c r="AM27">
        <f>'[1]Economic Hierarchy NO HHI'!AM27*0.25+'[1]Security Hierarchy'!AM27*0.25+'[1]Political Hierarchy'!AM27*0.25+'[1]PublicSocial Hierarchy'!AM27*0.25</f>
        <v>0.16305872905027935</v>
      </c>
      <c r="AN27">
        <f>'[1]Economic Hierarchy NO HHI'!AN27*0.25+'[1]Security Hierarchy'!AN27*0.25+'[1]Political Hierarchy'!AN27*0.25+'[1]PublicSocial Hierarchy'!AN27*0.25</f>
        <v>7.6518994413407829E-2</v>
      </c>
    </row>
    <row r="28" spans="1:40" x14ac:dyDescent="0.25">
      <c r="A28" s="5">
        <v>2017</v>
      </c>
      <c r="B28">
        <f>'[1]Economic Hierarchy NO HHI'!B28*0.25+'[1]Security Hierarchy'!B28*0.25+'[1]Political Hierarchy'!B28*0.25+'[1]PublicSocial Hierarchy'!B28*0.25</f>
        <v>0.20673317039106145</v>
      </c>
      <c r="C28">
        <f>'[1]Economic Hierarchy NO HHI'!C28*0.25+'[1]Security Hierarchy'!C28*0.25+'[1]Political Hierarchy'!C28*0.25+'[1]PublicSocial Hierarchy'!C28*0.25</f>
        <v>0.21628464749853746</v>
      </c>
      <c r="D28">
        <f>'[1]Economic Hierarchy NO HHI'!D28*0.25+'[1]Security Hierarchy'!D28*0.25+'[1]Political Hierarchy'!D28*0.25+'[1]PublicSocial Hierarchy'!D28*0.25</f>
        <v>8.8861382681564238E-2</v>
      </c>
      <c r="E28">
        <f>'[1]Economic Hierarchy NO HHI'!E28*0.25+'[1]Security Hierarchy'!E28*0.25+'[1]Political Hierarchy'!E28*0.25+'[1]PublicSocial Hierarchy'!E28*0.25</f>
        <v>9.874371508379888E-2</v>
      </c>
      <c r="F28">
        <f>'[1]Economic Hierarchy NO HHI'!F28*0.25+'[1]Security Hierarchy'!F28*0.25+'[1]Political Hierarchy'!F28*0.25+'[1]PublicSocial Hierarchy'!F28*0.25</f>
        <v>0.37985467376999993</v>
      </c>
      <c r="G28">
        <f>'[1]Economic Hierarchy NO HHI'!G28*0.25+'[1]Security Hierarchy'!G28*0.25+'[1]Political Hierarchy'!G28*0.25+'[1]PublicSocial Hierarchy'!G28*0.25</f>
        <v>0.32735531884651414</v>
      </c>
      <c r="H28">
        <f>'[1]Economic Hierarchy NO HHI'!H28*0.25+'[1]Security Hierarchy'!H28*0.25+'[1]Political Hierarchy'!H28*0.25+'[1]PublicSocial Hierarchy'!H28*0.25</f>
        <v>0.29261028206959516</v>
      </c>
      <c r="I28">
        <f>'[1]Economic Hierarchy NO HHI'!I28*0.25+'[1]Security Hierarchy'!I28*0.25+'[1]Political Hierarchy'!I28*0.25+'[1]PublicSocial Hierarchy'!I28*0.25</f>
        <v>0.24402742690268453</v>
      </c>
      <c r="J28">
        <f>'[1]Economic Hierarchy NO HHI'!J28*0.25+'[1]Security Hierarchy'!J28*0.25+'[1]Political Hierarchy'!J28*0.25+'[1]PublicSocial Hierarchy'!J28*0.25</f>
        <v>0.4002522320193157</v>
      </c>
      <c r="K28">
        <f>'[1]Economic Hierarchy NO HHI'!K28*0.25+'[1]Security Hierarchy'!K28*0.25+'[1]Political Hierarchy'!K28*0.25+'[1]PublicSocial Hierarchy'!K28*0.25</f>
        <v>0.28569508223631646</v>
      </c>
      <c r="L28">
        <f>'[1]Economic Hierarchy NO HHI'!L28*0.25+'[1]Security Hierarchy'!L28*0.25+'[1]Political Hierarchy'!L28*0.25+'[1]PublicSocial Hierarchy'!L28*0.25</f>
        <v>0.29668182483625177</v>
      </c>
      <c r="M28">
        <f>'[1]Economic Hierarchy NO HHI'!M28*0.25+'[1]Security Hierarchy'!M28*0.25+'[1]Political Hierarchy'!M28*0.25+'[1]PublicSocial Hierarchy'!M28*0.25</f>
        <v>0.20526635586668099</v>
      </c>
      <c r="N28">
        <f>'[1]Economic Hierarchy NO HHI'!N28*0.25+'[1]Security Hierarchy'!N28*0.25+'[1]Political Hierarchy'!N28*0.25+'[1]PublicSocial Hierarchy'!N28*0.25</f>
        <v>0.34331608031973759</v>
      </c>
      <c r="O28">
        <f>'[1]Economic Hierarchy NO HHI'!O28*0.25+'[1]Security Hierarchy'!O28*0.25+'[1]Political Hierarchy'!O28*0.25+'[1]PublicSocial Hierarchy'!O28*0.25</f>
        <v>0.31290372439478586</v>
      </c>
      <c r="P28">
        <f>'[1]Economic Hierarchy NO HHI'!P28*0.25+'[1]Security Hierarchy'!P28*0.25+'[1]Political Hierarchy'!P28*0.25+'[1]PublicSocial Hierarchy'!P28*0.25</f>
        <v>0.40116762812342344</v>
      </c>
      <c r="Q28">
        <f>'[1]Economic Hierarchy NO HHI'!Q28*0.25+'[1]Security Hierarchy'!Q28*0.25+'[1]Political Hierarchy'!Q28*0.25+'[1]PublicSocial Hierarchy'!Q28*0.25</f>
        <v>0.44388474898568347</v>
      </c>
      <c r="R28">
        <f>'[1]Economic Hierarchy NO HHI'!R28*0.25+'[1]Security Hierarchy'!R28*0.25+'[1]Political Hierarchy'!R28*0.25+'[1]PublicSocial Hierarchy'!R28*0.25</f>
        <v>0.2993259860433875</v>
      </c>
      <c r="S28">
        <f>'[1]Economic Hierarchy NO HHI'!S28*0.25+'[1]Security Hierarchy'!S28*0.25+'[1]Political Hierarchy'!S28*0.25+'[1]PublicSocial Hierarchy'!S28*0.25</f>
        <v>0.26798067897563388</v>
      </c>
      <c r="T28">
        <f>'[1]Economic Hierarchy NO HHI'!T28*0.25+'[1]Security Hierarchy'!T28*0.25+'[1]Political Hierarchy'!T28*0.25+'[1]PublicSocial Hierarchy'!T28*0.25</f>
        <v>0.42002209536655555</v>
      </c>
      <c r="U28">
        <f>'[1]Economic Hierarchy NO HHI'!U28*0.25+'[1]Security Hierarchy'!U28*0.25+'[1]Political Hierarchy'!U28*0.25+'[1]PublicSocial Hierarchy'!U28*0.25</f>
        <v>9.7357122905027932E-2</v>
      </c>
      <c r="V28">
        <f>'[1]Economic Hierarchy NO HHI'!V28*0.25+'[1]Security Hierarchy'!V28*0.25+'[1]Political Hierarchy'!V28*0.25+'[1]PublicSocial Hierarchy'!V28*0.25</f>
        <v>0.18934168994413406</v>
      </c>
      <c r="W28">
        <f>'[1]Economic Hierarchy NO HHI'!W28*0.25+'[1]Security Hierarchy'!W28*0.25+'[1]Political Hierarchy'!W28*0.25+'[1]PublicSocial Hierarchy'!W28*0.25</f>
        <v>0.32033862984929729</v>
      </c>
      <c r="X28">
        <f>'[1]Economic Hierarchy NO HHI'!X28*0.25+'[1]Security Hierarchy'!X28*0.25+'[1]Political Hierarchy'!X28*0.25+'[1]PublicSocial Hierarchy'!X28*0.25</f>
        <v>0.32849883535214142</v>
      </c>
      <c r="Y28">
        <f>'[1]Economic Hierarchy NO HHI'!Y28*0.25+'[1]Security Hierarchy'!Y28*0.25+'[1]Political Hierarchy'!Y28*0.25+'[1]PublicSocial Hierarchy'!Y28*0.25</f>
        <v>0.30453387956157302</v>
      </c>
      <c r="Z28">
        <f>'[1]Economic Hierarchy NO HHI'!Z28*0.25+'[1]Security Hierarchy'!Z28*0.25+'[1]Political Hierarchy'!Z28*0.25+'[1]PublicSocial Hierarchy'!Z28*0.25</f>
        <v>0.2569085928996564</v>
      </c>
      <c r="AA28">
        <f>'[1]Economic Hierarchy NO HHI'!AA28*0.25+'[1]Security Hierarchy'!AA28*0.25+'[1]Political Hierarchy'!AA28*0.25+'[1]PublicSocial Hierarchy'!AA28*0.25</f>
        <v>0.2013490223463687</v>
      </c>
      <c r="AB28">
        <f>'[1]Economic Hierarchy NO HHI'!AB28*0.25+'[1]Security Hierarchy'!AB28*0.25+'[1]Political Hierarchy'!AB28*0.25+'[1]PublicSocial Hierarchy'!AB28*0.25</f>
        <v>0.37670366739326289</v>
      </c>
      <c r="AC28">
        <f>'[1]Economic Hierarchy NO HHI'!AC28*0.25+'[1]Security Hierarchy'!AC28*0.25+'[1]Political Hierarchy'!AC28*0.25+'[1]PublicSocial Hierarchy'!AC28*0.25</f>
        <v>0.323734205245853</v>
      </c>
      <c r="AD28">
        <f>'[1]Economic Hierarchy NO HHI'!AD28*0.25+'[1]Security Hierarchy'!AD28*0.25+'[1]Political Hierarchy'!AD28*0.25+'[1]PublicSocial Hierarchy'!AD28*0.25</f>
        <v>0.39000742768571506</v>
      </c>
      <c r="AE28">
        <f>'[1]Economic Hierarchy NO HHI'!AE28*0.25+'[1]Security Hierarchy'!AE28*0.25+'[1]Political Hierarchy'!AE28*0.25+'[1]PublicSocial Hierarchy'!AE28*0.25</f>
        <v>0.19070095326656195</v>
      </c>
      <c r="AF28">
        <f>'[1]Economic Hierarchy NO HHI'!AF28*0.25+'[1]Security Hierarchy'!AF28*0.25+'[1]Political Hierarchy'!AF28*0.25+'[1]PublicSocial Hierarchy'!AF28*0.25</f>
        <v>0.30638133398294454</v>
      </c>
      <c r="AG28">
        <f>'[1]Economic Hierarchy NO HHI'!AG28*0.25+'[1]Security Hierarchy'!AG28*0.25+'[1]Political Hierarchy'!AG28*0.25+'[1]PublicSocial Hierarchy'!AG28*0.25</f>
        <v>0.32862928577364142</v>
      </c>
      <c r="AH28">
        <f>'[1]Economic Hierarchy NO HHI'!AH28*0.25+'[1]Security Hierarchy'!AH28*0.25+'[1]Political Hierarchy'!AH28*0.25+'[1]PublicSocial Hierarchy'!AH28*0.25</f>
        <v>0.40517079103427989</v>
      </c>
      <c r="AI28">
        <f>'[1]Economic Hierarchy NO HHI'!AI28*0.25+'[1]Security Hierarchy'!AI28*0.25+'[1]Political Hierarchy'!AI28*0.25+'[1]PublicSocial Hierarchy'!AI28*0.25</f>
        <v>0.20066524600205157</v>
      </c>
      <c r="AJ28">
        <f>'[1]Economic Hierarchy NO HHI'!AJ28*0.25+'[1]Security Hierarchy'!AJ28*0.25+'[1]Political Hierarchy'!AJ28*0.25+'[1]PublicSocial Hierarchy'!AJ28*0.25</f>
        <v>0.10270530726256982</v>
      </c>
      <c r="AK28">
        <f>'[1]Economic Hierarchy NO HHI'!AK28*0.25+'[1]Security Hierarchy'!AK28*0.25+'[1]Political Hierarchy'!AK28*0.25+'[1]PublicSocial Hierarchy'!AK28*0.25</f>
        <v>6.4340013966480439E-2</v>
      </c>
      <c r="AL28">
        <f>'[1]Economic Hierarchy NO HHI'!AL28*0.25+'[1]Security Hierarchy'!AL28*0.25+'[1]Political Hierarchy'!AL28*0.25+'[1]PublicSocial Hierarchy'!AL28*0.25</f>
        <v>0.42431646955469238</v>
      </c>
      <c r="AM28">
        <f>'[1]Economic Hierarchy NO HHI'!AM28*0.25+'[1]Security Hierarchy'!AM28*0.25+'[1]Political Hierarchy'!AM28*0.25+'[1]PublicSocial Hierarchy'!AM28*0.25</f>
        <v>0.17576026536312847</v>
      </c>
      <c r="AN28">
        <f>'[1]Economic Hierarchy NO HHI'!AN28*0.25+'[1]Security Hierarchy'!AN28*0.25+'[1]Political Hierarchy'!AN28*0.25+'[1]PublicSocial Hierarchy'!AN28*0.25</f>
        <v>0.15793067970204841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  <c r="B32">
        <f>'[1]Economic Hierarchy NO HHI'!B32*0.25+'[1]Security Hierarchy'!B33*0.25+'[1]Political Hierarchy'!B33*0.25+'[1]PublicSocial Hierarchy'!B33*0.25</f>
        <v>8.3333333333333329E-2</v>
      </c>
      <c r="C32">
        <f>'[1]Economic Hierarchy NO HHI'!C32*0.25+'[1]Security Hierarchy'!C33*0.25+'[1]Political Hierarchy'!C33*0.25+'[1]PublicSocial Hierarchy'!C33*0.25</f>
        <v>0</v>
      </c>
      <c r="D32">
        <f>'[1]Economic Hierarchy NO HHI'!D32*0.25+'[1]Security Hierarchy'!D33*0.25+'[1]Political Hierarchy'!D33*0.25+'[1]PublicSocial Hierarchy'!D33*0.25</f>
        <v>8.3333333333333329E-2</v>
      </c>
      <c r="E32">
        <f>'[1]Economic Hierarchy NO HHI'!E32*0.25+'[1]Security Hierarchy'!E33*0.25+'[1]Political Hierarchy'!E33*0.25+'[1]PublicSocial Hierarchy'!E33*0.25</f>
        <v>8.3333333333333329E-2</v>
      </c>
      <c r="F32">
        <f>'[1]Economic Hierarchy NO HHI'!F32*0.25+'[1]Security Hierarchy'!F33*0.25+'[1]Political Hierarchy'!F33*0.25+'[1]PublicSocial Hierarchy'!F33*0.25</f>
        <v>0</v>
      </c>
      <c r="G32">
        <f>'[1]Economic Hierarchy NO HHI'!G32*0.25+'[1]Security Hierarchy'!G33*0.25+'[1]Political Hierarchy'!G33*0.25+'[1]PublicSocial Hierarchy'!G33*0.25</f>
        <v>0</v>
      </c>
      <c r="H32">
        <f>'[1]Economic Hierarchy NO HHI'!H32*0.25+'[1]Security Hierarchy'!H33*0.25+'[1]Political Hierarchy'!H33*0.25+'[1]PublicSocial Hierarchy'!H33*0.25</f>
        <v>0</v>
      </c>
      <c r="I32">
        <f>'[1]Economic Hierarchy NO HHI'!I32*0.25+'[1]Security Hierarchy'!I33*0.25+'[1]Political Hierarchy'!I33*0.25+'[1]PublicSocial Hierarchy'!I33*0.25</f>
        <v>0</v>
      </c>
      <c r="J32">
        <f>'[1]Economic Hierarchy NO HHI'!J32*0.25+'[1]Security Hierarchy'!J33*0.25+'[1]Political Hierarchy'!J33*0.25+'[1]PublicSocial Hierarchy'!J33*0.25</f>
        <v>0</v>
      </c>
      <c r="K32">
        <f>'[1]Economic Hierarchy NO HHI'!K32*0.25+'[1]Security Hierarchy'!K33*0.25+'[1]Political Hierarchy'!K33*0.25+'[1]PublicSocial Hierarchy'!K33*0.25</f>
        <v>0</v>
      </c>
      <c r="L32">
        <f>'[1]Economic Hierarchy NO HHI'!L32*0.25+'[1]Security Hierarchy'!L33*0.25+'[1]Political Hierarchy'!L33*0.25+'[1]PublicSocial Hierarchy'!L33*0.25</f>
        <v>0</v>
      </c>
      <c r="M32">
        <f>'[1]Economic Hierarchy NO HHI'!M32*0.25+'[1]Security Hierarchy'!M33*0.25+'[1]Political Hierarchy'!M33*0.25+'[1]PublicSocial Hierarchy'!M33*0.25</f>
        <v>8.3333333333333329E-2</v>
      </c>
      <c r="N32">
        <f>'[1]Economic Hierarchy NO HHI'!N32*0.25+'[1]Security Hierarchy'!N33*0.25+'[1]Political Hierarchy'!N33*0.25+'[1]PublicSocial Hierarchy'!N33*0.25</f>
        <v>0</v>
      </c>
      <c r="O32">
        <f>'[1]Economic Hierarchy NO HHI'!O32*0.25+'[1]Security Hierarchy'!O33*0.25+'[1]Political Hierarchy'!O33*0.25+'[1]PublicSocial Hierarchy'!O33*0.25</f>
        <v>0</v>
      </c>
      <c r="P32">
        <f>'[1]Economic Hierarchy NO HHI'!P32*0.25+'[1]Security Hierarchy'!P33*0.25+'[1]Political Hierarchy'!P33*0.25+'[1]PublicSocial Hierarchy'!P33*0.25</f>
        <v>0</v>
      </c>
      <c r="Q32">
        <f>'[1]Economic Hierarchy NO HHI'!Q32*0.25+'[1]Security Hierarchy'!Q33*0.25+'[1]Political Hierarchy'!Q33*0.25+'[1]PublicSocial Hierarchy'!Q33*0.25</f>
        <v>0</v>
      </c>
      <c r="R32">
        <f>'[1]Economic Hierarchy NO HHI'!R32*0.25+'[1]Security Hierarchy'!R33*0.25+'[1]Political Hierarchy'!R33*0.25+'[1]PublicSocial Hierarchy'!R33*0.25</f>
        <v>0</v>
      </c>
      <c r="S32">
        <f>'[1]Economic Hierarchy NO HHI'!S32*0.25+'[1]Security Hierarchy'!S33*0.25+'[1]Political Hierarchy'!S33*0.25+'[1]PublicSocial Hierarchy'!S33*0.25</f>
        <v>0</v>
      </c>
      <c r="T32">
        <f>'[1]Economic Hierarchy NO HHI'!T32*0.25+'[1]Security Hierarchy'!T33*0.25+'[1]Political Hierarchy'!T33*0.25+'[1]PublicSocial Hierarchy'!T33*0.25</f>
        <v>0</v>
      </c>
      <c r="U32">
        <f>'[1]Economic Hierarchy NO HHI'!U32*0.25+'[1]Security Hierarchy'!U33*0.25+'[1]Political Hierarchy'!U33*0.25+'[1]PublicSocial Hierarchy'!U33*0.25</f>
        <v>8.3333333333333329E-2</v>
      </c>
      <c r="V32">
        <f>'[1]Economic Hierarchy NO HHI'!V32*0.25+'[1]Security Hierarchy'!V33*0.25+'[1]Political Hierarchy'!V33*0.25+'[1]PublicSocial Hierarchy'!V33*0.25</f>
        <v>0</v>
      </c>
      <c r="W32">
        <f>'[1]Economic Hierarchy NO HHI'!W32*0.25+'[1]Security Hierarchy'!W33*0.25+'[1]Political Hierarchy'!W33*0.25+'[1]PublicSocial Hierarchy'!W33*0.25</f>
        <v>0</v>
      </c>
      <c r="X32">
        <f>'[1]Economic Hierarchy NO HHI'!X32*0.25+'[1]Security Hierarchy'!X33*0.25+'[1]Political Hierarchy'!X33*0.25+'[1]PublicSocial Hierarchy'!X33*0.25</f>
        <v>0</v>
      </c>
      <c r="Y32">
        <f>'[1]Economic Hierarchy NO HHI'!Y32*0.25+'[1]Security Hierarchy'!Y33*0.25+'[1]Political Hierarchy'!Y33*0.25+'[1]PublicSocial Hierarchy'!Y33*0.25</f>
        <v>0</v>
      </c>
      <c r="Z32">
        <f>'[1]Economic Hierarchy NO HHI'!Z32*0.25+'[1]Security Hierarchy'!Z33*0.25+'[1]Political Hierarchy'!Z33*0.25+'[1]PublicSocial Hierarchy'!Z33*0.25</f>
        <v>0</v>
      </c>
      <c r="AA32">
        <f>'[1]Economic Hierarchy NO HHI'!AA32*0.25+'[1]Security Hierarchy'!AA33*0.25+'[1]Political Hierarchy'!AA33*0.25+'[1]PublicSocial Hierarchy'!AA33*0.25</f>
        <v>0</v>
      </c>
      <c r="AB32">
        <f>'[1]Economic Hierarchy NO HHI'!AB32*0.25+'[1]Security Hierarchy'!AB33*0.25+'[1]Political Hierarchy'!AB33*0.25+'[1]PublicSocial Hierarchy'!AB33*0.25</f>
        <v>0</v>
      </c>
      <c r="AC32">
        <f>'[1]Economic Hierarchy NO HHI'!AC32*0.25+'[1]Security Hierarchy'!AC33*0.25+'[1]Political Hierarchy'!AC33*0.25+'[1]PublicSocial Hierarchy'!AC33*0.25</f>
        <v>0</v>
      </c>
      <c r="AD32">
        <f>'[1]Economic Hierarchy NO HHI'!AD32*0.25+'[1]Security Hierarchy'!AD33*0.25+'[1]Political Hierarchy'!AD33*0.25+'[1]PublicSocial Hierarchy'!AD33*0.25</f>
        <v>0</v>
      </c>
      <c r="AE32">
        <f>'[1]Economic Hierarchy NO HHI'!AE32*0.25+'[1]Security Hierarchy'!AE33*0.25+'[1]Political Hierarchy'!AE33*0.25+'[1]PublicSocial Hierarchy'!AE33*0.25</f>
        <v>0</v>
      </c>
      <c r="AF32">
        <f>'[1]Economic Hierarchy NO HHI'!AF32*0.25+'[1]Security Hierarchy'!AF33*0.25+'[1]Political Hierarchy'!AF33*0.25+'[1]PublicSocial Hierarchy'!AF33*0.25</f>
        <v>0</v>
      </c>
      <c r="AG32">
        <f>'[1]Economic Hierarchy NO HHI'!AG32*0.25+'[1]Security Hierarchy'!AG33*0.25+'[1]Political Hierarchy'!AG33*0.25+'[1]PublicSocial Hierarchy'!AG33*0.25</f>
        <v>0</v>
      </c>
      <c r="AH32">
        <f>'[1]Economic Hierarchy NO HHI'!AH32*0.25+'[1]Security Hierarchy'!AH33*0.25+'[1]Political Hierarchy'!AH33*0.25+'[1]PublicSocial Hierarchy'!AH33*0.25</f>
        <v>0</v>
      </c>
      <c r="AI32">
        <f>'[1]Economic Hierarchy NO HHI'!AI32*0.25+'[1]Security Hierarchy'!AI33*0.25+'[1]Political Hierarchy'!AI33*0.25+'[1]PublicSocial Hierarchy'!AI33*0.25</f>
        <v>0</v>
      </c>
      <c r="AJ32">
        <f>'[1]Economic Hierarchy NO HHI'!AJ32*0.25+'[1]Security Hierarchy'!AJ33*0.25+'[1]Political Hierarchy'!AJ33*0.25+'[1]PublicSocial Hierarchy'!AJ33*0.25</f>
        <v>8.3333333333333329E-2</v>
      </c>
      <c r="AK32">
        <f>'[1]Economic Hierarchy NO HHI'!AK32*0.25+'[1]Security Hierarchy'!AK33*0.25+'[1]Political Hierarchy'!AK33*0.25+'[1]PublicSocial Hierarchy'!AK33*0.25</f>
        <v>0</v>
      </c>
      <c r="AL32">
        <f>'[1]Economic Hierarchy NO HHI'!AL32*0.25+'[1]Security Hierarchy'!AL33*0.25+'[1]Political Hierarchy'!AL33*0.25+'[1]PublicSocial Hierarchy'!AL33*0.25</f>
        <v>0</v>
      </c>
      <c r="AM32">
        <f>'[1]Economic Hierarchy NO HHI'!AM32*0.25+'[1]Security Hierarchy'!AM33*0.25+'[1]Political Hierarchy'!AM33*0.25+'[1]PublicSocial Hierarchy'!AM33*0.25</f>
        <v>0</v>
      </c>
      <c r="AN32">
        <f>'[1]Economic Hierarchy NO HHI'!AN32*0.25+'[1]Security Hierarchy'!AN33*0.25+'[1]Political Hierarchy'!AN33*0.25+'[1]PublicSocial Hierarchy'!AN33*0.25</f>
        <v>0</v>
      </c>
    </row>
    <row r="33" spans="1:40" x14ac:dyDescent="0.25">
      <c r="A33" s="4">
        <v>1992</v>
      </c>
      <c r="B33">
        <f>'[1]Economic Hierarchy NO HHI'!B33*0.25+'[1]Security Hierarchy'!B34*0.25+'[1]Political Hierarchy'!B34*0.25+'[1]PublicSocial Hierarchy'!B34*0.25</f>
        <v>8.3333333333333329E-2</v>
      </c>
      <c r="C33">
        <f>'[1]Economic Hierarchy NO HHI'!C33*0.25+'[1]Security Hierarchy'!C34*0.25+'[1]Political Hierarchy'!C34*0.25+'[1]PublicSocial Hierarchy'!C34*0.25</f>
        <v>0</v>
      </c>
      <c r="D33">
        <f>'[1]Economic Hierarchy NO HHI'!D33*0.25+'[1]Security Hierarchy'!D34*0.25+'[1]Political Hierarchy'!D34*0.25+'[1]PublicSocial Hierarchy'!D34*0.25</f>
        <v>8.3333333333333329E-2</v>
      </c>
      <c r="E33">
        <f>'[1]Economic Hierarchy NO HHI'!E33*0.25+'[1]Security Hierarchy'!E34*0.25+'[1]Political Hierarchy'!E34*0.25+'[1]PublicSocial Hierarchy'!E34*0.25</f>
        <v>8.3333333333333329E-2</v>
      </c>
      <c r="F33">
        <f>'[1]Economic Hierarchy NO HHI'!F33*0.25+'[1]Security Hierarchy'!F34*0.25+'[1]Political Hierarchy'!F34*0.25+'[1]PublicSocial Hierarchy'!F34*0.25</f>
        <v>0</v>
      </c>
      <c r="G33">
        <f>'[1]Economic Hierarchy NO HHI'!G33*0.25+'[1]Security Hierarchy'!G34*0.25+'[1]Political Hierarchy'!G34*0.25+'[1]PublicSocial Hierarchy'!G34*0.25</f>
        <v>8.3333333333333329E-2</v>
      </c>
      <c r="H33">
        <f>'[1]Economic Hierarchy NO HHI'!H33*0.25+'[1]Security Hierarchy'!H34*0.25+'[1]Political Hierarchy'!H34*0.25+'[1]PublicSocial Hierarchy'!H34*0.25</f>
        <v>8.3333333333333329E-2</v>
      </c>
      <c r="I33">
        <f>'[1]Economic Hierarchy NO HHI'!I33*0.25+'[1]Security Hierarchy'!I34*0.25+'[1]Political Hierarchy'!I34*0.25+'[1]PublicSocial Hierarchy'!I34*0.25</f>
        <v>0</v>
      </c>
      <c r="J33">
        <f>'[1]Economic Hierarchy NO HHI'!J33*0.25+'[1]Security Hierarchy'!J34*0.25+'[1]Political Hierarchy'!J34*0.25+'[1]PublicSocial Hierarchy'!J34*0.25</f>
        <v>0</v>
      </c>
      <c r="K33">
        <f>'[1]Economic Hierarchy NO HHI'!K33*0.25+'[1]Security Hierarchy'!K34*0.25+'[1]Political Hierarchy'!K34*0.25+'[1]PublicSocial Hierarchy'!K34*0.25</f>
        <v>0</v>
      </c>
      <c r="L33">
        <f>'[1]Economic Hierarchy NO HHI'!L33*0.25+'[1]Security Hierarchy'!L34*0.25+'[1]Political Hierarchy'!L34*0.25+'[1]PublicSocial Hierarchy'!L34*0.25</f>
        <v>0</v>
      </c>
      <c r="M33">
        <f>'[1]Economic Hierarchy NO HHI'!M33*0.25+'[1]Security Hierarchy'!M34*0.25+'[1]Political Hierarchy'!M34*0.25+'[1]PublicSocial Hierarchy'!M34*0.25</f>
        <v>0</v>
      </c>
      <c r="N33">
        <f>'[1]Economic Hierarchy NO HHI'!N33*0.25+'[1]Security Hierarchy'!N34*0.25+'[1]Political Hierarchy'!N34*0.25+'[1]PublicSocial Hierarchy'!N34*0.25</f>
        <v>0</v>
      </c>
      <c r="O33">
        <f>'[1]Economic Hierarchy NO HHI'!O33*0.25+'[1]Security Hierarchy'!O34*0.25+'[1]Political Hierarchy'!O34*0.25+'[1]PublicSocial Hierarchy'!O34*0.25</f>
        <v>0</v>
      </c>
      <c r="P33">
        <f>'[1]Economic Hierarchy NO HHI'!P33*0.25+'[1]Security Hierarchy'!P34*0.25+'[1]Political Hierarchy'!P34*0.25+'[1]PublicSocial Hierarchy'!P34*0.25</f>
        <v>0</v>
      </c>
      <c r="Q33">
        <f>'[1]Economic Hierarchy NO HHI'!Q33*0.25+'[1]Security Hierarchy'!Q34*0.25+'[1]Political Hierarchy'!Q34*0.25+'[1]PublicSocial Hierarchy'!Q34*0.25</f>
        <v>0</v>
      </c>
      <c r="R33">
        <f>'[1]Economic Hierarchy NO HHI'!R33*0.25+'[1]Security Hierarchy'!R34*0.25+'[1]Political Hierarchy'!R34*0.25+'[1]PublicSocial Hierarchy'!R34*0.25</f>
        <v>0</v>
      </c>
      <c r="S33">
        <f>'[1]Economic Hierarchy NO HHI'!S33*0.25+'[1]Security Hierarchy'!S34*0.25+'[1]Political Hierarchy'!S34*0.25+'[1]PublicSocial Hierarchy'!S34*0.25</f>
        <v>0</v>
      </c>
      <c r="T33">
        <f>'[1]Economic Hierarchy NO HHI'!T33*0.25+'[1]Security Hierarchy'!T34*0.25+'[1]Political Hierarchy'!T34*0.25+'[1]PublicSocial Hierarchy'!T34*0.25</f>
        <v>0</v>
      </c>
      <c r="U33">
        <f>'[1]Economic Hierarchy NO HHI'!U33*0.25+'[1]Security Hierarchy'!U34*0.25+'[1]Political Hierarchy'!U34*0.25+'[1]PublicSocial Hierarchy'!U34*0.25</f>
        <v>8.3333333333333329E-2</v>
      </c>
      <c r="V33">
        <f>'[1]Economic Hierarchy NO HHI'!V33*0.25+'[1]Security Hierarchy'!V34*0.25+'[1]Political Hierarchy'!V34*0.25+'[1]PublicSocial Hierarchy'!V34*0.25</f>
        <v>0</v>
      </c>
      <c r="W33">
        <f>'[1]Economic Hierarchy NO HHI'!W33*0.25+'[1]Security Hierarchy'!W34*0.25+'[1]Political Hierarchy'!W34*0.25+'[1]PublicSocial Hierarchy'!W34*0.25</f>
        <v>0</v>
      </c>
      <c r="X33">
        <f>'[1]Economic Hierarchy NO HHI'!X33*0.25+'[1]Security Hierarchy'!X34*0.25+'[1]Political Hierarchy'!X34*0.25+'[1]PublicSocial Hierarchy'!X34*0.25</f>
        <v>8.3333333333333329E-2</v>
      </c>
      <c r="Y33">
        <f>'[1]Economic Hierarchy NO HHI'!Y33*0.25+'[1]Security Hierarchy'!Y34*0.25+'[1]Political Hierarchy'!Y34*0.25+'[1]PublicSocial Hierarchy'!Y34*0.25</f>
        <v>0</v>
      </c>
      <c r="Z33">
        <f>'[1]Economic Hierarchy NO HHI'!Z33*0.25+'[1]Security Hierarchy'!Z34*0.25+'[1]Political Hierarchy'!Z34*0.25+'[1]PublicSocial Hierarchy'!Z34*0.25</f>
        <v>0</v>
      </c>
      <c r="AA33">
        <f>'[1]Economic Hierarchy NO HHI'!AA33*0.25+'[1]Security Hierarchy'!AA34*0.25+'[1]Political Hierarchy'!AA34*0.25+'[1]PublicSocial Hierarchy'!AA34*0.25</f>
        <v>0</v>
      </c>
      <c r="AB33">
        <f>'[1]Economic Hierarchy NO HHI'!AB33*0.25+'[1]Security Hierarchy'!AB34*0.25+'[1]Political Hierarchy'!AB34*0.25+'[1]PublicSocial Hierarchy'!AB34*0.25</f>
        <v>0</v>
      </c>
      <c r="AC33">
        <f>'[1]Economic Hierarchy NO HHI'!AC33*0.25+'[1]Security Hierarchy'!AC34*0.25+'[1]Political Hierarchy'!AC34*0.25+'[1]PublicSocial Hierarchy'!AC34*0.25</f>
        <v>8.3333333333333329E-2</v>
      </c>
      <c r="AD33">
        <f>'[1]Economic Hierarchy NO HHI'!AD33*0.25+'[1]Security Hierarchy'!AD34*0.25+'[1]Political Hierarchy'!AD34*0.25+'[1]PublicSocial Hierarchy'!AD34*0.25</f>
        <v>0</v>
      </c>
      <c r="AE33">
        <f>'[1]Economic Hierarchy NO HHI'!AE33*0.25+'[1]Security Hierarchy'!AE34*0.25+'[1]Political Hierarchy'!AE34*0.25+'[1]PublicSocial Hierarchy'!AE34*0.25</f>
        <v>8.3333333333333329E-2</v>
      </c>
      <c r="AF33">
        <f>'[1]Economic Hierarchy NO HHI'!AF33*0.25+'[1]Security Hierarchy'!AF34*0.25+'[1]Political Hierarchy'!AF34*0.25+'[1]PublicSocial Hierarchy'!AF34*0.25</f>
        <v>0</v>
      </c>
      <c r="AG33">
        <f>'[1]Economic Hierarchy NO HHI'!AG33*0.25+'[1]Security Hierarchy'!AG34*0.25+'[1]Political Hierarchy'!AG34*0.25+'[1]PublicSocial Hierarchy'!AG34*0.25</f>
        <v>0</v>
      </c>
      <c r="AH33">
        <f>'[1]Economic Hierarchy NO HHI'!AH33*0.25+'[1]Security Hierarchy'!AH34*0.25+'[1]Political Hierarchy'!AH34*0.25+'[1]PublicSocial Hierarchy'!AH34*0.25</f>
        <v>0</v>
      </c>
      <c r="AI33">
        <f>'[1]Economic Hierarchy NO HHI'!AI33*0.25+'[1]Security Hierarchy'!AI34*0.25+'[1]Political Hierarchy'!AI34*0.25+'[1]PublicSocial Hierarchy'!AI34*0.25</f>
        <v>0</v>
      </c>
      <c r="AJ33">
        <f>'[1]Economic Hierarchy NO HHI'!AJ33*0.25+'[1]Security Hierarchy'!AJ34*0.25+'[1]Political Hierarchy'!AJ34*0.25+'[1]PublicSocial Hierarchy'!AJ34*0.25</f>
        <v>8.3333333333333329E-2</v>
      </c>
      <c r="AK33">
        <f>'[1]Economic Hierarchy NO HHI'!AK33*0.25+'[1]Security Hierarchy'!AK34*0.25+'[1]Political Hierarchy'!AK34*0.25+'[1]PublicSocial Hierarchy'!AK34*0.25</f>
        <v>0</v>
      </c>
      <c r="AL33">
        <f>'[1]Economic Hierarchy NO HHI'!AL33*0.25+'[1]Security Hierarchy'!AL34*0.25+'[1]Political Hierarchy'!AL34*0.25+'[1]PublicSocial Hierarchy'!AL34*0.25</f>
        <v>0</v>
      </c>
      <c r="AM33">
        <f>'[1]Economic Hierarchy NO HHI'!AM33*0.25+'[1]Security Hierarchy'!AM34*0.25+'[1]Political Hierarchy'!AM34*0.25+'[1]PublicSocial Hierarchy'!AM34*0.25</f>
        <v>0</v>
      </c>
      <c r="AN33">
        <f>'[1]Economic Hierarchy NO HHI'!AN33*0.25+'[1]Security Hierarchy'!AN34*0.25+'[1]Political Hierarchy'!AN34*0.25+'[1]PublicSocial Hierarchy'!AN34*0.25</f>
        <v>0</v>
      </c>
    </row>
    <row r="34" spans="1:40" x14ac:dyDescent="0.25">
      <c r="A34" s="4">
        <v>1993</v>
      </c>
      <c r="B34">
        <f>'[1]Economic Hierarchy NO HHI'!B34*0.25+'[1]Security Hierarchy'!B35*0.25+'[1]Political Hierarchy'!B35*0.25+'[1]PublicSocial Hierarchy'!B35*0.25</f>
        <v>0.16666666666666666</v>
      </c>
      <c r="C34">
        <f>'[1]Economic Hierarchy NO HHI'!C34*0.25+'[1]Security Hierarchy'!C35*0.25+'[1]Political Hierarchy'!C35*0.25+'[1]PublicSocial Hierarchy'!C35*0.25</f>
        <v>0</v>
      </c>
      <c r="D34">
        <f>'[1]Economic Hierarchy NO HHI'!D34*0.25+'[1]Security Hierarchy'!D35*0.25+'[1]Political Hierarchy'!D35*0.25+'[1]PublicSocial Hierarchy'!D35*0.25</f>
        <v>8.3333333333333329E-2</v>
      </c>
      <c r="E34">
        <f>'[1]Economic Hierarchy NO HHI'!E34*0.25+'[1]Security Hierarchy'!E35*0.25+'[1]Political Hierarchy'!E35*0.25+'[1]PublicSocial Hierarchy'!E35*0.25</f>
        <v>8.3333333333333329E-2</v>
      </c>
      <c r="F34">
        <f>'[1]Economic Hierarchy NO HHI'!F34*0.25+'[1]Security Hierarchy'!F35*0.25+'[1]Political Hierarchy'!F35*0.25+'[1]PublicSocial Hierarchy'!F35*0.25</f>
        <v>0</v>
      </c>
      <c r="G34">
        <f>'[1]Economic Hierarchy NO HHI'!G34*0.25+'[1]Security Hierarchy'!G35*0.25+'[1]Political Hierarchy'!G35*0.25+'[1]PublicSocial Hierarchy'!G35*0.25</f>
        <v>0</v>
      </c>
      <c r="H34">
        <f>'[1]Economic Hierarchy NO HHI'!H34*0.25+'[1]Security Hierarchy'!H35*0.25+'[1]Political Hierarchy'!H35*0.25+'[1]PublicSocial Hierarchy'!H35*0.25</f>
        <v>0</v>
      </c>
      <c r="I34">
        <f>'[1]Economic Hierarchy NO HHI'!I34*0.25+'[1]Security Hierarchy'!I35*0.25+'[1]Political Hierarchy'!I35*0.25+'[1]PublicSocial Hierarchy'!I35*0.25</f>
        <v>0</v>
      </c>
      <c r="J34">
        <f>'[1]Economic Hierarchy NO HHI'!J34*0.25+'[1]Security Hierarchy'!J35*0.25+'[1]Political Hierarchy'!J35*0.25+'[1]PublicSocial Hierarchy'!J35*0.25</f>
        <v>0</v>
      </c>
      <c r="K34">
        <f>'[1]Economic Hierarchy NO HHI'!K34*0.25+'[1]Security Hierarchy'!K35*0.25+'[1]Political Hierarchy'!K35*0.25+'[1]PublicSocial Hierarchy'!K35*0.25</f>
        <v>0</v>
      </c>
      <c r="L34">
        <f>'[1]Economic Hierarchy NO HHI'!L34*0.25+'[1]Security Hierarchy'!L35*0.25+'[1]Political Hierarchy'!L35*0.25+'[1]PublicSocial Hierarchy'!L35*0.25</f>
        <v>0</v>
      </c>
      <c r="M34">
        <f>'[1]Economic Hierarchy NO HHI'!M34*0.25+'[1]Security Hierarchy'!M35*0.25+'[1]Political Hierarchy'!M35*0.25+'[1]PublicSocial Hierarchy'!M35*0.25</f>
        <v>8.3333333333333329E-2</v>
      </c>
      <c r="N34">
        <f>'[1]Economic Hierarchy NO HHI'!N34*0.25+'[1]Security Hierarchy'!N35*0.25+'[1]Political Hierarchy'!N35*0.25+'[1]PublicSocial Hierarchy'!N35*0.25</f>
        <v>0</v>
      </c>
      <c r="O34">
        <f>'[1]Economic Hierarchy NO HHI'!O34*0.25+'[1]Security Hierarchy'!O35*0.25+'[1]Political Hierarchy'!O35*0.25+'[1]PublicSocial Hierarchy'!O35*0.25</f>
        <v>0</v>
      </c>
      <c r="P34">
        <f>'[1]Economic Hierarchy NO HHI'!P34*0.25+'[1]Security Hierarchy'!P35*0.25+'[1]Political Hierarchy'!P35*0.25+'[1]PublicSocial Hierarchy'!P35*0.25</f>
        <v>0</v>
      </c>
      <c r="Q34">
        <f>'[1]Economic Hierarchy NO HHI'!Q34*0.25+'[1]Security Hierarchy'!Q35*0.25+'[1]Political Hierarchy'!Q35*0.25+'[1]PublicSocial Hierarchy'!Q35*0.25</f>
        <v>0</v>
      </c>
      <c r="R34">
        <f>'[1]Economic Hierarchy NO HHI'!R34*0.25+'[1]Security Hierarchy'!R35*0.25+'[1]Political Hierarchy'!R35*0.25+'[1]PublicSocial Hierarchy'!R35*0.25</f>
        <v>8.3333333333333329E-2</v>
      </c>
      <c r="S34">
        <f>'[1]Economic Hierarchy NO HHI'!S34*0.25+'[1]Security Hierarchy'!S35*0.25+'[1]Political Hierarchy'!S35*0.25+'[1]PublicSocial Hierarchy'!S35*0.25</f>
        <v>0</v>
      </c>
      <c r="T34">
        <f>'[1]Economic Hierarchy NO HHI'!T34*0.25+'[1]Security Hierarchy'!T35*0.25+'[1]Political Hierarchy'!T35*0.25+'[1]PublicSocial Hierarchy'!T35*0.25</f>
        <v>0</v>
      </c>
      <c r="U34">
        <f>'[1]Economic Hierarchy NO HHI'!U34*0.25+'[1]Security Hierarchy'!U35*0.25+'[1]Political Hierarchy'!U35*0.25+'[1]PublicSocial Hierarchy'!U35*0.25</f>
        <v>8.3333333333333329E-2</v>
      </c>
      <c r="V34">
        <f>'[1]Economic Hierarchy NO HHI'!V34*0.25+'[1]Security Hierarchy'!V35*0.25+'[1]Political Hierarchy'!V35*0.25+'[1]PublicSocial Hierarchy'!V35*0.25</f>
        <v>0</v>
      </c>
      <c r="W34">
        <f>'[1]Economic Hierarchy NO HHI'!W34*0.25+'[1]Security Hierarchy'!W35*0.25+'[1]Political Hierarchy'!W35*0.25+'[1]PublicSocial Hierarchy'!W35*0.25</f>
        <v>0</v>
      </c>
      <c r="X34">
        <f>'[1]Economic Hierarchy NO HHI'!X34*0.25+'[1]Security Hierarchy'!X35*0.25+'[1]Political Hierarchy'!X35*0.25+'[1]PublicSocial Hierarchy'!X35*0.25</f>
        <v>8.3333333333333329E-2</v>
      </c>
      <c r="Y34">
        <f>'[1]Economic Hierarchy NO HHI'!Y34*0.25+'[1]Security Hierarchy'!Y35*0.25+'[1]Political Hierarchy'!Y35*0.25+'[1]PublicSocial Hierarchy'!Y35*0.25</f>
        <v>0</v>
      </c>
      <c r="Z34">
        <f>'[1]Economic Hierarchy NO HHI'!Z34*0.25+'[1]Security Hierarchy'!Z35*0.25+'[1]Political Hierarchy'!Z35*0.25+'[1]PublicSocial Hierarchy'!Z35*0.25</f>
        <v>0</v>
      </c>
      <c r="AA34">
        <f>'[1]Economic Hierarchy NO HHI'!AA34*0.25+'[1]Security Hierarchy'!AA35*0.25+'[1]Political Hierarchy'!AA35*0.25+'[1]PublicSocial Hierarchy'!AA35*0.25</f>
        <v>0</v>
      </c>
      <c r="AB34">
        <f>'[1]Economic Hierarchy NO HHI'!AB34*0.25+'[1]Security Hierarchy'!AB35*0.25+'[1]Political Hierarchy'!AB35*0.25+'[1]PublicSocial Hierarchy'!AB35*0.25</f>
        <v>0</v>
      </c>
      <c r="AC34">
        <f>'[1]Economic Hierarchy NO HHI'!AC34*0.25+'[1]Security Hierarchy'!AC35*0.25+'[1]Political Hierarchy'!AC35*0.25+'[1]PublicSocial Hierarchy'!AC35*0.25</f>
        <v>8.3333333333333329E-2</v>
      </c>
      <c r="AD34">
        <f>'[1]Economic Hierarchy NO HHI'!AD34*0.25+'[1]Security Hierarchy'!AD35*0.25+'[1]Political Hierarchy'!AD35*0.25+'[1]PublicSocial Hierarchy'!AD35*0.25</f>
        <v>0</v>
      </c>
      <c r="AE34">
        <f>'[1]Economic Hierarchy NO HHI'!AE34*0.25+'[1]Security Hierarchy'!AE35*0.25+'[1]Political Hierarchy'!AE35*0.25+'[1]PublicSocial Hierarchy'!AE35*0.25</f>
        <v>8.3333333333333329E-2</v>
      </c>
      <c r="AF34">
        <f>'[1]Economic Hierarchy NO HHI'!AF34*0.25+'[1]Security Hierarchy'!AF35*0.25+'[1]Political Hierarchy'!AF35*0.25+'[1]PublicSocial Hierarchy'!AF35*0.25</f>
        <v>8.3333333333333329E-2</v>
      </c>
      <c r="AG34">
        <f>'[1]Economic Hierarchy NO HHI'!AG34*0.25+'[1]Security Hierarchy'!AG35*0.25+'[1]Political Hierarchy'!AG35*0.25+'[1]PublicSocial Hierarchy'!AG35*0.25</f>
        <v>0</v>
      </c>
      <c r="AH34">
        <f>'[1]Economic Hierarchy NO HHI'!AH34*0.25+'[1]Security Hierarchy'!AH35*0.25+'[1]Political Hierarchy'!AH35*0.25+'[1]PublicSocial Hierarchy'!AH35*0.25</f>
        <v>0</v>
      </c>
      <c r="AI34">
        <f>'[1]Economic Hierarchy NO HHI'!AI34*0.25+'[1]Security Hierarchy'!AI35*0.25+'[1]Political Hierarchy'!AI35*0.25+'[1]PublicSocial Hierarchy'!AI35*0.25</f>
        <v>0</v>
      </c>
      <c r="AJ34">
        <f>'[1]Economic Hierarchy NO HHI'!AJ34*0.25+'[1]Security Hierarchy'!AJ35*0.25+'[1]Political Hierarchy'!AJ35*0.25+'[1]PublicSocial Hierarchy'!AJ35*0.25</f>
        <v>0.16666666666666666</v>
      </c>
      <c r="AK34">
        <f>'[1]Economic Hierarchy NO HHI'!AK34*0.25+'[1]Security Hierarchy'!AK35*0.25+'[1]Political Hierarchy'!AK35*0.25+'[1]PublicSocial Hierarchy'!AK35*0.25</f>
        <v>0</v>
      </c>
      <c r="AL34">
        <f>'[1]Economic Hierarchy NO HHI'!AL34*0.25+'[1]Security Hierarchy'!AL35*0.25+'[1]Political Hierarchy'!AL35*0.25+'[1]PublicSocial Hierarchy'!AL35*0.25</f>
        <v>0</v>
      </c>
      <c r="AM34">
        <f>'[1]Economic Hierarchy NO HHI'!AM34*0.25+'[1]Security Hierarchy'!AM35*0.25+'[1]Political Hierarchy'!AM35*0.25+'[1]PublicSocial Hierarchy'!AM35*0.25</f>
        <v>0</v>
      </c>
      <c r="AN34">
        <f>'[1]Economic Hierarchy NO HHI'!AN34*0.25+'[1]Security Hierarchy'!AN35*0.25+'[1]Political Hierarchy'!AN35*0.25+'[1]PublicSocial Hierarchy'!AN35*0.25</f>
        <v>0</v>
      </c>
    </row>
    <row r="35" spans="1:40" x14ac:dyDescent="0.25">
      <c r="A35" s="4">
        <v>1994</v>
      </c>
      <c r="B35">
        <f>'[1]Economic Hierarchy NO HHI'!B35*0.25+'[1]Security Hierarchy'!B36*0.25+'[1]Political Hierarchy'!B36*0.25+'[1]PublicSocial Hierarchy'!B36*0.25</f>
        <v>0.25</v>
      </c>
      <c r="C35">
        <f>'[1]Economic Hierarchy NO HHI'!C35*0.25+'[1]Security Hierarchy'!C36*0.25+'[1]Political Hierarchy'!C36*0.25+'[1]PublicSocial Hierarchy'!C36*0.25</f>
        <v>0</v>
      </c>
      <c r="D35">
        <f>'[1]Economic Hierarchy NO HHI'!D35*0.25+'[1]Security Hierarchy'!D36*0.25+'[1]Political Hierarchy'!D36*0.25+'[1]PublicSocial Hierarchy'!D36*0.25</f>
        <v>0.16666666666666666</v>
      </c>
      <c r="E35">
        <f>'[1]Economic Hierarchy NO HHI'!E35*0.25+'[1]Security Hierarchy'!E36*0.25+'[1]Political Hierarchy'!E36*0.25+'[1]PublicSocial Hierarchy'!E36*0.25</f>
        <v>0.16666666666666666</v>
      </c>
      <c r="F35">
        <f>'[1]Economic Hierarchy NO HHI'!F35*0.25+'[1]Security Hierarchy'!F36*0.25+'[1]Political Hierarchy'!F36*0.25+'[1]PublicSocial Hierarchy'!F36*0.25</f>
        <v>0</v>
      </c>
      <c r="G35">
        <f>'[1]Economic Hierarchy NO HHI'!G35*0.25+'[1]Security Hierarchy'!G36*0.25+'[1]Political Hierarchy'!G36*0.25+'[1]PublicSocial Hierarchy'!G36*0.25</f>
        <v>0</v>
      </c>
      <c r="H35">
        <f>'[1]Economic Hierarchy NO HHI'!H35*0.25+'[1]Security Hierarchy'!H36*0.25+'[1]Political Hierarchy'!H36*0.25+'[1]PublicSocial Hierarchy'!H36*0.25</f>
        <v>0</v>
      </c>
      <c r="I35">
        <f>'[1]Economic Hierarchy NO HHI'!I35*0.25+'[1]Security Hierarchy'!I36*0.25+'[1]Political Hierarchy'!I36*0.25+'[1]PublicSocial Hierarchy'!I36*0.25</f>
        <v>0</v>
      </c>
      <c r="J35">
        <f>'[1]Economic Hierarchy NO HHI'!J35*0.25+'[1]Security Hierarchy'!J36*0.25+'[1]Political Hierarchy'!J36*0.25+'[1]PublicSocial Hierarchy'!J36*0.25</f>
        <v>0</v>
      </c>
      <c r="K35">
        <f>'[1]Economic Hierarchy NO HHI'!K35*0.25+'[1]Security Hierarchy'!K36*0.25+'[1]Political Hierarchy'!K36*0.25+'[1]PublicSocial Hierarchy'!K36*0.25</f>
        <v>0</v>
      </c>
      <c r="L35">
        <f>'[1]Economic Hierarchy NO HHI'!L35*0.25+'[1]Security Hierarchy'!L36*0.25+'[1]Political Hierarchy'!L36*0.25+'[1]PublicSocial Hierarchy'!L36*0.25</f>
        <v>0</v>
      </c>
      <c r="M35">
        <f>'[1]Economic Hierarchy NO HHI'!M35*0.25+'[1]Security Hierarchy'!M36*0.25+'[1]Political Hierarchy'!M36*0.25+'[1]PublicSocial Hierarchy'!M36*0.25</f>
        <v>0</v>
      </c>
      <c r="N35">
        <f>'[1]Economic Hierarchy NO HHI'!N35*0.25+'[1]Security Hierarchy'!N36*0.25+'[1]Political Hierarchy'!N36*0.25+'[1]PublicSocial Hierarchy'!N36*0.25</f>
        <v>0</v>
      </c>
      <c r="O35">
        <f>'[1]Economic Hierarchy NO HHI'!O35*0.25+'[1]Security Hierarchy'!O36*0.25+'[1]Political Hierarchy'!O36*0.25+'[1]PublicSocial Hierarchy'!O36*0.25</f>
        <v>8.3333333333333329E-2</v>
      </c>
      <c r="P35">
        <f>'[1]Economic Hierarchy NO HHI'!P35*0.25+'[1]Security Hierarchy'!P36*0.25+'[1]Political Hierarchy'!P36*0.25+'[1]PublicSocial Hierarchy'!P36*0.25</f>
        <v>0</v>
      </c>
      <c r="Q35">
        <f>'[1]Economic Hierarchy NO HHI'!Q35*0.25+'[1]Security Hierarchy'!Q36*0.25+'[1]Political Hierarchy'!Q36*0.25+'[1]PublicSocial Hierarchy'!Q36*0.25</f>
        <v>0</v>
      </c>
      <c r="R35">
        <f>'[1]Economic Hierarchy NO HHI'!R35*0.25+'[1]Security Hierarchy'!R36*0.25+'[1]Political Hierarchy'!R36*0.25+'[1]PublicSocial Hierarchy'!R36*0.25</f>
        <v>8.3333333333333329E-2</v>
      </c>
      <c r="S35">
        <f>'[1]Economic Hierarchy NO HHI'!S35*0.25+'[1]Security Hierarchy'!S36*0.25+'[1]Political Hierarchy'!S36*0.25+'[1]PublicSocial Hierarchy'!S36*0.25</f>
        <v>0</v>
      </c>
      <c r="T35">
        <f>'[1]Economic Hierarchy NO HHI'!T35*0.25+'[1]Security Hierarchy'!T36*0.25+'[1]Political Hierarchy'!T36*0.25+'[1]PublicSocial Hierarchy'!T36*0.25</f>
        <v>0</v>
      </c>
      <c r="U35">
        <f>'[1]Economic Hierarchy NO HHI'!U35*0.25+'[1]Security Hierarchy'!U36*0.25+'[1]Political Hierarchy'!U36*0.25+'[1]PublicSocial Hierarchy'!U36*0.25</f>
        <v>0.16666666666666666</v>
      </c>
      <c r="V35">
        <f>'[1]Economic Hierarchy NO HHI'!V35*0.25+'[1]Security Hierarchy'!V36*0.25+'[1]Political Hierarchy'!V36*0.25+'[1]PublicSocial Hierarchy'!V36*0.25</f>
        <v>8.3333333333333329E-2</v>
      </c>
      <c r="W35">
        <f>'[1]Economic Hierarchy NO HHI'!W35*0.25+'[1]Security Hierarchy'!W36*0.25+'[1]Political Hierarchy'!W36*0.25+'[1]PublicSocial Hierarchy'!W36*0.25</f>
        <v>0</v>
      </c>
      <c r="X35">
        <f>'[1]Economic Hierarchy NO HHI'!X35*0.25+'[1]Security Hierarchy'!X36*0.25+'[1]Political Hierarchy'!X36*0.25+'[1]PublicSocial Hierarchy'!X36*0.25</f>
        <v>0</v>
      </c>
      <c r="Y35">
        <f>'[1]Economic Hierarchy NO HHI'!Y35*0.25+'[1]Security Hierarchy'!Y36*0.25+'[1]Political Hierarchy'!Y36*0.25+'[1]PublicSocial Hierarchy'!Y36*0.25</f>
        <v>0</v>
      </c>
      <c r="Z35">
        <f>'[1]Economic Hierarchy NO HHI'!Z35*0.25+'[1]Security Hierarchy'!Z36*0.25+'[1]Political Hierarchy'!Z36*0.25+'[1]PublicSocial Hierarchy'!Z36*0.25</f>
        <v>0</v>
      </c>
      <c r="AA35">
        <f>'[1]Economic Hierarchy NO HHI'!AA35*0.25+'[1]Security Hierarchy'!AA36*0.25+'[1]Political Hierarchy'!AA36*0.25+'[1]PublicSocial Hierarchy'!AA36*0.25</f>
        <v>0</v>
      </c>
      <c r="AB35">
        <f>'[1]Economic Hierarchy NO HHI'!AB35*0.25+'[1]Security Hierarchy'!AB36*0.25+'[1]Political Hierarchy'!AB36*0.25+'[1]PublicSocial Hierarchy'!AB36*0.25</f>
        <v>0</v>
      </c>
      <c r="AC35">
        <f>'[1]Economic Hierarchy NO HHI'!AC35*0.25+'[1]Security Hierarchy'!AC36*0.25+'[1]Political Hierarchy'!AC36*0.25+'[1]PublicSocial Hierarchy'!AC36*0.25</f>
        <v>0</v>
      </c>
      <c r="AD35">
        <f>'[1]Economic Hierarchy NO HHI'!AD35*0.25+'[1]Security Hierarchy'!AD36*0.25+'[1]Political Hierarchy'!AD36*0.25+'[1]PublicSocial Hierarchy'!AD36*0.25</f>
        <v>0</v>
      </c>
      <c r="AE35">
        <f>'[1]Economic Hierarchy NO HHI'!AE35*0.25+'[1]Security Hierarchy'!AE36*0.25+'[1]Political Hierarchy'!AE36*0.25+'[1]PublicSocial Hierarchy'!AE36*0.25</f>
        <v>0</v>
      </c>
      <c r="AF35">
        <f>'[1]Economic Hierarchy NO HHI'!AF35*0.25+'[1]Security Hierarchy'!AF36*0.25+'[1]Political Hierarchy'!AF36*0.25+'[1]PublicSocial Hierarchy'!AF36*0.25</f>
        <v>0</v>
      </c>
      <c r="AG35">
        <f>'[1]Economic Hierarchy NO HHI'!AG35*0.25+'[1]Security Hierarchy'!AG36*0.25+'[1]Political Hierarchy'!AG36*0.25+'[1]PublicSocial Hierarchy'!AG36*0.25</f>
        <v>0</v>
      </c>
      <c r="AH35">
        <f>'[1]Economic Hierarchy NO HHI'!AH35*0.25+'[1]Security Hierarchy'!AH36*0.25+'[1]Political Hierarchy'!AH36*0.25+'[1]PublicSocial Hierarchy'!AH36*0.25</f>
        <v>0</v>
      </c>
      <c r="AI35">
        <f>'[1]Economic Hierarchy NO HHI'!AI35*0.25+'[1]Security Hierarchy'!AI36*0.25+'[1]Political Hierarchy'!AI36*0.25+'[1]PublicSocial Hierarchy'!AI36*0.25</f>
        <v>0</v>
      </c>
      <c r="AJ35">
        <f>'[1]Economic Hierarchy NO HHI'!AJ35*0.25+'[1]Security Hierarchy'!AJ36*0.25+'[1]Political Hierarchy'!AJ36*0.25+'[1]PublicSocial Hierarchy'!AJ36*0.25</f>
        <v>0.16666666666666666</v>
      </c>
      <c r="AK35">
        <f>'[1]Economic Hierarchy NO HHI'!AK35*0.25+'[1]Security Hierarchy'!AK36*0.25+'[1]Political Hierarchy'!AK36*0.25+'[1]PublicSocial Hierarchy'!AK36*0.25</f>
        <v>0</v>
      </c>
      <c r="AL35">
        <f>'[1]Economic Hierarchy NO HHI'!AL35*0.25+'[1]Security Hierarchy'!AL36*0.25+'[1]Political Hierarchy'!AL36*0.25+'[1]PublicSocial Hierarchy'!AL36*0.25</f>
        <v>0</v>
      </c>
      <c r="AM35">
        <f>'[1]Economic Hierarchy NO HHI'!AM35*0.25+'[1]Security Hierarchy'!AM36*0.25+'[1]Political Hierarchy'!AM36*0.25+'[1]PublicSocial Hierarchy'!AM36*0.25</f>
        <v>0</v>
      </c>
      <c r="AN35">
        <f>'[1]Economic Hierarchy NO HHI'!AN35*0.25+'[1]Security Hierarchy'!AN36*0.25+'[1]Political Hierarchy'!AN36*0.25+'[1]PublicSocial Hierarchy'!AN36*0.25</f>
        <v>0.16666666666666666</v>
      </c>
    </row>
    <row r="36" spans="1:40" x14ac:dyDescent="0.25">
      <c r="A36" s="4">
        <v>1995</v>
      </c>
      <c r="B36">
        <f>'[1]Economic Hierarchy NO HHI'!B36*0.25+'[1]Security Hierarchy'!B37*0.25+'[1]Political Hierarchy'!B37*0.25+'[1]PublicSocial Hierarchy'!B37*0.25</f>
        <v>0.25</v>
      </c>
      <c r="C36">
        <f>'[1]Economic Hierarchy NO HHI'!C36*0.25+'[1]Security Hierarchy'!C37*0.25+'[1]Political Hierarchy'!C37*0.25+'[1]PublicSocial Hierarchy'!C37*0.25</f>
        <v>0</v>
      </c>
      <c r="D36">
        <f>'[1]Economic Hierarchy NO HHI'!D36*0.25+'[1]Security Hierarchy'!D37*0.25+'[1]Political Hierarchy'!D37*0.25+'[1]PublicSocial Hierarchy'!D37*0.25</f>
        <v>0.16666666666666666</v>
      </c>
      <c r="E36">
        <f>'[1]Economic Hierarchy NO HHI'!E36*0.25+'[1]Security Hierarchy'!E37*0.25+'[1]Political Hierarchy'!E37*0.25+'[1]PublicSocial Hierarchy'!E37*0.25</f>
        <v>0.16666666666666666</v>
      </c>
      <c r="F36">
        <f>'[1]Economic Hierarchy NO HHI'!F36*0.25+'[1]Security Hierarchy'!F37*0.25+'[1]Political Hierarchy'!F37*0.25+'[1]PublicSocial Hierarchy'!F37*0.25</f>
        <v>0</v>
      </c>
      <c r="G36">
        <f>'[1]Economic Hierarchy NO HHI'!G36*0.25+'[1]Security Hierarchy'!G37*0.25+'[1]Political Hierarchy'!G37*0.25+'[1]PublicSocial Hierarchy'!G37*0.25</f>
        <v>8.3333333333333329E-2</v>
      </c>
      <c r="H36">
        <f>'[1]Economic Hierarchy NO HHI'!H36*0.25+'[1]Security Hierarchy'!H37*0.25+'[1]Political Hierarchy'!H37*0.25+'[1]PublicSocial Hierarchy'!H37*0.25</f>
        <v>0</v>
      </c>
      <c r="I36">
        <f>'[1]Economic Hierarchy NO HHI'!I36*0.25+'[1]Security Hierarchy'!I37*0.25+'[1]Political Hierarchy'!I37*0.25+'[1]PublicSocial Hierarchy'!I37*0.25</f>
        <v>8.3333333333333329E-2</v>
      </c>
      <c r="J36">
        <f>'[1]Economic Hierarchy NO HHI'!J36*0.25+'[1]Security Hierarchy'!J37*0.25+'[1]Political Hierarchy'!J37*0.25+'[1]PublicSocial Hierarchy'!J37*0.25</f>
        <v>0</v>
      </c>
      <c r="K36">
        <f>'[1]Economic Hierarchy NO HHI'!K36*0.25+'[1]Security Hierarchy'!K37*0.25+'[1]Political Hierarchy'!K37*0.25+'[1]PublicSocial Hierarchy'!K37*0.25</f>
        <v>0</v>
      </c>
      <c r="L36">
        <f>'[1]Economic Hierarchy NO HHI'!L36*0.25+'[1]Security Hierarchy'!L37*0.25+'[1]Political Hierarchy'!L37*0.25+'[1]PublicSocial Hierarchy'!L37*0.25</f>
        <v>0</v>
      </c>
      <c r="M36">
        <f>'[1]Economic Hierarchy NO HHI'!M36*0.25+'[1]Security Hierarchy'!M37*0.25+'[1]Political Hierarchy'!M37*0.25+'[1]PublicSocial Hierarchy'!M37*0.25</f>
        <v>0</v>
      </c>
      <c r="N36">
        <f>'[1]Economic Hierarchy NO HHI'!N36*0.25+'[1]Security Hierarchy'!N37*0.25+'[1]Political Hierarchy'!N37*0.25+'[1]PublicSocial Hierarchy'!N37*0.25</f>
        <v>0</v>
      </c>
      <c r="O36">
        <f>'[1]Economic Hierarchy NO HHI'!O36*0.25+'[1]Security Hierarchy'!O37*0.25+'[1]Political Hierarchy'!O37*0.25+'[1]PublicSocial Hierarchy'!O37*0.25</f>
        <v>0.16666666666666666</v>
      </c>
      <c r="P36">
        <f>'[1]Economic Hierarchy NO HHI'!P36*0.25+'[1]Security Hierarchy'!P37*0.25+'[1]Political Hierarchy'!P37*0.25+'[1]PublicSocial Hierarchy'!P37*0.25</f>
        <v>0</v>
      </c>
      <c r="Q36">
        <f>'[1]Economic Hierarchy NO HHI'!Q36*0.25+'[1]Security Hierarchy'!Q37*0.25+'[1]Political Hierarchy'!Q37*0.25+'[1]PublicSocial Hierarchy'!Q37*0.25</f>
        <v>0</v>
      </c>
      <c r="R36">
        <f>'[1]Economic Hierarchy NO HHI'!R36*0.25+'[1]Security Hierarchy'!R37*0.25+'[1]Political Hierarchy'!R37*0.25+'[1]PublicSocial Hierarchy'!R37*0.25</f>
        <v>8.3333333333333329E-2</v>
      </c>
      <c r="S36">
        <f>'[1]Economic Hierarchy NO HHI'!S36*0.25+'[1]Security Hierarchy'!S37*0.25+'[1]Political Hierarchy'!S37*0.25+'[1]PublicSocial Hierarchy'!S37*0.25</f>
        <v>0</v>
      </c>
      <c r="T36">
        <f>'[1]Economic Hierarchy NO HHI'!T36*0.25+'[1]Security Hierarchy'!T37*0.25+'[1]Political Hierarchy'!T37*0.25+'[1]PublicSocial Hierarchy'!T37*0.25</f>
        <v>0</v>
      </c>
      <c r="U36">
        <f>'[1]Economic Hierarchy NO HHI'!U36*0.25+'[1]Security Hierarchy'!U37*0.25+'[1]Political Hierarchy'!U37*0.25+'[1]PublicSocial Hierarchy'!U37*0.25</f>
        <v>0.25</v>
      </c>
      <c r="V36">
        <f>'[1]Economic Hierarchy NO HHI'!V36*0.25+'[1]Security Hierarchy'!V37*0.25+'[1]Political Hierarchy'!V37*0.25+'[1]PublicSocial Hierarchy'!V37*0.25</f>
        <v>8.3333333333333329E-2</v>
      </c>
      <c r="W36">
        <f>'[1]Economic Hierarchy NO HHI'!W36*0.25+'[1]Security Hierarchy'!W37*0.25+'[1]Political Hierarchy'!W37*0.25+'[1]PublicSocial Hierarchy'!W37*0.25</f>
        <v>0</v>
      </c>
      <c r="X36">
        <f>'[1]Economic Hierarchy NO HHI'!X36*0.25+'[1]Security Hierarchy'!X37*0.25+'[1]Political Hierarchy'!X37*0.25+'[1]PublicSocial Hierarchy'!X37*0.25</f>
        <v>0</v>
      </c>
      <c r="Y36">
        <f>'[1]Economic Hierarchy NO HHI'!Y36*0.25+'[1]Security Hierarchy'!Y37*0.25+'[1]Political Hierarchy'!Y37*0.25+'[1]PublicSocial Hierarchy'!Y37*0.25</f>
        <v>0</v>
      </c>
      <c r="Z36">
        <f>'[1]Economic Hierarchy NO HHI'!Z36*0.25+'[1]Security Hierarchy'!Z37*0.25+'[1]Political Hierarchy'!Z37*0.25+'[1]PublicSocial Hierarchy'!Z37*0.25</f>
        <v>0</v>
      </c>
      <c r="AA36">
        <f>'[1]Economic Hierarchy NO HHI'!AA36*0.25+'[1]Security Hierarchy'!AA37*0.25+'[1]Political Hierarchy'!AA37*0.25+'[1]PublicSocial Hierarchy'!AA37*0.25</f>
        <v>0</v>
      </c>
      <c r="AB36">
        <f>'[1]Economic Hierarchy NO HHI'!AB36*0.25+'[1]Security Hierarchy'!AB37*0.25+'[1]Political Hierarchy'!AB37*0.25+'[1]PublicSocial Hierarchy'!AB37*0.25</f>
        <v>0</v>
      </c>
      <c r="AC36">
        <f>'[1]Economic Hierarchy NO HHI'!AC36*0.25+'[1]Security Hierarchy'!AC37*0.25+'[1]Political Hierarchy'!AC37*0.25+'[1]PublicSocial Hierarchy'!AC37*0.25</f>
        <v>0</v>
      </c>
      <c r="AD36">
        <f>'[1]Economic Hierarchy NO HHI'!AD36*0.25+'[1]Security Hierarchy'!AD37*0.25+'[1]Political Hierarchy'!AD37*0.25+'[1]PublicSocial Hierarchy'!AD37*0.25</f>
        <v>0</v>
      </c>
      <c r="AE36">
        <f>'[1]Economic Hierarchy NO HHI'!AE36*0.25+'[1]Security Hierarchy'!AE37*0.25+'[1]Political Hierarchy'!AE37*0.25+'[1]PublicSocial Hierarchy'!AE37*0.25</f>
        <v>0</v>
      </c>
      <c r="AF36">
        <f>'[1]Economic Hierarchy NO HHI'!AF36*0.25+'[1]Security Hierarchy'!AF37*0.25+'[1]Political Hierarchy'!AF37*0.25+'[1]PublicSocial Hierarchy'!AF37*0.25</f>
        <v>8.3333333333333329E-2</v>
      </c>
      <c r="AG36">
        <f>'[1]Economic Hierarchy NO HHI'!AG36*0.25+'[1]Security Hierarchy'!AG37*0.25+'[1]Political Hierarchy'!AG37*0.25+'[1]PublicSocial Hierarchy'!AG37*0.25</f>
        <v>0</v>
      </c>
      <c r="AH36">
        <f>'[1]Economic Hierarchy NO HHI'!AH36*0.25+'[1]Security Hierarchy'!AH37*0.25+'[1]Political Hierarchy'!AH37*0.25+'[1]PublicSocial Hierarchy'!AH37*0.25</f>
        <v>0</v>
      </c>
      <c r="AI36">
        <f>'[1]Economic Hierarchy NO HHI'!AI36*0.25+'[1]Security Hierarchy'!AI37*0.25+'[1]Political Hierarchy'!AI37*0.25+'[1]PublicSocial Hierarchy'!AI37*0.25</f>
        <v>0</v>
      </c>
      <c r="AJ36">
        <f>'[1]Economic Hierarchy NO HHI'!AJ36*0.25+'[1]Security Hierarchy'!AJ37*0.25+'[1]Political Hierarchy'!AJ37*0.25+'[1]PublicSocial Hierarchy'!AJ37*0.25</f>
        <v>0.16666666666666666</v>
      </c>
      <c r="AK36">
        <f>'[1]Economic Hierarchy NO HHI'!AK36*0.25+'[1]Security Hierarchy'!AK37*0.25+'[1]Political Hierarchy'!AK37*0.25+'[1]PublicSocial Hierarchy'!AK37*0.25</f>
        <v>0</v>
      </c>
      <c r="AL36">
        <f>'[1]Economic Hierarchy NO HHI'!AL36*0.25+'[1]Security Hierarchy'!AL37*0.25+'[1]Political Hierarchy'!AL37*0.25+'[1]PublicSocial Hierarchy'!AL37*0.25</f>
        <v>0</v>
      </c>
      <c r="AM36">
        <f>'[1]Economic Hierarchy NO HHI'!AM36*0.25+'[1]Security Hierarchy'!AM37*0.25+'[1]Political Hierarchy'!AM37*0.25+'[1]PublicSocial Hierarchy'!AM37*0.25</f>
        <v>0</v>
      </c>
      <c r="AN36">
        <f>'[1]Economic Hierarchy NO HHI'!AN36*0.25+'[1]Security Hierarchy'!AN37*0.25+'[1]Political Hierarchy'!AN37*0.25+'[1]PublicSocial Hierarchy'!AN37*0.25</f>
        <v>0.16666666666666666</v>
      </c>
    </row>
    <row r="37" spans="1:40" x14ac:dyDescent="0.25">
      <c r="A37" s="4">
        <v>1996</v>
      </c>
      <c r="B37">
        <f>'[1]Economic Hierarchy NO HHI'!B37*0.25+'[1]Security Hierarchy'!B38*0.25+'[1]Political Hierarchy'!B38*0.25+'[1]PublicSocial Hierarchy'!B38*0.25</f>
        <v>0.16666666666666666</v>
      </c>
      <c r="C37">
        <f>'[1]Economic Hierarchy NO HHI'!C37*0.25+'[1]Security Hierarchy'!C38*0.25+'[1]Political Hierarchy'!C38*0.25+'[1]PublicSocial Hierarchy'!C38*0.25</f>
        <v>0</v>
      </c>
      <c r="D37">
        <f>'[1]Economic Hierarchy NO HHI'!D37*0.25+'[1]Security Hierarchy'!D38*0.25+'[1]Political Hierarchy'!D38*0.25+'[1]PublicSocial Hierarchy'!D38*0.25</f>
        <v>0.16666666666666666</v>
      </c>
      <c r="E37">
        <f>'[1]Economic Hierarchy NO HHI'!E37*0.25+'[1]Security Hierarchy'!E38*0.25+'[1]Political Hierarchy'!E38*0.25+'[1]PublicSocial Hierarchy'!E38*0.25</f>
        <v>0.25</v>
      </c>
      <c r="F37">
        <f>'[1]Economic Hierarchy NO HHI'!F37*0.25+'[1]Security Hierarchy'!F38*0.25+'[1]Political Hierarchy'!F38*0.25+'[1]PublicSocial Hierarchy'!F38*0.25</f>
        <v>0</v>
      </c>
      <c r="G37">
        <f>'[1]Economic Hierarchy NO HHI'!G37*0.25+'[1]Security Hierarchy'!G38*0.25+'[1]Political Hierarchy'!G38*0.25+'[1]PublicSocial Hierarchy'!G38*0.25</f>
        <v>0</v>
      </c>
      <c r="H37">
        <f>'[1]Economic Hierarchy NO HHI'!H37*0.25+'[1]Security Hierarchy'!H38*0.25+'[1]Political Hierarchy'!H38*0.25+'[1]PublicSocial Hierarchy'!H38*0.25</f>
        <v>0</v>
      </c>
      <c r="I37">
        <f>'[1]Economic Hierarchy NO HHI'!I37*0.25+'[1]Security Hierarchy'!I38*0.25+'[1]Political Hierarchy'!I38*0.25+'[1]PublicSocial Hierarchy'!I38*0.25</f>
        <v>8.3333333333333329E-2</v>
      </c>
      <c r="J37">
        <f>'[1]Economic Hierarchy NO HHI'!J37*0.25+'[1]Security Hierarchy'!J38*0.25+'[1]Political Hierarchy'!J38*0.25+'[1]PublicSocial Hierarchy'!J38*0.25</f>
        <v>0</v>
      </c>
      <c r="K37">
        <f>'[1]Economic Hierarchy NO HHI'!K37*0.25+'[1]Security Hierarchy'!K38*0.25+'[1]Political Hierarchy'!K38*0.25+'[1]PublicSocial Hierarchy'!K38*0.25</f>
        <v>0</v>
      </c>
      <c r="L37">
        <f>'[1]Economic Hierarchy NO HHI'!L37*0.25+'[1]Security Hierarchy'!L38*0.25+'[1]Political Hierarchy'!L38*0.25+'[1]PublicSocial Hierarchy'!L38*0.25</f>
        <v>0</v>
      </c>
      <c r="M37">
        <f>'[1]Economic Hierarchy NO HHI'!M37*0.25+'[1]Security Hierarchy'!M38*0.25+'[1]Political Hierarchy'!M38*0.25+'[1]PublicSocial Hierarchy'!M38*0.25</f>
        <v>8.3333333333333329E-2</v>
      </c>
      <c r="N37">
        <f>'[1]Economic Hierarchy NO HHI'!N37*0.25+'[1]Security Hierarchy'!N38*0.25+'[1]Political Hierarchy'!N38*0.25+'[1]PublicSocial Hierarchy'!N38*0.25</f>
        <v>0</v>
      </c>
      <c r="O37">
        <f>'[1]Economic Hierarchy NO HHI'!O37*0.25+'[1]Security Hierarchy'!O38*0.25+'[1]Political Hierarchy'!O38*0.25+'[1]PublicSocial Hierarchy'!O38*0.25</f>
        <v>0.16666666666666666</v>
      </c>
      <c r="P37">
        <f>'[1]Economic Hierarchy NO HHI'!P37*0.25+'[1]Security Hierarchy'!P38*0.25+'[1]Political Hierarchy'!P38*0.25+'[1]PublicSocial Hierarchy'!P38*0.25</f>
        <v>0</v>
      </c>
      <c r="Q37">
        <f>'[1]Economic Hierarchy NO HHI'!Q37*0.25+'[1]Security Hierarchy'!Q38*0.25+'[1]Political Hierarchy'!Q38*0.25+'[1]PublicSocial Hierarchy'!Q38*0.25</f>
        <v>0</v>
      </c>
      <c r="R37">
        <f>'[1]Economic Hierarchy NO HHI'!R37*0.25+'[1]Security Hierarchy'!R38*0.25+'[1]Political Hierarchy'!R38*0.25+'[1]PublicSocial Hierarchy'!R38*0.25</f>
        <v>0</v>
      </c>
      <c r="S37">
        <f>'[1]Economic Hierarchy NO HHI'!S37*0.25+'[1]Security Hierarchy'!S38*0.25+'[1]Political Hierarchy'!S38*0.25+'[1]PublicSocial Hierarchy'!S38*0.25</f>
        <v>0</v>
      </c>
      <c r="T37">
        <f>'[1]Economic Hierarchy NO HHI'!T37*0.25+'[1]Security Hierarchy'!T38*0.25+'[1]Political Hierarchy'!T38*0.25+'[1]PublicSocial Hierarchy'!T38*0.25</f>
        <v>0</v>
      </c>
      <c r="U37">
        <f>'[1]Economic Hierarchy NO HHI'!U37*0.25+'[1]Security Hierarchy'!U38*0.25+'[1]Political Hierarchy'!U38*0.25+'[1]PublicSocial Hierarchy'!U38*0.25</f>
        <v>0.16666666666666666</v>
      </c>
      <c r="V37">
        <f>'[1]Economic Hierarchy NO HHI'!V37*0.25+'[1]Security Hierarchy'!V38*0.25+'[1]Political Hierarchy'!V38*0.25+'[1]PublicSocial Hierarchy'!V38*0.25</f>
        <v>8.3333333333333329E-2</v>
      </c>
      <c r="W37">
        <f>'[1]Economic Hierarchy NO HHI'!W37*0.25+'[1]Security Hierarchy'!W38*0.25+'[1]Political Hierarchy'!W38*0.25+'[1]PublicSocial Hierarchy'!W38*0.25</f>
        <v>0</v>
      </c>
      <c r="X37">
        <f>'[1]Economic Hierarchy NO HHI'!X37*0.25+'[1]Security Hierarchy'!X38*0.25+'[1]Political Hierarchy'!X38*0.25+'[1]PublicSocial Hierarchy'!X38*0.25</f>
        <v>0</v>
      </c>
      <c r="Y37">
        <f>'[1]Economic Hierarchy NO HHI'!Y37*0.25+'[1]Security Hierarchy'!Y38*0.25+'[1]Political Hierarchy'!Y38*0.25+'[1]PublicSocial Hierarchy'!Y38*0.25</f>
        <v>0</v>
      </c>
      <c r="Z37">
        <f>'[1]Economic Hierarchy NO HHI'!Z37*0.25+'[1]Security Hierarchy'!Z38*0.25+'[1]Political Hierarchy'!Z38*0.25+'[1]PublicSocial Hierarchy'!Z38*0.25</f>
        <v>0</v>
      </c>
      <c r="AA37">
        <f>'[1]Economic Hierarchy NO HHI'!AA37*0.25+'[1]Security Hierarchy'!AA38*0.25+'[1]Political Hierarchy'!AA38*0.25+'[1]PublicSocial Hierarchy'!AA38*0.25</f>
        <v>0</v>
      </c>
      <c r="AB37">
        <f>'[1]Economic Hierarchy NO HHI'!AB37*0.25+'[1]Security Hierarchy'!AB38*0.25+'[1]Political Hierarchy'!AB38*0.25+'[1]PublicSocial Hierarchy'!AB38*0.25</f>
        <v>0</v>
      </c>
      <c r="AC37">
        <f>'[1]Economic Hierarchy NO HHI'!AC37*0.25+'[1]Security Hierarchy'!AC38*0.25+'[1]Political Hierarchy'!AC38*0.25+'[1]PublicSocial Hierarchy'!AC38*0.25</f>
        <v>0</v>
      </c>
      <c r="AD37">
        <f>'[1]Economic Hierarchy NO HHI'!AD37*0.25+'[1]Security Hierarchy'!AD38*0.25+'[1]Political Hierarchy'!AD38*0.25+'[1]PublicSocial Hierarchy'!AD38*0.25</f>
        <v>0</v>
      </c>
      <c r="AE37">
        <f>'[1]Economic Hierarchy NO HHI'!AE37*0.25+'[1]Security Hierarchy'!AE38*0.25+'[1]Political Hierarchy'!AE38*0.25+'[1]PublicSocial Hierarchy'!AE38*0.25</f>
        <v>8.3333333333333329E-2</v>
      </c>
      <c r="AF37">
        <f>'[1]Economic Hierarchy NO HHI'!AF37*0.25+'[1]Security Hierarchy'!AF38*0.25+'[1]Political Hierarchy'!AF38*0.25+'[1]PublicSocial Hierarchy'!AF38*0.25</f>
        <v>0</v>
      </c>
      <c r="AG37">
        <f>'[1]Economic Hierarchy NO HHI'!AG37*0.25+'[1]Security Hierarchy'!AG38*0.25+'[1]Political Hierarchy'!AG38*0.25+'[1]PublicSocial Hierarchy'!AG38*0.25</f>
        <v>0</v>
      </c>
      <c r="AH37">
        <f>'[1]Economic Hierarchy NO HHI'!AH37*0.25+'[1]Security Hierarchy'!AH38*0.25+'[1]Political Hierarchy'!AH38*0.25+'[1]PublicSocial Hierarchy'!AH38*0.25</f>
        <v>0</v>
      </c>
      <c r="AI37">
        <f>'[1]Economic Hierarchy NO HHI'!AI37*0.25+'[1]Security Hierarchy'!AI38*0.25+'[1]Political Hierarchy'!AI38*0.25+'[1]PublicSocial Hierarchy'!AI38*0.25</f>
        <v>0</v>
      </c>
      <c r="AJ37">
        <f>'[1]Economic Hierarchy NO HHI'!AJ37*0.25+'[1]Security Hierarchy'!AJ38*0.25+'[1]Political Hierarchy'!AJ38*0.25+'[1]PublicSocial Hierarchy'!AJ38*0.25</f>
        <v>0.16666666666666666</v>
      </c>
      <c r="AK37">
        <f>'[1]Economic Hierarchy NO HHI'!AK37*0.25+'[1]Security Hierarchy'!AK38*0.25+'[1]Political Hierarchy'!AK38*0.25+'[1]PublicSocial Hierarchy'!AK38*0.25</f>
        <v>0</v>
      </c>
      <c r="AL37">
        <f>'[1]Economic Hierarchy NO HHI'!AL37*0.25+'[1]Security Hierarchy'!AL38*0.25+'[1]Political Hierarchy'!AL38*0.25+'[1]PublicSocial Hierarchy'!AL38*0.25</f>
        <v>0</v>
      </c>
      <c r="AM37">
        <f>'[1]Economic Hierarchy NO HHI'!AM37*0.25+'[1]Security Hierarchy'!AM38*0.25+'[1]Political Hierarchy'!AM38*0.25+'[1]PublicSocial Hierarchy'!AM38*0.25</f>
        <v>0</v>
      </c>
      <c r="AN37">
        <f>'[1]Economic Hierarchy NO HHI'!AN37*0.25+'[1]Security Hierarchy'!AN38*0.25+'[1]Political Hierarchy'!AN38*0.25+'[1]PublicSocial Hierarchy'!AN38*0.25</f>
        <v>0.16666666666666666</v>
      </c>
    </row>
    <row r="38" spans="1:40" x14ac:dyDescent="0.25">
      <c r="A38" s="4">
        <v>1997</v>
      </c>
      <c r="B38">
        <f>'[1]Economic Hierarchy NO HHI'!B38*0.25+'[1]Security Hierarchy'!B39*0.25+'[1]Political Hierarchy'!B39*0.25+'[1]PublicSocial Hierarchy'!B39*0.25</f>
        <v>0.16666666666666666</v>
      </c>
      <c r="C38">
        <f>'[1]Economic Hierarchy NO HHI'!C38*0.25+'[1]Security Hierarchy'!C39*0.25+'[1]Political Hierarchy'!C39*0.25+'[1]PublicSocial Hierarchy'!C39*0.25</f>
        <v>0</v>
      </c>
      <c r="D38">
        <f>'[1]Economic Hierarchy NO HHI'!D38*0.25+'[1]Security Hierarchy'!D39*0.25+'[1]Political Hierarchy'!D39*0.25+'[1]PublicSocial Hierarchy'!D39*0.25</f>
        <v>0.16666666666666666</v>
      </c>
      <c r="E38">
        <f>'[1]Economic Hierarchy NO HHI'!E38*0.25+'[1]Security Hierarchy'!E39*0.25+'[1]Political Hierarchy'!E39*0.25+'[1]PublicSocial Hierarchy'!E39*0.25</f>
        <v>0.16666666666666666</v>
      </c>
      <c r="F38">
        <f>'[1]Economic Hierarchy NO HHI'!F38*0.25+'[1]Security Hierarchy'!F39*0.25+'[1]Political Hierarchy'!F39*0.25+'[1]PublicSocial Hierarchy'!F39*0.25</f>
        <v>0</v>
      </c>
      <c r="G38">
        <f>'[1]Economic Hierarchy NO HHI'!G38*0.25+'[1]Security Hierarchy'!G39*0.25+'[1]Political Hierarchy'!G39*0.25+'[1]PublicSocial Hierarchy'!G39*0.25</f>
        <v>0</v>
      </c>
      <c r="H38">
        <f>'[1]Economic Hierarchy NO HHI'!H38*0.25+'[1]Security Hierarchy'!H39*0.25+'[1]Political Hierarchy'!H39*0.25+'[1]PublicSocial Hierarchy'!H39*0.25</f>
        <v>0</v>
      </c>
      <c r="I38">
        <f>'[1]Economic Hierarchy NO HHI'!I38*0.25+'[1]Security Hierarchy'!I39*0.25+'[1]Political Hierarchy'!I39*0.25+'[1]PublicSocial Hierarchy'!I39*0.25</f>
        <v>0</v>
      </c>
      <c r="J38">
        <f>'[1]Economic Hierarchy NO HHI'!J38*0.25+'[1]Security Hierarchy'!J39*0.25+'[1]Political Hierarchy'!J39*0.25+'[1]PublicSocial Hierarchy'!J39*0.25</f>
        <v>0</v>
      </c>
      <c r="K38">
        <f>'[1]Economic Hierarchy NO HHI'!K38*0.25+'[1]Security Hierarchy'!K39*0.25+'[1]Political Hierarchy'!K39*0.25+'[1]PublicSocial Hierarchy'!K39*0.25</f>
        <v>0</v>
      </c>
      <c r="L38">
        <f>'[1]Economic Hierarchy NO HHI'!L38*0.25+'[1]Security Hierarchy'!L39*0.25+'[1]Political Hierarchy'!L39*0.25+'[1]PublicSocial Hierarchy'!L39*0.25</f>
        <v>0</v>
      </c>
      <c r="M38">
        <f>'[1]Economic Hierarchy NO HHI'!M38*0.25+'[1]Security Hierarchy'!M39*0.25+'[1]Political Hierarchy'!M39*0.25+'[1]PublicSocial Hierarchy'!M39*0.25</f>
        <v>0</v>
      </c>
      <c r="N38">
        <f>'[1]Economic Hierarchy NO HHI'!N38*0.25+'[1]Security Hierarchy'!N39*0.25+'[1]Political Hierarchy'!N39*0.25+'[1]PublicSocial Hierarchy'!N39*0.25</f>
        <v>0</v>
      </c>
      <c r="O38">
        <f>'[1]Economic Hierarchy NO HHI'!O38*0.25+'[1]Security Hierarchy'!O39*0.25+'[1]Political Hierarchy'!O39*0.25+'[1]PublicSocial Hierarchy'!O39*0.25</f>
        <v>0.16666666666666666</v>
      </c>
      <c r="P38">
        <f>'[1]Economic Hierarchy NO HHI'!P38*0.25+'[1]Security Hierarchy'!P39*0.25+'[1]Political Hierarchy'!P39*0.25+'[1]PublicSocial Hierarchy'!P39*0.25</f>
        <v>0</v>
      </c>
      <c r="Q38">
        <f>'[1]Economic Hierarchy NO HHI'!Q38*0.25+'[1]Security Hierarchy'!Q39*0.25+'[1]Political Hierarchy'!Q39*0.25+'[1]PublicSocial Hierarchy'!Q39*0.25</f>
        <v>4.1666666666666664E-2</v>
      </c>
      <c r="R38">
        <f>'[1]Economic Hierarchy NO HHI'!R38*0.25+'[1]Security Hierarchy'!R39*0.25+'[1]Political Hierarchy'!R39*0.25+'[1]PublicSocial Hierarchy'!R39*0.25</f>
        <v>0</v>
      </c>
      <c r="S38">
        <f>'[1]Economic Hierarchy NO HHI'!S38*0.25+'[1]Security Hierarchy'!S39*0.25+'[1]Political Hierarchy'!S39*0.25+'[1]PublicSocial Hierarchy'!S39*0.25</f>
        <v>0</v>
      </c>
      <c r="T38">
        <f>'[1]Economic Hierarchy NO HHI'!T38*0.25+'[1]Security Hierarchy'!T39*0.25+'[1]Political Hierarchy'!T39*0.25+'[1]PublicSocial Hierarchy'!T39*0.25</f>
        <v>0</v>
      </c>
      <c r="U38">
        <f>'[1]Economic Hierarchy NO HHI'!U38*0.25+'[1]Security Hierarchy'!U39*0.25+'[1]Political Hierarchy'!U39*0.25+'[1]PublicSocial Hierarchy'!U39*0.25</f>
        <v>0.16666666666666666</v>
      </c>
      <c r="V38">
        <f>'[1]Economic Hierarchy NO HHI'!V38*0.25+'[1]Security Hierarchy'!V39*0.25+'[1]Political Hierarchy'!V39*0.25+'[1]PublicSocial Hierarchy'!V39*0.25</f>
        <v>8.3333333333333329E-2</v>
      </c>
      <c r="W38">
        <f>'[1]Economic Hierarchy NO HHI'!W38*0.25+'[1]Security Hierarchy'!W39*0.25+'[1]Political Hierarchy'!W39*0.25+'[1]PublicSocial Hierarchy'!W39*0.25</f>
        <v>0</v>
      </c>
      <c r="X38">
        <f>'[1]Economic Hierarchy NO HHI'!X38*0.25+'[1]Security Hierarchy'!X39*0.25+'[1]Political Hierarchy'!X39*0.25+'[1]PublicSocial Hierarchy'!X39*0.25</f>
        <v>0</v>
      </c>
      <c r="Y38">
        <f>'[1]Economic Hierarchy NO HHI'!Y38*0.25+'[1]Security Hierarchy'!Y39*0.25+'[1]Political Hierarchy'!Y39*0.25+'[1]PublicSocial Hierarchy'!Y39*0.25</f>
        <v>0</v>
      </c>
      <c r="Z38">
        <f>'[1]Economic Hierarchy NO HHI'!Z38*0.25+'[1]Security Hierarchy'!Z39*0.25+'[1]Political Hierarchy'!Z39*0.25+'[1]PublicSocial Hierarchy'!Z39*0.25</f>
        <v>0</v>
      </c>
      <c r="AA38">
        <f>'[1]Economic Hierarchy NO HHI'!AA38*0.25+'[1]Security Hierarchy'!AA39*0.25+'[1]Political Hierarchy'!AA39*0.25+'[1]PublicSocial Hierarchy'!AA39*0.25</f>
        <v>0</v>
      </c>
      <c r="AB38">
        <f>'[1]Economic Hierarchy NO HHI'!AB38*0.25+'[1]Security Hierarchy'!AB39*0.25+'[1]Political Hierarchy'!AB39*0.25+'[1]PublicSocial Hierarchy'!AB39*0.25</f>
        <v>0</v>
      </c>
      <c r="AC38">
        <f>'[1]Economic Hierarchy NO HHI'!AC38*0.25+'[1]Security Hierarchy'!AC39*0.25+'[1]Political Hierarchy'!AC39*0.25+'[1]PublicSocial Hierarchy'!AC39*0.25</f>
        <v>0</v>
      </c>
      <c r="AD38">
        <f>'[1]Economic Hierarchy NO HHI'!AD38*0.25+'[1]Security Hierarchy'!AD39*0.25+'[1]Political Hierarchy'!AD39*0.25+'[1]PublicSocial Hierarchy'!AD39*0.25</f>
        <v>0</v>
      </c>
      <c r="AE38">
        <f>'[1]Economic Hierarchy NO HHI'!AE38*0.25+'[1]Security Hierarchy'!AE39*0.25+'[1]Political Hierarchy'!AE39*0.25+'[1]PublicSocial Hierarchy'!AE39*0.25</f>
        <v>0</v>
      </c>
      <c r="AF38">
        <f>'[1]Economic Hierarchy NO HHI'!AF38*0.25+'[1]Security Hierarchy'!AF39*0.25+'[1]Political Hierarchy'!AF39*0.25+'[1]PublicSocial Hierarchy'!AF39*0.25</f>
        <v>0</v>
      </c>
      <c r="AG38">
        <f>'[1]Economic Hierarchy NO HHI'!AG38*0.25+'[1]Security Hierarchy'!AG39*0.25+'[1]Political Hierarchy'!AG39*0.25+'[1]PublicSocial Hierarchy'!AG39*0.25</f>
        <v>0</v>
      </c>
      <c r="AH38">
        <f>'[1]Economic Hierarchy NO HHI'!AH38*0.25+'[1]Security Hierarchy'!AH39*0.25+'[1]Political Hierarchy'!AH39*0.25+'[1]PublicSocial Hierarchy'!AH39*0.25</f>
        <v>0</v>
      </c>
      <c r="AI38">
        <f>'[1]Economic Hierarchy NO HHI'!AI38*0.25+'[1]Security Hierarchy'!AI39*0.25+'[1]Political Hierarchy'!AI39*0.25+'[1]PublicSocial Hierarchy'!AI39*0.25</f>
        <v>0</v>
      </c>
      <c r="AJ38">
        <f>'[1]Economic Hierarchy NO HHI'!AJ38*0.25+'[1]Security Hierarchy'!AJ39*0.25+'[1]Political Hierarchy'!AJ39*0.25+'[1]PublicSocial Hierarchy'!AJ39*0.25</f>
        <v>0.16666666666666666</v>
      </c>
      <c r="AK38">
        <f>'[1]Economic Hierarchy NO HHI'!AK38*0.25+'[1]Security Hierarchy'!AK39*0.25+'[1]Political Hierarchy'!AK39*0.25+'[1]PublicSocial Hierarchy'!AK39*0.25</f>
        <v>0</v>
      </c>
      <c r="AL38">
        <f>'[1]Economic Hierarchy NO HHI'!AL38*0.25+'[1]Security Hierarchy'!AL39*0.25+'[1]Political Hierarchy'!AL39*0.25+'[1]PublicSocial Hierarchy'!AL39*0.25</f>
        <v>0</v>
      </c>
      <c r="AM38">
        <f>'[1]Economic Hierarchy NO HHI'!AM38*0.25+'[1]Security Hierarchy'!AM39*0.25+'[1]Political Hierarchy'!AM39*0.25+'[1]PublicSocial Hierarchy'!AM39*0.25</f>
        <v>0</v>
      </c>
      <c r="AN38">
        <f>'[1]Economic Hierarchy NO HHI'!AN38*0.25+'[1]Security Hierarchy'!AN39*0.25+'[1]Political Hierarchy'!AN39*0.25+'[1]PublicSocial Hierarchy'!AN39*0.25</f>
        <v>0.16666666666666666</v>
      </c>
    </row>
    <row r="39" spans="1:40" x14ac:dyDescent="0.25">
      <c r="A39" s="4">
        <v>1998</v>
      </c>
      <c r="B39">
        <f>'[1]Economic Hierarchy NO HHI'!B39*0.25+'[1]Security Hierarchy'!B40*0.25+'[1]Political Hierarchy'!B40*0.25+'[1]PublicSocial Hierarchy'!B40*0.25</f>
        <v>0.16666666666666666</v>
      </c>
      <c r="C39">
        <f>'[1]Economic Hierarchy NO HHI'!C39*0.25+'[1]Security Hierarchy'!C40*0.25+'[1]Political Hierarchy'!C40*0.25+'[1]PublicSocial Hierarchy'!C40*0.25</f>
        <v>0</v>
      </c>
      <c r="D39">
        <f>'[1]Economic Hierarchy NO HHI'!D39*0.25+'[1]Security Hierarchy'!D40*0.25+'[1]Political Hierarchy'!D40*0.25+'[1]PublicSocial Hierarchy'!D40*0.25</f>
        <v>0.16666666666666666</v>
      </c>
      <c r="E39">
        <f>'[1]Economic Hierarchy NO HHI'!E39*0.25+'[1]Security Hierarchy'!E40*0.25+'[1]Political Hierarchy'!E40*0.25+'[1]PublicSocial Hierarchy'!E40*0.25</f>
        <v>0.16666666666666666</v>
      </c>
      <c r="F39">
        <f>'[1]Economic Hierarchy NO HHI'!F39*0.25+'[1]Security Hierarchy'!F40*0.25+'[1]Political Hierarchy'!F40*0.25+'[1]PublicSocial Hierarchy'!F40*0.25</f>
        <v>0</v>
      </c>
      <c r="G39">
        <f>'[1]Economic Hierarchy NO HHI'!G39*0.25+'[1]Security Hierarchy'!G40*0.25+'[1]Political Hierarchy'!G40*0.25+'[1]PublicSocial Hierarchy'!G40*0.25</f>
        <v>0</v>
      </c>
      <c r="H39">
        <f>'[1]Economic Hierarchy NO HHI'!H39*0.25+'[1]Security Hierarchy'!H40*0.25+'[1]Political Hierarchy'!H40*0.25+'[1]PublicSocial Hierarchy'!H40*0.25</f>
        <v>0</v>
      </c>
      <c r="I39">
        <f>'[1]Economic Hierarchy NO HHI'!I39*0.25+'[1]Security Hierarchy'!I40*0.25+'[1]Political Hierarchy'!I40*0.25+'[1]PublicSocial Hierarchy'!I40*0.25</f>
        <v>0</v>
      </c>
      <c r="J39">
        <f>'[1]Economic Hierarchy NO HHI'!J39*0.25+'[1]Security Hierarchy'!J40*0.25+'[1]Political Hierarchy'!J40*0.25+'[1]PublicSocial Hierarchy'!J40*0.25</f>
        <v>0</v>
      </c>
      <c r="K39">
        <f>'[1]Economic Hierarchy NO HHI'!K39*0.25+'[1]Security Hierarchy'!K40*0.25+'[1]Political Hierarchy'!K40*0.25+'[1]PublicSocial Hierarchy'!K40*0.25</f>
        <v>0</v>
      </c>
      <c r="L39">
        <f>'[1]Economic Hierarchy NO HHI'!L39*0.25+'[1]Security Hierarchy'!L40*0.25+'[1]Political Hierarchy'!L40*0.25+'[1]PublicSocial Hierarchy'!L40*0.25</f>
        <v>0</v>
      </c>
      <c r="M39">
        <f>'[1]Economic Hierarchy NO HHI'!M39*0.25+'[1]Security Hierarchy'!M40*0.25+'[1]Political Hierarchy'!M40*0.25+'[1]PublicSocial Hierarchy'!M40*0.25</f>
        <v>0</v>
      </c>
      <c r="N39">
        <f>'[1]Economic Hierarchy NO HHI'!N39*0.25+'[1]Security Hierarchy'!N40*0.25+'[1]Political Hierarchy'!N40*0.25+'[1]PublicSocial Hierarchy'!N40*0.25</f>
        <v>0</v>
      </c>
      <c r="O39">
        <f>'[1]Economic Hierarchy NO HHI'!O39*0.25+'[1]Security Hierarchy'!O40*0.25+'[1]Political Hierarchy'!O40*0.25+'[1]PublicSocial Hierarchy'!O40*0.25</f>
        <v>0.16666666666666666</v>
      </c>
      <c r="P39">
        <f>'[1]Economic Hierarchy NO HHI'!P39*0.25+'[1]Security Hierarchy'!P40*0.25+'[1]Political Hierarchy'!P40*0.25+'[1]PublicSocial Hierarchy'!P40*0.25</f>
        <v>0</v>
      </c>
      <c r="Q39">
        <f>'[1]Economic Hierarchy NO HHI'!Q39*0.25+'[1]Security Hierarchy'!Q40*0.25+'[1]Political Hierarchy'!Q40*0.25+'[1]PublicSocial Hierarchy'!Q40*0.25</f>
        <v>4.1666666666666664E-2</v>
      </c>
      <c r="R39">
        <f>'[1]Economic Hierarchy NO HHI'!R39*0.25+'[1]Security Hierarchy'!R40*0.25+'[1]Political Hierarchy'!R40*0.25+'[1]PublicSocial Hierarchy'!R40*0.25</f>
        <v>0</v>
      </c>
      <c r="S39">
        <f>'[1]Economic Hierarchy NO HHI'!S39*0.25+'[1]Security Hierarchy'!S40*0.25+'[1]Political Hierarchy'!S40*0.25+'[1]PublicSocial Hierarchy'!S40*0.25</f>
        <v>0</v>
      </c>
      <c r="T39">
        <f>'[1]Economic Hierarchy NO HHI'!T39*0.25+'[1]Security Hierarchy'!T40*0.25+'[1]Political Hierarchy'!T40*0.25+'[1]PublicSocial Hierarchy'!T40*0.25</f>
        <v>0</v>
      </c>
      <c r="U39">
        <f>'[1]Economic Hierarchy NO HHI'!U39*0.25+'[1]Security Hierarchy'!U40*0.25+'[1]Political Hierarchy'!U40*0.25+'[1]PublicSocial Hierarchy'!U40*0.25</f>
        <v>0.25</v>
      </c>
      <c r="V39">
        <f>'[1]Economic Hierarchy NO HHI'!V39*0.25+'[1]Security Hierarchy'!V40*0.25+'[1]Political Hierarchy'!V40*0.25+'[1]PublicSocial Hierarchy'!V40*0.25</f>
        <v>8.3333333333333329E-2</v>
      </c>
      <c r="W39">
        <f>'[1]Economic Hierarchy NO HHI'!W39*0.25+'[1]Security Hierarchy'!W40*0.25+'[1]Political Hierarchy'!W40*0.25+'[1]PublicSocial Hierarchy'!W40*0.25</f>
        <v>0</v>
      </c>
      <c r="X39">
        <f>'[1]Economic Hierarchy NO HHI'!X39*0.25+'[1]Security Hierarchy'!X40*0.25+'[1]Political Hierarchy'!X40*0.25+'[1]PublicSocial Hierarchy'!X40*0.25</f>
        <v>0</v>
      </c>
      <c r="Y39">
        <f>'[1]Economic Hierarchy NO HHI'!Y39*0.25+'[1]Security Hierarchy'!Y40*0.25+'[1]Political Hierarchy'!Y40*0.25+'[1]PublicSocial Hierarchy'!Y40*0.25</f>
        <v>0</v>
      </c>
      <c r="Z39">
        <f>'[1]Economic Hierarchy NO HHI'!Z39*0.25+'[1]Security Hierarchy'!Z40*0.25+'[1]Political Hierarchy'!Z40*0.25+'[1]PublicSocial Hierarchy'!Z40*0.25</f>
        <v>0</v>
      </c>
      <c r="AA39">
        <f>'[1]Economic Hierarchy NO HHI'!AA39*0.25+'[1]Security Hierarchy'!AA40*0.25+'[1]Political Hierarchy'!AA40*0.25+'[1]PublicSocial Hierarchy'!AA40*0.25</f>
        <v>0</v>
      </c>
      <c r="AB39">
        <f>'[1]Economic Hierarchy NO HHI'!AB39*0.25+'[1]Security Hierarchy'!AB40*0.25+'[1]Political Hierarchy'!AB40*0.25+'[1]PublicSocial Hierarchy'!AB40*0.25</f>
        <v>0</v>
      </c>
      <c r="AC39">
        <f>'[1]Economic Hierarchy NO HHI'!AC39*0.25+'[1]Security Hierarchy'!AC40*0.25+'[1]Political Hierarchy'!AC40*0.25+'[1]PublicSocial Hierarchy'!AC40*0.25</f>
        <v>0</v>
      </c>
      <c r="AD39">
        <f>'[1]Economic Hierarchy NO HHI'!AD39*0.25+'[1]Security Hierarchy'!AD40*0.25+'[1]Political Hierarchy'!AD40*0.25+'[1]PublicSocial Hierarchy'!AD40*0.25</f>
        <v>0</v>
      </c>
      <c r="AE39">
        <f>'[1]Economic Hierarchy NO HHI'!AE39*0.25+'[1]Security Hierarchy'!AE40*0.25+'[1]Political Hierarchy'!AE40*0.25+'[1]PublicSocial Hierarchy'!AE40*0.25</f>
        <v>0</v>
      </c>
      <c r="AF39">
        <f>'[1]Economic Hierarchy NO HHI'!AF39*0.25+'[1]Security Hierarchy'!AF40*0.25+'[1]Political Hierarchy'!AF40*0.25+'[1]PublicSocial Hierarchy'!AF40*0.25</f>
        <v>0</v>
      </c>
      <c r="AG39">
        <f>'[1]Economic Hierarchy NO HHI'!AG39*0.25+'[1]Security Hierarchy'!AG40*0.25+'[1]Political Hierarchy'!AG40*0.25+'[1]PublicSocial Hierarchy'!AG40*0.25</f>
        <v>0</v>
      </c>
      <c r="AH39">
        <f>'[1]Economic Hierarchy NO HHI'!AH39*0.25+'[1]Security Hierarchy'!AH40*0.25+'[1]Political Hierarchy'!AH40*0.25+'[1]PublicSocial Hierarchy'!AH40*0.25</f>
        <v>0</v>
      </c>
      <c r="AI39">
        <f>'[1]Economic Hierarchy NO HHI'!AI39*0.25+'[1]Security Hierarchy'!AI40*0.25+'[1]Political Hierarchy'!AI40*0.25+'[1]PublicSocial Hierarchy'!AI40*0.25</f>
        <v>0</v>
      </c>
      <c r="AJ39">
        <f>'[1]Economic Hierarchy NO HHI'!AJ39*0.25+'[1]Security Hierarchy'!AJ40*0.25+'[1]Political Hierarchy'!AJ40*0.25+'[1]PublicSocial Hierarchy'!AJ40*0.25</f>
        <v>0.16666666666666666</v>
      </c>
      <c r="AK39">
        <f>'[1]Economic Hierarchy NO HHI'!AK39*0.25+'[1]Security Hierarchy'!AK40*0.25+'[1]Political Hierarchy'!AK40*0.25+'[1]PublicSocial Hierarchy'!AK40*0.25</f>
        <v>0</v>
      </c>
      <c r="AL39">
        <f>'[1]Economic Hierarchy NO HHI'!AL39*0.25+'[1]Security Hierarchy'!AL40*0.25+'[1]Political Hierarchy'!AL40*0.25+'[1]PublicSocial Hierarchy'!AL40*0.25</f>
        <v>0</v>
      </c>
      <c r="AM39">
        <f>'[1]Economic Hierarchy NO HHI'!AM39*0.25+'[1]Security Hierarchy'!AM40*0.25+'[1]Political Hierarchy'!AM40*0.25+'[1]PublicSocial Hierarchy'!AM40*0.25</f>
        <v>0</v>
      </c>
      <c r="AN39">
        <f>'[1]Economic Hierarchy NO HHI'!AN39*0.25+'[1]Security Hierarchy'!AN40*0.25+'[1]Political Hierarchy'!AN40*0.25+'[1]PublicSocial Hierarchy'!AN40*0.25</f>
        <v>0.16666666666666666</v>
      </c>
    </row>
    <row r="40" spans="1:40" x14ac:dyDescent="0.25">
      <c r="A40" s="4">
        <v>1999</v>
      </c>
      <c r="B40">
        <f>'[1]Economic Hierarchy NO HHI'!B40*0.25+'[1]Security Hierarchy'!B41*0.25+'[1]Political Hierarchy'!B41*0.25+'[1]PublicSocial Hierarchy'!B41*0.25</f>
        <v>0.16666666666666666</v>
      </c>
      <c r="C40">
        <f>'[1]Economic Hierarchy NO HHI'!C40*0.25+'[1]Security Hierarchy'!C41*0.25+'[1]Political Hierarchy'!C41*0.25+'[1]PublicSocial Hierarchy'!C41*0.25</f>
        <v>0</v>
      </c>
      <c r="D40">
        <f>'[1]Economic Hierarchy NO HHI'!D40*0.25+'[1]Security Hierarchy'!D41*0.25+'[1]Political Hierarchy'!D41*0.25+'[1]PublicSocial Hierarchy'!D41*0.25</f>
        <v>0.16666666666666666</v>
      </c>
      <c r="E40">
        <f>'[1]Economic Hierarchy NO HHI'!E40*0.25+'[1]Security Hierarchy'!E41*0.25+'[1]Political Hierarchy'!E41*0.25+'[1]PublicSocial Hierarchy'!E41*0.25</f>
        <v>0.16666666666666666</v>
      </c>
      <c r="F40">
        <f>'[1]Economic Hierarchy NO HHI'!F40*0.25+'[1]Security Hierarchy'!F41*0.25+'[1]Political Hierarchy'!F41*0.25+'[1]PublicSocial Hierarchy'!F41*0.25</f>
        <v>0</v>
      </c>
      <c r="G40">
        <f>'[1]Economic Hierarchy NO HHI'!G40*0.25+'[1]Security Hierarchy'!G41*0.25+'[1]Political Hierarchy'!G41*0.25+'[1]PublicSocial Hierarchy'!G41*0.25</f>
        <v>0</v>
      </c>
      <c r="H40">
        <f>'[1]Economic Hierarchy NO HHI'!H40*0.25+'[1]Security Hierarchy'!H41*0.25+'[1]Political Hierarchy'!H41*0.25+'[1]PublicSocial Hierarchy'!H41*0.25</f>
        <v>0</v>
      </c>
      <c r="I40">
        <f>'[1]Economic Hierarchy NO HHI'!I40*0.25+'[1]Security Hierarchy'!I41*0.25+'[1]Political Hierarchy'!I41*0.25+'[1]PublicSocial Hierarchy'!I41*0.25</f>
        <v>8.3333333333333329E-2</v>
      </c>
      <c r="J40">
        <f>'[1]Economic Hierarchy NO HHI'!J40*0.25+'[1]Security Hierarchy'!J41*0.25+'[1]Political Hierarchy'!J41*0.25+'[1]PublicSocial Hierarchy'!J41*0.25</f>
        <v>0</v>
      </c>
      <c r="K40">
        <f>'[1]Economic Hierarchy NO HHI'!K40*0.25+'[1]Security Hierarchy'!K41*0.25+'[1]Political Hierarchy'!K41*0.25+'[1]PublicSocial Hierarchy'!K41*0.25</f>
        <v>0</v>
      </c>
      <c r="L40">
        <f>'[1]Economic Hierarchy NO HHI'!L40*0.25+'[1]Security Hierarchy'!L41*0.25+'[1]Political Hierarchy'!L41*0.25+'[1]PublicSocial Hierarchy'!L41*0.25</f>
        <v>0</v>
      </c>
      <c r="M40">
        <f>'[1]Economic Hierarchy NO HHI'!M40*0.25+'[1]Security Hierarchy'!M41*0.25+'[1]Political Hierarchy'!M41*0.25+'[1]PublicSocial Hierarchy'!M41*0.25</f>
        <v>0</v>
      </c>
      <c r="N40">
        <f>'[1]Economic Hierarchy NO HHI'!N40*0.25+'[1]Security Hierarchy'!N41*0.25+'[1]Political Hierarchy'!N41*0.25+'[1]PublicSocial Hierarchy'!N41*0.25</f>
        <v>0</v>
      </c>
      <c r="O40">
        <f>'[1]Economic Hierarchy NO HHI'!O40*0.25+'[1]Security Hierarchy'!O41*0.25+'[1]Political Hierarchy'!O41*0.25+'[1]PublicSocial Hierarchy'!O41*0.25</f>
        <v>0.16666666666666666</v>
      </c>
      <c r="P40">
        <f>'[1]Economic Hierarchy NO HHI'!P40*0.25+'[1]Security Hierarchy'!P41*0.25+'[1]Political Hierarchy'!P41*0.25+'[1]PublicSocial Hierarchy'!P41*0.25</f>
        <v>0</v>
      </c>
      <c r="Q40">
        <f>'[1]Economic Hierarchy NO HHI'!Q40*0.25+'[1]Security Hierarchy'!Q41*0.25+'[1]Political Hierarchy'!Q41*0.25+'[1]PublicSocial Hierarchy'!Q41*0.25</f>
        <v>4.1666666666666664E-2</v>
      </c>
      <c r="R40">
        <f>'[1]Economic Hierarchy NO HHI'!R40*0.25+'[1]Security Hierarchy'!R41*0.25+'[1]Political Hierarchy'!R41*0.25+'[1]PublicSocial Hierarchy'!R41*0.25</f>
        <v>0</v>
      </c>
      <c r="S40">
        <f>'[1]Economic Hierarchy NO HHI'!S40*0.25+'[1]Security Hierarchy'!S41*0.25+'[1]Political Hierarchy'!S41*0.25+'[1]PublicSocial Hierarchy'!S41*0.25</f>
        <v>0</v>
      </c>
      <c r="T40">
        <f>'[1]Economic Hierarchy NO HHI'!T40*0.25+'[1]Security Hierarchy'!T41*0.25+'[1]Political Hierarchy'!T41*0.25+'[1]PublicSocial Hierarchy'!T41*0.25</f>
        <v>0</v>
      </c>
      <c r="U40">
        <f>'[1]Economic Hierarchy NO HHI'!U40*0.25+'[1]Security Hierarchy'!U41*0.25+'[1]Political Hierarchy'!U41*0.25+'[1]PublicSocial Hierarchy'!U41*0.25</f>
        <v>0.16666666666666666</v>
      </c>
      <c r="V40">
        <f>'[1]Economic Hierarchy NO HHI'!V40*0.25+'[1]Security Hierarchy'!V41*0.25+'[1]Political Hierarchy'!V41*0.25+'[1]PublicSocial Hierarchy'!V41*0.25</f>
        <v>8.3333333333333329E-2</v>
      </c>
      <c r="W40">
        <f>'[1]Economic Hierarchy NO HHI'!W40*0.25+'[1]Security Hierarchy'!W41*0.25+'[1]Political Hierarchy'!W41*0.25+'[1]PublicSocial Hierarchy'!W41*0.25</f>
        <v>0</v>
      </c>
      <c r="X40">
        <f>'[1]Economic Hierarchy NO HHI'!X40*0.25+'[1]Security Hierarchy'!X41*0.25+'[1]Political Hierarchy'!X41*0.25+'[1]PublicSocial Hierarchy'!X41*0.25</f>
        <v>0</v>
      </c>
      <c r="Y40">
        <f>'[1]Economic Hierarchy NO HHI'!Y40*0.25+'[1]Security Hierarchy'!Y41*0.25+'[1]Political Hierarchy'!Y41*0.25+'[1]PublicSocial Hierarchy'!Y41*0.25</f>
        <v>0</v>
      </c>
      <c r="Z40">
        <f>'[1]Economic Hierarchy NO HHI'!Z40*0.25+'[1]Security Hierarchy'!Z41*0.25+'[1]Political Hierarchy'!Z41*0.25+'[1]PublicSocial Hierarchy'!Z41*0.25</f>
        <v>0</v>
      </c>
      <c r="AA40">
        <f>'[1]Economic Hierarchy NO HHI'!AA40*0.25+'[1]Security Hierarchy'!AA41*0.25+'[1]Political Hierarchy'!AA41*0.25+'[1]PublicSocial Hierarchy'!AA41*0.25</f>
        <v>0</v>
      </c>
      <c r="AB40">
        <f>'[1]Economic Hierarchy NO HHI'!AB40*0.25+'[1]Security Hierarchy'!AB41*0.25+'[1]Political Hierarchy'!AB41*0.25+'[1]PublicSocial Hierarchy'!AB41*0.25</f>
        <v>0</v>
      </c>
      <c r="AC40">
        <f>'[1]Economic Hierarchy NO HHI'!AC40*0.25+'[1]Security Hierarchy'!AC41*0.25+'[1]Political Hierarchy'!AC41*0.25+'[1]PublicSocial Hierarchy'!AC41*0.25</f>
        <v>0</v>
      </c>
      <c r="AD40">
        <f>'[1]Economic Hierarchy NO HHI'!AD40*0.25+'[1]Security Hierarchy'!AD41*0.25+'[1]Political Hierarchy'!AD41*0.25+'[1]PublicSocial Hierarchy'!AD41*0.25</f>
        <v>0</v>
      </c>
      <c r="AE40">
        <f>'[1]Economic Hierarchy NO HHI'!AE40*0.25+'[1]Security Hierarchy'!AE41*0.25+'[1]Political Hierarchy'!AE41*0.25+'[1]PublicSocial Hierarchy'!AE41*0.25</f>
        <v>0</v>
      </c>
      <c r="AF40">
        <f>'[1]Economic Hierarchy NO HHI'!AF40*0.25+'[1]Security Hierarchy'!AF41*0.25+'[1]Political Hierarchy'!AF41*0.25+'[1]PublicSocial Hierarchy'!AF41*0.25</f>
        <v>0</v>
      </c>
      <c r="AG40">
        <f>'[1]Economic Hierarchy NO HHI'!AG40*0.25+'[1]Security Hierarchy'!AG41*0.25+'[1]Political Hierarchy'!AG41*0.25+'[1]PublicSocial Hierarchy'!AG41*0.25</f>
        <v>0</v>
      </c>
      <c r="AH40">
        <f>'[1]Economic Hierarchy NO HHI'!AH40*0.25+'[1]Security Hierarchy'!AH41*0.25+'[1]Political Hierarchy'!AH41*0.25+'[1]PublicSocial Hierarchy'!AH41*0.25</f>
        <v>0</v>
      </c>
      <c r="AI40">
        <f>'[1]Economic Hierarchy NO HHI'!AI40*0.25+'[1]Security Hierarchy'!AI41*0.25+'[1]Political Hierarchy'!AI41*0.25+'[1]PublicSocial Hierarchy'!AI41*0.25</f>
        <v>0</v>
      </c>
      <c r="AJ40">
        <f>'[1]Economic Hierarchy NO HHI'!AJ40*0.25+'[1]Security Hierarchy'!AJ41*0.25+'[1]Political Hierarchy'!AJ41*0.25+'[1]PublicSocial Hierarchy'!AJ41*0.25</f>
        <v>0.16666666666666666</v>
      </c>
      <c r="AK40">
        <f>'[1]Economic Hierarchy NO HHI'!AK40*0.25+'[1]Security Hierarchy'!AK41*0.25+'[1]Political Hierarchy'!AK41*0.25+'[1]PublicSocial Hierarchy'!AK41*0.25</f>
        <v>0</v>
      </c>
      <c r="AL40">
        <f>'[1]Economic Hierarchy NO HHI'!AL40*0.25+'[1]Security Hierarchy'!AL41*0.25+'[1]Political Hierarchy'!AL41*0.25+'[1]PublicSocial Hierarchy'!AL41*0.25</f>
        <v>0</v>
      </c>
      <c r="AM40">
        <f>'[1]Economic Hierarchy NO HHI'!AM40*0.25+'[1]Security Hierarchy'!AM41*0.25+'[1]Political Hierarchy'!AM41*0.25+'[1]PublicSocial Hierarchy'!AM41*0.25</f>
        <v>0</v>
      </c>
      <c r="AN40">
        <f>'[1]Economic Hierarchy NO HHI'!AN40*0.25+'[1]Security Hierarchy'!AN41*0.25+'[1]Political Hierarchy'!AN41*0.25+'[1]PublicSocial Hierarchy'!AN41*0.25</f>
        <v>0.16666666666666666</v>
      </c>
    </row>
    <row r="41" spans="1:40" x14ac:dyDescent="0.25">
      <c r="A41" s="5">
        <v>2000</v>
      </c>
      <c r="B41">
        <f>'[1]Economic Hierarchy NO HHI'!B41*0.25+'[1]Security Hierarchy'!B42*0.25+'[1]Political Hierarchy'!B42*0.25+'[1]PublicSocial Hierarchy'!B42*0.25</f>
        <v>0.20112916666666666</v>
      </c>
      <c r="C41">
        <f>'[1]Economic Hierarchy NO HHI'!C41*0.25+'[1]Security Hierarchy'!C42*0.25+'[1]Political Hierarchy'!C42*0.25+'[1]PublicSocial Hierarchy'!C42*0.25</f>
        <v>3.0183353572120382E-3</v>
      </c>
      <c r="D41">
        <f>'[1]Economic Hierarchy NO HHI'!D41*0.25+'[1]Security Hierarchy'!D42*0.25+'[1]Political Hierarchy'!D42*0.25+'[1]PublicSocial Hierarchy'!D42*0.25</f>
        <v>0.10705833333333332</v>
      </c>
      <c r="E41">
        <f>'[1]Economic Hierarchy NO HHI'!E41*0.25+'[1]Security Hierarchy'!E42*0.25+'[1]Political Hierarchy'!E42*0.25+'[1]PublicSocial Hierarchy'!E42*0.25</f>
        <v>0.30851666666666666</v>
      </c>
      <c r="F41">
        <f>'[1]Economic Hierarchy NO HHI'!F41*0.25+'[1]Security Hierarchy'!F42*0.25+'[1]Political Hierarchy'!F42*0.25+'[1]PublicSocial Hierarchy'!F42*0.25</f>
        <v>1.6281618174880754E-3</v>
      </c>
      <c r="G41">
        <f>'[1]Economic Hierarchy NO HHI'!G41*0.25+'[1]Security Hierarchy'!G42*0.25+'[1]Political Hierarchy'!G42*0.25+'[1]PublicSocial Hierarchy'!G42*0.25</f>
        <v>3.2010692066393183E-2</v>
      </c>
      <c r="H41">
        <f>'[1]Economic Hierarchy NO HHI'!H41*0.25+'[1]Security Hierarchy'!H42*0.25+'[1]Political Hierarchy'!H42*0.25+'[1]PublicSocial Hierarchy'!H42*0.25</f>
        <v>7.5450913739692144E-3</v>
      </c>
      <c r="I41">
        <f>'[1]Economic Hierarchy NO HHI'!I41*0.25+'[1]Security Hierarchy'!I42*0.25+'[1]Political Hierarchy'!I42*0.25+'[1]PublicSocial Hierarchy'!I42*0.25</f>
        <v>1.0241609869698368E-2</v>
      </c>
      <c r="J41">
        <f>'[1]Economic Hierarchy NO HHI'!J41*0.25+'[1]Security Hierarchy'!J42*0.25+'[1]Political Hierarchy'!J42*0.25+'[1]PublicSocial Hierarchy'!J42*0.25</f>
        <v>4.9791468905286511E-3</v>
      </c>
      <c r="K41">
        <f>'[1]Economic Hierarchy NO HHI'!K41*0.25+'[1]Security Hierarchy'!K42*0.25+'[1]Political Hierarchy'!K42*0.25+'[1]PublicSocial Hierarchy'!K42*0.25</f>
        <v>2.2820998620304571E-3</v>
      </c>
      <c r="L41">
        <f>'[1]Economic Hierarchy NO HHI'!L41*0.25+'[1]Security Hierarchy'!L42*0.25+'[1]Political Hierarchy'!L42*0.25+'[1]PublicSocial Hierarchy'!L42*0.25</f>
        <v>1.3513494208550884E-2</v>
      </c>
      <c r="M41">
        <f>'[1]Economic Hierarchy NO HHI'!M41*0.25+'[1]Security Hierarchy'!M42*0.25+'[1]Political Hierarchy'!M42*0.25+'[1]PublicSocial Hierarchy'!M42*0.25</f>
        <v>7.228061803607474E-3</v>
      </c>
      <c r="N41">
        <f>'[1]Economic Hierarchy NO HHI'!N41*0.25+'[1]Security Hierarchy'!N42*0.25+'[1]Political Hierarchy'!N42*0.25+'[1]PublicSocial Hierarchy'!N42*0.25</f>
        <v>1.22814897034964E-2</v>
      </c>
      <c r="O41">
        <f>'[1]Economic Hierarchy NO HHI'!O41*0.25+'[1]Security Hierarchy'!O42*0.25+'[1]Political Hierarchy'!O42*0.25+'[1]PublicSocial Hierarchy'!O42*0.25</f>
        <v>0.11089583333333333</v>
      </c>
      <c r="P41">
        <f>'[1]Economic Hierarchy NO HHI'!P41*0.25+'[1]Security Hierarchy'!P42*0.25+'[1]Political Hierarchy'!P42*0.25+'[1]PublicSocial Hierarchy'!P42*0.25</f>
        <v>2.9264233352416565E-3</v>
      </c>
      <c r="Q41">
        <f>'[1]Economic Hierarchy NO HHI'!Q41*0.25+'[1]Security Hierarchy'!Q42*0.25+'[1]Political Hierarchy'!Q42*0.25+'[1]PublicSocial Hierarchy'!Q42*0.25</f>
        <v>4.5402225755768771E-2</v>
      </c>
      <c r="R41">
        <f>'[1]Economic Hierarchy NO HHI'!R41*0.25+'[1]Security Hierarchy'!R42*0.25+'[1]Political Hierarchy'!R42*0.25+'[1]PublicSocial Hierarchy'!R42*0.25</f>
        <v>6.1187635282494175E-3</v>
      </c>
      <c r="S41">
        <f>'[1]Economic Hierarchy NO HHI'!S41*0.25+'[1]Security Hierarchy'!S42*0.25+'[1]Political Hierarchy'!S42*0.25+'[1]PublicSocial Hierarchy'!S42*0.25</f>
        <v>1.0346548349046494E-2</v>
      </c>
      <c r="T41">
        <f>'[1]Economic Hierarchy NO HHI'!T41*0.25+'[1]Security Hierarchy'!T42*0.25+'[1]Political Hierarchy'!T42*0.25+'[1]PublicSocial Hierarchy'!T42*0.25</f>
        <v>1.234944262298526E-3</v>
      </c>
      <c r="U41">
        <f>'[1]Economic Hierarchy NO HHI'!U41*0.25+'[1]Security Hierarchy'!U42*0.25+'[1]Political Hierarchy'!U42*0.25+'[1]PublicSocial Hierarchy'!U42*0.25</f>
        <v>0.24106666666666665</v>
      </c>
      <c r="V41">
        <f>'[1]Economic Hierarchy NO HHI'!V41*0.25+'[1]Security Hierarchy'!V42*0.25+'[1]Political Hierarchy'!V42*0.25+'[1]PublicSocial Hierarchy'!V42*0.25</f>
        <v>0.14495833333333333</v>
      </c>
      <c r="W41">
        <f>'[1]Economic Hierarchy NO HHI'!W41*0.25+'[1]Security Hierarchy'!W42*0.25+'[1]Political Hierarchy'!W42*0.25+'[1]PublicSocial Hierarchy'!W42*0.25</f>
        <v>9.2755652799216028E-3</v>
      </c>
      <c r="X41">
        <f>'[1]Economic Hierarchy NO HHI'!X41*0.25+'[1]Security Hierarchy'!X42*0.25+'[1]Political Hierarchy'!X42*0.25+'[1]PublicSocial Hierarchy'!X42*0.25</f>
        <v>4.1677873694997196E-2</v>
      </c>
      <c r="Y41">
        <f>'[1]Economic Hierarchy NO HHI'!Y41*0.25+'[1]Security Hierarchy'!Y42*0.25+'[1]Political Hierarchy'!Y42*0.25+'[1]PublicSocial Hierarchy'!Y42*0.25</f>
        <v>4.6707797461133585E-4</v>
      </c>
      <c r="Z41">
        <f>'[1]Economic Hierarchy NO HHI'!Z41*0.25+'[1]Security Hierarchy'!Z42*0.25+'[1]Political Hierarchy'!Z42*0.25+'[1]PublicSocial Hierarchy'!Z42*0.25</f>
        <v>1.451442628219627E-2</v>
      </c>
      <c r="AA41">
        <f>'[1]Economic Hierarchy NO HHI'!AA41*0.25+'[1]Security Hierarchy'!AA42*0.25+'[1]Political Hierarchy'!AA42*0.25+'[1]PublicSocial Hierarchy'!AA42*0.25</f>
        <v>6.0287500000000001E-2</v>
      </c>
      <c r="AB41">
        <f>'[1]Economic Hierarchy NO HHI'!AB41*0.25+'[1]Security Hierarchy'!AB42*0.25+'[1]Political Hierarchy'!AB42*0.25+'[1]PublicSocial Hierarchy'!AB42*0.25</f>
        <v>1.3075539187847442E-3</v>
      </c>
      <c r="AC41">
        <f>'[1]Economic Hierarchy NO HHI'!AC41*0.25+'[1]Security Hierarchy'!AC42*0.25+'[1]Political Hierarchy'!AC42*0.25+'[1]PublicSocial Hierarchy'!AC42*0.25</f>
        <v>5.4910173530727706E-3</v>
      </c>
      <c r="AD41">
        <f>'[1]Economic Hierarchy NO HHI'!AD41*0.25+'[1]Security Hierarchy'!AD42*0.25+'[1]Political Hierarchy'!AD42*0.25+'[1]PublicSocial Hierarchy'!AD42*0.25</f>
        <v>1.1897762765541966E-2</v>
      </c>
      <c r="AE41">
        <f>'[1]Economic Hierarchy NO HHI'!AE41*0.25+'[1]Security Hierarchy'!AE42*0.25+'[1]Political Hierarchy'!AE42*0.25+'[1]PublicSocial Hierarchy'!AE42*0.25</f>
        <v>1.7900830849099975E-3</v>
      </c>
      <c r="AF41">
        <f>'[1]Economic Hierarchy NO HHI'!AF41*0.25+'[1]Security Hierarchy'!AF42*0.25+'[1]Political Hierarchy'!AF42*0.25+'[1]PublicSocial Hierarchy'!AF42*0.25</f>
        <v>1.181653219848997E-2</v>
      </c>
      <c r="AG41">
        <f>'[1]Economic Hierarchy NO HHI'!AG41*0.25+'[1]Security Hierarchy'!AG42*0.25+'[1]Political Hierarchy'!AG42*0.25+'[1]PublicSocial Hierarchy'!AG42*0.25</f>
        <v>4.2828226196547662E-3</v>
      </c>
      <c r="AH41">
        <f>'[1]Economic Hierarchy NO HHI'!AH41*0.25+'[1]Security Hierarchy'!AH42*0.25+'[1]Political Hierarchy'!AH42*0.25+'[1]PublicSocial Hierarchy'!AH42*0.25</f>
        <v>3.435570510512537E-3</v>
      </c>
      <c r="AI41">
        <f>'[1]Economic Hierarchy NO HHI'!AI41*0.25+'[1]Security Hierarchy'!AI42*0.25+'[1]Political Hierarchy'!AI42*0.25+'[1]PublicSocial Hierarchy'!AI42*0.25</f>
        <v>2.201818344563861E-2</v>
      </c>
      <c r="AJ41">
        <f>'[1]Economic Hierarchy NO HHI'!AJ41*0.25+'[1]Security Hierarchy'!AJ42*0.25+'[1]Political Hierarchy'!AJ42*0.25+'[1]PublicSocial Hierarchy'!AJ42*0.25</f>
        <v>0.25937916666666666</v>
      </c>
      <c r="AK41">
        <f>'[1]Economic Hierarchy NO HHI'!AK41*0.25+'[1]Security Hierarchy'!AK42*0.25+'[1]Political Hierarchy'!AK42*0.25+'[1]PublicSocial Hierarchy'!AK42*0.25</f>
        <v>2.2974999999999999E-2</v>
      </c>
      <c r="AL41">
        <f>'[1]Economic Hierarchy NO HHI'!AL41*0.25+'[1]Security Hierarchy'!AL42*0.25+'[1]Political Hierarchy'!AL42*0.25+'[1]PublicSocial Hierarchy'!AL42*0.25</f>
        <v>1.1146388341340286E-2</v>
      </c>
      <c r="AM41">
        <f>'[1]Economic Hierarchy NO HHI'!AM41*0.25+'[1]Security Hierarchy'!AM42*0.25+'[1]Political Hierarchy'!AM42*0.25+'[1]PublicSocial Hierarchy'!AM42*0.25</f>
        <v>7.5575000000000003E-2</v>
      </c>
      <c r="AN41">
        <f>'[1]Economic Hierarchy NO HHI'!AN41*0.25+'[1]Security Hierarchy'!AN42*0.25+'[1]Political Hierarchy'!AN42*0.25+'[1]PublicSocial Hierarchy'!AN42*0.25</f>
        <v>6.07375E-2</v>
      </c>
    </row>
    <row r="42" spans="1:40" x14ac:dyDescent="0.25">
      <c r="A42" s="5">
        <v>2001</v>
      </c>
      <c r="B42">
        <f>'[1]Economic Hierarchy NO HHI'!B42*0.25+'[1]Security Hierarchy'!B43*0.25+'[1]Political Hierarchy'!B43*0.25+'[1]PublicSocial Hierarchy'!B43*0.25</f>
        <v>0.20196666666666666</v>
      </c>
      <c r="C42">
        <f>'[1]Economic Hierarchy NO HHI'!C42*0.25+'[1]Security Hierarchy'!C43*0.25+'[1]Political Hierarchy'!C43*0.25+'[1]PublicSocial Hierarchy'!C43*0.25</f>
        <v>3.1863482824990028E-3</v>
      </c>
      <c r="D42">
        <f>'[1]Economic Hierarchy NO HHI'!D42*0.25+'[1]Security Hierarchy'!D43*0.25+'[1]Political Hierarchy'!D43*0.25+'[1]PublicSocial Hierarchy'!D43*0.25</f>
        <v>9.8833333333333329E-2</v>
      </c>
      <c r="E42">
        <f>'[1]Economic Hierarchy NO HHI'!E42*0.25+'[1]Security Hierarchy'!E43*0.25+'[1]Political Hierarchy'!E43*0.25+'[1]PublicSocial Hierarchy'!E43*0.25</f>
        <v>0.30926666666666669</v>
      </c>
      <c r="F42">
        <f>'[1]Economic Hierarchy NO HHI'!F42*0.25+'[1]Security Hierarchy'!F43*0.25+'[1]Political Hierarchy'!F43*0.25+'[1]PublicSocial Hierarchy'!F43*0.25</f>
        <v>1.9003529104664467E-3</v>
      </c>
      <c r="G42">
        <f>'[1]Economic Hierarchy NO HHI'!G42*0.25+'[1]Security Hierarchy'!G43*0.25+'[1]Political Hierarchy'!G43*0.25+'[1]PublicSocial Hierarchy'!G43*0.25</f>
        <v>2.7193165402510846E-2</v>
      </c>
      <c r="H42">
        <f>'[1]Economic Hierarchy NO HHI'!H42*0.25+'[1]Security Hierarchy'!H43*0.25+'[1]Political Hierarchy'!H43*0.25+'[1]PublicSocial Hierarchy'!H43*0.25</f>
        <v>7.00063253881729E-3</v>
      </c>
      <c r="I42">
        <f>'[1]Economic Hierarchy NO HHI'!I42*0.25+'[1]Security Hierarchy'!I43*0.25+'[1]Political Hierarchy'!I43*0.25+'[1]PublicSocial Hierarchy'!I43*0.25</f>
        <v>9.2660818776595558E-2</v>
      </c>
      <c r="J42">
        <f>'[1]Economic Hierarchy NO HHI'!J42*0.25+'[1]Security Hierarchy'!J43*0.25+'[1]Political Hierarchy'!J43*0.25+'[1]PublicSocial Hierarchy'!J43*0.25</f>
        <v>5.1010176570700522E-3</v>
      </c>
      <c r="K42">
        <f>'[1]Economic Hierarchy NO HHI'!K42*0.25+'[1]Security Hierarchy'!K43*0.25+'[1]Political Hierarchy'!K43*0.25+'[1]PublicSocial Hierarchy'!K43*0.25</f>
        <v>2.7161902018410259E-3</v>
      </c>
      <c r="L42">
        <f>'[1]Economic Hierarchy NO HHI'!L42*0.25+'[1]Security Hierarchy'!L43*0.25+'[1]Political Hierarchy'!L43*0.25+'[1]PublicSocial Hierarchy'!L43*0.25</f>
        <v>1.3579364709169935E-2</v>
      </c>
      <c r="M42">
        <f>'[1]Economic Hierarchy NO HHI'!M42*0.25+'[1]Security Hierarchy'!M43*0.25+'[1]Political Hierarchy'!M43*0.25+'[1]PublicSocial Hierarchy'!M43*0.25</f>
        <v>8.7815430730683267E-3</v>
      </c>
      <c r="N42">
        <f>'[1]Economic Hierarchy NO HHI'!N42*0.25+'[1]Security Hierarchy'!N43*0.25+'[1]Political Hierarchy'!N43*0.25+'[1]PublicSocial Hierarchy'!N43*0.25</f>
        <v>1.2633400891504123E-2</v>
      </c>
      <c r="O42">
        <f>'[1]Economic Hierarchy NO HHI'!O42*0.25+'[1]Security Hierarchy'!O43*0.25+'[1]Political Hierarchy'!O43*0.25+'[1]PublicSocial Hierarchy'!O43*0.25</f>
        <v>0.11228333333333332</v>
      </c>
      <c r="P42">
        <f>'[1]Economic Hierarchy NO HHI'!P42*0.25+'[1]Security Hierarchy'!P43*0.25+'[1]Political Hierarchy'!P43*0.25+'[1]PublicSocial Hierarchy'!P43*0.25</f>
        <v>3.7097863454799013E-3</v>
      </c>
      <c r="Q42">
        <f>'[1]Economic Hierarchy NO HHI'!Q42*0.25+'[1]Security Hierarchy'!Q43*0.25+'[1]Political Hierarchy'!Q43*0.25+'[1]PublicSocial Hierarchy'!Q43*0.25</f>
        <v>4.6142537288428286E-2</v>
      </c>
      <c r="R42">
        <f>'[1]Economic Hierarchy NO HHI'!R42*0.25+'[1]Security Hierarchy'!R43*0.25+'[1]Political Hierarchy'!R43*0.25+'[1]PublicSocial Hierarchy'!R43*0.25</f>
        <v>8.507935896372441E-3</v>
      </c>
      <c r="S42">
        <f>'[1]Economic Hierarchy NO HHI'!S42*0.25+'[1]Security Hierarchy'!S43*0.25+'[1]Political Hierarchy'!S43*0.25+'[1]PublicSocial Hierarchy'!S43*0.25</f>
        <v>9.1357956966565818E-3</v>
      </c>
      <c r="T42">
        <f>'[1]Economic Hierarchy NO HHI'!T42*0.25+'[1]Security Hierarchy'!T43*0.25+'[1]Political Hierarchy'!T43*0.25+'[1]PublicSocial Hierarchy'!T43*0.25</f>
        <v>1.6706333774505716E-3</v>
      </c>
      <c r="U42">
        <f>'[1]Economic Hierarchy NO HHI'!U42*0.25+'[1]Security Hierarchy'!U43*0.25+'[1]Political Hierarchy'!U43*0.25+'[1]PublicSocial Hierarchy'!U43*0.25</f>
        <v>0.23430416666666665</v>
      </c>
      <c r="V42">
        <f>'[1]Economic Hierarchy NO HHI'!V42*0.25+'[1]Security Hierarchy'!V43*0.25+'[1]Political Hierarchy'!V43*0.25+'[1]PublicSocial Hierarchy'!V43*0.25</f>
        <v>0.12683333333333333</v>
      </c>
      <c r="W42">
        <f>'[1]Economic Hierarchy NO HHI'!W42*0.25+'[1]Security Hierarchy'!W43*0.25+'[1]Political Hierarchy'!W43*0.25+'[1]PublicSocial Hierarchy'!W43*0.25</f>
        <v>1.1364283734169695E-2</v>
      </c>
      <c r="X42">
        <f>'[1]Economic Hierarchy NO HHI'!X42*0.25+'[1]Security Hierarchy'!X43*0.25+'[1]Political Hierarchy'!X43*0.25+'[1]PublicSocial Hierarchy'!X43*0.25</f>
        <v>4.4048910298580858E-2</v>
      </c>
      <c r="Y42">
        <f>'[1]Economic Hierarchy NO HHI'!Y42*0.25+'[1]Security Hierarchy'!Y43*0.25+'[1]Political Hierarchy'!Y43*0.25+'[1]PublicSocial Hierarchy'!Y43*0.25</f>
        <v>4.5069385351751242E-4</v>
      </c>
      <c r="Z42">
        <f>'[1]Economic Hierarchy NO HHI'!Z42*0.25+'[1]Security Hierarchy'!Z43*0.25+'[1]Political Hierarchy'!Z43*0.25+'[1]PublicSocial Hierarchy'!Z43*0.25</f>
        <v>1.1477334162543101E-2</v>
      </c>
      <c r="AA42">
        <f>'[1]Economic Hierarchy NO HHI'!AA42*0.25+'[1]Security Hierarchy'!AA43*0.25+'[1]Political Hierarchy'!AA43*0.25+'[1]PublicSocial Hierarchy'!AA43*0.25</f>
        <v>6.1587500000000003E-2</v>
      </c>
      <c r="AB42">
        <f>'[1]Economic Hierarchy NO HHI'!AB42*0.25+'[1]Security Hierarchy'!AB43*0.25+'[1]Political Hierarchy'!AB43*0.25+'[1]PublicSocial Hierarchy'!AB43*0.25</f>
        <v>1.9613690948877996E-3</v>
      </c>
      <c r="AC42">
        <f>'[1]Economic Hierarchy NO HHI'!AC42*0.25+'[1]Security Hierarchy'!AC43*0.25+'[1]Political Hierarchy'!AC43*0.25+'[1]PublicSocial Hierarchy'!AC43*0.25</f>
        <v>4.7650667871791917E-2</v>
      </c>
      <c r="AD42">
        <f>'[1]Economic Hierarchy NO HHI'!AD42*0.25+'[1]Security Hierarchy'!AD43*0.25+'[1]Political Hierarchy'!AD43*0.25+'[1]PublicSocial Hierarchy'!AD43*0.25</f>
        <v>1.1108282111981825E-2</v>
      </c>
      <c r="AE42">
        <f>'[1]Economic Hierarchy NO HHI'!AE42*0.25+'[1]Security Hierarchy'!AE43*0.25+'[1]Political Hierarchy'!AE43*0.25+'[1]PublicSocial Hierarchy'!AE43*0.25</f>
        <v>2.1456282432445869E-3</v>
      </c>
      <c r="AF42">
        <f>'[1]Economic Hierarchy NO HHI'!AF42*0.25+'[1]Security Hierarchy'!AF43*0.25+'[1]Political Hierarchy'!AF43*0.25+'[1]PublicSocial Hierarchy'!AF43*0.25</f>
        <v>1.0769028643938841E-2</v>
      </c>
      <c r="AG42">
        <f>'[1]Economic Hierarchy NO HHI'!AG42*0.25+'[1]Security Hierarchy'!AG43*0.25+'[1]Political Hierarchy'!AG43*0.25+'[1]PublicSocial Hierarchy'!AG43*0.25</f>
        <v>5.1838122360361874E-3</v>
      </c>
      <c r="AH42">
        <f>'[1]Economic Hierarchy NO HHI'!AH42*0.25+'[1]Security Hierarchy'!AH43*0.25+'[1]Political Hierarchy'!AH43*0.25+'[1]PublicSocial Hierarchy'!AH43*0.25</f>
        <v>4.1813454367828004E-3</v>
      </c>
      <c r="AI42">
        <f>'[1]Economic Hierarchy NO HHI'!AI42*0.25+'[1]Security Hierarchy'!AI43*0.25+'[1]Political Hierarchy'!AI43*0.25+'[1]PublicSocial Hierarchy'!AI43*0.25</f>
        <v>1.9805217097652997E-2</v>
      </c>
      <c r="AJ42">
        <f>'[1]Economic Hierarchy NO HHI'!AJ42*0.25+'[1]Security Hierarchy'!AJ43*0.25+'[1]Political Hierarchy'!AJ43*0.25+'[1]PublicSocial Hierarchy'!AJ43*0.25</f>
        <v>0.24079166666666665</v>
      </c>
      <c r="AK42">
        <f>'[1]Economic Hierarchy NO HHI'!AK42*0.25+'[1]Security Hierarchy'!AK43*0.25+'[1]Political Hierarchy'!AK43*0.25+'[1]PublicSocial Hierarchy'!AK43*0.25</f>
        <v>1.8987500000000001E-2</v>
      </c>
      <c r="AL42">
        <f>'[1]Economic Hierarchy NO HHI'!AL42*0.25+'[1]Security Hierarchy'!AL43*0.25+'[1]Political Hierarchy'!AL43*0.25+'[1]PublicSocial Hierarchy'!AL43*0.25</f>
        <v>9.4839918342594278E-3</v>
      </c>
      <c r="AM42">
        <f>'[1]Economic Hierarchy NO HHI'!AM42*0.25+'[1]Security Hierarchy'!AM43*0.25+'[1]Political Hierarchy'!AM43*0.25+'[1]PublicSocial Hierarchy'!AM43*0.25</f>
        <v>6.6850000000000007E-2</v>
      </c>
      <c r="AN42">
        <f>'[1]Economic Hierarchy NO HHI'!AN42*0.25+'[1]Security Hierarchy'!AN43*0.25+'[1]Political Hierarchy'!AN43*0.25+'[1]PublicSocial Hierarchy'!AN43*0.25</f>
        <v>0.14347083333333333</v>
      </c>
    </row>
    <row r="43" spans="1:40" x14ac:dyDescent="0.25">
      <c r="A43" s="5">
        <v>2002</v>
      </c>
      <c r="B43" t="e">
        <f>'[1]Economic Hierarchy NO HHI'!B43*0.25+'[1]Security Hierarchy'!B44*0.25+'[1]Political Hierarchy'!B44*0.25+'[1]PublicSocial Hierarchy'!B44*0.25</f>
        <v>#VALUE!</v>
      </c>
      <c r="C43">
        <f>'[1]Economic Hierarchy NO HHI'!C43*0.25+'[1]Security Hierarchy'!C44*0.25+'[1]Political Hierarchy'!C44*0.25+'[1]PublicSocial Hierarchy'!C44*0.25</f>
        <v>0.12031260060901501</v>
      </c>
      <c r="D43">
        <f>'[1]Economic Hierarchy NO HHI'!D43*0.25+'[1]Security Hierarchy'!D44*0.25+'[1]Political Hierarchy'!D44*0.25+'[1]PublicSocial Hierarchy'!D44*0.25</f>
        <v>0.32683787243947859</v>
      </c>
      <c r="E43">
        <f>'[1]Economic Hierarchy NO HHI'!E43*0.25+'[1]Security Hierarchy'!E44*0.25+'[1]Political Hierarchy'!E44*0.25+'[1]PublicSocial Hierarchy'!E44*0.25</f>
        <v>0.55036422253258843</v>
      </c>
      <c r="F43">
        <f>'[1]Economic Hierarchy NO HHI'!F43*0.25+'[1]Security Hierarchy'!F44*0.25+'[1]Political Hierarchy'!F44*0.25+'[1]PublicSocial Hierarchy'!F44*0.25</f>
        <v>9.9556839514530759E-2</v>
      </c>
      <c r="G43">
        <f>'[1]Economic Hierarchy NO HHI'!G43*0.25+'[1]Security Hierarchy'!G44*0.25+'[1]Political Hierarchy'!G44*0.25+'[1]PublicSocial Hierarchy'!G44*0.25</f>
        <v>0.15309990039637053</v>
      </c>
      <c r="H43">
        <f>'[1]Economic Hierarchy NO HHI'!H43*0.25+'[1]Security Hierarchy'!H44*0.25+'[1]Political Hierarchy'!H44*0.25+'[1]PublicSocial Hierarchy'!H44*0.25</f>
        <v>0.13386076340010927</v>
      </c>
      <c r="I43" t="e">
        <f>'[1]Economic Hierarchy NO HHI'!I43*0.25+'[1]Security Hierarchy'!I44*0.25+'[1]Political Hierarchy'!I44*0.25+'[1]PublicSocial Hierarchy'!I44*0.25</f>
        <v>#VALUE!</v>
      </c>
      <c r="J43">
        <f>'[1]Economic Hierarchy NO HHI'!J43*0.25+'[1]Security Hierarchy'!J44*0.25+'[1]Political Hierarchy'!J44*0.25+'[1]PublicSocial Hierarchy'!J44*0.25</f>
        <v>0.14303628687610379</v>
      </c>
      <c r="K43">
        <f>'[1]Economic Hierarchy NO HHI'!K43*0.25+'[1]Security Hierarchy'!K44*0.25+'[1]Political Hierarchy'!K44*0.25+'[1]PublicSocial Hierarchy'!K44*0.25</f>
        <v>9.7280871684746056E-2</v>
      </c>
      <c r="L43" t="e">
        <f>'[1]Economic Hierarchy NO HHI'!L43*0.25+'[1]Security Hierarchy'!L44*0.25+'[1]Political Hierarchy'!L44*0.25+'[1]PublicSocial Hierarchy'!L44*0.25</f>
        <v>#VALUE!</v>
      </c>
      <c r="M43">
        <f>'[1]Economic Hierarchy NO HHI'!M43*0.25+'[1]Security Hierarchy'!M44*0.25+'[1]Political Hierarchy'!M44*0.25+'[1]PublicSocial Hierarchy'!M44*0.25</f>
        <v>9.25542957556863E-2</v>
      </c>
      <c r="N43">
        <f>'[1]Economic Hierarchy NO HHI'!N43*0.25+'[1]Security Hierarchy'!N44*0.25+'[1]Political Hierarchy'!N44*0.25+'[1]PublicSocial Hierarchy'!N44*0.25</f>
        <v>0.10956734827942362</v>
      </c>
      <c r="O43" t="e">
        <f>'[1]Economic Hierarchy NO HHI'!O43*0.25+'[1]Security Hierarchy'!O44*0.25+'[1]Political Hierarchy'!O44*0.25+'[1]PublicSocial Hierarchy'!O44*0.25</f>
        <v>#VALUE!</v>
      </c>
      <c r="P43">
        <f>'[1]Economic Hierarchy NO HHI'!P43*0.25+'[1]Security Hierarchy'!P44*0.25+'[1]Political Hierarchy'!P44*0.25+'[1]PublicSocial Hierarchy'!P44*0.25</f>
        <v>9.478415851242436E-2</v>
      </c>
      <c r="Q43">
        <f>'[1]Economic Hierarchy NO HHI'!Q43*0.25+'[1]Security Hierarchy'!Q44*0.25+'[1]Political Hierarchy'!Q44*0.25+'[1]PublicSocial Hierarchy'!Q44*0.25</f>
        <v>0.15374460539487608</v>
      </c>
      <c r="R43">
        <f>'[1]Economic Hierarchy NO HHI'!R43*0.25+'[1]Security Hierarchy'!R44*0.25+'[1]Political Hierarchy'!R44*0.25+'[1]PublicSocial Hierarchy'!R44*0.25</f>
        <v>0.12387634217018362</v>
      </c>
      <c r="S43">
        <f>'[1]Economic Hierarchy NO HHI'!S43*0.25+'[1]Security Hierarchy'!S44*0.25+'[1]Political Hierarchy'!S44*0.25+'[1]PublicSocial Hierarchy'!S44*0.25</f>
        <v>9.7303220827002462E-2</v>
      </c>
      <c r="T43">
        <f>'[1]Economic Hierarchy NO HHI'!T43*0.25+'[1]Security Hierarchy'!T44*0.25+'[1]Political Hierarchy'!T44*0.25+'[1]PublicSocial Hierarchy'!T44*0.25</f>
        <v>0.13870536521047092</v>
      </c>
      <c r="U43">
        <f>'[1]Economic Hierarchy NO HHI'!U43*0.25+'[1]Security Hierarchy'!U44*0.25+'[1]Political Hierarchy'!U44*0.25+'[1]PublicSocial Hierarchy'!U44*0.25</f>
        <v>0.5569792597765364</v>
      </c>
      <c r="V43">
        <f>'[1]Economic Hierarchy NO HHI'!V43*0.25+'[1]Security Hierarchy'!V44*0.25+'[1]Political Hierarchy'!V44*0.25+'[1]PublicSocial Hierarchy'!V44*0.25</f>
        <v>0.34326042830540038</v>
      </c>
      <c r="W43" t="e">
        <f>'[1]Economic Hierarchy NO HHI'!W43*0.25+'[1]Security Hierarchy'!W44*0.25+'[1]Political Hierarchy'!W44*0.25+'[1]PublicSocial Hierarchy'!W44*0.25</f>
        <v>#VALUE!</v>
      </c>
      <c r="X43" t="e">
        <f>'[1]Economic Hierarchy NO HHI'!X43*0.25+'[1]Security Hierarchy'!X44*0.25+'[1]Political Hierarchy'!X44*0.25+'[1]PublicSocial Hierarchy'!X44*0.25</f>
        <v>#VALUE!</v>
      </c>
      <c r="Y43" t="e">
        <f>'[1]Economic Hierarchy NO HHI'!Y43*0.25+'[1]Security Hierarchy'!Y44*0.25+'[1]Political Hierarchy'!Y44*0.25+'[1]PublicSocial Hierarchy'!Y44*0.25</f>
        <v>#VALUE!</v>
      </c>
      <c r="Z43" t="e">
        <f>'[1]Economic Hierarchy NO HHI'!Z43*0.25+'[1]Security Hierarchy'!Z44*0.25+'[1]Political Hierarchy'!Z44*0.25+'[1]PublicSocial Hierarchy'!Z44*0.25</f>
        <v>#VALUE!</v>
      </c>
      <c r="AA43">
        <f>'[1]Economic Hierarchy NO HHI'!AA43*0.25+'[1]Security Hierarchy'!AA44*0.25+'[1]Political Hierarchy'!AA44*0.25+'[1]PublicSocial Hierarchy'!AA44*0.25</f>
        <v>0.14001808659217876</v>
      </c>
      <c r="AB43">
        <f>'[1]Economic Hierarchy NO HHI'!AB43*0.25+'[1]Security Hierarchy'!AB44*0.25+'[1]Political Hierarchy'!AB44*0.25+'[1]PublicSocial Hierarchy'!AB44*0.25</f>
        <v>8.4959068369601057E-2</v>
      </c>
      <c r="AC43">
        <f>'[1]Economic Hierarchy NO HHI'!AC43*0.25+'[1]Security Hierarchy'!AC44*0.25+'[1]Political Hierarchy'!AC44*0.25+'[1]PublicSocial Hierarchy'!AC44*0.25</f>
        <v>0.12790436898045388</v>
      </c>
      <c r="AD43">
        <f>'[1]Economic Hierarchy NO HHI'!AD43*0.25+'[1]Security Hierarchy'!AD44*0.25+'[1]Political Hierarchy'!AD44*0.25+'[1]PublicSocial Hierarchy'!AD44*0.25</f>
        <v>0.10092786225225164</v>
      </c>
      <c r="AE43">
        <f>'[1]Economic Hierarchy NO HHI'!AE43*0.25+'[1]Security Hierarchy'!AE44*0.25+'[1]Political Hierarchy'!AE44*0.25+'[1]PublicSocial Hierarchy'!AE44*0.25</f>
        <v>0.14527317678097254</v>
      </c>
      <c r="AF43" t="e">
        <f>'[1]Economic Hierarchy NO HHI'!AF43*0.25+'[1]Security Hierarchy'!AF44*0.25+'[1]Political Hierarchy'!AF44*0.25+'[1]PublicSocial Hierarchy'!AF44*0.25</f>
        <v>#VALUE!</v>
      </c>
      <c r="AG43">
        <f>'[1]Economic Hierarchy NO HHI'!AG43*0.25+'[1]Security Hierarchy'!AG44*0.25+'[1]Political Hierarchy'!AG44*0.25+'[1]PublicSocial Hierarchy'!AG44*0.25</f>
        <v>0.10663845629997074</v>
      </c>
      <c r="AH43">
        <f>'[1]Economic Hierarchy NO HHI'!AH43*0.25+'[1]Security Hierarchy'!AH44*0.25+'[1]Political Hierarchy'!AH44*0.25+'[1]PublicSocial Hierarchy'!AH44*0.25</f>
        <v>0.12515311091971484</v>
      </c>
      <c r="AI43">
        <f>'[1]Economic Hierarchy NO HHI'!AI43*0.25+'[1]Security Hierarchy'!AI44*0.25+'[1]Political Hierarchy'!AI44*0.25+'[1]PublicSocial Hierarchy'!AI44*0.25</f>
        <v>0.10817287855990386</v>
      </c>
      <c r="AJ43">
        <f>'[1]Economic Hierarchy NO HHI'!AJ43*0.25+'[1]Security Hierarchy'!AJ44*0.25+'[1]Political Hierarchy'!AJ44*0.25+'[1]PublicSocial Hierarchy'!AJ44*0.25</f>
        <v>0.41165898510242083</v>
      </c>
      <c r="AK43">
        <f>'[1]Economic Hierarchy NO HHI'!AK43*0.25+'[1]Security Hierarchy'!AK44*0.25+'[1]Political Hierarchy'!AK44*0.25+'[1]PublicSocial Hierarchy'!AK44*0.25</f>
        <v>0.24912527932960896</v>
      </c>
      <c r="AL43">
        <f>'[1]Economic Hierarchy NO HHI'!AL43*0.25+'[1]Security Hierarchy'!AL44*0.25+'[1]Political Hierarchy'!AL44*0.25+'[1]PublicSocial Hierarchy'!AL44*0.25</f>
        <v>0.11933179996111631</v>
      </c>
      <c r="AM43">
        <f>'[1]Economic Hierarchy NO HHI'!AM43*0.25+'[1]Security Hierarchy'!AM44*0.25+'[1]Political Hierarchy'!AM44*0.25+'[1]PublicSocial Hierarchy'!AM44*0.25</f>
        <v>0.29915516759776539</v>
      </c>
      <c r="AN43">
        <f>'[1]Economic Hierarchy NO HHI'!AN43*0.25+'[1]Security Hierarchy'!AN44*0.25+'[1]Political Hierarchy'!AN44*0.25+'[1]PublicSocial Hierarchy'!AN44*0.25</f>
        <v>0.30734085195530725</v>
      </c>
    </row>
    <row r="44" spans="1:40" x14ac:dyDescent="0.25">
      <c r="A44" s="6">
        <v>2003</v>
      </c>
      <c r="B44">
        <f>'[1]Economic Hierarchy NO HHI'!B44*0.25+'[1]Security Hierarchy'!B45*0.25+'[1]Political Hierarchy'!B45*0.25+'[1]PublicSocial Hierarchy'!B45*0.25</f>
        <v>0.5966235800744879</v>
      </c>
      <c r="C44">
        <f>'[1]Economic Hierarchy NO HHI'!C44*0.25+'[1]Security Hierarchy'!C45*0.25+'[1]Political Hierarchy'!C45*0.25+'[1]PublicSocial Hierarchy'!C45*0.25</f>
        <v>0.15153399769364329</v>
      </c>
      <c r="D44">
        <f>'[1]Economic Hierarchy NO HHI'!D44*0.25+'[1]Security Hierarchy'!D45*0.25+'[1]Political Hierarchy'!D45*0.25+'[1]PublicSocial Hierarchy'!D45*0.25</f>
        <v>0.40722565176908754</v>
      </c>
      <c r="E44">
        <f>'[1]Economic Hierarchy NO HHI'!E44*0.25+'[1]Security Hierarchy'!E45*0.25+'[1]Political Hierarchy'!E45*0.25+'[1]PublicSocial Hierarchy'!E45*0.25</f>
        <v>0.77068922253258842</v>
      </c>
      <c r="F44">
        <f>'[1]Economic Hierarchy NO HHI'!F44*0.25+'[1]Security Hierarchy'!F45*0.25+'[1]Political Hierarchy'!F45*0.25+'[1]PublicSocial Hierarchy'!F45*0.25</f>
        <v>0.14015405341968251</v>
      </c>
      <c r="G44">
        <f>'[1]Economic Hierarchy NO HHI'!G44*0.25+'[1]Security Hierarchy'!G45*0.25+'[1]Political Hierarchy'!G45*0.25+'[1]PublicSocial Hierarchy'!G45*0.25</f>
        <v>0.31616449756511444</v>
      </c>
      <c r="H44">
        <f>'[1]Economic Hierarchy NO HHI'!H44*0.25+'[1]Security Hierarchy'!H45*0.25+'[1]Political Hierarchy'!H45*0.25+'[1]PublicSocial Hierarchy'!H45*0.25</f>
        <v>0.28991281353492682</v>
      </c>
      <c r="I44">
        <f>'[1]Economic Hierarchy NO HHI'!I44*0.25+'[1]Security Hierarchy'!I45*0.25+'[1]Political Hierarchy'!I45*0.25+'[1]PublicSocial Hierarchy'!I45*0.25</f>
        <v>0.25230123771836904</v>
      </c>
      <c r="J44">
        <f>'[1]Economic Hierarchy NO HHI'!J44*0.25+'[1]Security Hierarchy'!J45*0.25+'[1]Political Hierarchy'!J45*0.25+'[1]PublicSocial Hierarchy'!J45*0.25</f>
        <v>0.20956525445670557</v>
      </c>
      <c r="K44">
        <f>'[1]Economic Hierarchy NO HHI'!K44*0.25+'[1]Security Hierarchy'!K45*0.25+'[1]Political Hierarchy'!K45*0.25+'[1]PublicSocial Hierarchy'!K45*0.25</f>
        <v>0.14019624906746703</v>
      </c>
      <c r="L44">
        <f>'[1]Economic Hierarchy NO HHI'!L44*0.25+'[1]Security Hierarchy'!L45*0.25+'[1]Political Hierarchy'!L45*0.25+'[1]PublicSocial Hierarchy'!L45*0.25</f>
        <v>0.22143506146550168</v>
      </c>
      <c r="M44">
        <f>'[1]Economic Hierarchy NO HHI'!M44*0.25+'[1]Security Hierarchy'!M45*0.25+'[1]Political Hierarchy'!M45*0.25+'[1]PublicSocial Hierarchy'!M45*0.25</f>
        <v>0.13653687058983321</v>
      </c>
      <c r="N44">
        <f>'[1]Economic Hierarchy NO HHI'!N44*0.25+'[1]Security Hierarchy'!N45*0.25+'[1]Political Hierarchy'!N45*0.25+'[1]PublicSocial Hierarchy'!N45*0.25</f>
        <v>0.30242089334183098</v>
      </c>
      <c r="O44">
        <f>'[1]Economic Hierarchy NO HHI'!O44*0.25+'[1]Security Hierarchy'!O45*0.25+'[1]Political Hierarchy'!O45*0.25+'[1]PublicSocial Hierarchy'!O45*0.25</f>
        <v>0.39623472998137804</v>
      </c>
      <c r="P44">
        <f>'[1]Economic Hierarchy NO HHI'!P44*0.25+'[1]Security Hierarchy'!P45*0.25+'[1]Political Hierarchy'!P45*0.25+'[1]PublicSocial Hierarchy'!P45*0.25</f>
        <v>0.26446026805896738</v>
      </c>
      <c r="Q44">
        <f>'[1]Economic Hierarchy NO HHI'!Q44*0.25+'[1]Security Hierarchy'!Q45*0.25+'[1]Political Hierarchy'!Q45*0.25+'[1]PublicSocial Hierarchy'!Q45*0.25</f>
        <v>0.17956903494095974</v>
      </c>
      <c r="R44">
        <f>'[1]Economic Hierarchy NO HHI'!R44*0.25+'[1]Security Hierarchy'!R45*0.25+'[1]Political Hierarchy'!R45*0.25+'[1]PublicSocial Hierarchy'!R45*0.25</f>
        <v>0.31285570942278562</v>
      </c>
      <c r="S44">
        <f>'[1]Economic Hierarchy NO HHI'!S44*0.25+'[1]Security Hierarchy'!S45*0.25+'[1]Political Hierarchy'!S45*0.25+'[1]PublicSocial Hierarchy'!S45*0.25</f>
        <v>0.16072442675495247</v>
      </c>
      <c r="T44">
        <f>'[1]Economic Hierarchy NO HHI'!T44*0.25+'[1]Security Hierarchy'!T45*0.25+'[1]Political Hierarchy'!T45*0.25+'[1]PublicSocial Hierarchy'!T45*0.25</f>
        <v>0.33470565874220898</v>
      </c>
      <c r="U44">
        <f>'[1]Economic Hierarchy NO HHI'!U44*0.25+'[1]Security Hierarchy'!U45*0.25+'[1]Political Hierarchy'!U45*0.25+'[1]PublicSocial Hierarchy'!U45*0.25</f>
        <v>0.74386685288640597</v>
      </c>
      <c r="V44">
        <f>'[1]Economic Hierarchy NO HHI'!V44*0.25+'[1]Security Hierarchy'!V45*0.25+'[1]Political Hierarchy'!V45*0.25+'[1]PublicSocial Hierarchy'!V45*0.25</f>
        <v>0.72262248603351953</v>
      </c>
      <c r="W44">
        <f>'[1]Economic Hierarchy NO HHI'!W44*0.25+'[1]Security Hierarchy'!W45*0.25+'[1]Political Hierarchy'!W45*0.25+'[1]PublicSocial Hierarchy'!W45*0.25</f>
        <v>0.239795444389269</v>
      </c>
      <c r="X44">
        <f>'[1]Economic Hierarchy NO HHI'!X44*0.25+'[1]Security Hierarchy'!X45*0.25+'[1]Political Hierarchy'!X45*0.25+'[1]PublicSocial Hierarchy'!X45*0.25</f>
        <v>0.19037392143784276</v>
      </c>
      <c r="Y44" t="e">
        <f>'[1]Economic Hierarchy NO HHI'!Y44*0.25+'[1]Security Hierarchy'!Y45*0.25+'[1]Political Hierarchy'!Y45*0.25+'[1]PublicSocial Hierarchy'!Y45*0.25</f>
        <v>#VALUE!</v>
      </c>
      <c r="Z44" t="e">
        <f>'[1]Economic Hierarchy NO HHI'!Z44*0.25+'[1]Security Hierarchy'!Z45*0.25+'[1]Political Hierarchy'!Z45*0.25+'[1]PublicSocial Hierarchy'!Z45*0.25</f>
        <v>#VALUE!</v>
      </c>
      <c r="AA44">
        <f>'[1]Economic Hierarchy NO HHI'!AA44*0.25+'[1]Security Hierarchy'!AA45*0.25+'[1]Political Hierarchy'!AA45*0.25+'[1]PublicSocial Hierarchy'!AA45*0.25</f>
        <v>0.44215600558659218</v>
      </c>
      <c r="AB44">
        <f>'[1]Economic Hierarchy NO HHI'!AB44*0.25+'[1]Security Hierarchy'!AB45*0.25+'[1]Political Hierarchy'!AB45*0.25+'[1]PublicSocial Hierarchy'!AB45*0.25</f>
        <v>0.13444778659776599</v>
      </c>
      <c r="AC44">
        <f>'[1]Economic Hierarchy NO HHI'!AC44*0.25+'[1]Security Hierarchy'!AC45*0.25+'[1]Political Hierarchy'!AC45*0.25+'[1]PublicSocial Hierarchy'!AC45*0.25</f>
        <v>0.2445021301096747</v>
      </c>
      <c r="AD44">
        <f>'[1]Economic Hierarchy NO HHI'!AD44*0.25+'[1]Security Hierarchy'!AD45*0.25+'[1]Political Hierarchy'!AD45*0.25+'[1]PublicSocial Hierarchy'!AD45*0.25</f>
        <v>0.17887484291833863</v>
      </c>
      <c r="AE44">
        <f>'[1]Economic Hierarchy NO HHI'!AE44*0.25+'[1]Security Hierarchy'!AE45*0.25+'[1]Political Hierarchy'!AE45*0.25+'[1]PublicSocial Hierarchy'!AE45*0.25</f>
        <v>0.27964955946640313</v>
      </c>
      <c r="AF44">
        <f>'[1]Economic Hierarchy NO HHI'!AF44*0.25+'[1]Security Hierarchy'!AF45*0.25+'[1]Political Hierarchy'!AF45*0.25+'[1]PublicSocial Hierarchy'!AF45*0.25</f>
        <v>0.15907555498609566</v>
      </c>
      <c r="AG44">
        <f>'[1]Economic Hierarchy NO HHI'!AG44*0.25+'[1]Security Hierarchy'!AG45*0.25+'[1]Political Hierarchy'!AG45*0.25+'[1]PublicSocial Hierarchy'!AG45*0.25</f>
        <v>0.24905460012575587</v>
      </c>
      <c r="AH44">
        <f>'[1]Economic Hierarchy NO HHI'!AH44*0.25+'[1]Security Hierarchy'!AH45*0.25+'[1]Political Hierarchy'!AH45*0.25+'[1]PublicSocial Hierarchy'!AH45*0.25</f>
        <v>0.19468408295673498</v>
      </c>
      <c r="AI44">
        <f>'[1]Economic Hierarchy NO HHI'!AI44*0.25+'[1]Security Hierarchy'!AI45*0.25+'[1]Political Hierarchy'!AI45*0.25+'[1]PublicSocial Hierarchy'!AI45*0.25</f>
        <v>0.1516987651583416</v>
      </c>
      <c r="AJ44">
        <f>'[1]Economic Hierarchy NO HHI'!AJ44*0.25+'[1]Security Hierarchy'!AJ45*0.25+'[1]Political Hierarchy'!AJ45*0.25+'[1]PublicSocial Hierarchy'!AJ45*0.25</f>
        <v>0.65048398510242089</v>
      </c>
      <c r="AK44">
        <f>'[1]Economic Hierarchy NO HHI'!AK44*0.25+'[1]Security Hierarchy'!AK45*0.25+'[1]Political Hierarchy'!AK45*0.25+'[1]PublicSocial Hierarchy'!AK45*0.25</f>
        <v>0.41747101955307264</v>
      </c>
      <c r="AL44">
        <f>'[1]Economic Hierarchy NO HHI'!AL44*0.25+'[1]Security Hierarchy'!AL45*0.25+'[1]Political Hierarchy'!AL45*0.25+'[1]PublicSocial Hierarchy'!AL45*0.25</f>
        <v>0.28855329295645821</v>
      </c>
      <c r="AM44">
        <f>'[1]Economic Hierarchy NO HHI'!AM44*0.25+'[1]Security Hierarchy'!AM45*0.25+'[1]Political Hierarchy'!AM45*0.25+'[1]PublicSocial Hierarchy'!AM45*0.25</f>
        <v>0.50807863128491626</v>
      </c>
      <c r="AN44">
        <f>'[1]Economic Hierarchy NO HHI'!AN44*0.25+'[1]Security Hierarchy'!AN45*0.25+'[1]Political Hierarchy'!AN45*0.25+'[1]PublicSocial Hierarchy'!AN45*0.25</f>
        <v>0.50880761173184363</v>
      </c>
    </row>
    <row r="45" spans="1:40" x14ac:dyDescent="0.25">
      <c r="A45" s="6">
        <v>2004</v>
      </c>
      <c r="B45">
        <f>'[1]Economic Hierarchy NO HHI'!B45*0.25+'[1]Security Hierarchy'!B46*0.25+'[1]Political Hierarchy'!B46*0.25+'[1]PublicSocial Hierarchy'!B46*0.25</f>
        <v>0.67491606145251404</v>
      </c>
      <c r="C45">
        <f>'[1]Economic Hierarchy NO HHI'!C45*0.25+'[1]Security Hierarchy'!C46*0.25+'[1]Political Hierarchy'!C46*0.25+'[1]PublicSocial Hierarchy'!C46*0.25</f>
        <v>0.22486538581183016</v>
      </c>
      <c r="D45">
        <f>'[1]Economic Hierarchy NO HHI'!D45*0.25+'[1]Security Hierarchy'!D46*0.25+'[1]Political Hierarchy'!D46*0.25+'[1]PublicSocial Hierarchy'!D46*0.25</f>
        <v>0.58154674115456229</v>
      </c>
      <c r="E45">
        <f>'[1]Economic Hierarchy NO HHI'!E45*0.25+'[1]Security Hierarchy'!E46*0.25+'[1]Political Hierarchy'!E46*0.25+'[1]PublicSocial Hierarchy'!E46*0.25</f>
        <v>0.77784257448789562</v>
      </c>
      <c r="F45">
        <f>'[1]Economic Hierarchy NO HHI'!F45*0.25+'[1]Security Hierarchy'!F46*0.25+'[1]Political Hierarchy'!F46*0.25+'[1]PublicSocial Hierarchy'!F46*0.25</f>
        <v>0.16678176643799603</v>
      </c>
      <c r="G45">
        <f>'[1]Economic Hierarchy NO HHI'!G45*0.25+'[1]Security Hierarchy'!G46*0.25+'[1]Political Hierarchy'!G46*0.25+'[1]PublicSocial Hierarchy'!G46*0.25</f>
        <v>0.26823590799027641</v>
      </c>
      <c r="H45">
        <f>'[1]Economic Hierarchy NO HHI'!H45*0.25+'[1]Security Hierarchy'!H46*0.25+'[1]Political Hierarchy'!H46*0.25+'[1]PublicSocial Hierarchy'!H46*0.25</f>
        <v>0.21368938318243283</v>
      </c>
      <c r="I45">
        <f>'[1]Economic Hierarchy NO HHI'!I45*0.25+'[1]Security Hierarchy'!I46*0.25+'[1]Political Hierarchy'!I46*0.25+'[1]PublicSocial Hierarchy'!I46*0.25</f>
        <v>0.33337959135255069</v>
      </c>
      <c r="J45">
        <f>'[1]Economic Hierarchy NO HHI'!J45*0.25+'[1]Security Hierarchy'!J46*0.25+'[1]Political Hierarchy'!J46*0.25+'[1]PublicSocial Hierarchy'!J46*0.25</f>
        <v>0.21117767893359793</v>
      </c>
      <c r="K45">
        <f>'[1]Economic Hierarchy NO HHI'!K45*0.25+'[1]Security Hierarchy'!K46*0.25+'[1]Political Hierarchy'!K46*0.25+'[1]PublicSocial Hierarchy'!K46*0.25</f>
        <v>0.14089410487060938</v>
      </c>
      <c r="L45">
        <f>'[1]Economic Hierarchy NO HHI'!L45*0.25+'[1]Security Hierarchy'!L46*0.25+'[1]Political Hierarchy'!L46*0.25+'[1]PublicSocial Hierarchy'!L46*0.25</f>
        <v>0.1695927868312187</v>
      </c>
      <c r="M45">
        <f>'[1]Economic Hierarchy NO HHI'!M45*0.25+'[1]Security Hierarchy'!M46*0.25+'[1]Political Hierarchy'!M46*0.25+'[1]PublicSocial Hierarchy'!M46*0.25</f>
        <v>0.21016979563640811</v>
      </c>
      <c r="N45">
        <f>'[1]Economic Hierarchy NO HHI'!N45*0.25+'[1]Security Hierarchy'!N46*0.25+'[1]Political Hierarchy'!N46*0.25+'[1]PublicSocial Hierarchy'!N46*0.25</f>
        <v>0.29381988703664719</v>
      </c>
      <c r="O45">
        <f>'[1]Economic Hierarchy NO HHI'!O45*0.25+'[1]Security Hierarchy'!O46*0.25+'[1]Political Hierarchy'!O46*0.25+'[1]PublicSocial Hierarchy'!O46*0.25</f>
        <v>0.44493752327746738</v>
      </c>
      <c r="P45">
        <f>'[1]Economic Hierarchy NO HHI'!P45*0.25+'[1]Security Hierarchy'!P46*0.25+'[1]Political Hierarchy'!P46*0.25+'[1]PublicSocial Hierarchy'!P46*0.25</f>
        <v>0.27949591698035275</v>
      </c>
      <c r="Q45">
        <f>'[1]Economic Hierarchy NO HHI'!Q45*0.25+'[1]Security Hierarchy'!Q46*0.25+'[1]Political Hierarchy'!Q46*0.25+'[1]PublicSocial Hierarchy'!Q46*0.25</f>
        <v>0.25257351545972934</v>
      </c>
      <c r="R45">
        <f>'[1]Economic Hierarchy NO HHI'!R45*0.25+'[1]Security Hierarchy'!R46*0.25+'[1]Political Hierarchy'!R46*0.25+'[1]PublicSocial Hierarchy'!R46*0.25</f>
        <v>0.18535107010438648</v>
      </c>
      <c r="S45">
        <f>'[1]Economic Hierarchy NO HHI'!S45*0.25+'[1]Security Hierarchy'!S46*0.25+'[1]Political Hierarchy'!S46*0.25+'[1]PublicSocial Hierarchy'!S46*0.25</f>
        <v>0.14392437475464426</v>
      </c>
      <c r="T45">
        <f>'[1]Economic Hierarchy NO HHI'!T45*0.25+'[1]Security Hierarchy'!T46*0.25+'[1]Political Hierarchy'!T46*0.25+'[1]PublicSocial Hierarchy'!T46*0.25</f>
        <v>0.19458412780622311</v>
      </c>
      <c r="U45">
        <f>'[1]Economic Hierarchy NO HHI'!U45*0.25+'[1]Security Hierarchy'!U46*0.25+'[1]Political Hierarchy'!U46*0.25+'[1]PublicSocial Hierarchy'!U46*0.25</f>
        <v>0.70012183426443197</v>
      </c>
      <c r="V45">
        <f>'[1]Economic Hierarchy NO HHI'!V45*0.25+'[1]Security Hierarchy'!V46*0.25+'[1]Political Hierarchy'!V46*0.25+'[1]PublicSocial Hierarchy'!V46*0.25</f>
        <v>0.66238978119180636</v>
      </c>
      <c r="W45">
        <f>'[1]Economic Hierarchy NO HHI'!W45*0.25+'[1]Security Hierarchy'!W46*0.25+'[1]Political Hierarchy'!W46*0.25+'[1]PublicSocial Hierarchy'!W46*0.25</f>
        <v>0.16089032745308696</v>
      </c>
      <c r="X45">
        <f>'[1]Economic Hierarchy NO HHI'!X45*0.25+'[1]Security Hierarchy'!X46*0.25+'[1]Political Hierarchy'!X46*0.25+'[1]PublicSocial Hierarchy'!X46*0.25</f>
        <v>0.19929196489605827</v>
      </c>
      <c r="Y45" t="e">
        <f>'[1]Economic Hierarchy NO HHI'!Y45*0.25+'[1]Security Hierarchy'!Y46*0.25+'[1]Political Hierarchy'!Y46*0.25+'[1]PublicSocial Hierarchy'!Y46*0.25</f>
        <v>#VALUE!</v>
      </c>
      <c r="Z45" t="e">
        <f>'[1]Economic Hierarchy NO HHI'!Z45*0.25+'[1]Security Hierarchy'!Z46*0.25+'[1]Political Hierarchy'!Z46*0.25+'[1]PublicSocial Hierarchy'!Z46*0.25</f>
        <v>#VALUE!</v>
      </c>
      <c r="AA45">
        <f>'[1]Economic Hierarchy NO HHI'!AA45*0.25+'[1]Security Hierarchy'!AA46*0.25+'[1]Political Hierarchy'!AA46*0.25+'[1]PublicSocial Hierarchy'!AA46*0.25</f>
        <v>0.37189532122905028</v>
      </c>
      <c r="AB45">
        <f>'[1]Economic Hierarchy NO HHI'!AB45*0.25+'[1]Security Hierarchy'!AB46*0.25+'[1]Political Hierarchy'!AB46*0.25+'[1]PublicSocial Hierarchy'!AB46*0.25</f>
        <v>0.20204257593401262</v>
      </c>
      <c r="AC45">
        <f>'[1]Economic Hierarchy NO HHI'!AC45*0.25+'[1]Security Hierarchy'!AC46*0.25+'[1]Political Hierarchy'!AC46*0.25+'[1]PublicSocial Hierarchy'!AC46*0.25</f>
        <v>0.25335970035988326</v>
      </c>
      <c r="AD45">
        <f>'[1]Economic Hierarchy NO HHI'!AD45*0.25+'[1]Security Hierarchy'!AD46*0.25+'[1]Political Hierarchy'!AD46*0.25+'[1]PublicSocial Hierarchy'!AD46*0.25</f>
        <v>0.24309366270146074</v>
      </c>
      <c r="AE45">
        <f>'[1]Economic Hierarchy NO HHI'!AE45*0.25+'[1]Security Hierarchy'!AE46*0.25+'[1]Political Hierarchy'!AE46*0.25+'[1]PublicSocial Hierarchy'!AE46*0.25</f>
        <v>0.2385505445003947</v>
      </c>
      <c r="AF45">
        <f>'[1]Economic Hierarchy NO HHI'!AF45*0.25+'[1]Security Hierarchy'!AF46*0.25+'[1]Political Hierarchy'!AF46*0.25+'[1]PublicSocial Hierarchy'!AF46*0.25</f>
        <v>0.14804562122973597</v>
      </c>
      <c r="AG45">
        <f>'[1]Economic Hierarchy NO HHI'!AG45*0.25+'[1]Security Hierarchy'!AG46*0.25+'[1]Political Hierarchy'!AG46*0.25+'[1]PublicSocial Hierarchy'!AG46*0.25</f>
        <v>0.16679278061484115</v>
      </c>
      <c r="AH45">
        <f>'[1]Economic Hierarchy NO HHI'!AH45*0.25+'[1]Security Hierarchy'!AH46*0.25+'[1]Political Hierarchy'!AH46*0.25+'[1]PublicSocial Hierarchy'!AH46*0.25</f>
        <v>0.19617054294695729</v>
      </c>
      <c r="AI45">
        <f>'[1]Economic Hierarchy NO HHI'!AI45*0.25+'[1]Security Hierarchy'!AI46*0.25+'[1]Political Hierarchy'!AI46*0.25+'[1]PublicSocial Hierarchy'!AI46*0.25</f>
        <v>0.15999250011342056</v>
      </c>
      <c r="AJ45">
        <f>'[1]Economic Hierarchy NO HHI'!AJ45*0.25+'[1]Security Hierarchy'!AJ46*0.25+'[1]Political Hierarchy'!AJ46*0.25+'[1]PublicSocial Hierarchy'!AJ46*0.25</f>
        <v>0.63169250465549354</v>
      </c>
      <c r="AK45">
        <f>'[1]Economic Hierarchy NO HHI'!AK45*0.25+'[1]Security Hierarchy'!AK46*0.25+'[1]Political Hierarchy'!AK46*0.25+'[1]PublicSocial Hierarchy'!AK46*0.25</f>
        <v>0.32766794692737433</v>
      </c>
      <c r="AL45">
        <f>'[1]Economic Hierarchy NO HHI'!AL45*0.25+'[1]Security Hierarchy'!AL46*0.25+'[1]Political Hierarchy'!AL46*0.25+'[1]PublicSocial Hierarchy'!AL46*0.25</f>
        <v>0.27736747507356557</v>
      </c>
      <c r="AM45">
        <f>'[1]Economic Hierarchy NO HHI'!AM45*0.25+'[1]Security Hierarchy'!AM46*0.25+'[1]Political Hierarchy'!AM46*0.25+'[1]PublicSocial Hierarchy'!AM46*0.25</f>
        <v>0.53005670391061455</v>
      </c>
      <c r="AN45">
        <f>'[1]Economic Hierarchy NO HHI'!AN45*0.25+'[1]Security Hierarchy'!AN46*0.25+'[1]Political Hierarchy'!AN46*0.25+'[1]PublicSocial Hierarchy'!AN46*0.25</f>
        <v>0.52618170391061447</v>
      </c>
    </row>
    <row r="46" spans="1:40" x14ac:dyDescent="0.25">
      <c r="A46" s="6">
        <v>2005</v>
      </c>
      <c r="B46">
        <f>'[1]Economic Hierarchy NO HHI'!B46*0.25+'[1]Security Hierarchy'!B47*0.25+'[1]Political Hierarchy'!B47*0.25+'[1]PublicSocial Hierarchy'!B47*0.25</f>
        <v>0.62097483705772816</v>
      </c>
      <c r="C46">
        <f>'[1]Economic Hierarchy NO HHI'!C46*0.25+'[1]Security Hierarchy'!C47*0.25+'[1]Political Hierarchy'!C47*0.25+'[1]PublicSocial Hierarchy'!C47*0.25</f>
        <v>0.16698069189337955</v>
      </c>
      <c r="D46">
        <f>'[1]Economic Hierarchy NO HHI'!D46*0.25+'[1]Security Hierarchy'!D47*0.25+'[1]Political Hierarchy'!D47*0.25+'[1]PublicSocial Hierarchy'!D47*0.25</f>
        <v>0.58016838919925506</v>
      </c>
      <c r="E46">
        <f>'[1]Economic Hierarchy NO HHI'!E46*0.25+'[1]Security Hierarchy'!E47*0.25+'[1]Political Hierarchy'!E47*0.25+'[1]PublicSocial Hierarchy'!E47*0.25</f>
        <v>0.82495942737430172</v>
      </c>
      <c r="F46">
        <f>'[1]Economic Hierarchy NO HHI'!F46*0.25+'[1]Security Hierarchy'!F47*0.25+'[1]Political Hierarchy'!F47*0.25+'[1]PublicSocial Hierarchy'!F47*0.25</f>
        <v>0.23007063451522536</v>
      </c>
      <c r="G46">
        <f>'[1]Economic Hierarchy NO HHI'!G46*0.25+'[1]Security Hierarchy'!G47*0.25+'[1]Political Hierarchy'!G47*0.25+'[1]PublicSocial Hierarchy'!G47*0.25</f>
        <v>0.20954855151865487</v>
      </c>
      <c r="H46">
        <f>'[1]Economic Hierarchy NO HHI'!H46*0.25+'[1]Security Hierarchy'!H47*0.25+'[1]Political Hierarchy'!H47*0.25+'[1]PublicSocial Hierarchy'!H47*0.25</f>
        <v>0.22040771109537052</v>
      </c>
      <c r="I46">
        <f>'[1]Economic Hierarchy NO HHI'!I46*0.25+'[1]Security Hierarchy'!I47*0.25+'[1]Political Hierarchy'!I47*0.25+'[1]PublicSocial Hierarchy'!I47*0.25</f>
        <v>0.18121713497498174</v>
      </c>
      <c r="J46">
        <f>'[1]Economic Hierarchy NO HHI'!J46*0.25+'[1]Security Hierarchy'!J47*0.25+'[1]Political Hierarchy'!J47*0.25+'[1]PublicSocial Hierarchy'!J47*0.25</f>
        <v>0.16024312902592092</v>
      </c>
      <c r="K46">
        <f>'[1]Economic Hierarchy NO HHI'!K46*0.25+'[1]Security Hierarchy'!K47*0.25+'[1]Political Hierarchy'!K47*0.25+'[1]PublicSocial Hierarchy'!K47*0.25</f>
        <v>0.14416159308615256</v>
      </c>
      <c r="L46">
        <f>'[1]Economic Hierarchy NO HHI'!L46*0.25+'[1]Security Hierarchy'!L47*0.25+'[1]Political Hierarchy'!L47*0.25+'[1]PublicSocial Hierarchy'!L47*0.25</f>
        <v>0.23800020938040065</v>
      </c>
      <c r="M46">
        <f>'[1]Economic Hierarchy NO HHI'!M46*0.25+'[1]Security Hierarchy'!M47*0.25+'[1]Political Hierarchy'!M47*0.25+'[1]PublicSocial Hierarchy'!M47*0.25</f>
        <v>0.28058589352366015</v>
      </c>
      <c r="N46">
        <f>'[1]Economic Hierarchy NO HHI'!N46*0.25+'[1]Security Hierarchy'!N47*0.25+'[1]Political Hierarchy'!N47*0.25+'[1]PublicSocial Hierarchy'!N47*0.25</f>
        <v>0.31803322922833499</v>
      </c>
      <c r="O46">
        <f>'[1]Economic Hierarchy NO HHI'!O46*0.25+'[1]Security Hierarchy'!O47*0.25+'[1]Political Hierarchy'!O47*0.25+'[1]PublicSocial Hierarchy'!O47*0.25</f>
        <v>0.39610155959031657</v>
      </c>
      <c r="P46">
        <f>'[1]Economic Hierarchy NO HHI'!P46*0.25+'[1]Security Hierarchy'!P47*0.25+'[1]Political Hierarchy'!P47*0.25+'[1]PublicSocial Hierarchy'!P47*0.25</f>
        <v>0.29310105714087764</v>
      </c>
      <c r="Q46">
        <f>'[1]Economic Hierarchy NO HHI'!Q46*0.25+'[1]Security Hierarchy'!Q47*0.25+'[1]Political Hierarchy'!Q47*0.25+'[1]PublicSocial Hierarchy'!Q47*0.25</f>
        <v>0.23503385889830622</v>
      </c>
      <c r="R46">
        <f>'[1]Economic Hierarchy NO HHI'!R46*0.25+'[1]Security Hierarchy'!R47*0.25+'[1]Political Hierarchy'!R47*0.25+'[1]PublicSocial Hierarchy'!R47*0.25</f>
        <v>0.17122252739179106</v>
      </c>
      <c r="S46">
        <f>'[1]Economic Hierarchy NO HHI'!S46*0.25+'[1]Security Hierarchy'!S47*0.25+'[1]Political Hierarchy'!S47*0.25+'[1]PublicSocial Hierarchy'!S47*0.25</f>
        <v>0.15391642206145384</v>
      </c>
      <c r="T46">
        <f>'[1]Economic Hierarchy NO HHI'!T46*0.25+'[1]Security Hierarchy'!T47*0.25+'[1]Political Hierarchy'!T47*0.25+'[1]PublicSocial Hierarchy'!T47*0.25</f>
        <v>0.20365929067408867</v>
      </c>
      <c r="U46">
        <f>'[1]Economic Hierarchy NO HHI'!U46*0.25+'[1]Security Hierarchy'!U47*0.25+'[1]Political Hierarchy'!U47*0.25+'[1]PublicSocial Hierarchy'!U47*0.25</f>
        <v>0.67999285381750463</v>
      </c>
      <c r="V46">
        <f>'[1]Economic Hierarchy NO HHI'!V46*0.25+'[1]Security Hierarchy'!V47*0.25+'[1]Political Hierarchy'!V47*0.25+'[1]PublicSocial Hierarchy'!V47*0.25</f>
        <v>0.74139050279329599</v>
      </c>
      <c r="W46">
        <f>'[1]Economic Hierarchy NO HHI'!W46*0.25+'[1]Security Hierarchy'!W47*0.25+'[1]Political Hierarchy'!W47*0.25+'[1]PublicSocial Hierarchy'!W47*0.25</f>
        <v>0.17983735502713166</v>
      </c>
      <c r="X46">
        <f>'[1]Economic Hierarchy NO HHI'!X46*0.25+'[1]Security Hierarchy'!X47*0.25+'[1]Political Hierarchy'!X47*0.25+'[1]PublicSocial Hierarchy'!X47*0.25</f>
        <v>0.21833019486011318</v>
      </c>
      <c r="Y46" t="e">
        <f>'[1]Economic Hierarchy NO HHI'!Y46*0.25+'[1]Security Hierarchy'!Y47*0.25+'[1]Political Hierarchy'!Y47*0.25+'[1]PublicSocial Hierarchy'!Y47*0.25</f>
        <v>#VALUE!</v>
      </c>
      <c r="Z46" t="e">
        <f>'[1]Economic Hierarchy NO HHI'!Z46*0.25+'[1]Security Hierarchy'!Z47*0.25+'[1]Political Hierarchy'!Z47*0.25+'[1]PublicSocial Hierarchy'!Z47*0.25</f>
        <v>#VALUE!</v>
      </c>
      <c r="AA46">
        <f>'[1]Economic Hierarchy NO HHI'!AA46*0.25+'[1]Security Hierarchy'!AA47*0.25+'[1]Political Hierarchy'!AA47*0.25+'[1]PublicSocial Hierarchy'!AA47*0.25</f>
        <v>0.3016145251396648</v>
      </c>
      <c r="AB46">
        <f>'[1]Economic Hierarchy NO HHI'!AB46*0.25+'[1]Security Hierarchy'!AB47*0.25+'[1]Political Hierarchy'!AB47*0.25+'[1]PublicSocial Hierarchy'!AB47*0.25</f>
        <v>0.20512555398896529</v>
      </c>
      <c r="AC46">
        <f>'[1]Economic Hierarchy NO HHI'!AC46*0.25+'[1]Security Hierarchy'!AC47*0.25+'[1]Political Hierarchy'!AC47*0.25+'[1]PublicSocial Hierarchy'!AC47*0.25</f>
        <v>0.29051084133235727</v>
      </c>
      <c r="AD46">
        <f>'[1]Economic Hierarchy NO HHI'!AD46*0.25+'[1]Security Hierarchy'!AD47*0.25+'[1]Political Hierarchy'!AD47*0.25+'[1]PublicSocial Hierarchy'!AD47*0.25</f>
        <v>0.1878874814258682</v>
      </c>
      <c r="AE46">
        <f>'[1]Economic Hierarchy NO HHI'!AE46*0.25+'[1]Security Hierarchy'!AE47*0.25+'[1]Political Hierarchy'!AE47*0.25+'[1]PublicSocial Hierarchy'!AE47*0.25</f>
        <v>0.30681730388149386</v>
      </c>
      <c r="AF46">
        <f>'[1]Economic Hierarchy NO HHI'!AF46*0.25+'[1]Security Hierarchy'!AF47*0.25+'[1]Political Hierarchy'!AF47*0.25+'[1]PublicSocial Hierarchy'!AF47*0.25</f>
        <v>0.22539538141049012</v>
      </c>
      <c r="AG46">
        <f>'[1]Economic Hierarchy NO HHI'!AG46*0.25+'[1]Security Hierarchy'!AG47*0.25+'[1]Political Hierarchy'!AG47*0.25+'[1]PublicSocial Hierarchy'!AG47*0.25</f>
        <v>0.16444143718958504</v>
      </c>
      <c r="AH46">
        <f>'[1]Economic Hierarchy NO HHI'!AH46*0.25+'[1]Security Hierarchy'!AH47*0.25+'[1]Political Hierarchy'!AH47*0.25+'[1]PublicSocial Hierarchy'!AH47*0.25</f>
        <v>0.26815483059207584</v>
      </c>
      <c r="AI46">
        <f>'[1]Economic Hierarchy NO HHI'!AI46*0.25+'[1]Security Hierarchy'!AI47*0.25+'[1]Political Hierarchy'!AI47*0.25+'[1]PublicSocial Hierarchy'!AI47*0.25</f>
        <v>0.17163239740534569</v>
      </c>
      <c r="AJ46">
        <f>'[1]Economic Hierarchy NO HHI'!AJ46*0.25+'[1]Security Hierarchy'!AJ47*0.25+'[1]Political Hierarchy'!AJ47*0.25+'[1]PublicSocial Hierarchy'!AJ47*0.25</f>
        <v>0.65600046554934821</v>
      </c>
      <c r="AK46">
        <f>'[1]Economic Hierarchy NO HHI'!AK46*0.25+'[1]Security Hierarchy'!AK47*0.25+'[1]Political Hierarchy'!AK47*0.25+'[1]PublicSocial Hierarchy'!AK47*0.25</f>
        <v>0.32294050279329611</v>
      </c>
      <c r="AL46">
        <f>'[1]Economic Hierarchy NO HHI'!AL46*0.25+'[1]Security Hierarchy'!AL47*0.25+'[1]Political Hierarchy'!AL47*0.25+'[1]PublicSocial Hierarchy'!AL47*0.25</f>
        <v>0.30189366826907293</v>
      </c>
      <c r="AM46">
        <f>'[1]Economic Hierarchy NO HHI'!AM46*0.25+'[1]Security Hierarchy'!AM47*0.25+'[1]Political Hierarchy'!AM47*0.25+'[1]PublicSocial Hierarchy'!AM47*0.25</f>
        <v>0.49726215083798886</v>
      </c>
      <c r="AN46">
        <f>'[1]Economic Hierarchy NO HHI'!AN46*0.25+'[1]Security Hierarchy'!AN47*0.25+'[1]Political Hierarchy'!AN47*0.25+'[1]PublicSocial Hierarchy'!AN47*0.25</f>
        <v>0.51733198324022345</v>
      </c>
    </row>
    <row r="47" spans="1:40" x14ac:dyDescent="0.25">
      <c r="A47" s="6">
        <v>2006</v>
      </c>
      <c r="B47">
        <f>'[1]Economic Hierarchy NO HHI'!B47*0.25+'[1]Security Hierarchy'!B48*0.25+'[1]Political Hierarchy'!B48*0.25+'[1]PublicSocial Hierarchy'!B48*0.25</f>
        <v>0.60678335661080074</v>
      </c>
      <c r="C47">
        <f>'[1]Economic Hierarchy NO HHI'!C47*0.25+'[1]Security Hierarchy'!C48*0.25+'[1]Political Hierarchy'!C48*0.25+'[1]PublicSocial Hierarchy'!C48*0.25</f>
        <v>0.1543198610089801</v>
      </c>
      <c r="D47">
        <f>'[1]Economic Hierarchy NO HHI'!D47*0.25+'[1]Security Hierarchy'!D48*0.25+'[1]Political Hierarchy'!D48*0.25+'[1]PublicSocial Hierarchy'!D48*0.25</f>
        <v>0.65149439013035382</v>
      </c>
      <c r="E47">
        <f>'[1]Economic Hierarchy NO HHI'!E47*0.25+'[1]Security Hierarchy'!E48*0.25+'[1]Political Hierarchy'!E48*0.25+'[1]PublicSocial Hierarchy'!E48*0.25</f>
        <v>0.75876757448789567</v>
      </c>
      <c r="F47">
        <f>'[1]Economic Hierarchy NO HHI'!F47*0.25+'[1]Security Hierarchy'!F48*0.25+'[1]Political Hierarchy'!F48*0.25+'[1]PublicSocial Hierarchy'!F48*0.25</f>
        <v>0.14751177273189048</v>
      </c>
      <c r="G47">
        <f>'[1]Economic Hierarchy NO HHI'!G47*0.25+'[1]Security Hierarchy'!G48*0.25+'[1]Political Hierarchy'!G48*0.25+'[1]PublicSocial Hierarchy'!G48*0.25</f>
        <v>0.24029683568950896</v>
      </c>
      <c r="H47">
        <f>'[1]Economic Hierarchy NO HHI'!H47*0.25+'[1]Security Hierarchy'!H48*0.25+'[1]Political Hierarchy'!H48*0.25+'[1]PublicSocial Hierarchy'!H48*0.25</f>
        <v>0.28351823606986071</v>
      </c>
      <c r="I47">
        <f>'[1]Economic Hierarchy NO HHI'!I47*0.25+'[1]Security Hierarchy'!I48*0.25+'[1]Political Hierarchy'!I48*0.25+'[1]PublicSocial Hierarchy'!I48*0.25</f>
        <v>0.2346320231159959</v>
      </c>
      <c r="J47">
        <f>'[1]Economic Hierarchy NO HHI'!J47*0.25+'[1]Security Hierarchy'!J48*0.25+'[1]Political Hierarchy'!J48*0.25+'[1]PublicSocial Hierarchy'!J48*0.25</f>
        <v>0.20066853577773222</v>
      </c>
      <c r="K47">
        <f>'[1]Economic Hierarchy NO HHI'!K47*0.25+'[1]Security Hierarchy'!K48*0.25+'[1]Political Hierarchy'!K48*0.25+'[1]PublicSocial Hierarchy'!K48*0.25</f>
        <v>0.15393021136762874</v>
      </c>
      <c r="L47">
        <f>'[1]Economic Hierarchy NO HHI'!L47*0.25+'[1]Security Hierarchy'!L48*0.25+'[1]Political Hierarchy'!L48*0.25+'[1]PublicSocial Hierarchy'!L48*0.25</f>
        <v>0.15809732467958321</v>
      </c>
      <c r="M47">
        <f>'[1]Economic Hierarchy NO HHI'!M47*0.25+'[1]Security Hierarchy'!M48*0.25+'[1]Political Hierarchy'!M48*0.25+'[1]PublicSocial Hierarchy'!M48*0.25</f>
        <v>0.26622921640582953</v>
      </c>
      <c r="N47">
        <f>'[1]Economic Hierarchy NO HHI'!N47*0.25+'[1]Security Hierarchy'!N48*0.25+'[1]Political Hierarchy'!N48*0.25+'[1]PublicSocial Hierarchy'!N48*0.25</f>
        <v>0.30784731957832434</v>
      </c>
      <c r="O47">
        <f>'[1]Economic Hierarchy NO HHI'!O47*0.25+'[1]Security Hierarchy'!O48*0.25+'[1]Political Hierarchy'!O48*0.25+'[1]PublicSocial Hierarchy'!O48*0.25</f>
        <v>0.41780274674115458</v>
      </c>
      <c r="P47">
        <f>'[1]Economic Hierarchy NO HHI'!P47*0.25+'[1]Security Hierarchy'!P48*0.25+'[1]Political Hierarchy'!P48*0.25+'[1]PublicSocial Hierarchy'!P48*0.25</f>
        <v>0.28828577689861545</v>
      </c>
      <c r="Q47">
        <f>'[1]Economic Hierarchy NO HHI'!Q47*0.25+'[1]Security Hierarchy'!Q48*0.25+'[1]Political Hierarchy'!Q48*0.25+'[1]PublicSocial Hierarchy'!Q48*0.25</f>
        <v>0.23819527898403414</v>
      </c>
      <c r="R47">
        <f>'[1]Economic Hierarchy NO HHI'!R47*0.25+'[1]Security Hierarchy'!R48*0.25+'[1]Political Hierarchy'!R48*0.25+'[1]PublicSocial Hierarchy'!R48*0.25</f>
        <v>0.27727517489876247</v>
      </c>
      <c r="S47">
        <f>'[1]Economic Hierarchy NO HHI'!S47*0.25+'[1]Security Hierarchy'!S48*0.25+'[1]Political Hierarchy'!S48*0.25+'[1]PublicSocial Hierarchy'!S48*0.25</f>
        <v>0.13865893845813249</v>
      </c>
      <c r="T47">
        <f>'[1]Economic Hierarchy NO HHI'!T47*0.25+'[1]Security Hierarchy'!T48*0.25+'[1]Political Hierarchy'!T48*0.25+'[1]PublicSocial Hierarchy'!T48*0.25</f>
        <v>0.18403804121851547</v>
      </c>
      <c r="U47">
        <f>'[1]Economic Hierarchy NO HHI'!U47*0.25+'[1]Security Hierarchy'!U48*0.25+'[1]Political Hierarchy'!U48*0.25+'[1]PublicSocial Hierarchy'!U48*0.25</f>
        <v>0.76195118715083798</v>
      </c>
      <c r="V47">
        <f>'[1]Economic Hierarchy NO HHI'!V47*0.25+'[1]Security Hierarchy'!V48*0.25+'[1]Political Hierarchy'!V48*0.25+'[1]PublicSocial Hierarchy'!V48*0.25</f>
        <v>0.67074711359404104</v>
      </c>
      <c r="W47">
        <f>'[1]Economic Hierarchy NO HHI'!W47*0.25+'[1]Security Hierarchy'!W48*0.25+'[1]Political Hierarchy'!W48*0.25+'[1]PublicSocial Hierarchy'!W48*0.25</f>
        <v>0.1582468214550985</v>
      </c>
      <c r="X47">
        <f>'[1]Economic Hierarchy NO HHI'!X47*0.25+'[1]Security Hierarchy'!X48*0.25+'[1]Political Hierarchy'!X48*0.25+'[1]PublicSocial Hierarchy'!X48*0.25</f>
        <v>0.20780034959114119</v>
      </c>
      <c r="Y47" t="e">
        <f>'[1]Economic Hierarchy NO HHI'!Y47*0.25+'[1]Security Hierarchy'!Y48*0.25+'[1]Political Hierarchy'!Y48*0.25+'[1]PublicSocial Hierarchy'!Y48*0.25</f>
        <v>#VALUE!</v>
      </c>
      <c r="Z47" t="e">
        <f>'[1]Economic Hierarchy NO HHI'!Z47*0.25+'[1]Security Hierarchy'!Z48*0.25+'[1]Political Hierarchy'!Z48*0.25+'[1]PublicSocial Hierarchy'!Z48*0.25</f>
        <v>#VALUE!</v>
      </c>
      <c r="AA47">
        <f>'[1]Economic Hierarchy NO HHI'!AA47*0.25+'[1]Security Hierarchy'!AA48*0.25+'[1]Political Hierarchy'!AA48*0.25+'[1]PublicSocial Hierarchy'!AA48*0.25</f>
        <v>0.42444532122905032</v>
      </c>
      <c r="AB47">
        <f>'[1]Economic Hierarchy NO HHI'!AB47*0.25+'[1]Security Hierarchy'!AB48*0.25+'[1]Political Hierarchy'!AB48*0.25+'[1]PublicSocial Hierarchy'!AB48*0.25</f>
        <v>0.12846321618063977</v>
      </c>
      <c r="AC47">
        <f>'[1]Economic Hierarchy NO HHI'!AC47*0.25+'[1]Security Hierarchy'!AC48*0.25+'[1]Political Hierarchy'!AC48*0.25+'[1]PublicSocial Hierarchy'!AC48*0.25</f>
        <v>0.30254751339047931</v>
      </c>
      <c r="AD47">
        <f>'[1]Economic Hierarchy NO HHI'!AD47*0.25+'[1]Security Hierarchy'!AD48*0.25+'[1]Political Hierarchy'!AD48*0.25+'[1]PublicSocial Hierarchy'!AD48*0.25</f>
        <v>0.15000350967980358</v>
      </c>
      <c r="AE47">
        <f>'[1]Economic Hierarchy NO HHI'!AE47*0.25+'[1]Security Hierarchy'!AE48*0.25+'[1]Political Hierarchy'!AE48*0.25+'[1]PublicSocial Hierarchy'!AE48*0.25</f>
        <v>0.20947108766031836</v>
      </c>
      <c r="AF47">
        <f>'[1]Economic Hierarchy NO HHI'!AF47*0.25+'[1]Security Hierarchy'!AF48*0.25+'[1]Political Hierarchy'!AF48*0.25+'[1]PublicSocial Hierarchy'!AF48*0.25</f>
        <v>0.20969255437521406</v>
      </c>
      <c r="AG47">
        <f>'[1]Economic Hierarchy NO HHI'!AG47*0.25+'[1]Security Hierarchy'!AG48*0.25+'[1]Political Hierarchy'!AG48*0.25+'[1]PublicSocial Hierarchy'!AG48*0.25</f>
        <v>0.15057894985699929</v>
      </c>
      <c r="AH47">
        <f>'[1]Economic Hierarchy NO HHI'!AH47*0.25+'[1]Security Hierarchy'!AH48*0.25+'[1]Political Hierarchy'!AH48*0.25+'[1]PublicSocial Hierarchy'!AH48*0.25</f>
        <v>0.31092413976669453</v>
      </c>
      <c r="AI47">
        <f>'[1]Economic Hierarchy NO HHI'!AI47*0.25+'[1]Security Hierarchy'!AI48*0.25+'[1]Political Hierarchy'!AI48*0.25+'[1]PublicSocial Hierarchy'!AI48*0.25</f>
        <v>0.16224952610104615</v>
      </c>
      <c r="AJ47">
        <f>'[1]Economic Hierarchy NO HHI'!AJ47*0.25+'[1]Security Hierarchy'!AJ48*0.25+'[1]Political Hierarchy'!AJ48*0.25+'[1]PublicSocial Hierarchy'!AJ48*0.25</f>
        <v>0.6155130586592179</v>
      </c>
      <c r="AK47">
        <f>'[1]Economic Hierarchy NO HHI'!AK47*0.25+'[1]Security Hierarchy'!AK48*0.25+'[1]Political Hierarchy'!AK48*0.25+'[1]PublicSocial Hierarchy'!AK48*0.25</f>
        <v>0.40049203910614528</v>
      </c>
      <c r="AL47">
        <f>'[1]Economic Hierarchy NO HHI'!AL47*0.25+'[1]Security Hierarchy'!AL48*0.25+'[1]Political Hierarchy'!AL48*0.25+'[1]PublicSocial Hierarchy'!AL48*0.25</f>
        <v>0.23328708442353918</v>
      </c>
      <c r="AM47">
        <f>'[1]Economic Hierarchy NO HHI'!AM47*0.25+'[1]Security Hierarchy'!AM48*0.25+'[1]Political Hierarchy'!AM48*0.25+'[1]PublicSocial Hierarchy'!AM48*0.25</f>
        <v>0.45691578212290507</v>
      </c>
      <c r="AN47">
        <f>'[1]Economic Hierarchy NO HHI'!AN47*0.25+'[1]Security Hierarchy'!AN48*0.25+'[1]Political Hierarchy'!AN48*0.25+'[1]PublicSocial Hierarchy'!AN48*0.25</f>
        <v>0.70325353817504654</v>
      </c>
    </row>
    <row r="48" spans="1:40" x14ac:dyDescent="0.25">
      <c r="A48" s="6">
        <v>2007</v>
      </c>
      <c r="B48">
        <f>'[1]Economic Hierarchy NO HHI'!B48*0.25+'[1]Security Hierarchy'!B49*0.25+'[1]Political Hierarchy'!B49*0.25+'[1]PublicSocial Hierarchy'!B49*0.25</f>
        <v>0.66792458100558649</v>
      </c>
      <c r="C48">
        <f>'[1]Economic Hierarchy NO HHI'!C48*0.25+'[1]Security Hierarchy'!C49*0.25+'[1]Political Hierarchy'!C49*0.25+'[1]PublicSocial Hierarchy'!C49*0.25</f>
        <v>0.21746128589696997</v>
      </c>
      <c r="D48">
        <f>'[1]Economic Hierarchy NO HHI'!D48*0.25+'[1]Security Hierarchy'!D49*0.25+'[1]Political Hierarchy'!D49*0.25+'[1]PublicSocial Hierarchy'!D49*0.25</f>
        <v>0.6600084264432029</v>
      </c>
      <c r="E48">
        <f>'[1]Economic Hierarchy NO HHI'!E48*0.25+'[1]Security Hierarchy'!E49*0.25+'[1]Political Hierarchy'!E49*0.25+'[1]PublicSocial Hierarchy'!E49*0.25</f>
        <v>0.68730263035381745</v>
      </c>
      <c r="F48">
        <f>'[1]Economic Hierarchy NO HHI'!F48*0.25+'[1]Security Hierarchy'!F49*0.25+'[1]Political Hierarchy'!F49*0.25+'[1]PublicSocial Hierarchy'!F49*0.25</f>
        <v>0.26645310836475494</v>
      </c>
      <c r="G48">
        <f>'[1]Economic Hierarchy NO HHI'!G48*0.25+'[1]Security Hierarchy'!G49*0.25+'[1]Political Hierarchy'!G49*0.25+'[1]PublicSocial Hierarchy'!G49*0.25</f>
        <v>0.28180506895972046</v>
      </c>
      <c r="H48">
        <f>'[1]Economic Hierarchy NO HHI'!H48*0.25+'[1]Security Hierarchy'!H49*0.25+'[1]Political Hierarchy'!H49*0.25+'[1]PublicSocial Hierarchy'!H49*0.25</f>
        <v>0.25263026973720482</v>
      </c>
      <c r="I48">
        <f>'[1]Economic Hierarchy NO HHI'!I48*0.25+'[1]Security Hierarchy'!I49*0.25+'[1]Political Hierarchy'!I49*0.25+'[1]PublicSocial Hierarchy'!I49*0.25</f>
        <v>0.19547510112421948</v>
      </c>
      <c r="J48">
        <f>'[1]Economic Hierarchy NO HHI'!J48*0.25+'[1]Security Hierarchy'!J49*0.25+'[1]Political Hierarchy'!J49*0.25+'[1]PublicSocial Hierarchy'!J49*0.25</f>
        <v>0.21666568985165785</v>
      </c>
      <c r="K48">
        <f>'[1]Economic Hierarchy NO HHI'!K48*0.25+'[1]Security Hierarchy'!K49*0.25+'[1]Political Hierarchy'!K49*0.25+'[1]PublicSocial Hierarchy'!K49*0.25</f>
        <v>0.14613560033070516</v>
      </c>
      <c r="L48">
        <f>'[1]Economic Hierarchy NO HHI'!L48*0.25+'[1]Security Hierarchy'!L49*0.25+'[1]Political Hierarchy'!L49*0.25+'[1]PublicSocial Hierarchy'!L49*0.25</f>
        <v>0.15726553954691533</v>
      </c>
      <c r="M48">
        <f>'[1]Economic Hierarchy NO HHI'!M48*0.25+'[1]Security Hierarchy'!M49*0.25+'[1]Political Hierarchy'!M49*0.25+'[1]PublicSocial Hierarchy'!M49*0.25</f>
        <v>0.15265398547543779</v>
      </c>
      <c r="N48">
        <f>'[1]Economic Hierarchy NO HHI'!N48*0.25+'[1]Security Hierarchy'!N49*0.25+'[1]Political Hierarchy'!N49*0.25+'[1]PublicSocial Hierarchy'!N49*0.25</f>
        <v>0.24715476974533659</v>
      </c>
      <c r="O48">
        <f>'[1]Economic Hierarchy NO HHI'!O48*0.25+'[1]Security Hierarchy'!O49*0.25+'[1]Political Hierarchy'!O49*0.25+'[1]PublicSocial Hierarchy'!O49*0.25</f>
        <v>0.38663228584729981</v>
      </c>
      <c r="P48">
        <f>'[1]Economic Hierarchy NO HHI'!P48*0.25+'[1]Security Hierarchy'!P49*0.25+'[1]Political Hierarchy'!P49*0.25+'[1]PublicSocial Hierarchy'!P49*0.25</f>
        <v>0.2889351273479559</v>
      </c>
      <c r="Q48">
        <f>'[1]Economic Hierarchy NO HHI'!Q48*0.25+'[1]Security Hierarchy'!Q49*0.25+'[1]Political Hierarchy'!Q49*0.25+'[1]PublicSocial Hierarchy'!Q49*0.25</f>
        <v>0.24151761953623263</v>
      </c>
      <c r="R48">
        <f>'[1]Economic Hierarchy NO HHI'!R48*0.25+'[1]Security Hierarchy'!R49*0.25+'[1]Political Hierarchy'!R49*0.25+'[1]PublicSocial Hierarchy'!R49*0.25</f>
        <v>0.22851787050635078</v>
      </c>
      <c r="S48">
        <f>'[1]Economic Hierarchy NO HHI'!S48*0.25+'[1]Security Hierarchy'!S49*0.25+'[1]Political Hierarchy'!S49*0.25+'[1]PublicSocial Hierarchy'!S49*0.25</f>
        <v>0.14967752041472154</v>
      </c>
      <c r="T48">
        <f>'[1]Economic Hierarchy NO HHI'!T48*0.25+'[1]Security Hierarchy'!T49*0.25+'[1]Political Hierarchy'!T49*0.25+'[1]PublicSocial Hierarchy'!T49*0.25</f>
        <v>0.2442872168967275</v>
      </c>
      <c r="U48">
        <f>'[1]Economic Hierarchy NO HHI'!U48*0.25+'[1]Security Hierarchy'!U49*0.25+'[1]Political Hierarchy'!U49*0.25+'[1]PublicSocial Hierarchy'!U49*0.25</f>
        <v>0.71475952048417124</v>
      </c>
      <c r="V48">
        <f>'[1]Economic Hierarchy NO HHI'!V48*0.25+'[1]Security Hierarchy'!V49*0.25+'[1]Political Hierarchy'!V49*0.25+'[1]PublicSocial Hierarchy'!V49*0.25</f>
        <v>0.65005563314711357</v>
      </c>
      <c r="W48">
        <f>'[1]Economic Hierarchy NO HHI'!W48*0.25+'[1]Security Hierarchy'!W49*0.25+'[1]Political Hierarchy'!W49*0.25+'[1]PublicSocial Hierarchy'!W49*0.25</f>
        <v>0.170538771838813</v>
      </c>
      <c r="X48">
        <f>'[1]Economic Hierarchy NO HHI'!X48*0.25+'[1]Security Hierarchy'!X49*0.25+'[1]Political Hierarchy'!X49*0.25+'[1]PublicSocial Hierarchy'!X49*0.25</f>
        <v>0.20450098961090324</v>
      </c>
      <c r="Y48" t="e">
        <f>'[1]Economic Hierarchy NO HHI'!Y48*0.25+'[1]Security Hierarchy'!Y49*0.25+'[1]Political Hierarchy'!Y49*0.25+'[1]PublicSocial Hierarchy'!Y49*0.25</f>
        <v>#VALUE!</v>
      </c>
      <c r="Z48" t="e">
        <f>'[1]Economic Hierarchy NO HHI'!Z48*0.25+'[1]Security Hierarchy'!Z49*0.25+'[1]Political Hierarchy'!Z49*0.25+'[1]PublicSocial Hierarchy'!Z49*0.25</f>
        <v>#VALUE!</v>
      </c>
      <c r="AA48">
        <f>'[1]Economic Hierarchy NO HHI'!AA48*0.25+'[1]Security Hierarchy'!AA49*0.25+'[1]Political Hierarchy'!AA49*0.25+'[1]PublicSocial Hierarchy'!AA49*0.25</f>
        <v>0.41353617318435754</v>
      </c>
      <c r="AB48">
        <f>'[1]Economic Hierarchy NO HHI'!AB48*0.25+'[1]Security Hierarchy'!AB49*0.25+'[1]Political Hierarchy'!AB49*0.25+'[1]PublicSocial Hierarchy'!AB49*0.25</f>
        <v>0.21091480421699912</v>
      </c>
      <c r="AC48">
        <f>'[1]Economic Hierarchy NO HHI'!AC48*0.25+'[1]Security Hierarchy'!AC49*0.25+'[1]Political Hierarchy'!AC49*0.25+'[1]PublicSocial Hierarchy'!AC49*0.25</f>
        <v>0.22341533304782621</v>
      </c>
      <c r="AD48">
        <f>'[1]Economic Hierarchy NO HHI'!AD48*0.25+'[1]Security Hierarchy'!AD49*0.25+'[1]Political Hierarchy'!AD49*0.25+'[1]PublicSocial Hierarchy'!AD49*0.25</f>
        <v>0.21606401355318794</v>
      </c>
      <c r="AE48">
        <f>'[1]Economic Hierarchy NO HHI'!AE48*0.25+'[1]Security Hierarchy'!AE49*0.25+'[1]Political Hierarchy'!AE49*0.25+'[1]PublicSocial Hierarchy'!AE49*0.25</f>
        <v>0.1927514804624593</v>
      </c>
      <c r="AF48">
        <f>'[1]Economic Hierarchy NO HHI'!AF48*0.25+'[1]Security Hierarchy'!AF49*0.25+'[1]Political Hierarchy'!AF49*0.25+'[1]PublicSocial Hierarchy'!AF49*0.25</f>
        <v>0.14599779937114649</v>
      </c>
      <c r="AG48">
        <f>'[1]Economic Hierarchy NO HHI'!AG48*0.25+'[1]Security Hierarchy'!AG49*0.25+'[1]Political Hierarchy'!AG49*0.25+'[1]PublicSocial Hierarchy'!AG49*0.25</f>
        <v>0.17126784723052232</v>
      </c>
      <c r="AH48">
        <f>'[1]Economic Hierarchy NO HHI'!AH48*0.25+'[1]Security Hierarchy'!AH49*0.25+'[1]Political Hierarchy'!AH49*0.25+'[1]PublicSocial Hierarchy'!AH49*0.25</f>
        <v>0.17962324402410343</v>
      </c>
      <c r="AI48">
        <f>'[1]Economic Hierarchy NO HHI'!AI48*0.25+'[1]Security Hierarchy'!AI49*0.25+'[1]Political Hierarchy'!AI49*0.25+'[1]PublicSocial Hierarchy'!AI49*0.25</f>
        <v>0.15194526197017114</v>
      </c>
      <c r="AJ48">
        <f>'[1]Economic Hierarchy NO HHI'!AJ48*0.25+'[1]Security Hierarchy'!AJ49*0.25+'[1]Political Hierarchy'!AJ49*0.25+'[1]PublicSocial Hierarchy'!AJ49*0.25</f>
        <v>0.68218470670391063</v>
      </c>
      <c r="AK48">
        <f>'[1]Economic Hierarchy NO HHI'!AK48*0.25+'[1]Security Hierarchy'!AK49*0.25+'[1]Political Hierarchy'!AK49*0.25+'[1]PublicSocial Hierarchy'!AK49*0.25</f>
        <v>0.46178959497206706</v>
      </c>
      <c r="AL48">
        <f>'[1]Economic Hierarchy NO HHI'!AL48*0.25+'[1]Security Hierarchy'!AL49*0.25+'[1]Political Hierarchy'!AL49*0.25+'[1]PublicSocial Hierarchy'!AL49*0.25</f>
        <v>0.16734865409489993</v>
      </c>
      <c r="AM48">
        <f>'[1]Economic Hierarchy NO HHI'!AM48*0.25+'[1]Security Hierarchy'!AM49*0.25+'[1]Political Hierarchy'!AM49*0.25+'[1]PublicSocial Hierarchy'!AM49*0.25</f>
        <v>0.44368680167597763</v>
      </c>
      <c r="AN48">
        <f>'[1]Economic Hierarchy NO HHI'!AN48*0.25+'[1]Security Hierarchy'!AN49*0.25+'[1]Political Hierarchy'!AN49*0.25+'[1]PublicSocial Hierarchy'!AN49*0.25</f>
        <v>0.69154529795158293</v>
      </c>
    </row>
    <row r="49" spans="1:40" x14ac:dyDescent="0.25">
      <c r="A49" s="6">
        <v>2008</v>
      </c>
      <c r="B49">
        <f>'[1]Economic Hierarchy NO HHI'!B49*0.25+'[1]Security Hierarchy'!B50*0.25+'[1]Political Hierarchy'!B50*0.25+'[1]PublicSocial Hierarchy'!B50*0.25</f>
        <v>0.62392239292364993</v>
      </c>
      <c r="C49">
        <f>'[1]Economic Hierarchy NO HHI'!C49*0.25+'[1]Security Hierarchy'!C50*0.25+'[1]Political Hierarchy'!C50*0.25+'[1]PublicSocial Hierarchy'!C50*0.25</f>
        <v>0.15309264509653697</v>
      </c>
      <c r="D49">
        <f>'[1]Economic Hierarchy NO HHI'!D49*0.25+'[1]Security Hierarchy'!D50*0.25+'[1]Political Hierarchy'!D50*0.25+'[1]PublicSocial Hierarchy'!D50*0.25</f>
        <v>0.65279683426443202</v>
      </c>
      <c r="E49">
        <f>'[1]Economic Hierarchy NO HHI'!E49*0.25+'[1]Security Hierarchy'!E50*0.25+'[1]Political Hierarchy'!E50*0.25+'[1]PublicSocial Hierarchy'!E50*0.25</f>
        <v>0.73738524208566103</v>
      </c>
      <c r="F49">
        <f>'[1]Economic Hierarchy NO HHI'!F49*0.25+'[1]Security Hierarchy'!F50*0.25+'[1]Political Hierarchy'!F50*0.25+'[1]PublicSocial Hierarchy'!F50*0.25</f>
        <v>0.13934241215720522</v>
      </c>
      <c r="G49">
        <f>'[1]Economic Hierarchy NO HHI'!G49*0.25+'[1]Security Hierarchy'!G50*0.25+'[1]Political Hierarchy'!G50*0.25+'[1]PublicSocial Hierarchy'!G50*0.25</f>
        <v>0.29327722836303127</v>
      </c>
      <c r="H49">
        <f>'[1]Economic Hierarchy NO HHI'!H49*0.25+'[1]Security Hierarchy'!H50*0.25+'[1]Political Hierarchy'!H50*0.25+'[1]PublicSocial Hierarchy'!H50*0.25</f>
        <v>0.19273392302272752</v>
      </c>
      <c r="I49">
        <f>'[1]Economic Hierarchy NO HHI'!I49*0.25+'[1]Security Hierarchy'!I50*0.25+'[1]Political Hierarchy'!I50*0.25+'[1]PublicSocial Hierarchy'!I50*0.25</f>
        <v>0.24162039417348968</v>
      </c>
      <c r="J49">
        <f>'[1]Economic Hierarchy NO HHI'!J49*0.25+'[1]Security Hierarchy'!J50*0.25+'[1]Political Hierarchy'!J50*0.25+'[1]PublicSocial Hierarchy'!J50*0.25</f>
        <v>0.15925044406606284</v>
      </c>
      <c r="K49">
        <f>'[1]Economic Hierarchy NO HHI'!K49*0.25+'[1]Security Hierarchy'!K50*0.25+'[1]Political Hierarchy'!K50*0.25+'[1]PublicSocial Hierarchy'!K50*0.25</f>
        <v>0.15066271173612319</v>
      </c>
      <c r="L49">
        <f>'[1]Economic Hierarchy NO HHI'!L49*0.25+'[1]Security Hierarchy'!L50*0.25+'[1]Political Hierarchy'!L50*0.25+'[1]PublicSocial Hierarchy'!L50*0.25</f>
        <v>0.21814961479992115</v>
      </c>
      <c r="M49">
        <f>'[1]Economic Hierarchy NO HHI'!M49*0.25+'[1]Security Hierarchy'!M50*0.25+'[1]Political Hierarchy'!M50*0.25+'[1]PublicSocial Hierarchy'!M50*0.25</f>
        <v>0.21007178093357773</v>
      </c>
      <c r="N49">
        <f>'[1]Economic Hierarchy NO HHI'!N49*0.25+'[1]Security Hierarchy'!N50*0.25+'[1]Political Hierarchy'!N50*0.25+'[1]PublicSocial Hierarchy'!N50*0.25</f>
        <v>0.31361210099413656</v>
      </c>
      <c r="O49">
        <f>'[1]Economic Hierarchy NO HHI'!O49*0.25+'[1]Security Hierarchy'!O50*0.25+'[1]Political Hierarchy'!O50*0.25+'[1]PublicSocial Hierarchy'!O50*0.25</f>
        <v>0.43098289106145249</v>
      </c>
      <c r="P49">
        <f>'[1]Economic Hierarchy NO HHI'!P49*0.25+'[1]Security Hierarchy'!P50*0.25+'[1]Political Hierarchy'!P50*0.25+'[1]PublicSocial Hierarchy'!P50*0.25</f>
        <v>0.28466730255551598</v>
      </c>
      <c r="Q49">
        <f>'[1]Economic Hierarchy NO HHI'!Q49*0.25+'[1]Security Hierarchy'!Q50*0.25+'[1]Political Hierarchy'!Q50*0.25+'[1]PublicSocial Hierarchy'!Q50*0.25</f>
        <v>0.3025641706246871</v>
      </c>
      <c r="R49">
        <f>'[1]Economic Hierarchy NO HHI'!R49*0.25+'[1]Security Hierarchy'!R50*0.25+'[1]Political Hierarchy'!R50*0.25+'[1]PublicSocial Hierarchy'!R50*0.25</f>
        <v>0.17357793616512354</v>
      </c>
      <c r="S49">
        <f>'[1]Economic Hierarchy NO HHI'!S49*0.25+'[1]Security Hierarchy'!S50*0.25+'[1]Political Hierarchy'!S50*0.25+'[1]PublicSocial Hierarchy'!S50*0.25</f>
        <v>0.14500313616444496</v>
      </c>
      <c r="T49">
        <f>'[1]Economic Hierarchy NO HHI'!T49*0.25+'[1]Security Hierarchy'!T50*0.25+'[1]Political Hierarchy'!T50*0.25+'[1]PublicSocial Hierarchy'!T50*0.25</f>
        <v>0.31450536617999203</v>
      </c>
      <c r="U49">
        <f>'[1]Economic Hierarchy NO HHI'!U49*0.25+'[1]Security Hierarchy'!U50*0.25+'[1]Political Hierarchy'!U50*0.25+'[1]PublicSocial Hierarchy'!U50*0.25</f>
        <v>0.67390779795158284</v>
      </c>
      <c r="V49">
        <f>'[1]Economic Hierarchy NO HHI'!V49*0.25+'[1]Security Hierarchy'!V50*0.25+'[1]Political Hierarchy'!V50*0.25+'[1]PublicSocial Hierarchy'!V50*0.25</f>
        <v>0.66279222532588455</v>
      </c>
      <c r="W49">
        <f>'[1]Economic Hierarchy NO HHI'!W49*0.25+'[1]Security Hierarchy'!W50*0.25+'[1]Political Hierarchy'!W50*0.25+'[1]PublicSocial Hierarchy'!W50*0.25</f>
        <v>0.16214553096221193</v>
      </c>
      <c r="X49">
        <f>'[1]Economic Hierarchy NO HHI'!X49*0.25+'[1]Security Hierarchy'!X50*0.25+'[1]Political Hierarchy'!X50*0.25+'[1]PublicSocial Hierarchy'!X50*0.25</f>
        <v>0.20756938540498898</v>
      </c>
      <c r="Y49">
        <f>'[1]Economic Hierarchy NO HHI'!Y49*0.25+'[1]Security Hierarchy'!Y50*0.25+'[1]Political Hierarchy'!Y50*0.25+'[1]PublicSocial Hierarchy'!Y50*0.25</f>
        <v>0.19215789842756723</v>
      </c>
      <c r="Z49" t="e">
        <f>'[1]Economic Hierarchy NO HHI'!Z49*0.25+'[1]Security Hierarchy'!Z50*0.25+'[1]Political Hierarchy'!Z50*0.25+'[1]PublicSocial Hierarchy'!Z50*0.25</f>
        <v>#VALUE!</v>
      </c>
      <c r="AA49">
        <f>'[1]Economic Hierarchy NO HHI'!AA49*0.25+'[1]Security Hierarchy'!AA50*0.25+'[1]Political Hierarchy'!AA50*0.25+'[1]PublicSocial Hierarchy'!AA50*0.25</f>
        <v>0.43946913407821231</v>
      </c>
      <c r="AB49">
        <f>'[1]Economic Hierarchy NO HHI'!AB49*0.25+'[1]Security Hierarchy'!AB50*0.25+'[1]Political Hierarchy'!AB50*0.25+'[1]PublicSocial Hierarchy'!AB50*0.25</f>
        <v>0.14970353492804611</v>
      </c>
      <c r="AC49">
        <f>'[1]Economic Hierarchy NO HHI'!AC49*0.25+'[1]Security Hierarchy'!AC50*0.25+'[1]Political Hierarchy'!AC50*0.25+'[1]PublicSocial Hierarchy'!AC50*0.25</f>
        <v>0.20656328276917477</v>
      </c>
      <c r="AD49">
        <f>'[1]Economic Hierarchy NO HHI'!AD49*0.25+'[1]Security Hierarchy'!AD50*0.25+'[1]Political Hierarchy'!AD50*0.25+'[1]PublicSocial Hierarchy'!AD50*0.25</f>
        <v>0.22352320945607357</v>
      </c>
      <c r="AE49">
        <f>'[1]Economic Hierarchy NO HHI'!AE49*0.25+'[1]Security Hierarchy'!AE50*0.25+'[1]Political Hierarchy'!AE50*0.25+'[1]PublicSocial Hierarchy'!AE50*0.25</f>
        <v>0.26065336413211526</v>
      </c>
      <c r="AF49">
        <f>'[1]Economic Hierarchy NO HHI'!AF49*0.25+'[1]Security Hierarchy'!AF50*0.25+'[1]Political Hierarchy'!AF50*0.25+'[1]PublicSocial Hierarchy'!AF50*0.25</f>
        <v>0.23453422119323669</v>
      </c>
      <c r="AG49">
        <f>'[1]Economic Hierarchy NO HHI'!AG49*0.25+'[1]Security Hierarchy'!AG50*0.25+'[1]Political Hierarchy'!AG50*0.25+'[1]PublicSocial Hierarchy'!AG50*0.25</f>
        <v>0.24276806465855486</v>
      </c>
      <c r="AH49">
        <f>'[1]Economic Hierarchy NO HHI'!AH49*0.25+'[1]Security Hierarchy'!AH50*0.25+'[1]Political Hierarchy'!AH50*0.25+'[1]PublicSocial Hierarchy'!AH50*0.25</f>
        <v>0.24429877556262516</v>
      </c>
      <c r="AI49">
        <f>'[1]Economic Hierarchy NO HHI'!AI49*0.25+'[1]Security Hierarchy'!AI50*0.25+'[1]Political Hierarchy'!AI50*0.25+'[1]PublicSocial Hierarchy'!AI50*0.25</f>
        <v>0.15534965332988288</v>
      </c>
      <c r="AJ49">
        <f>'[1]Economic Hierarchy NO HHI'!AJ49*0.25+'[1]Security Hierarchy'!AJ50*0.25+'[1]Political Hierarchy'!AJ50*0.25+'[1]PublicSocial Hierarchy'!AJ50*0.25</f>
        <v>0.64244648510242086</v>
      </c>
      <c r="AK49">
        <f>'[1]Economic Hierarchy NO HHI'!AK49*0.25+'[1]Security Hierarchy'!AK50*0.25+'[1]Political Hierarchy'!AK50*0.25+'[1]PublicSocial Hierarchy'!AK50*0.25</f>
        <v>0.53795889199255131</v>
      </c>
      <c r="AL49">
        <f>'[1]Economic Hierarchy NO HHI'!AL49*0.25+'[1]Security Hierarchy'!AL50*0.25+'[1]Political Hierarchy'!AL50*0.25+'[1]PublicSocial Hierarchy'!AL50*0.25</f>
        <v>0.22767746909653008</v>
      </c>
      <c r="AM49">
        <f>'[1]Economic Hierarchy NO HHI'!AM49*0.25+'[1]Security Hierarchy'!AM50*0.25+'[1]Political Hierarchy'!AM50*0.25+'[1]PublicSocial Hierarchy'!AM50*0.25</f>
        <v>0.42984350558659218</v>
      </c>
      <c r="AN49">
        <f>'[1]Economic Hierarchy NO HHI'!AN49*0.25+'[1]Security Hierarchy'!AN50*0.25+'[1]Political Hierarchy'!AN50*0.25+'[1]PublicSocial Hierarchy'!AN50*0.25</f>
        <v>0.67179955772811917</v>
      </c>
    </row>
    <row r="50" spans="1:40" x14ac:dyDescent="0.25">
      <c r="A50" s="6">
        <v>2009</v>
      </c>
      <c r="B50">
        <f>'[1]Economic Hierarchy NO HHI'!B50*0.25+'[1]Security Hierarchy'!B51*0.25+'[1]Political Hierarchy'!B51*0.25+'[1]PublicSocial Hierarchy'!B51*0.25</f>
        <v>0.62168244878957168</v>
      </c>
      <c r="C50">
        <f>'[1]Economic Hierarchy NO HHI'!C50*0.25+'[1]Security Hierarchy'!C51*0.25+'[1]Political Hierarchy'!C51*0.25+'[1]PublicSocial Hierarchy'!C51*0.25</f>
        <v>0.19286746801616245</v>
      </c>
      <c r="D50">
        <f>'[1]Economic Hierarchy NO HHI'!D50*0.25+'[1]Security Hierarchy'!D51*0.25+'[1]Political Hierarchy'!D51*0.25+'[1]PublicSocial Hierarchy'!D51*0.25</f>
        <v>0.56911929702048414</v>
      </c>
      <c r="E50">
        <f>'[1]Economic Hierarchy NO HHI'!E50*0.25+'[1]Security Hierarchy'!E51*0.25+'[1]Political Hierarchy'!E51*0.25+'[1]PublicSocial Hierarchy'!E51*0.25</f>
        <v>0.82920670391061446</v>
      </c>
      <c r="F50">
        <f>'[1]Economic Hierarchy NO HHI'!F50*0.25+'[1]Security Hierarchy'!F51*0.25+'[1]Political Hierarchy'!F51*0.25+'[1]PublicSocial Hierarchy'!F51*0.25</f>
        <v>0.12559883235247205</v>
      </c>
      <c r="G50">
        <f>'[1]Economic Hierarchy NO HHI'!G50*0.25+'[1]Security Hierarchy'!G51*0.25+'[1]Political Hierarchy'!G51*0.25+'[1]PublicSocial Hierarchy'!G51*0.25</f>
        <v>0.28375122801037023</v>
      </c>
      <c r="H50">
        <f>'[1]Economic Hierarchy NO HHI'!H50*0.25+'[1]Security Hierarchy'!H51*0.25+'[1]Political Hierarchy'!H51*0.25+'[1]PublicSocial Hierarchy'!H51*0.25</f>
        <v>0.28003113371324906</v>
      </c>
      <c r="I50">
        <f>'[1]Economic Hierarchy NO HHI'!I50*0.25+'[1]Security Hierarchy'!I51*0.25+'[1]Political Hierarchy'!I51*0.25+'[1]PublicSocial Hierarchy'!I51*0.25</f>
        <v>0.14456268350225818</v>
      </c>
      <c r="J50">
        <f>'[1]Economic Hierarchy NO HHI'!J50*0.25+'[1]Security Hierarchy'!J51*0.25+'[1]Political Hierarchy'!J51*0.25+'[1]PublicSocial Hierarchy'!J51*0.25</f>
        <v>0.27313189573565966</v>
      </c>
      <c r="K50">
        <f>'[1]Economic Hierarchy NO HHI'!K50*0.25+'[1]Security Hierarchy'!K51*0.25+'[1]Political Hierarchy'!K51*0.25+'[1]PublicSocial Hierarchy'!K51*0.25</f>
        <v>0.23649595722084349</v>
      </c>
      <c r="L50">
        <f>'[1]Economic Hierarchy NO HHI'!L50*0.25+'[1]Security Hierarchy'!L51*0.25+'[1]Political Hierarchy'!L51*0.25+'[1]PublicSocial Hierarchy'!L51*0.25</f>
        <v>0.13732480603494063</v>
      </c>
      <c r="M50">
        <f>'[1]Economic Hierarchy NO HHI'!M50*0.25+'[1]Security Hierarchy'!M51*0.25+'[1]Political Hierarchy'!M51*0.25+'[1]PublicSocial Hierarchy'!M51*0.25</f>
        <v>0.24748123616282863</v>
      </c>
      <c r="N50">
        <f>'[1]Economic Hierarchy NO HHI'!N50*0.25+'[1]Security Hierarchy'!N51*0.25+'[1]Political Hierarchy'!N51*0.25+'[1]PublicSocial Hierarchy'!N51*0.25</f>
        <v>0.24046958310621563</v>
      </c>
      <c r="O50">
        <f>'[1]Economic Hierarchy NO HHI'!O50*0.25+'[1]Security Hierarchy'!O51*0.25+'[1]Political Hierarchy'!O51*0.25+'[1]PublicSocial Hierarchy'!O51*0.25</f>
        <v>0.23572884078212289</v>
      </c>
      <c r="P50">
        <f>'[1]Economic Hierarchy NO HHI'!P50*0.25+'[1]Security Hierarchy'!P51*0.25+'[1]Political Hierarchy'!P51*0.25+'[1]PublicSocial Hierarchy'!P51*0.25</f>
        <v>0.26522052654013289</v>
      </c>
      <c r="Q50">
        <f>'[1]Economic Hierarchy NO HHI'!Q50*0.25+'[1]Security Hierarchy'!Q51*0.25+'[1]Political Hierarchy'!Q51*0.25+'[1]PublicSocial Hierarchy'!Q51*0.25</f>
        <v>0.15935587988528382</v>
      </c>
      <c r="R50">
        <f>'[1]Economic Hierarchy NO HHI'!R50*0.25+'[1]Security Hierarchy'!R51*0.25+'[1]Political Hierarchy'!R51*0.25+'[1]PublicSocial Hierarchy'!R51*0.25</f>
        <v>0.21731845646752443</v>
      </c>
      <c r="S50">
        <f>'[1]Economic Hierarchy NO HHI'!S50*0.25+'[1]Security Hierarchy'!S51*0.25+'[1]Political Hierarchy'!S51*0.25+'[1]PublicSocial Hierarchy'!S51*0.25</f>
        <v>0.11624350301275904</v>
      </c>
      <c r="T50">
        <f>'[1]Economic Hierarchy NO HHI'!T50*0.25+'[1]Security Hierarchy'!T51*0.25+'[1]Political Hierarchy'!T51*0.25+'[1]PublicSocial Hierarchy'!T51*0.25</f>
        <v>0.30547067215665646</v>
      </c>
      <c r="U50">
        <f>'[1]Economic Hierarchy NO HHI'!U50*0.25+'[1]Security Hierarchy'!U51*0.25+'[1]Political Hierarchy'!U51*0.25+'[1]PublicSocial Hierarchy'!U51*0.25</f>
        <v>0.74093687150837984</v>
      </c>
      <c r="V50">
        <f>'[1]Economic Hierarchy NO HHI'!V50*0.25+'[1]Security Hierarchy'!V51*0.25+'[1]Political Hierarchy'!V51*0.25+'[1]PublicSocial Hierarchy'!V51*0.25</f>
        <v>0.66676052141526998</v>
      </c>
      <c r="W50">
        <f>'[1]Economic Hierarchy NO HHI'!W50*0.25+'[1]Security Hierarchy'!W51*0.25+'[1]Political Hierarchy'!W51*0.25+'[1]PublicSocial Hierarchy'!W51*0.25</f>
        <v>0.14862756999361953</v>
      </c>
      <c r="X50">
        <f>'[1]Economic Hierarchy NO HHI'!X50*0.25+'[1]Security Hierarchy'!X51*0.25+'[1]Political Hierarchy'!X51*0.25+'[1]PublicSocial Hierarchy'!X51*0.25</f>
        <v>0.1769397049708297</v>
      </c>
      <c r="Y50">
        <f>'[1]Economic Hierarchy NO HHI'!Y50*0.25+'[1]Security Hierarchy'!Y51*0.25+'[1]Political Hierarchy'!Y51*0.25+'[1]PublicSocial Hierarchy'!Y51*0.25</f>
        <v>0.13530214403138535</v>
      </c>
      <c r="Z50">
        <f>'[1]Economic Hierarchy NO HHI'!Z50*0.25+'[1]Security Hierarchy'!Z51*0.25+'[1]Political Hierarchy'!Z51*0.25+'[1]PublicSocial Hierarchy'!Z51*0.25</f>
        <v>0.13046953067888495</v>
      </c>
      <c r="AA50">
        <f>'[1]Economic Hierarchy NO HHI'!AA50*0.25+'[1]Security Hierarchy'!AA51*0.25+'[1]Political Hierarchy'!AA51*0.25+'[1]PublicSocial Hierarchy'!AA51*0.25</f>
        <v>0.43040572625698326</v>
      </c>
      <c r="AB50">
        <f>'[1]Economic Hierarchy NO HHI'!AB50*0.25+'[1]Security Hierarchy'!AB51*0.25+'[1]Political Hierarchy'!AB51*0.25+'[1]PublicSocial Hierarchy'!AB51*0.25</f>
        <v>0.18137914972316516</v>
      </c>
      <c r="AC50">
        <f>'[1]Economic Hierarchy NO HHI'!AC50*0.25+'[1]Security Hierarchy'!AC51*0.25+'[1]Political Hierarchy'!AC51*0.25+'[1]PublicSocial Hierarchy'!AC51*0.25</f>
        <v>0.16901028523481404</v>
      </c>
      <c r="AD50">
        <f>'[1]Economic Hierarchy NO HHI'!AD50*0.25+'[1]Security Hierarchy'!AD51*0.25+'[1]Political Hierarchy'!AD51*0.25+'[1]PublicSocial Hierarchy'!AD51*0.25</f>
        <v>0.16008324651412045</v>
      </c>
      <c r="AE50">
        <f>'[1]Economic Hierarchy NO HHI'!AE50*0.25+'[1]Security Hierarchy'!AE51*0.25+'[1]Political Hierarchy'!AE51*0.25+'[1]PublicSocial Hierarchy'!AE51*0.25</f>
        <v>0.18053996885046036</v>
      </c>
      <c r="AF50">
        <f>'[1]Economic Hierarchy NO HHI'!AF50*0.25+'[1]Security Hierarchy'!AF51*0.25+'[1]Political Hierarchy'!AF51*0.25+'[1]PublicSocial Hierarchy'!AF51*0.25</f>
        <v>0.17789008822813704</v>
      </c>
      <c r="AG50">
        <f>'[1]Economic Hierarchy NO HHI'!AG50*0.25+'[1]Security Hierarchy'!AG51*0.25+'[1]Political Hierarchy'!AG51*0.25+'[1]PublicSocial Hierarchy'!AG51*0.25</f>
        <v>0.31382158243617331</v>
      </c>
      <c r="AH50">
        <f>'[1]Economic Hierarchy NO HHI'!AH50*0.25+'[1]Security Hierarchy'!AH51*0.25+'[1]Political Hierarchy'!AH51*0.25+'[1]PublicSocial Hierarchy'!AH51*0.25</f>
        <v>0.23550608475646193</v>
      </c>
      <c r="AI50">
        <f>'[1]Economic Hierarchy NO HHI'!AI50*0.25+'[1]Security Hierarchy'!AI51*0.25+'[1]Political Hierarchy'!AI51*0.25+'[1]PublicSocial Hierarchy'!AI51*0.25</f>
        <v>0.18374645967519773</v>
      </c>
      <c r="AJ50">
        <f>'[1]Economic Hierarchy NO HHI'!AJ50*0.25+'[1]Security Hierarchy'!AJ51*0.25+'[1]Political Hierarchy'!AJ51*0.25+'[1]PublicSocial Hierarchy'!AJ51*0.25</f>
        <v>0.63940074487895715</v>
      </c>
      <c r="AK50">
        <f>'[1]Economic Hierarchy NO HHI'!AK50*0.25+'[1]Security Hierarchy'!AK51*0.25+'[1]Political Hierarchy'!AK51*0.25+'[1]PublicSocial Hierarchy'!AK51*0.25</f>
        <v>0.55000037243947852</v>
      </c>
      <c r="AL50">
        <f>'[1]Economic Hierarchy NO HHI'!AL50*0.25+'[1]Security Hierarchy'!AL51*0.25+'[1]Political Hierarchy'!AL51*0.25+'[1]PublicSocial Hierarchy'!AL51*0.25</f>
        <v>0.2639105121765829</v>
      </c>
      <c r="AM50">
        <f>'[1]Economic Hierarchy NO HHI'!AM50*0.25+'[1]Security Hierarchy'!AM51*0.25+'[1]Political Hierarchy'!AM51*0.25+'[1]PublicSocial Hierarchy'!AM51*0.25</f>
        <v>0.29093952513966481</v>
      </c>
      <c r="AN50">
        <f>'[1]Economic Hierarchy NO HHI'!AN50*0.25+'[1]Security Hierarchy'!AN51*0.25+'[1]Political Hierarchy'!AN51*0.25+'[1]PublicSocial Hierarchy'!AN51*0.25</f>
        <v>0.68172763035381756</v>
      </c>
    </row>
    <row r="51" spans="1:40" x14ac:dyDescent="0.25">
      <c r="A51" s="6">
        <v>2010</v>
      </c>
      <c r="B51">
        <f>'[1]Economic Hierarchy NO HHI'!B51*0.25+'[1]Security Hierarchy'!B52*0.25+'[1]Political Hierarchy'!B52*0.25+'[1]PublicSocial Hierarchy'!B52*0.25</f>
        <v>0.71405572625698333</v>
      </c>
      <c r="C51">
        <f>'[1]Economic Hierarchy NO HHI'!C51*0.25+'[1]Security Hierarchy'!C52*0.25+'[1]Political Hierarchy'!C52*0.25+'[1]PublicSocial Hierarchy'!C52*0.25</f>
        <v>0.15171718609260326</v>
      </c>
      <c r="D51">
        <f>'[1]Economic Hierarchy NO HHI'!D51*0.25+'[1]Security Hierarchy'!D52*0.25+'[1]Political Hierarchy'!D52*0.25+'[1]PublicSocial Hierarchy'!D52*0.25</f>
        <v>0.64534439013035383</v>
      </c>
      <c r="E51">
        <f>'[1]Economic Hierarchy NO HHI'!E51*0.25+'[1]Security Hierarchy'!E52*0.25+'[1]Political Hierarchy'!E52*0.25+'[1]PublicSocial Hierarchy'!E52*0.25</f>
        <v>0.73337609404096837</v>
      </c>
      <c r="F51">
        <f>'[1]Economic Hierarchy NO HHI'!F51*0.25+'[1]Security Hierarchy'!F52*0.25+'[1]Political Hierarchy'!F52*0.25+'[1]PublicSocial Hierarchy'!F52*0.25</f>
        <v>0.21704465831597222</v>
      </c>
      <c r="G51">
        <f>'[1]Economic Hierarchy NO HHI'!G51*0.25+'[1]Security Hierarchy'!G52*0.25+'[1]Political Hierarchy'!G52*0.25+'[1]PublicSocial Hierarchy'!G52*0.25</f>
        <v>0.25563295778173911</v>
      </c>
      <c r="H51">
        <f>'[1]Economic Hierarchy NO HHI'!H51*0.25+'[1]Security Hierarchy'!H52*0.25+'[1]Political Hierarchy'!H52*0.25+'[1]PublicSocial Hierarchy'!H52*0.25</f>
        <v>0.22578032862002312</v>
      </c>
      <c r="I51">
        <f>'[1]Economic Hierarchy NO HHI'!I51*0.25+'[1]Security Hierarchy'!I52*0.25+'[1]Political Hierarchy'!I52*0.25+'[1]PublicSocial Hierarchy'!I52*0.25</f>
        <v>0.35021511844322895</v>
      </c>
      <c r="J51">
        <f>'[1]Economic Hierarchy NO HHI'!J51*0.25+'[1]Security Hierarchy'!J52*0.25+'[1]Political Hierarchy'!J52*0.25+'[1]PublicSocial Hierarchy'!J52*0.25</f>
        <v>0.23920952800627932</v>
      </c>
      <c r="K51">
        <f>'[1]Economic Hierarchy NO HHI'!K51*0.25+'[1]Security Hierarchy'!K52*0.25+'[1]Political Hierarchy'!K52*0.25+'[1]PublicSocial Hierarchy'!K52*0.25</f>
        <v>0.21610435999852112</v>
      </c>
      <c r="L51">
        <f>'[1]Economic Hierarchy NO HHI'!L51*0.25+'[1]Security Hierarchy'!L52*0.25+'[1]Political Hierarchy'!L52*0.25+'[1]PublicSocial Hierarchy'!L52*0.25</f>
        <v>0.17134960889907508</v>
      </c>
      <c r="M51">
        <f>'[1]Economic Hierarchy NO HHI'!M51*0.25+'[1]Security Hierarchy'!M52*0.25+'[1]Political Hierarchy'!M52*0.25+'[1]PublicSocial Hierarchy'!M52*0.25</f>
        <v>0.27352338094442546</v>
      </c>
      <c r="N51">
        <f>'[1]Economic Hierarchy NO HHI'!N51*0.25+'[1]Security Hierarchy'!N52*0.25+'[1]Political Hierarchy'!N52*0.25+'[1]PublicSocial Hierarchy'!N52*0.25</f>
        <v>0.33204401593468252</v>
      </c>
      <c r="O51">
        <f>'[1]Economic Hierarchy NO HHI'!O51*0.25+'[1]Security Hierarchy'!O52*0.25+'[1]Political Hierarchy'!O52*0.25+'[1]PublicSocial Hierarchy'!O52*0.25</f>
        <v>0.29133743016759772</v>
      </c>
      <c r="P51">
        <f>'[1]Economic Hierarchy NO HHI'!P51*0.25+'[1]Security Hierarchy'!P52*0.25+'[1]Political Hierarchy'!P52*0.25+'[1]PublicSocial Hierarchy'!P52*0.25</f>
        <v>0.28821365280733019</v>
      </c>
      <c r="Q51">
        <f>'[1]Economic Hierarchy NO HHI'!Q51*0.25+'[1]Security Hierarchy'!Q52*0.25+'[1]Political Hierarchy'!Q52*0.25+'[1]PublicSocial Hierarchy'!Q52*0.25</f>
        <v>0.30435402503008302</v>
      </c>
      <c r="R51">
        <f>'[1]Economic Hierarchy NO HHI'!R51*0.25+'[1]Security Hierarchy'!R52*0.25+'[1]Political Hierarchy'!R52*0.25+'[1]PublicSocial Hierarchy'!R52*0.25</f>
        <v>0.1865757247860578</v>
      </c>
      <c r="S51">
        <f>'[1]Economic Hierarchy NO HHI'!S51*0.25+'[1]Security Hierarchy'!S52*0.25+'[1]Political Hierarchy'!S52*0.25+'[1]PublicSocial Hierarchy'!S52*0.25</f>
        <v>0.22123544798030131</v>
      </c>
      <c r="T51">
        <f>'[1]Economic Hierarchy NO HHI'!T51*0.25+'[1]Security Hierarchy'!T52*0.25+'[1]Political Hierarchy'!T52*0.25+'[1]PublicSocial Hierarchy'!T52*0.25</f>
        <v>0.27006936823296446</v>
      </c>
      <c r="U51">
        <f>'[1]Economic Hierarchy NO HHI'!U51*0.25+'[1]Security Hierarchy'!U52*0.25+'[1]Political Hierarchy'!U52*0.25+'[1]PublicSocial Hierarchy'!U52*0.25</f>
        <v>0.74869874301675976</v>
      </c>
      <c r="V51">
        <f>'[1]Economic Hierarchy NO HHI'!V51*0.25+'[1]Security Hierarchy'!V52*0.25+'[1]Political Hierarchy'!V52*0.25+'[1]PublicSocial Hierarchy'!V52*0.25</f>
        <v>0.67513035381750464</v>
      </c>
      <c r="W51">
        <f>'[1]Economic Hierarchy NO HHI'!W51*0.25+'[1]Security Hierarchy'!W52*0.25+'[1]Political Hierarchy'!W52*0.25+'[1]PublicSocial Hierarchy'!W52*0.25</f>
        <v>0.26371673259863559</v>
      </c>
      <c r="X51">
        <f>'[1]Economic Hierarchy NO HHI'!X51*0.25+'[1]Security Hierarchy'!X52*0.25+'[1]Political Hierarchy'!X52*0.25+'[1]PublicSocial Hierarchy'!X52*0.25</f>
        <v>0.21225789869727718</v>
      </c>
      <c r="Y51">
        <f>'[1]Economic Hierarchy NO HHI'!Y51*0.25+'[1]Security Hierarchy'!Y52*0.25+'[1]Political Hierarchy'!Y52*0.25+'[1]PublicSocial Hierarchy'!Y52*0.25</f>
        <v>0.21838975253546483</v>
      </c>
      <c r="Z51">
        <f>'[1]Economic Hierarchy NO HHI'!Z51*0.25+'[1]Security Hierarchy'!Z52*0.25+'[1]Political Hierarchy'!Z52*0.25+'[1]PublicSocial Hierarchy'!Z52*0.25</f>
        <v>0.16484404090247534</v>
      </c>
      <c r="AA51">
        <f>'[1]Economic Hierarchy NO HHI'!AA51*0.25+'[1]Security Hierarchy'!AA52*0.25+'[1]Political Hierarchy'!AA52*0.25+'[1]PublicSocial Hierarchy'!AA52*0.25</f>
        <v>0.3514553770949721</v>
      </c>
      <c r="AB51">
        <f>'[1]Economic Hierarchy NO HHI'!AB51*0.25+'[1]Security Hierarchy'!AB52*0.25+'[1]Political Hierarchy'!AB52*0.25+'[1]PublicSocial Hierarchy'!AB52*0.25</f>
        <v>0.13786849393038028</v>
      </c>
      <c r="AC51">
        <f>'[1]Economic Hierarchy NO HHI'!AC51*0.25+'[1]Security Hierarchy'!AC52*0.25+'[1]Political Hierarchy'!AC52*0.25+'[1]PublicSocial Hierarchy'!AC52*0.25</f>
        <v>0.35763269520406477</v>
      </c>
      <c r="AD51">
        <f>'[1]Economic Hierarchy NO HHI'!AD51*0.25+'[1]Security Hierarchy'!AD52*0.25+'[1]Political Hierarchy'!AD52*0.25+'[1]PublicSocial Hierarchy'!AD52*0.25</f>
        <v>0.26800802407357749</v>
      </c>
      <c r="AE51">
        <f>'[1]Economic Hierarchy NO HHI'!AE51*0.25+'[1]Security Hierarchy'!AE52*0.25+'[1]Political Hierarchy'!AE52*0.25+'[1]PublicSocial Hierarchy'!AE52*0.25</f>
        <v>0.21097773811485951</v>
      </c>
      <c r="AF51">
        <f>'[1]Economic Hierarchy NO HHI'!AF51*0.25+'[1]Security Hierarchy'!AF52*0.25+'[1]Political Hierarchy'!AF52*0.25+'[1]PublicSocial Hierarchy'!AF52*0.25</f>
        <v>0.25833724064560171</v>
      </c>
      <c r="AG51">
        <f>'[1]Economic Hierarchy NO HHI'!AG51*0.25+'[1]Security Hierarchy'!AG52*0.25+'[1]Political Hierarchy'!AG52*0.25+'[1]PublicSocial Hierarchy'!AG52*0.25</f>
        <v>0.27186141522520779</v>
      </c>
      <c r="AH51">
        <f>'[1]Economic Hierarchy NO HHI'!AH51*0.25+'[1]Security Hierarchy'!AH52*0.25+'[1]Political Hierarchy'!AH52*0.25+'[1]PublicSocial Hierarchy'!AH52*0.25</f>
        <v>0.1952620647789689</v>
      </c>
      <c r="AI51">
        <f>'[1]Economic Hierarchy NO HHI'!AI51*0.25+'[1]Security Hierarchy'!AI52*0.25+'[1]Political Hierarchy'!AI52*0.25+'[1]PublicSocial Hierarchy'!AI52*0.25</f>
        <v>0.21467265233487767</v>
      </c>
      <c r="AJ51">
        <f>'[1]Economic Hierarchy NO HHI'!AJ51*0.25+'[1]Security Hierarchy'!AJ52*0.25+'[1]Political Hierarchy'!AJ52*0.25+'[1]PublicSocial Hierarchy'!AJ52*0.25</f>
        <v>0.66021296554934827</v>
      </c>
      <c r="AK51">
        <f>'[1]Economic Hierarchy NO HHI'!AK51*0.25+'[1]Security Hierarchy'!AK52*0.25+'[1]Political Hierarchy'!AK52*0.25+'[1]PublicSocial Hierarchy'!AK52*0.25</f>
        <v>0.52745400372439477</v>
      </c>
      <c r="AL51">
        <f>'[1]Economic Hierarchy NO HHI'!AL51*0.25+'[1]Security Hierarchy'!AL52*0.25+'[1]Political Hierarchy'!AL52*0.25+'[1]PublicSocial Hierarchy'!AL52*0.25</f>
        <v>0.22152419619793373</v>
      </c>
      <c r="AM51">
        <f>'[1]Economic Hierarchy NO HHI'!AM51*0.25+'[1]Security Hierarchy'!AM52*0.25+'[1]Political Hierarchy'!AM52*0.25+'[1]PublicSocial Hierarchy'!AM52*0.25</f>
        <v>0.52018016759776531</v>
      </c>
      <c r="AN51">
        <f>'[1]Economic Hierarchy NO HHI'!AN51*0.25+'[1]Security Hierarchy'!AN52*0.25+'[1]Political Hierarchy'!AN52*0.25+'[1]PublicSocial Hierarchy'!AN52*0.25</f>
        <v>0.66581876163873366</v>
      </c>
    </row>
    <row r="52" spans="1:40" x14ac:dyDescent="0.25">
      <c r="A52" s="6">
        <v>2011</v>
      </c>
      <c r="B52">
        <f>'[1]Economic Hierarchy NO HHI'!B52*0.25+'[1]Security Hierarchy'!B53*0.25+'[1]Political Hierarchy'!B53*0.25+'[1]PublicSocial Hierarchy'!B53*0.25</f>
        <v>0.59012204376163868</v>
      </c>
      <c r="C52">
        <f>'[1]Economic Hierarchy NO HHI'!C52*0.25+'[1]Security Hierarchy'!C53*0.25+'[1]Political Hierarchy'!C53*0.25+'[1]PublicSocial Hierarchy'!C53*0.25</f>
        <v>0.20246131726284083</v>
      </c>
      <c r="D52">
        <f>'[1]Economic Hierarchy NO HHI'!D52*0.25+'[1]Security Hierarchy'!D53*0.25+'[1]Political Hierarchy'!D53*0.25+'[1]PublicSocial Hierarchy'!D53*0.25</f>
        <v>0.5034712057728119</v>
      </c>
      <c r="E52">
        <f>'[1]Economic Hierarchy NO HHI'!E52*0.25+'[1]Security Hierarchy'!E53*0.25+'[1]Political Hierarchy'!E53*0.25+'[1]PublicSocial Hierarchy'!E53*0.25</f>
        <v>0.71215381750465556</v>
      </c>
      <c r="F52">
        <f>'[1]Economic Hierarchy NO HHI'!F52*0.25+'[1]Security Hierarchy'!F53*0.25+'[1]Political Hierarchy'!F53*0.25+'[1]PublicSocial Hierarchy'!F53*0.25</f>
        <v>0.28079509249964818</v>
      </c>
      <c r="G52">
        <f>'[1]Economic Hierarchy NO HHI'!G52*0.25+'[1]Security Hierarchy'!G53*0.25+'[1]Political Hierarchy'!G53*0.25+'[1]PublicSocial Hierarchy'!G53*0.25</f>
        <v>0.26105775086282623</v>
      </c>
      <c r="H52">
        <f>'[1]Economic Hierarchy NO HHI'!H52*0.25+'[1]Security Hierarchy'!H53*0.25+'[1]Political Hierarchy'!H53*0.25+'[1]PublicSocial Hierarchy'!H53*0.25</f>
        <v>0.2179160991429909</v>
      </c>
      <c r="I52">
        <f>'[1]Economic Hierarchy NO HHI'!I52*0.25+'[1]Security Hierarchy'!I53*0.25+'[1]Political Hierarchy'!I53*0.25+'[1]PublicSocial Hierarchy'!I53*0.25</f>
        <v>0.15294834929527923</v>
      </c>
      <c r="J52">
        <f>'[1]Economic Hierarchy NO HHI'!J52*0.25+'[1]Security Hierarchy'!J53*0.25+'[1]Political Hierarchy'!J53*0.25+'[1]PublicSocial Hierarchy'!J53*0.25</f>
        <v>0.21613153464615045</v>
      </c>
      <c r="K52">
        <f>'[1]Economic Hierarchy NO HHI'!K52*0.25+'[1]Security Hierarchy'!K53*0.25+'[1]Political Hierarchy'!K53*0.25+'[1]PublicSocial Hierarchy'!K53*0.25</f>
        <v>0.14295509020324682</v>
      </c>
      <c r="L52">
        <f>'[1]Economic Hierarchy NO HHI'!L52*0.25+'[1]Security Hierarchy'!L53*0.25+'[1]Political Hierarchy'!L53*0.25+'[1]PublicSocial Hierarchy'!L53*0.25</f>
        <v>0.15507634585296298</v>
      </c>
      <c r="M52">
        <f>'[1]Economic Hierarchy NO HHI'!M52*0.25+'[1]Security Hierarchy'!M53*0.25+'[1]Political Hierarchy'!M53*0.25+'[1]PublicSocial Hierarchy'!M53*0.25</f>
        <v>0.20230771446705079</v>
      </c>
      <c r="N52">
        <f>'[1]Economic Hierarchy NO HHI'!N52*0.25+'[1]Security Hierarchy'!N53*0.25+'[1]Political Hierarchy'!N53*0.25+'[1]PublicSocial Hierarchy'!N53*0.25</f>
        <v>0.32402605729775757</v>
      </c>
      <c r="O52">
        <f>'[1]Economic Hierarchy NO HHI'!O52*0.25+'[1]Security Hierarchy'!O53*0.25+'[1]Political Hierarchy'!O53*0.25+'[1]PublicSocial Hierarchy'!O53*0.25</f>
        <v>0.26888987430167599</v>
      </c>
      <c r="P52">
        <f>'[1]Economic Hierarchy NO HHI'!P52*0.25+'[1]Security Hierarchy'!P53*0.25+'[1]Political Hierarchy'!P53*0.25+'[1]PublicSocial Hierarchy'!P53*0.25</f>
        <v>0.27937287710838887</v>
      </c>
      <c r="Q52">
        <f>'[1]Economic Hierarchy NO HHI'!Q52*0.25+'[1]Security Hierarchy'!Q53*0.25+'[1]Political Hierarchy'!Q53*0.25+'[1]PublicSocial Hierarchy'!Q53*0.25</f>
        <v>0.2287028849179906</v>
      </c>
      <c r="R52">
        <f>'[1]Economic Hierarchy NO HHI'!R52*0.25+'[1]Security Hierarchy'!R53*0.25+'[1]Political Hierarchy'!R53*0.25+'[1]PublicSocial Hierarchy'!R53*0.25</f>
        <v>0.19905876862028676</v>
      </c>
      <c r="S52">
        <f>'[1]Economic Hierarchy NO HHI'!S52*0.25+'[1]Security Hierarchy'!S53*0.25+'[1]Political Hierarchy'!S53*0.25+'[1]PublicSocial Hierarchy'!S53*0.25</f>
        <v>0.15914289082027658</v>
      </c>
      <c r="T52">
        <f>'[1]Economic Hierarchy NO HHI'!T52*0.25+'[1]Security Hierarchy'!T53*0.25+'[1]Political Hierarchy'!T53*0.25+'[1]PublicSocial Hierarchy'!T53*0.25</f>
        <v>0.27578663752778232</v>
      </c>
      <c r="U52">
        <f>'[1]Economic Hierarchy NO HHI'!U52*0.25+'[1]Security Hierarchy'!U53*0.25+'[1]Political Hierarchy'!U53*0.25+'[1]PublicSocial Hierarchy'!U53*0.25</f>
        <v>0.71614855679702039</v>
      </c>
      <c r="V52">
        <f>'[1]Economic Hierarchy NO HHI'!V52*0.25+'[1]Security Hierarchy'!V53*0.25+'[1]Political Hierarchy'!V53*0.25+'[1]PublicSocial Hierarchy'!V53*0.25</f>
        <v>0.6406556331471136</v>
      </c>
      <c r="W52">
        <f>'[1]Economic Hierarchy NO HHI'!W52*0.25+'[1]Security Hierarchy'!W53*0.25+'[1]Political Hierarchy'!W53*0.25+'[1]PublicSocial Hierarchy'!W53*0.25</f>
        <v>0.22161708506974118</v>
      </c>
      <c r="X52">
        <f>'[1]Economic Hierarchy NO HHI'!X52*0.25+'[1]Security Hierarchy'!X53*0.25+'[1]Political Hierarchy'!X53*0.25+'[1]PublicSocial Hierarchy'!X53*0.25</f>
        <v>0.22743498317811006</v>
      </c>
      <c r="Y52">
        <f>'[1]Economic Hierarchy NO HHI'!Y52*0.25+'[1]Security Hierarchy'!Y53*0.25+'[1]Political Hierarchy'!Y53*0.25+'[1]PublicSocial Hierarchy'!Y53*0.25</f>
        <v>0.13697177313478204</v>
      </c>
      <c r="Z52">
        <f>'[1]Economic Hierarchy NO HHI'!Z52*0.25+'[1]Security Hierarchy'!Z53*0.25+'[1]Political Hierarchy'!Z53*0.25+'[1]PublicSocial Hierarchy'!Z53*0.25</f>
        <v>0.21428334829020618</v>
      </c>
      <c r="AA52">
        <f>'[1]Economic Hierarchy NO HHI'!AA52*0.25+'[1]Security Hierarchy'!AA53*0.25+'[1]Political Hierarchy'!AA53*0.25+'[1]PublicSocial Hierarchy'!AA53*0.25</f>
        <v>0.30137332402234634</v>
      </c>
      <c r="AB52">
        <f>'[1]Economic Hierarchy NO HHI'!AB52*0.25+'[1]Security Hierarchy'!AB53*0.25+'[1]Political Hierarchy'!AB53*0.25+'[1]PublicSocial Hierarchy'!AB53*0.25</f>
        <v>0.19255974419532665</v>
      </c>
      <c r="AC52">
        <f>'[1]Economic Hierarchy NO HHI'!AC52*0.25+'[1]Security Hierarchy'!AC53*0.25+'[1]Political Hierarchy'!AC53*0.25+'[1]PublicSocial Hierarchy'!AC53*0.25</f>
        <v>0.23397736951080539</v>
      </c>
      <c r="AD52">
        <f>'[1]Economic Hierarchy NO HHI'!AD52*0.25+'[1]Security Hierarchy'!AD53*0.25+'[1]Political Hierarchy'!AD53*0.25+'[1]PublicSocial Hierarchy'!AD53*0.25</f>
        <v>0.18810907856279532</v>
      </c>
      <c r="AE52">
        <f>'[1]Economic Hierarchy NO HHI'!AE52*0.25+'[1]Security Hierarchy'!AE53*0.25+'[1]Political Hierarchy'!AE53*0.25+'[1]PublicSocial Hierarchy'!AE53*0.25</f>
        <v>0.19162259264513476</v>
      </c>
      <c r="AF52">
        <f>'[1]Economic Hierarchy NO HHI'!AF52*0.25+'[1]Security Hierarchy'!AF53*0.25+'[1]Political Hierarchy'!AF53*0.25+'[1]PublicSocial Hierarchy'!AF53*0.25</f>
        <v>0.16898534444131735</v>
      </c>
      <c r="AG52">
        <f>'[1]Economic Hierarchy NO HHI'!AG52*0.25+'[1]Security Hierarchy'!AG53*0.25+'[1]Political Hierarchy'!AG53*0.25+'[1]PublicSocial Hierarchy'!AG53*0.25</f>
        <v>0.25137621911418495</v>
      </c>
      <c r="AH52">
        <f>'[1]Economic Hierarchy NO HHI'!AH52*0.25+'[1]Security Hierarchy'!AH53*0.25+'[1]Political Hierarchy'!AH53*0.25+'[1]PublicSocial Hierarchy'!AH53*0.25</f>
        <v>0.24707516843169208</v>
      </c>
      <c r="AI52">
        <f>'[1]Economic Hierarchy NO HHI'!AI52*0.25+'[1]Security Hierarchy'!AI53*0.25+'[1]Political Hierarchy'!AI53*0.25+'[1]PublicSocial Hierarchy'!AI53*0.25</f>
        <v>0.15708411773287961</v>
      </c>
      <c r="AJ52">
        <f>'[1]Economic Hierarchy NO HHI'!AJ52*0.25+'[1]Security Hierarchy'!AJ53*0.25+'[1]Political Hierarchy'!AJ53*0.25+'[1]PublicSocial Hierarchy'!AJ53*0.25</f>
        <v>0.65062120577281191</v>
      </c>
      <c r="AK52">
        <f>'[1]Economic Hierarchy NO HHI'!AK52*0.25+'[1]Security Hierarchy'!AK53*0.25+'[1]Political Hierarchy'!AK53*0.25+'[1]PublicSocial Hierarchy'!AK53*0.25</f>
        <v>0.43836731843575416</v>
      </c>
      <c r="AL52">
        <f>'[1]Economic Hierarchy NO HHI'!AL52*0.25+'[1]Security Hierarchy'!AL53*0.25+'[1]Political Hierarchy'!AL53*0.25+'[1]PublicSocial Hierarchy'!AL53*0.25</f>
        <v>0.29382574778562404</v>
      </c>
      <c r="AM52">
        <f>'[1]Economic Hierarchy NO HHI'!AM52*0.25+'[1]Security Hierarchy'!AM53*0.25+'[1]Political Hierarchy'!AM53*0.25+'[1]PublicSocial Hierarchy'!AM53*0.25</f>
        <v>0.48624965083798882</v>
      </c>
      <c r="AN52">
        <f>'[1]Economic Hierarchy NO HHI'!AN52*0.25+'[1]Security Hierarchy'!AN53*0.25+'[1]Political Hierarchy'!AN53*0.25+'[1]PublicSocial Hierarchy'!AN53*0.25</f>
        <v>0.68342944599627564</v>
      </c>
    </row>
    <row r="53" spans="1:40" x14ac:dyDescent="0.25">
      <c r="A53" s="6">
        <v>2012</v>
      </c>
      <c r="B53">
        <f>'[1]Economic Hierarchy NO HHI'!B53*0.25+'[1]Security Hierarchy'!B54*0.25+'[1]Political Hierarchy'!B54*0.25+'[1]PublicSocial Hierarchy'!B54*0.25</f>
        <v>0.67021787709497205</v>
      </c>
      <c r="C53">
        <f>'[1]Economic Hierarchy NO HHI'!C53*0.25+'[1]Security Hierarchy'!C54*0.25+'[1]Political Hierarchy'!C54*0.25+'[1]PublicSocial Hierarchy'!C54*0.25</f>
        <v>0.14497781829042272</v>
      </c>
      <c r="D53">
        <f>'[1]Economic Hierarchy NO HHI'!D53*0.25+'[1]Security Hierarchy'!D54*0.25+'[1]Political Hierarchy'!D54*0.25+'[1]PublicSocial Hierarchy'!D54*0.25</f>
        <v>0.5419628724394786</v>
      </c>
      <c r="E53">
        <f>'[1]Economic Hierarchy NO HHI'!E53*0.25+'[1]Security Hierarchy'!E54*0.25+'[1]Political Hierarchy'!E54*0.25+'[1]PublicSocial Hierarchy'!E54*0.25</f>
        <v>0.80081215083798885</v>
      </c>
      <c r="F53">
        <f>'[1]Economic Hierarchy NO HHI'!F53*0.25+'[1]Security Hierarchy'!F54*0.25+'[1]Political Hierarchy'!F54*0.25+'[1]PublicSocial Hierarchy'!F54*0.25</f>
        <v>0.15930169201956365</v>
      </c>
      <c r="G53">
        <f>'[1]Economic Hierarchy NO HHI'!G53*0.25+'[1]Security Hierarchy'!G54*0.25+'[1]Political Hierarchy'!G54*0.25+'[1]PublicSocial Hierarchy'!G54*0.25</f>
        <v>0.26827972088480245</v>
      </c>
      <c r="H53">
        <f>'[1]Economic Hierarchy NO HHI'!H53*0.25+'[1]Security Hierarchy'!H54*0.25+'[1]Political Hierarchy'!H54*0.25+'[1]PublicSocial Hierarchy'!H54*0.25</f>
        <v>0.22493674705032196</v>
      </c>
      <c r="I53">
        <f>'[1]Economic Hierarchy NO HHI'!I53*0.25+'[1]Security Hierarchy'!I54*0.25+'[1]Political Hierarchy'!I54*0.25+'[1]PublicSocial Hierarchy'!I54*0.25</f>
        <v>0.15771538599744281</v>
      </c>
      <c r="J53">
        <f>'[1]Economic Hierarchy NO HHI'!J53*0.25+'[1]Security Hierarchy'!J54*0.25+'[1]Political Hierarchy'!J54*0.25+'[1]PublicSocial Hierarchy'!J54*0.25</f>
        <v>0.1569635841057104</v>
      </c>
      <c r="K53">
        <f>'[1]Economic Hierarchy NO HHI'!K53*0.25+'[1]Security Hierarchy'!K54*0.25+'[1]Political Hierarchy'!K54*0.25+'[1]PublicSocial Hierarchy'!K54*0.25</f>
        <v>0.14636178615273826</v>
      </c>
      <c r="L53">
        <f>'[1]Economic Hierarchy NO HHI'!L53*0.25+'[1]Security Hierarchy'!L54*0.25+'[1]Political Hierarchy'!L54*0.25+'[1]PublicSocial Hierarchy'!L54*0.25</f>
        <v>0.15685072663472671</v>
      </c>
      <c r="M53">
        <f>'[1]Economic Hierarchy NO HHI'!M53*0.25+'[1]Security Hierarchy'!M54*0.25+'[1]Political Hierarchy'!M54*0.25+'[1]PublicSocial Hierarchy'!M54*0.25</f>
        <v>0.26790672961886181</v>
      </c>
      <c r="N53">
        <f>'[1]Economic Hierarchy NO HHI'!N53*0.25+'[1]Security Hierarchy'!N54*0.25+'[1]Political Hierarchy'!N54*0.25+'[1]PublicSocial Hierarchy'!N54*0.25</f>
        <v>0.26732729430907942</v>
      </c>
      <c r="O53">
        <f>'[1]Economic Hierarchy NO HHI'!O53*0.25+'[1]Security Hierarchy'!O54*0.25+'[1]Political Hierarchy'!O54*0.25+'[1]PublicSocial Hierarchy'!O54*0.25</f>
        <v>0.28631487430167596</v>
      </c>
      <c r="P53">
        <f>'[1]Economic Hierarchy NO HHI'!P53*0.25+'[1]Security Hierarchy'!P54*0.25+'[1]Political Hierarchy'!P54*0.25+'[1]PublicSocial Hierarchy'!P54*0.25</f>
        <v>0.2171432954212465</v>
      </c>
      <c r="Q53">
        <f>'[1]Economic Hierarchy NO HHI'!Q53*0.25+'[1]Security Hierarchy'!Q54*0.25+'[1]Political Hierarchy'!Q54*0.25+'[1]PublicSocial Hierarchy'!Q54*0.25</f>
        <v>0.23068893132560619</v>
      </c>
      <c r="R53">
        <f>'[1]Economic Hierarchy NO HHI'!R53*0.25+'[1]Security Hierarchy'!R54*0.25+'[1]Political Hierarchy'!R54*0.25+'[1]PublicSocial Hierarchy'!R54*0.25</f>
        <v>0.20207849736971731</v>
      </c>
      <c r="S53">
        <f>'[1]Economic Hierarchy NO HHI'!S53*0.25+'[1]Security Hierarchy'!S54*0.25+'[1]Political Hierarchy'!S54*0.25+'[1]PublicSocial Hierarchy'!S54*0.25</f>
        <v>0.16335994883119639</v>
      </c>
      <c r="T53">
        <f>'[1]Economic Hierarchy NO HHI'!T53*0.25+'[1]Security Hierarchy'!T54*0.25+'[1]Political Hierarchy'!T54*0.25+'[1]PublicSocial Hierarchy'!T54*0.25</f>
        <v>0.21745721747599239</v>
      </c>
      <c r="U53">
        <f>'[1]Economic Hierarchy NO HHI'!U53*0.25+'[1]Security Hierarchy'!U54*0.25+'[1]Political Hierarchy'!U54*0.25+'[1]PublicSocial Hierarchy'!U54*0.25</f>
        <v>0.75486522346368712</v>
      </c>
      <c r="V53">
        <f>'[1]Economic Hierarchy NO HHI'!V53*0.25+'[1]Security Hierarchy'!V54*0.25+'[1]Political Hierarchy'!V54*0.25+'[1]PublicSocial Hierarchy'!V54*0.25</f>
        <v>0.63850563314711362</v>
      </c>
      <c r="W53">
        <f>'[1]Economic Hierarchy NO HHI'!W53*0.25+'[1]Security Hierarchy'!W54*0.25+'[1]Political Hierarchy'!W54*0.25+'[1]PublicSocial Hierarchy'!W54*0.25</f>
        <v>0.22456763929205975</v>
      </c>
      <c r="X53">
        <f>'[1]Economic Hierarchy NO HHI'!X53*0.25+'[1]Security Hierarchy'!X54*0.25+'[1]Political Hierarchy'!X54*0.25+'[1]PublicSocial Hierarchy'!X54*0.25</f>
        <v>0.23171468729970013</v>
      </c>
      <c r="Y53">
        <f>'[1]Economic Hierarchy NO HHI'!Y53*0.25+'[1]Security Hierarchy'!Y54*0.25+'[1]Political Hierarchy'!Y54*0.25+'[1]PublicSocial Hierarchy'!Y54*0.25</f>
        <v>0.20139512421859018</v>
      </c>
      <c r="Z53">
        <f>'[1]Economic Hierarchy NO HHI'!Z53*0.25+'[1]Security Hierarchy'!Z54*0.25+'[1]Political Hierarchy'!Z54*0.25+'[1]PublicSocial Hierarchy'!Z54*0.25</f>
        <v>0.22083175823426235</v>
      </c>
      <c r="AA53">
        <f>'[1]Economic Hierarchy NO HHI'!AA53*0.25+'[1]Security Hierarchy'!AA54*0.25+'[1]Political Hierarchy'!AA54*0.25+'[1]PublicSocial Hierarchy'!AA54*0.25</f>
        <v>0.24343582402234637</v>
      </c>
      <c r="AB53">
        <f>'[1]Economic Hierarchy NO HHI'!AB53*0.25+'[1]Security Hierarchy'!AB54*0.25+'[1]Political Hierarchy'!AB54*0.25+'[1]PublicSocial Hierarchy'!AB54*0.25</f>
        <v>0.13151707690040385</v>
      </c>
      <c r="AC53">
        <f>'[1]Economic Hierarchy NO HHI'!AC53*0.25+'[1]Security Hierarchy'!AC54*0.25+'[1]Political Hierarchy'!AC54*0.25+'[1]PublicSocial Hierarchy'!AC54*0.25</f>
        <v>0.17531584199202657</v>
      </c>
      <c r="AD53">
        <f>'[1]Economic Hierarchy NO HHI'!AD53*0.25+'[1]Security Hierarchy'!AD54*0.25+'[1]Political Hierarchy'!AD54*0.25+'[1]PublicSocial Hierarchy'!AD54*0.25</f>
        <v>0.19470526172613131</v>
      </c>
      <c r="AE53">
        <f>'[1]Economic Hierarchy NO HHI'!AE53*0.25+'[1]Security Hierarchy'!AE54*0.25+'[1]Political Hierarchy'!AE54*0.25+'[1]PublicSocial Hierarchy'!AE54*0.25</f>
        <v>0.194816677140768</v>
      </c>
      <c r="AF53">
        <f>'[1]Economic Hierarchy NO HHI'!AF53*0.25+'[1]Security Hierarchy'!AF54*0.25+'[1]Political Hierarchy'!AF54*0.25+'[1]PublicSocial Hierarchy'!AF54*0.25</f>
        <v>0.17267733296082338</v>
      </c>
      <c r="AG53">
        <f>'[1]Economic Hierarchy NO HHI'!AG53*0.25+'[1]Security Hierarchy'!AG54*0.25+'[1]Political Hierarchy'!AG54*0.25+'[1]PublicSocial Hierarchy'!AG54*0.25</f>
        <v>0.19005844486167611</v>
      </c>
      <c r="AH53">
        <f>'[1]Economic Hierarchy NO HHI'!AH53*0.25+'[1]Security Hierarchy'!AH54*0.25+'[1]Political Hierarchy'!AH54*0.25+'[1]PublicSocial Hierarchy'!AH54*0.25</f>
        <v>0.18869680632914881</v>
      </c>
      <c r="AI53">
        <f>'[1]Economic Hierarchy NO HHI'!AI53*0.25+'[1]Security Hierarchy'!AI54*0.25+'[1]Political Hierarchy'!AI54*0.25+'[1]PublicSocial Hierarchy'!AI54*0.25</f>
        <v>0.16235449396458754</v>
      </c>
      <c r="AJ53">
        <f>'[1]Economic Hierarchy NO HHI'!AJ53*0.25+'[1]Security Hierarchy'!AJ54*0.25+'[1]Political Hierarchy'!AJ54*0.25+'[1]PublicSocial Hierarchy'!AJ54*0.25</f>
        <v>0.63724620577281188</v>
      </c>
      <c r="AK53">
        <f>'[1]Economic Hierarchy NO HHI'!AK53*0.25+'[1]Security Hierarchy'!AK54*0.25+'[1]Political Hierarchy'!AK54*0.25+'[1]PublicSocial Hierarchy'!AK54*0.25</f>
        <v>0.45992565176908751</v>
      </c>
      <c r="AL53">
        <f>'[1]Economic Hierarchy NO HHI'!AL53*0.25+'[1]Security Hierarchy'!AL54*0.25+'[1]Political Hierarchy'!AL54*0.25+'[1]PublicSocial Hierarchy'!AL54*0.25</f>
        <v>0.2966730708446102</v>
      </c>
      <c r="AM53">
        <f>'[1]Economic Hierarchy NO HHI'!AM53*0.25+'[1]Security Hierarchy'!AM54*0.25+'[1]Political Hierarchy'!AM54*0.25+'[1]PublicSocial Hierarchy'!AM54*0.25</f>
        <v>0.48224965083798887</v>
      </c>
      <c r="AN53">
        <f>'[1]Economic Hierarchy NO HHI'!AN53*0.25+'[1]Security Hierarchy'!AN54*0.25+'[1]Political Hierarchy'!AN54*0.25+'[1]PublicSocial Hierarchy'!AN54*0.25</f>
        <v>0.68470444599627567</v>
      </c>
    </row>
    <row r="54" spans="1:40" x14ac:dyDescent="0.25">
      <c r="A54" s="6">
        <v>2013</v>
      </c>
      <c r="B54">
        <f>'[1]Economic Hierarchy NO HHI'!B54*0.25+'[1]Security Hierarchy'!B55*0.25+'[1]Political Hierarchy'!B55*0.25+'[1]PublicSocial Hierarchy'!B55*0.25</f>
        <v>0.66792304469273733</v>
      </c>
      <c r="C54">
        <f>'[1]Economic Hierarchy NO HHI'!C54*0.25+'[1]Security Hierarchy'!C55*0.25+'[1]Political Hierarchy'!C55*0.25+'[1]PublicSocial Hierarchy'!C55*0.25</f>
        <v>0.13527860158105379</v>
      </c>
      <c r="D54">
        <f>'[1]Economic Hierarchy NO HHI'!D54*0.25+'[1]Security Hierarchy'!D55*0.25+'[1]Political Hierarchy'!D55*0.25+'[1]PublicSocial Hierarchy'!D55*0.25</f>
        <v>0.4673018156424581</v>
      </c>
      <c r="E54">
        <f>'[1]Economic Hierarchy NO HHI'!E54*0.25+'[1]Security Hierarchy'!E55*0.25+'[1]Political Hierarchy'!E55*0.25+'[1]PublicSocial Hierarchy'!E55*0.25</f>
        <v>0.78587600093109866</v>
      </c>
      <c r="F54">
        <f>'[1]Economic Hierarchy NO HHI'!F54*0.25+'[1]Security Hierarchy'!F55*0.25+'[1]Political Hierarchy'!F55*0.25+'[1]PublicSocial Hierarchy'!F55*0.25</f>
        <v>0.14556961803428417</v>
      </c>
      <c r="G54">
        <f>'[1]Economic Hierarchy NO HHI'!G54*0.25+'[1]Security Hierarchy'!G55*0.25+'[1]Political Hierarchy'!G55*0.25+'[1]PublicSocial Hierarchy'!G55*0.25</f>
        <v>0.2576264602035892</v>
      </c>
      <c r="H54">
        <f>'[1]Economic Hierarchy NO HHI'!H54*0.25+'[1]Security Hierarchy'!H55*0.25+'[1]Political Hierarchy'!H55*0.25+'[1]PublicSocial Hierarchy'!H55*0.25</f>
        <v>0.20324724704073072</v>
      </c>
      <c r="I54">
        <f>'[1]Economic Hierarchy NO HHI'!I54*0.25+'[1]Security Hierarchy'!I55*0.25+'[1]Political Hierarchy'!I55*0.25+'[1]PublicSocial Hierarchy'!I55*0.25</f>
        <v>0.14750134591162817</v>
      </c>
      <c r="J54">
        <f>'[1]Economic Hierarchy NO HHI'!J54*0.25+'[1]Security Hierarchy'!J55*0.25+'[1]Political Hierarchy'!J55*0.25+'[1]PublicSocial Hierarchy'!J55*0.25</f>
        <v>0.2065781544800078</v>
      </c>
      <c r="K54">
        <f>'[1]Economic Hierarchy NO HHI'!K54*0.25+'[1]Security Hierarchy'!K55*0.25+'[1]Political Hierarchy'!K55*0.25+'[1]PublicSocial Hierarchy'!K55*0.25</f>
        <v>0.12399281459513539</v>
      </c>
      <c r="L54">
        <f>'[1]Economic Hierarchy NO HHI'!L54*0.25+'[1]Security Hierarchy'!L55*0.25+'[1]Political Hierarchy'!L55*0.25+'[1]PublicSocial Hierarchy'!L55*0.25</f>
        <v>0.14803383549915156</v>
      </c>
      <c r="M54">
        <f>'[1]Economic Hierarchy NO HHI'!M54*0.25+'[1]Security Hierarchy'!M55*0.25+'[1]Political Hierarchy'!M55*0.25+'[1]PublicSocial Hierarchy'!M55*0.25</f>
        <v>0.2519995220620237</v>
      </c>
      <c r="N54">
        <f>'[1]Economic Hierarchy NO HHI'!N54*0.25+'[1]Security Hierarchy'!N55*0.25+'[1]Political Hierarchy'!N55*0.25+'[1]PublicSocial Hierarchy'!N55*0.25</f>
        <v>0.24852537423422202</v>
      </c>
      <c r="O54">
        <f>'[1]Economic Hierarchy NO HHI'!O54*0.25+'[1]Security Hierarchy'!O55*0.25+'[1]Political Hierarchy'!O55*0.25+'[1]PublicSocial Hierarchy'!O55*0.25</f>
        <v>0.26858589385474863</v>
      </c>
      <c r="P54">
        <f>'[1]Economic Hierarchy NO HHI'!P54*0.25+'[1]Security Hierarchy'!P55*0.25+'[1]Political Hierarchy'!P55*0.25+'[1]PublicSocial Hierarchy'!P55*0.25</f>
        <v>0.26610735137557495</v>
      </c>
      <c r="Q54">
        <f>'[1]Economic Hierarchy NO HHI'!Q54*0.25+'[1]Security Hierarchy'!Q55*0.25+'[1]Political Hierarchy'!Q55*0.25+'[1]PublicSocial Hierarchy'!Q55*0.25</f>
        <v>0.23193105072278161</v>
      </c>
      <c r="R54">
        <f>'[1]Economic Hierarchy NO HHI'!R54*0.25+'[1]Security Hierarchy'!R55*0.25+'[1]Political Hierarchy'!R55*0.25+'[1]PublicSocial Hierarchy'!R55*0.25</f>
        <v>0.27388060494555311</v>
      </c>
      <c r="S54">
        <f>'[1]Economic Hierarchy NO HHI'!S54*0.25+'[1]Security Hierarchy'!S55*0.25+'[1]Political Hierarchy'!S55*0.25+'[1]PublicSocial Hierarchy'!S55*0.25</f>
        <v>0.14321048214910057</v>
      </c>
      <c r="T54">
        <f>'[1]Economic Hierarchy NO HHI'!T54*0.25+'[1]Security Hierarchy'!T55*0.25+'[1]Political Hierarchy'!T55*0.25+'[1]PublicSocial Hierarchy'!T55*0.25</f>
        <v>0.25948619178858306</v>
      </c>
      <c r="U54">
        <f>'[1]Economic Hierarchy NO HHI'!U54*0.25+'[1]Security Hierarchy'!U55*0.25+'[1]Political Hierarchy'!U55*0.25+'[1]PublicSocial Hierarchy'!U55*0.25</f>
        <v>0.74132772346368714</v>
      </c>
      <c r="V54">
        <f>'[1]Economic Hierarchy NO HHI'!V54*0.25+'[1]Security Hierarchy'!V55*0.25+'[1]Political Hierarchy'!V55*0.25+'[1]PublicSocial Hierarchy'!V55*0.25</f>
        <v>0.61799494878957173</v>
      </c>
      <c r="W54">
        <f>'[1]Economic Hierarchy NO HHI'!W54*0.25+'[1]Security Hierarchy'!W55*0.25+'[1]Political Hierarchy'!W55*0.25+'[1]PublicSocial Hierarchy'!W55*0.25</f>
        <v>0.19349835863921586</v>
      </c>
      <c r="X54">
        <f>'[1]Economic Hierarchy NO HHI'!X54*0.25+'[1]Security Hierarchy'!X55*0.25+'[1]Political Hierarchy'!X55*0.25+'[1]PublicSocial Hierarchy'!X55*0.25</f>
        <v>0.21768567433701749</v>
      </c>
      <c r="Y54">
        <f>'[1]Economic Hierarchy NO HHI'!Y54*0.25+'[1]Security Hierarchy'!Y55*0.25+'[1]Political Hierarchy'!Y55*0.25+'[1]PublicSocial Hierarchy'!Y55*0.25</f>
        <v>0.12061789927777412</v>
      </c>
      <c r="Z54">
        <f>'[1]Economic Hierarchy NO HHI'!Z54*0.25+'[1]Security Hierarchy'!Z55*0.25+'[1]Political Hierarchy'!Z55*0.25+'[1]PublicSocial Hierarchy'!Z55*0.25</f>
        <v>0.18135742070919747</v>
      </c>
      <c r="AA54">
        <f>'[1]Economic Hierarchy NO HHI'!AA54*0.25+'[1]Security Hierarchy'!AA55*0.25+'[1]Political Hierarchy'!AA55*0.25+'[1]PublicSocial Hierarchy'!AA55*0.25</f>
        <v>0.2902617318435754</v>
      </c>
      <c r="AB54">
        <f>'[1]Economic Hierarchy NO HHI'!AB54*0.25+'[1]Security Hierarchy'!AB55*0.25+'[1]Political Hierarchy'!AB55*0.25+'[1]PublicSocial Hierarchy'!AB55*0.25</f>
        <v>0.24162837764366554</v>
      </c>
      <c r="AC54">
        <f>'[1]Economic Hierarchy NO HHI'!AC54*0.25+'[1]Security Hierarchy'!AC55*0.25+'[1]Political Hierarchy'!AC55*0.25+'[1]PublicSocial Hierarchy'!AC55*0.25</f>
        <v>0.15620988675344916</v>
      </c>
      <c r="AD54">
        <f>'[1]Economic Hierarchy NO HHI'!AD54*0.25+'[1]Security Hierarchy'!AD55*0.25+'[1]Political Hierarchy'!AD55*0.25+'[1]PublicSocial Hierarchy'!AD55*0.25</f>
        <v>0.16547440089094723</v>
      </c>
      <c r="AE54">
        <f>'[1]Economic Hierarchy NO HHI'!AE54*0.25+'[1]Security Hierarchy'!AE55*0.25+'[1]Political Hierarchy'!AE55*0.25+'[1]PublicSocial Hierarchy'!AE55*0.25</f>
        <v>0.17208673549593906</v>
      </c>
      <c r="AF54">
        <f>'[1]Economic Hierarchy NO HHI'!AF54*0.25+'[1]Security Hierarchy'!AF55*0.25+'[1]Political Hierarchy'!AF55*0.25+'[1]PublicSocial Hierarchy'!AF55*0.25</f>
        <v>0.15405815880927584</v>
      </c>
      <c r="AG54">
        <f>'[1]Economic Hierarchy NO HHI'!AG54*0.25+'[1]Security Hierarchy'!AG55*0.25+'[1]Political Hierarchy'!AG55*0.25+'[1]PublicSocial Hierarchy'!AG55*0.25</f>
        <v>0.17208233449526836</v>
      </c>
      <c r="AH54">
        <f>'[1]Economic Hierarchy NO HHI'!AH54*0.25+'[1]Security Hierarchy'!AH55*0.25+'[1]Political Hierarchy'!AH55*0.25+'[1]PublicSocial Hierarchy'!AH55*0.25</f>
        <v>0.16571246598986844</v>
      </c>
      <c r="AI54">
        <f>'[1]Economic Hierarchy NO HHI'!AI54*0.25+'[1]Security Hierarchy'!AI55*0.25+'[1]Political Hierarchy'!AI55*0.25+'[1]PublicSocial Hierarchy'!AI55*0.25</f>
        <v>0.14064218281003157</v>
      </c>
      <c r="AJ54">
        <f>'[1]Economic Hierarchy NO HHI'!AJ54*0.25+'[1]Security Hierarchy'!AJ55*0.25+'[1]Political Hierarchy'!AJ55*0.25+'[1]PublicSocial Hierarchy'!AJ55*0.25</f>
        <v>0.6190379655493482</v>
      </c>
      <c r="AK54">
        <f>'[1]Economic Hierarchy NO HHI'!AK54*0.25+'[1]Security Hierarchy'!AK55*0.25+'[1]Political Hierarchy'!AK55*0.25+'[1]PublicSocial Hierarchy'!AK55*0.25</f>
        <v>0.40249304003724395</v>
      </c>
      <c r="AL54">
        <f>'[1]Economic Hierarchy NO HHI'!AL54*0.25+'[1]Security Hierarchy'!AL55*0.25+'[1]Political Hierarchy'!AL55*0.25+'[1]PublicSocial Hierarchy'!AL55*0.25</f>
        <v>0.28274579810190126</v>
      </c>
      <c r="AM54">
        <f>'[1]Economic Hierarchy NO HHI'!AM54*0.25+'[1]Security Hierarchy'!AM55*0.25+'[1]Political Hierarchy'!AM55*0.25+'[1]PublicSocial Hierarchy'!AM55*0.25</f>
        <v>0.47196124301675979</v>
      </c>
      <c r="AN54">
        <f>'[1]Economic Hierarchy NO HHI'!AN54*0.25+'[1]Security Hierarchy'!AN55*0.25+'[1]Political Hierarchy'!AN55*0.25+'[1]PublicSocial Hierarchy'!AN55*0.25</f>
        <v>0.50219113128491621</v>
      </c>
    </row>
    <row r="55" spans="1:40" x14ac:dyDescent="0.25">
      <c r="A55" s="6">
        <v>2014</v>
      </c>
      <c r="B55">
        <f>'[1]Economic Hierarchy NO HHI'!B55*0.25+'[1]Security Hierarchy'!B56*0.25+'[1]Political Hierarchy'!B56*0.25+'[1]PublicSocial Hierarchy'!B56*0.25</f>
        <v>0.66479713687150843</v>
      </c>
      <c r="C55">
        <f>'[1]Economic Hierarchy NO HHI'!C55*0.25+'[1]Security Hierarchy'!C56*0.25+'[1]Political Hierarchy'!C56*0.25+'[1]PublicSocial Hierarchy'!C56*0.25</f>
        <v>0.19166853774247983</v>
      </c>
      <c r="D55">
        <f>'[1]Economic Hierarchy NO HHI'!D55*0.25+'[1]Security Hierarchy'!D56*0.25+'[1]Political Hierarchy'!D56*0.25+'[1]PublicSocial Hierarchy'!D56*0.25</f>
        <v>0.46916522346368716</v>
      </c>
      <c r="E55">
        <f>'[1]Economic Hierarchy NO HHI'!E55*0.25+'[1]Security Hierarchy'!E56*0.25+'[1]Political Hierarchy'!E56*0.25+'[1]PublicSocial Hierarchy'!E56*0.25</f>
        <v>0.82518016759776536</v>
      </c>
      <c r="F55">
        <f>'[1]Economic Hierarchy NO HHI'!F55*0.25+'[1]Security Hierarchy'!F56*0.25+'[1]Political Hierarchy'!F56*0.25+'[1]PublicSocial Hierarchy'!F56*0.25</f>
        <v>0.20766535827563701</v>
      </c>
      <c r="G55">
        <f>'[1]Economic Hierarchy NO HHI'!G55*0.25+'[1]Security Hierarchy'!G56*0.25+'[1]Political Hierarchy'!G56*0.25+'[1]PublicSocial Hierarchy'!G56*0.25</f>
        <v>0.26648299646011708</v>
      </c>
      <c r="H55">
        <f>'[1]Economic Hierarchy NO HHI'!H55*0.25+'[1]Security Hierarchy'!H56*0.25+'[1]Political Hierarchy'!H56*0.25+'[1]PublicSocial Hierarchy'!H56*0.25</f>
        <v>0.20526960498809282</v>
      </c>
      <c r="I55">
        <f>'[1]Economic Hierarchy NO HHI'!I55*0.25+'[1]Security Hierarchy'!I56*0.25+'[1]Political Hierarchy'!I56*0.25+'[1]PublicSocial Hierarchy'!I56*0.25</f>
        <v>0.14433050869305647</v>
      </c>
      <c r="J55">
        <f>'[1]Economic Hierarchy NO HHI'!J55*0.25+'[1]Security Hierarchy'!J56*0.25+'[1]Political Hierarchy'!J56*0.25+'[1]PublicSocial Hierarchy'!J56*0.25</f>
        <v>0.13375980863035394</v>
      </c>
      <c r="K55">
        <f>'[1]Economic Hierarchy NO HHI'!K55*0.25+'[1]Security Hierarchy'!K56*0.25+'[1]Political Hierarchy'!K56*0.25+'[1]PublicSocial Hierarchy'!K56*0.25</f>
        <v>0.12165971413142369</v>
      </c>
      <c r="L55">
        <f>'[1]Economic Hierarchy NO HHI'!L55*0.25+'[1]Security Hierarchy'!L56*0.25+'[1]Political Hierarchy'!L56*0.25+'[1]PublicSocial Hierarchy'!L56*0.25</f>
        <v>0.14415749593833224</v>
      </c>
      <c r="M55">
        <f>'[1]Economic Hierarchy NO HHI'!M55*0.25+'[1]Security Hierarchy'!M56*0.25+'[1]Political Hierarchy'!M56*0.25+'[1]PublicSocial Hierarchy'!M56*0.25</f>
        <v>0.18186877277683972</v>
      </c>
      <c r="N55">
        <f>'[1]Economic Hierarchy NO HHI'!N55*0.25+'[1]Security Hierarchy'!N56*0.25+'[1]Political Hierarchy'!N56*0.25+'[1]PublicSocial Hierarchy'!N56*0.25</f>
        <v>0.30856606970660982</v>
      </c>
      <c r="O55">
        <f>'[1]Economic Hierarchy NO HHI'!O55*0.25+'[1]Security Hierarchy'!O56*0.25+'[1]Political Hierarchy'!O56*0.25+'[1]PublicSocial Hierarchy'!O56*0.25</f>
        <v>0.2489395251396648</v>
      </c>
      <c r="P55">
        <f>'[1]Economic Hierarchy NO HHI'!P55*0.25+'[1]Security Hierarchy'!P56*0.25+'[1]Political Hierarchy'!P56*0.25+'[1]PublicSocial Hierarchy'!P56*0.25</f>
        <v>0.25507764624495965</v>
      </c>
      <c r="Q55">
        <f>'[1]Economic Hierarchy NO HHI'!Q55*0.25+'[1]Security Hierarchy'!Q56*0.25+'[1]Political Hierarchy'!Q56*0.25+'[1]PublicSocial Hierarchy'!Q56*0.25</f>
        <v>0.31093158161766177</v>
      </c>
      <c r="R55">
        <f>'[1]Economic Hierarchy NO HHI'!R55*0.25+'[1]Security Hierarchy'!R56*0.25+'[1]Political Hierarchy'!R56*0.25+'[1]PublicSocial Hierarchy'!R56*0.25</f>
        <v>0.35770435877701434</v>
      </c>
      <c r="S55">
        <f>'[1]Economic Hierarchy NO HHI'!S55*0.25+'[1]Security Hierarchy'!S56*0.25+'[1]Political Hierarchy'!S56*0.25+'[1]PublicSocial Hierarchy'!S56*0.25</f>
        <v>0.14535545406281664</v>
      </c>
      <c r="T55">
        <f>'[1]Economic Hierarchy NO HHI'!T55*0.25+'[1]Security Hierarchy'!T56*0.25+'[1]Political Hierarchy'!T56*0.25+'[1]PublicSocial Hierarchy'!T56*0.25</f>
        <v>0.24480805625061366</v>
      </c>
      <c r="U55">
        <f>'[1]Economic Hierarchy NO HHI'!U55*0.25+'[1]Security Hierarchy'!U56*0.25+'[1]Political Hierarchy'!U56*0.25+'[1]PublicSocial Hierarchy'!U56*0.25</f>
        <v>0.66088524208566102</v>
      </c>
      <c r="V55">
        <f>'[1]Economic Hierarchy NO HHI'!V55*0.25+'[1]Security Hierarchy'!V56*0.25+'[1]Political Hierarchy'!V56*0.25+'[1]PublicSocial Hierarchy'!V56*0.25</f>
        <v>0.67264594972067038</v>
      </c>
      <c r="W55">
        <f>'[1]Economic Hierarchy NO HHI'!W55*0.25+'[1]Security Hierarchy'!W56*0.25+'[1]Political Hierarchy'!W56*0.25+'[1]PublicSocial Hierarchy'!W56*0.25</f>
        <v>0.18463796126081333</v>
      </c>
      <c r="X55">
        <f>'[1]Economic Hierarchy NO HHI'!X55*0.25+'[1]Security Hierarchy'!X56*0.25+'[1]Political Hierarchy'!X56*0.25+'[1]PublicSocial Hierarchy'!X56*0.25</f>
        <v>0.20331253224284845</v>
      </c>
      <c r="Y55">
        <f>'[1]Economic Hierarchy NO HHI'!Y55*0.25+'[1]Security Hierarchy'!Y56*0.25+'[1]Political Hierarchy'!Y56*0.25+'[1]PublicSocial Hierarchy'!Y56*0.25</f>
        <v>0.11724554452731591</v>
      </c>
      <c r="Z55">
        <f>'[1]Economic Hierarchy NO HHI'!Z55*0.25+'[1]Security Hierarchy'!Z56*0.25+'[1]Political Hierarchy'!Z56*0.25+'[1]PublicSocial Hierarchy'!Z56*0.25</f>
        <v>0.18888678722263938</v>
      </c>
      <c r="AA55">
        <f>'[1]Economic Hierarchy NO HHI'!AA55*0.25+'[1]Security Hierarchy'!AA56*0.25+'[1]Political Hierarchy'!AA56*0.25+'[1]PublicSocial Hierarchy'!AA56*0.25</f>
        <v>0.28594587988826814</v>
      </c>
      <c r="AB55">
        <f>'[1]Economic Hierarchy NO HHI'!AB55*0.25+'[1]Security Hierarchy'!AB56*0.25+'[1]Political Hierarchy'!AB56*0.25+'[1]PublicSocial Hierarchy'!AB56*0.25</f>
        <v>0.17215812476340384</v>
      </c>
      <c r="AC55">
        <f>'[1]Economic Hierarchy NO HHI'!AC55*0.25+'[1]Security Hierarchy'!AC56*0.25+'[1]Political Hierarchy'!AC56*0.25+'[1]PublicSocial Hierarchy'!AC56*0.25</f>
        <v>0.147474028615529</v>
      </c>
      <c r="AD55">
        <f>'[1]Economic Hierarchy NO HHI'!AD55*0.25+'[1]Security Hierarchy'!AD56*0.25+'[1]Political Hierarchy'!AD56*0.25+'[1]PublicSocial Hierarchy'!AD56*0.25</f>
        <v>0.16377690777049081</v>
      </c>
      <c r="AE55">
        <f>'[1]Economic Hierarchy NO HHI'!AE55*0.25+'[1]Security Hierarchy'!AE56*0.25+'[1]Political Hierarchy'!AE56*0.25+'[1]PublicSocial Hierarchy'!AE56*0.25</f>
        <v>0.17453994309919832</v>
      </c>
      <c r="AF55">
        <f>'[1]Economic Hierarchy NO HHI'!AF55*0.25+'[1]Security Hierarchy'!AF56*0.25+'[1]Political Hierarchy'!AF56*0.25+'[1]PublicSocial Hierarchy'!AF56*0.25</f>
        <v>0.14547926538807648</v>
      </c>
      <c r="AG55">
        <f>'[1]Economic Hierarchy NO HHI'!AG55*0.25+'[1]Security Hierarchy'!AG56*0.25+'[1]Political Hierarchy'!AG56*0.25+'[1]PublicSocial Hierarchy'!AG56*0.25</f>
        <v>0.16764997768441023</v>
      </c>
      <c r="AH55">
        <f>'[1]Economic Hierarchy NO HHI'!AH55*0.25+'[1]Security Hierarchy'!AH56*0.25+'[1]Political Hierarchy'!AH56*0.25+'[1]PublicSocial Hierarchy'!AH56*0.25</f>
        <v>0.16462447926242965</v>
      </c>
      <c r="AI55">
        <f>'[1]Economic Hierarchy NO HHI'!AI55*0.25+'[1]Security Hierarchy'!AI56*0.25+'[1]Political Hierarchy'!AI56*0.25+'[1]PublicSocial Hierarchy'!AI56*0.25</f>
        <v>0.13469464617280319</v>
      </c>
      <c r="AJ55">
        <f>'[1]Economic Hierarchy NO HHI'!AJ55*0.25+'[1]Security Hierarchy'!AJ56*0.25+'[1]Political Hierarchy'!AJ56*0.25+'[1]PublicSocial Hierarchy'!AJ56*0.25</f>
        <v>0.61143978119180631</v>
      </c>
      <c r="AK55">
        <f>'[1]Economic Hierarchy NO HHI'!AK55*0.25+'[1]Security Hierarchy'!AK56*0.25+'[1]Political Hierarchy'!AK56*0.25+'[1]PublicSocial Hierarchy'!AK56*0.25</f>
        <v>0.51788389199255125</v>
      </c>
      <c r="AL55">
        <f>'[1]Economic Hierarchy NO HHI'!AL55*0.25+'[1]Security Hierarchy'!AL56*0.25+'[1]Political Hierarchy'!AL56*0.25+'[1]PublicSocial Hierarchy'!AL56*0.25</f>
        <v>0.28357151397676889</v>
      </c>
      <c r="AM55">
        <f>'[1]Economic Hierarchy NO HHI'!AM55*0.25+'[1]Security Hierarchy'!AM56*0.25+'[1]Political Hierarchy'!AM56*0.25+'[1]PublicSocial Hierarchy'!AM56*0.25</f>
        <v>0.40170789106145255</v>
      </c>
      <c r="AN55">
        <f>'[1]Economic Hierarchy NO HHI'!AN55*0.25+'[1]Security Hierarchy'!AN56*0.25+'[1]Political Hierarchy'!AN56*0.25+'[1]PublicSocial Hierarchy'!AN56*0.25</f>
        <v>0.4919728351955307</v>
      </c>
    </row>
    <row r="56" spans="1:40" x14ac:dyDescent="0.25">
      <c r="A56" s="6">
        <v>2015</v>
      </c>
      <c r="B56">
        <f>'[1]Economic Hierarchy NO HHI'!B56*0.25+'[1]Security Hierarchy'!B57*0.25+'[1]Political Hierarchy'!B57*0.25+'[1]PublicSocial Hierarchy'!B57*0.25</f>
        <v>0.65909804469273747</v>
      </c>
      <c r="C56">
        <f>'[1]Economic Hierarchy NO HHI'!C56*0.25+'[1]Security Hierarchy'!C57*0.25+'[1]Political Hierarchy'!C57*0.25+'[1]PublicSocial Hierarchy'!C57*0.25</f>
        <v>0.11000205383015071</v>
      </c>
      <c r="D56">
        <f>'[1]Economic Hierarchy NO HHI'!D56*0.25+'[1]Security Hierarchy'!D57*0.25+'[1]Political Hierarchy'!D57*0.25+'[1]PublicSocial Hierarchy'!D57*0.25</f>
        <v>0.46073351955307262</v>
      </c>
      <c r="E56">
        <f>'[1]Economic Hierarchy NO HHI'!E56*0.25+'[1]Security Hierarchy'!E57*0.25+'[1]Political Hierarchy'!E57*0.25+'[1]PublicSocial Hierarchy'!E57*0.25</f>
        <v>0.81829175977653623</v>
      </c>
      <c r="F56">
        <f>'[1]Economic Hierarchy NO HHI'!F56*0.25+'[1]Security Hierarchy'!F57*0.25+'[1]Political Hierarchy'!F57*0.25+'[1]PublicSocial Hierarchy'!F57*0.25</f>
        <v>0.12787622852958572</v>
      </c>
      <c r="G56">
        <f>'[1]Economic Hierarchy NO HHI'!G56*0.25+'[1]Security Hierarchy'!G57*0.25+'[1]Political Hierarchy'!G57*0.25+'[1]PublicSocial Hierarchy'!G57*0.25</f>
        <v>0.26976876874100497</v>
      </c>
      <c r="H56">
        <f>'[1]Economic Hierarchy NO HHI'!H56*0.25+'[1]Security Hierarchy'!H57*0.25+'[1]Political Hierarchy'!H57*0.25+'[1]PublicSocial Hierarchy'!H57*0.25</f>
        <v>0.19177459383189038</v>
      </c>
      <c r="I56">
        <f>'[1]Economic Hierarchy NO HHI'!I56*0.25+'[1]Security Hierarchy'!I57*0.25+'[1]Political Hierarchy'!I57*0.25+'[1]PublicSocial Hierarchy'!I57*0.25</f>
        <v>0.19216722845911766</v>
      </c>
      <c r="J56">
        <f>'[1]Economic Hierarchy NO HHI'!J56*0.25+'[1]Security Hierarchy'!J57*0.25+'[1]Political Hierarchy'!J57*0.25+'[1]PublicSocial Hierarchy'!J57*0.25</f>
        <v>0.25472549300963204</v>
      </c>
      <c r="K56">
        <f>'[1]Economic Hierarchy NO HHI'!K56*0.25+'[1]Security Hierarchy'!K57*0.25+'[1]Political Hierarchy'!K57*0.25+'[1]PublicSocial Hierarchy'!K57*0.25</f>
        <v>0.1118655577976506</v>
      </c>
      <c r="L56">
        <f>'[1]Economic Hierarchy NO HHI'!L56*0.25+'[1]Security Hierarchy'!L57*0.25+'[1]Political Hierarchy'!L57*0.25+'[1]PublicSocial Hierarchy'!L57*0.25</f>
        <v>0.13806209617460086</v>
      </c>
      <c r="M56">
        <f>'[1]Economic Hierarchy NO HHI'!M56*0.25+'[1]Security Hierarchy'!M57*0.25+'[1]Political Hierarchy'!M57*0.25+'[1]PublicSocial Hierarchy'!M57*0.25</f>
        <v>0.17375790099999769</v>
      </c>
      <c r="N56">
        <f>'[1]Economic Hierarchy NO HHI'!N56*0.25+'[1]Security Hierarchy'!N57*0.25+'[1]Political Hierarchy'!N57*0.25+'[1]PublicSocial Hierarchy'!N57*0.25</f>
        <v>0.29575046815631634</v>
      </c>
      <c r="O56">
        <f>'[1]Economic Hierarchy NO HHI'!O56*0.25+'[1]Security Hierarchy'!O57*0.25+'[1]Political Hierarchy'!O57*0.25+'[1]PublicSocial Hierarchy'!O57*0.25</f>
        <v>0.21412821229050277</v>
      </c>
      <c r="P56">
        <f>'[1]Economic Hierarchy NO HHI'!P56*0.25+'[1]Security Hierarchy'!P57*0.25+'[1]Political Hierarchy'!P57*0.25+'[1]PublicSocial Hierarchy'!P57*0.25</f>
        <v>0.24833815666550071</v>
      </c>
      <c r="Q56">
        <f>'[1]Economic Hierarchy NO HHI'!Q56*0.25+'[1]Security Hierarchy'!Q57*0.25+'[1]Political Hierarchy'!Q57*0.25+'[1]PublicSocial Hierarchy'!Q57*0.25</f>
        <v>0.35896949479331652</v>
      </c>
      <c r="R56">
        <f>'[1]Economic Hierarchy NO HHI'!R56*0.25+'[1]Security Hierarchy'!R57*0.25+'[1]Political Hierarchy'!R57*0.25+'[1]PublicSocial Hierarchy'!R57*0.25</f>
        <v>0.27135042796879327</v>
      </c>
      <c r="S56">
        <f>'[1]Economic Hierarchy NO HHI'!S56*0.25+'[1]Security Hierarchy'!S57*0.25+'[1]Political Hierarchy'!S57*0.25+'[1]PublicSocial Hierarchy'!S57*0.25</f>
        <v>0.11836171033860195</v>
      </c>
      <c r="T56">
        <f>'[1]Economic Hierarchy NO HHI'!T56*0.25+'[1]Security Hierarchy'!T57*0.25+'[1]Political Hierarchy'!T57*0.25+'[1]PublicSocial Hierarchy'!T57*0.25</f>
        <v>0.27307614786868006</v>
      </c>
      <c r="U56">
        <f>'[1]Economic Hierarchy NO HHI'!U56*0.25+'[1]Security Hierarchy'!U57*0.25+'[1]Political Hierarchy'!U57*0.25+'[1]PublicSocial Hierarchy'!U57*0.25</f>
        <v>0.70716014897579149</v>
      </c>
      <c r="V56">
        <f>'[1]Economic Hierarchy NO HHI'!V56*0.25+'[1]Security Hierarchy'!V57*0.25+'[1]Political Hierarchy'!V57*0.25+'[1]PublicSocial Hierarchy'!V57*0.25</f>
        <v>0.65397702513966482</v>
      </c>
      <c r="W56">
        <f>'[1]Economic Hierarchy NO HHI'!W56*0.25+'[1]Security Hierarchy'!W57*0.25+'[1]Political Hierarchy'!W57*0.25+'[1]PublicSocial Hierarchy'!W57*0.25</f>
        <v>0.16618818048683989</v>
      </c>
      <c r="X56">
        <f>'[1]Economic Hierarchy NO HHI'!X56*0.25+'[1]Security Hierarchy'!X57*0.25+'[1]Political Hierarchy'!X57*0.25+'[1]PublicSocial Hierarchy'!X57*0.25</f>
        <v>0.18699407471383764</v>
      </c>
      <c r="Y56">
        <f>'[1]Economic Hierarchy NO HHI'!Y56*0.25+'[1]Security Hierarchy'!Y57*0.25+'[1]Political Hierarchy'!Y57*0.25+'[1]PublicSocial Hierarchy'!Y57*0.25</f>
        <v>0.19447611495809378</v>
      </c>
      <c r="Z56">
        <f>'[1]Economic Hierarchy NO HHI'!Z56*0.25+'[1]Security Hierarchy'!Z57*0.25+'[1]Political Hierarchy'!Z57*0.25+'[1]PublicSocial Hierarchy'!Z57*0.25</f>
        <v>0.17266419290063134</v>
      </c>
      <c r="AA56">
        <f>'[1]Economic Hierarchy NO HHI'!AA56*0.25+'[1]Security Hierarchy'!AA57*0.25+'[1]Political Hierarchy'!AA57*0.25+'[1]PublicSocial Hierarchy'!AA57*0.25</f>
        <v>0.22851815642458101</v>
      </c>
      <c r="AB56">
        <f>'[1]Economic Hierarchy NO HHI'!AB56*0.25+'[1]Security Hierarchy'!AB57*0.25+'[1]Political Hierarchy'!AB57*0.25+'[1]PublicSocial Hierarchy'!AB57*0.25</f>
        <v>0.11120952201239453</v>
      </c>
      <c r="AC56">
        <f>'[1]Economic Hierarchy NO HHI'!AC56*0.25+'[1]Security Hierarchy'!AC57*0.25+'[1]Political Hierarchy'!AC57*0.25+'[1]PublicSocial Hierarchy'!AC57*0.25</f>
        <v>0.13987920291105149</v>
      </c>
      <c r="AD56">
        <f>'[1]Economic Hierarchy NO HHI'!AD56*0.25+'[1]Security Hierarchy'!AD57*0.25+'[1]Political Hierarchy'!AD57*0.25+'[1]PublicSocial Hierarchy'!AD57*0.25</f>
        <v>0.15010201404985499</v>
      </c>
      <c r="AE56">
        <f>'[1]Economic Hierarchy NO HHI'!AE56*0.25+'[1]Security Hierarchy'!AE57*0.25+'[1]Political Hierarchy'!AE57*0.25+'[1]PublicSocial Hierarchy'!AE57*0.25</f>
        <v>0.1806967270988567</v>
      </c>
      <c r="AF56">
        <f>'[1]Economic Hierarchy NO HHI'!AF56*0.25+'[1]Security Hierarchy'!AF57*0.25+'[1]Political Hierarchy'!AF57*0.25+'[1]PublicSocial Hierarchy'!AF57*0.25</f>
        <v>0.1932923983775873</v>
      </c>
      <c r="AG56">
        <f>'[1]Economic Hierarchy NO HHI'!AG56*0.25+'[1]Security Hierarchy'!AG57*0.25+'[1]Political Hierarchy'!AG57*0.25+'[1]PublicSocial Hierarchy'!AG57*0.25</f>
        <v>0.15960656029620923</v>
      </c>
      <c r="AH56">
        <f>'[1]Economic Hierarchy NO HHI'!AH56*0.25+'[1]Security Hierarchy'!AH57*0.25+'[1]Political Hierarchy'!AH57*0.25+'[1]PublicSocial Hierarchy'!AH57*0.25</f>
        <v>0.15525539455484405</v>
      </c>
      <c r="AI56">
        <f>'[1]Economic Hierarchy NO HHI'!AI56*0.25+'[1]Security Hierarchy'!AI57*0.25+'[1]Political Hierarchy'!AI57*0.25+'[1]PublicSocial Hierarchy'!AI57*0.25</f>
        <v>0.1109515936966359</v>
      </c>
      <c r="AJ56">
        <f>'[1]Economic Hierarchy NO HHI'!AJ56*0.25+'[1]Security Hierarchy'!AJ57*0.25+'[1]Political Hierarchy'!AJ57*0.25+'[1]PublicSocial Hierarchy'!AJ57*0.25</f>
        <v>0.68299567039106146</v>
      </c>
      <c r="AK56">
        <f>'[1]Economic Hierarchy NO HHI'!AK56*0.25+'[1]Security Hierarchy'!AK57*0.25+'[1]Political Hierarchy'!AK57*0.25+'[1]PublicSocial Hierarchy'!AK57*0.25</f>
        <v>0.37743715083798879</v>
      </c>
      <c r="AL56">
        <f>'[1]Economic Hierarchy NO HHI'!AL56*0.25+'[1]Security Hierarchy'!AL57*0.25+'[1]Political Hierarchy'!AL57*0.25+'[1]PublicSocial Hierarchy'!AL57*0.25</f>
        <v>0.21839378532996689</v>
      </c>
      <c r="AM56">
        <f>'[1]Economic Hierarchy NO HHI'!AM56*0.25+'[1]Security Hierarchy'!AM57*0.25+'[1]Political Hierarchy'!AM57*0.25+'[1]PublicSocial Hierarchy'!AM57*0.25</f>
        <v>0.45113959497206702</v>
      </c>
      <c r="AN56">
        <f>'[1]Economic Hierarchy NO HHI'!AN56*0.25+'[1]Security Hierarchy'!AN57*0.25+'[1]Political Hierarchy'!AN57*0.25+'[1]PublicSocial Hierarchy'!AN57*0.25</f>
        <v>0.47905942737430163</v>
      </c>
    </row>
    <row r="57" spans="1:40" x14ac:dyDescent="0.25">
      <c r="A57" s="4">
        <v>2016</v>
      </c>
      <c r="B57">
        <f>'[1]Economic Hierarchy NO HHI'!B57*0.25+'[1]Security Hierarchy'!B58*0.25+'[1]Political Hierarchy'!B58*0.25+'[1]PublicSocial Hierarchy'!B58*0.25</f>
        <v>0.45663554469273737</v>
      </c>
      <c r="C57">
        <f>'[1]Economic Hierarchy NO HHI'!C57*0.25+'[1]Security Hierarchy'!C58*0.25+'[1]Political Hierarchy'!C58*0.25+'[1]PublicSocial Hierarchy'!C58*0.25</f>
        <v>6.2203681666369616E-2</v>
      </c>
      <c r="D57">
        <f>'[1]Economic Hierarchy NO HHI'!D57*0.25+'[1]Security Hierarchy'!D58*0.25+'[1]Political Hierarchy'!D58*0.25+'[1]PublicSocial Hierarchy'!D58*0.25</f>
        <v>0.33704611266294227</v>
      </c>
      <c r="E57">
        <f>'[1]Economic Hierarchy NO HHI'!E57*0.25+'[1]Security Hierarchy'!E58*0.25+'[1]Political Hierarchy'!E58*0.25+'[1]PublicSocial Hierarchy'!E58*0.25</f>
        <v>0.56973850093109868</v>
      </c>
      <c r="F57">
        <f>'[1]Economic Hierarchy NO HHI'!F57*0.25+'[1]Security Hierarchy'!F58*0.25+'[1]Political Hierarchy'!F58*0.25+'[1]PublicSocial Hierarchy'!F58*0.25</f>
        <v>6.5421996196318888E-2</v>
      </c>
      <c r="G57">
        <f>'[1]Economic Hierarchy NO HHI'!G57*0.25+'[1]Security Hierarchy'!G58*0.25+'[1]Political Hierarchy'!G58*0.25+'[1]PublicSocial Hierarchy'!G58*0.25</f>
        <v>0.21431914463240159</v>
      </c>
      <c r="H57">
        <f>'[1]Economic Hierarchy NO HHI'!H57*0.25+'[1]Security Hierarchy'!H58*0.25+'[1]Political Hierarchy'!H58*0.25+'[1]PublicSocial Hierarchy'!H58*0.25</f>
        <v>0.13454513579984606</v>
      </c>
      <c r="I57">
        <f>'[1]Economic Hierarchy NO HHI'!I57*0.25+'[1]Security Hierarchy'!I58*0.25+'[1]Political Hierarchy'!I58*0.25+'[1]PublicSocial Hierarchy'!I58*0.25</f>
        <v>8.4753461964371835E-2</v>
      </c>
      <c r="J57">
        <f>'[1]Economic Hierarchy NO HHI'!J57*0.25+'[1]Security Hierarchy'!J58*0.25+'[1]Political Hierarchy'!J58*0.25+'[1]PublicSocial Hierarchy'!J58*0.25</f>
        <v>7.8149778703853895E-2</v>
      </c>
      <c r="K57">
        <f>'[1]Economic Hierarchy NO HHI'!K57*0.25+'[1]Security Hierarchy'!K58*0.25+'[1]Political Hierarchy'!K58*0.25+'[1]PublicSocial Hierarchy'!K58*0.25</f>
        <v>5.2164982854050461E-2</v>
      </c>
      <c r="L57">
        <f>'[1]Economic Hierarchy NO HHI'!L57*0.25+'[1]Security Hierarchy'!L58*0.25+'[1]Political Hierarchy'!L58*0.25+'[1]PublicSocial Hierarchy'!L58*0.25</f>
        <v>7.8078319856994011E-2</v>
      </c>
      <c r="M57">
        <f>'[1]Economic Hierarchy NO HHI'!M57*0.25+'[1]Security Hierarchy'!M58*0.25+'[1]Political Hierarchy'!M58*0.25+'[1]PublicSocial Hierarchy'!M58*0.25</f>
        <v>5.3190444625547048E-2</v>
      </c>
      <c r="N57">
        <f>'[1]Economic Hierarchy NO HHI'!N57*0.25+'[1]Security Hierarchy'!N58*0.25+'[1]Political Hierarchy'!N58*0.25+'[1]PublicSocial Hierarchy'!N58*0.25</f>
        <v>0.12140287324505671</v>
      </c>
      <c r="O57">
        <f>'[1]Economic Hierarchy NO HHI'!O57*0.25+'[1]Security Hierarchy'!O58*0.25+'[1]Political Hierarchy'!O58*0.25+'[1]PublicSocial Hierarchy'!O58*0.25</f>
        <v>0.15556906424581007</v>
      </c>
      <c r="P57">
        <f>'[1]Economic Hierarchy NO HHI'!P57*0.25+'[1]Security Hierarchy'!P58*0.25+'[1]Political Hierarchy'!P58*0.25+'[1]PublicSocial Hierarchy'!P58*0.25</f>
        <v>6.9162968023271362E-2</v>
      </c>
      <c r="Q57">
        <f>'[1]Economic Hierarchy NO HHI'!Q57*0.25+'[1]Security Hierarchy'!Q58*0.25+'[1]Political Hierarchy'!Q58*0.25+'[1]PublicSocial Hierarchy'!Q58*0.25</f>
        <v>0.16974468461622047</v>
      </c>
      <c r="R57">
        <f>'[1]Economic Hierarchy NO HHI'!R57*0.25+'[1]Security Hierarchy'!R58*0.25+'[1]Political Hierarchy'!R58*0.25+'[1]PublicSocial Hierarchy'!R58*0.25</f>
        <v>0.14676580986305324</v>
      </c>
      <c r="S57">
        <f>'[1]Economic Hierarchy NO HHI'!S57*0.25+'[1]Security Hierarchy'!S58*0.25+'[1]Political Hierarchy'!S58*0.25+'[1]PublicSocial Hierarchy'!S58*0.25</f>
        <v>5.9760579309231586E-2</v>
      </c>
      <c r="T57">
        <f>'[1]Economic Hierarchy NO HHI'!T57*0.25+'[1]Security Hierarchy'!T58*0.25+'[1]Political Hierarchy'!T58*0.25+'[1]PublicSocial Hierarchy'!T58*0.25</f>
        <v>0.15315396281659122</v>
      </c>
      <c r="U57">
        <f>'[1]Economic Hierarchy NO HHI'!U57*0.25+'[1]Security Hierarchy'!U58*0.25+'[1]Political Hierarchy'!U58*0.25+'[1]PublicSocial Hierarchy'!U58*0.25</f>
        <v>0.54495272346368717</v>
      </c>
      <c r="V57">
        <f>'[1]Economic Hierarchy NO HHI'!V57*0.25+'[1]Security Hierarchy'!V58*0.25+'[1]Political Hierarchy'!V58*0.25+'[1]PublicSocial Hierarchy'!V58*0.25</f>
        <v>0.35921533985102416</v>
      </c>
      <c r="W57">
        <f>'[1]Economic Hierarchy NO HHI'!W57*0.25+'[1]Security Hierarchy'!W58*0.25+'[1]Political Hierarchy'!W58*0.25+'[1]PublicSocial Hierarchy'!W58*0.25</f>
        <v>9.4713727923127475E-2</v>
      </c>
      <c r="X57">
        <f>'[1]Economic Hierarchy NO HHI'!X57*0.25+'[1]Security Hierarchy'!X58*0.25+'[1]Political Hierarchy'!X58*0.25+'[1]PublicSocial Hierarchy'!X58*0.25</f>
        <v>0.12639166464955304</v>
      </c>
      <c r="Y57">
        <f>'[1]Economic Hierarchy NO HHI'!Y57*0.25+'[1]Security Hierarchy'!Y58*0.25+'[1]Political Hierarchy'!Y58*0.25+'[1]PublicSocial Hierarchy'!Y58*0.25</f>
        <v>6.5409018097901728E-2</v>
      </c>
      <c r="Z57">
        <f>'[1]Economic Hierarchy NO HHI'!Z57*0.25+'[1]Security Hierarchy'!Z58*0.25+'[1]Political Hierarchy'!Z58*0.25+'[1]PublicSocial Hierarchy'!Z58*0.25</f>
        <v>0.11705040026249505</v>
      </c>
      <c r="AA57">
        <f>'[1]Economic Hierarchy NO HHI'!AA57*0.25+'[1]Security Hierarchy'!AA58*0.25+'[1]Political Hierarchy'!AA58*0.25+'[1]PublicSocial Hierarchy'!AA58*0.25</f>
        <v>0.1738788407821229</v>
      </c>
      <c r="AB57">
        <f>'[1]Economic Hierarchy NO HHI'!AB57*0.25+'[1]Security Hierarchy'!AB58*0.25+'[1]Political Hierarchy'!AB58*0.25+'[1]PublicSocial Hierarchy'!AB58*0.25</f>
        <v>4.7758870820744592E-2</v>
      </c>
      <c r="AC57">
        <f>'[1]Economic Hierarchy NO HHI'!AC57*0.25+'[1]Security Hierarchy'!AC58*0.25+'[1]Political Hierarchy'!AC58*0.25+'[1]PublicSocial Hierarchy'!AC58*0.25</f>
        <v>0.11754355161418577</v>
      </c>
      <c r="AD57">
        <f>'[1]Economic Hierarchy NO HHI'!AD57*0.25+'[1]Security Hierarchy'!AD58*0.25+'[1]Political Hierarchy'!AD58*0.25+'[1]PublicSocial Hierarchy'!AD58*0.25</f>
        <v>8.2913690271871426E-2</v>
      </c>
      <c r="AE57">
        <f>'[1]Economic Hierarchy NO HHI'!AE57*0.25+'[1]Security Hierarchy'!AE58*0.25+'[1]Political Hierarchy'!AE58*0.25+'[1]PublicSocial Hierarchy'!AE58*0.25</f>
        <v>0.11625954535270901</v>
      </c>
      <c r="AF57">
        <f>'[1]Economic Hierarchy NO HHI'!AF57*0.25+'[1]Security Hierarchy'!AF58*0.25+'[1]Political Hierarchy'!AF58*0.25+'[1]PublicSocial Hierarchy'!AF58*0.25</f>
        <v>6.6362225180260914E-2</v>
      </c>
      <c r="AG57">
        <f>'[1]Economic Hierarchy NO HHI'!AG57*0.25+'[1]Security Hierarchy'!AG58*0.25+'[1]Political Hierarchy'!AG58*0.25+'[1]PublicSocial Hierarchy'!AG58*0.25</f>
        <v>0.10591799503494315</v>
      </c>
      <c r="AH57">
        <f>'[1]Economic Hierarchy NO HHI'!AH57*0.25+'[1]Security Hierarchy'!AH58*0.25+'[1]Political Hierarchy'!AH58*0.25+'[1]PublicSocial Hierarchy'!AH58*0.25</f>
        <v>9.2691563038736671E-2</v>
      </c>
      <c r="AI57">
        <f>'[1]Economic Hierarchy NO HHI'!AI57*0.25+'[1]Security Hierarchy'!AI58*0.25+'[1]Political Hierarchy'!AI58*0.25+'[1]PublicSocial Hierarchy'!AI58*0.25</f>
        <v>6.0851277582761876E-2</v>
      </c>
      <c r="AJ57">
        <f>'[1]Economic Hierarchy NO HHI'!AJ57*0.25+'[1]Security Hierarchy'!AJ58*0.25+'[1]Political Hierarchy'!AJ58*0.25+'[1]PublicSocial Hierarchy'!AJ58*0.25</f>
        <v>0.44293587057728118</v>
      </c>
      <c r="AK57">
        <f>'[1]Economic Hierarchy NO HHI'!AK57*0.25+'[1]Security Hierarchy'!AK58*0.25+'[1]Political Hierarchy'!AK58*0.25+'[1]PublicSocial Hierarchy'!AK58*0.25</f>
        <v>0.22861305865921788</v>
      </c>
      <c r="AL57">
        <f>'[1]Economic Hierarchy NO HHI'!AL57*0.25+'[1]Security Hierarchy'!AL58*0.25+'[1]Political Hierarchy'!AL58*0.25+'[1]PublicSocial Hierarchy'!AL58*0.25</f>
        <v>9.9317050526549044E-2</v>
      </c>
      <c r="AM57">
        <f>'[1]Economic Hierarchy NO HHI'!AM57*0.25+'[1]Security Hierarchy'!AM58*0.25+'[1]Political Hierarchy'!AM58*0.25+'[1]PublicSocial Hierarchy'!AM58*0.25</f>
        <v>0.22718743016759776</v>
      </c>
      <c r="AN57">
        <f>'[1]Economic Hierarchy NO HHI'!AN57*0.25+'[1]Security Hierarchy'!AN58*0.25+'[1]Political Hierarchy'!AN58*0.25+'[1]PublicSocial Hierarchy'!AN58*0.25</f>
        <v>0.26503533519553074</v>
      </c>
    </row>
    <row r="58" spans="1:40" x14ac:dyDescent="0.25">
      <c r="A58" s="4">
        <v>2017</v>
      </c>
      <c r="B58">
        <f>'[1]Economic Hierarchy NO HHI'!B58*0.25+'[1]Security Hierarchy'!B59*0.25+'[1]Political Hierarchy'!B59*0.25+'[1]PublicSocial Hierarchy'!B59*0.25</f>
        <v>0.46865628491620115</v>
      </c>
      <c r="C58">
        <f>'[1]Economic Hierarchy NO HHI'!C58*0.25+'[1]Security Hierarchy'!C59*0.25+'[1]Political Hierarchy'!C59*0.25+'[1]PublicSocial Hierarchy'!C59*0.25</f>
        <v>6.2325578316633504E-2</v>
      </c>
      <c r="D58">
        <f>'[1]Economic Hierarchy NO HHI'!D58*0.25+'[1]Security Hierarchy'!D59*0.25+'[1]Political Hierarchy'!D59*0.25+'[1]PublicSocial Hierarchy'!D59*0.25</f>
        <v>0.33714276070763499</v>
      </c>
      <c r="E58">
        <f>'[1]Economic Hierarchy NO HHI'!E58*0.25+'[1]Security Hierarchy'!E59*0.25+'[1]Political Hierarchy'!E59*0.25+'[1]PublicSocial Hierarchy'!E59*0.25</f>
        <v>0.61796675977653637</v>
      </c>
      <c r="F58">
        <f>'[1]Economic Hierarchy NO HHI'!F58*0.25+'[1]Security Hierarchy'!F59*0.25+'[1]Political Hierarchy'!F59*0.25+'[1]PublicSocial Hierarchy'!F59*0.25</f>
        <v>6.0417023045355449E-2</v>
      </c>
      <c r="G58">
        <f>'[1]Economic Hierarchy NO HHI'!G58*0.25+'[1]Security Hierarchy'!G59*0.25+'[1]Political Hierarchy'!G59*0.25+'[1]PublicSocial Hierarchy'!G59*0.25</f>
        <v>0.21170062599731024</v>
      </c>
      <c r="H58">
        <f>'[1]Economic Hierarchy NO HHI'!H58*0.25+'[1]Security Hierarchy'!H59*0.25+'[1]Political Hierarchy'!H59*0.25+'[1]PublicSocial Hierarchy'!H59*0.25</f>
        <v>0.15040802516277185</v>
      </c>
      <c r="I58">
        <f>'[1]Economic Hierarchy NO HHI'!I58*0.25+'[1]Security Hierarchy'!I59*0.25+'[1]Political Hierarchy'!I59*0.25+'[1]PublicSocial Hierarchy'!I59*0.25</f>
        <v>8.9842256384345648E-2</v>
      </c>
      <c r="J58">
        <f>'[1]Economic Hierarchy NO HHI'!J58*0.25+'[1]Security Hierarchy'!J59*0.25+'[1]Political Hierarchy'!J59*0.25+'[1]PublicSocial Hierarchy'!J59*0.25</f>
        <v>8.1314700809820797E-2</v>
      </c>
      <c r="K58">
        <f>'[1]Economic Hierarchy NO HHI'!K58*0.25+'[1]Security Hierarchy'!K59*0.25+'[1]Political Hierarchy'!K59*0.25+'[1]PublicSocial Hierarchy'!K59*0.25</f>
        <v>5.2440039855613192E-2</v>
      </c>
      <c r="L58">
        <f>'[1]Economic Hierarchy NO HHI'!L58*0.25+'[1]Security Hierarchy'!L59*0.25+'[1]Political Hierarchy'!L59*0.25+'[1]PublicSocial Hierarchy'!L59*0.25</f>
        <v>7.7529953314671149E-2</v>
      </c>
      <c r="M58">
        <f>'[1]Economic Hierarchy NO HHI'!M58*0.25+'[1]Security Hierarchy'!M59*0.25+'[1]Political Hierarchy'!M59*0.25+'[1]PublicSocial Hierarchy'!M59*0.25</f>
        <v>5.5866472322789386E-2</v>
      </c>
      <c r="N58">
        <f>'[1]Economic Hierarchy NO HHI'!N58*0.25+'[1]Security Hierarchy'!N59*0.25+'[1]Political Hierarchy'!N59*0.25+'[1]PublicSocial Hierarchy'!N59*0.25</f>
        <v>0.11566755957872656</v>
      </c>
      <c r="O58">
        <f>'[1]Economic Hierarchy NO HHI'!O58*0.25+'[1]Security Hierarchy'!O59*0.25+'[1]Political Hierarchy'!O59*0.25+'[1]PublicSocial Hierarchy'!O59*0.25</f>
        <v>0.16056906424581008</v>
      </c>
      <c r="P58">
        <f>'[1]Economic Hierarchy NO HHI'!P58*0.25+'[1]Security Hierarchy'!P59*0.25+'[1]Political Hierarchy'!P59*0.25+'[1]PublicSocial Hierarchy'!P59*0.25</f>
        <v>6.9805903213495613E-2</v>
      </c>
      <c r="Q58">
        <f>'[1]Economic Hierarchy NO HHI'!Q58*0.25+'[1]Security Hierarchy'!Q59*0.25+'[1]Political Hierarchy'!Q59*0.25+'[1]PublicSocial Hierarchy'!Q59*0.25</f>
        <v>0.16862476513212701</v>
      </c>
      <c r="R58">
        <f>'[1]Economic Hierarchy NO HHI'!R58*0.25+'[1]Security Hierarchy'!R59*0.25+'[1]Political Hierarchy'!R59*0.25+'[1]PublicSocial Hierarchy'!R59*0.25</f>
        <v>0.15307350058600605</v>
      </c>
      <c r="S58">
        <f>'[1]Economic Hierarchy NO HHI'!S58*0.25+'[1]Security Hierarchy'!S59*0.25+'[1]Political Hierarchy'!S59*0.25+'[1]PublicSocial Hierarchy'!S59*0.25</f>
        <v>6.7905912340110341E-2</v>
      </c>
      <c r="T58">
        <f>'[1]Economic Hierarchy NO HHI'!T58*0.25+'[1]Security Hierarchy'!T59*0.25+'[1]Political Hierarchy'!T59*0.25+'[1]PublicSocial Hierarchy'!T59*0.25</f>
        <v>0.11862347007955357</v>
      </c>
      <c r="U58">
        <f>'[1]Economic Hierarchy NO HHI'!U58*0.25+'[1]Security Hierarchy'!U59*0.25+'[1]Political Hierarchy'!U59*0.25+'[1]PublicSocial Hierarchy'!U59*0.25</f>
        <v>0.5008426675977653</v>
      </c>
      <c r="V58">
        <f>'[1]Economic Hierarchy NO HHI'!V58*0.25+'[1]Security Hierarchy'!V59*0.25+'[1]Political Hierarchy'!V59*0.25+'[1]PublicSocial Hierarchy'!V59*0.25</f>
        <v>0.38341443202979514</v>
      </c>
      <c r="W58">
        <f>'[1]Economic Hierarchy NO HHI'!W58*0.25+'[1]Security Hierarchy'!W59*0.25+'[1]Political Hierarchy'!W59*0.25+'[1]PublicSocial Hierarchy'!W59*0.25</f>
        <v>0.10357685556404225</v>
      </c>
      <c r="X58">
        <f>'[1]Economic Hierarchy NO HHI'!X58*0.25+'[1]Security Hierarchy'!X59*0.25+'[1]Political Hierarchy'!X59*0.25+'[1]PublicSocial Hierarchy'!X59*0.25</f>
        <v>0.12786124102825142</v>
      </c>
      <c r="Y58">
        <f>'[1]Economic Hierarchy NO HHI'!Y58*0.25+'[1]Security Hierarchy'!Y59*0.25+'[1]Political Hierarchy'!Y59*0.25+'[1]PublicSocial Hierarchy'!Y59*0.25</f>
        <v>6.5705457943350365E-2</v>
      </c>
      <c r="Z58">
        <f>'[1]Economic Hierarchy NO HHI'!Z58*0.25+'[1]Security Hierarchy'!Z59*0.25+'[1]Political Hierarchy'!Z59*0.25+'[1]PublicSocial Hierarchy'!Z59*0.25</f>
        <v>0.11801069685743423</v>
      </c>
      <c r="AA58">
        <f>'[1]Economic Hierarchy NO HHI'!AA58*0.25+'[1]Security Hierarchy'!AA59*0.25+'[1]Political Hierarchy'!AA59*0.25+'[1]PublicSocial Hierarchy'!AA59*0.25</f>
        <v>0.17827793296089384</v>
      </c>
      <c r="AB58">
        <f>'[1]Economic Hierarchy NO HHI'!AB58*0.25+'[1]Security Hierarchy'!AB59*0.25+'[1]Political Hierarchy'!AB59*0.25+'[1]PublicSocial Hierarchy'!AB59*0.25</f>
        <v>5.1806801972105965E-2</v>
      </c>
      <c r="AC58">
        <f>'[1]Economic Hierarchy NO HHI'!AC58*0.25+'[1]Security Hierarchy'!AC59*0.25+'[1]Political Hierarchy'!AC59*0.25+'[1]PublicSocial Hierarchy'!AC59*0.25</f>
        <v>0.12786557662885267</v>
      </c>
      <c r="AD58">
        <f>'[1]Economic Hierarchy NO HHI'!AD58*0.25+'[1]Security Hierarchy'!AD59*0.25+'[1]Political Hierarchy'!AD59*0.25+'[1]PublicSocial Hierarchy'!AD59*0.25</f>
        <v>7.663949069330675E-2</v>
      </c>
      <c r="AE58">
        <f>'[1]Economic Hierarchy NO HHI'!AE58*0.25+'[1]Security Hierarchy'!AE59*0.25+'[1]Political Hierarchy'!AE59*0.25+'[1]PublicSocial Hierarchy'!AE59*0.25</f>
        <v>0.11258304710778252</v>
      </c>
      <c r="AF58">
        <f>'[1]Economic Hierarchy NO HHI'!AF58*0.25+'[1]Security Hierarchy'!AF59*0.25+'[1]Political Hierarchy'!AF59*0.25+'[1]PublicSocial Hierarchy'!AF59*0.25</f>
        <v>7.3763220813436406E-2</v>
      </c>
      <c r="AG58">
        <f>'[1]Economic Hierarchy NO HHI'!AG58*0.25+'[1]Security Hierarchy'!AG59*0.25+'[1]Political Hierarchy'!AG59*0.25+'[1]PublicSocial Hierarchy'!AG59*0.25</f>
        <v>0.10179385463309262</v>
      </c>
      <c r="AH58">
        <f>'[1]Economic Hierarchy NO HHI'!AH58*0.25+'[1]Security Hierarchy'!AH59*0.25+'[1]Political Hierarchy'!AH59*0.25+'[1]PublicSocial Hierarchy'!AH59*0.25</f>
        <v>8.5897304383041731E-2</v>
      </c>
      <c r="AI58">
        <f>'[1]Economic Hierarchy NO HHI'!AI58*0.25+'[1]Security Hierarchy'!AI59*0.25+'[1]Political Hierarchy'!AI59*0.25+'[1]PublicSocial Hierarchy'!AI59*0.25</f>
        <v>5.347131969829351E-2</v>
      </c>
      <c r="AJ58">
        <f>'[1]Economic Hierarchy NO HHI'!AJ58*0.25+'[1]Security Hierarchy'!AJ59*0.25+'[1]Political Hierarchy'!AJ59*0.25+'[1]PublicSocial Hierarchy'!AJ59*0.25</f>
        <v>0.48842418528864057</v>
      </c>
      <c r="AK58">
        <f>'[1]Economic Hierarchy NO HHI'!AK58*0.25+'[1]Security Hierarchy'!AK59*0.25+'[1]Political Hierarchy'!AK59*0.25+'[1]PublicSocial Hierarchy'!AK59*0.25</f>
        <v>0.2223630586592179</v>
      </c>
      <c r="AL58">
        <f>'[1]Economic Hierarchy NO HHI'!AL58*0.25+'[1]Security Hierarchy'!AL59*0.25+'[1]Political Hierarchy'!AL59*0.25+'[1]PublicSocial Hierarchy'!AL59*0.25</f>
        <v>0.10190999515869605</v>
      </c>
      <c r="AM58">
        <f>'[1]Economic Hierarchy NO HHI'!AM58*0.25+'[1]Security Hierarchy'!AM59*0.25+'[1]Political Hierarchy'!AM59*0.25+'[1]PublicSocial Hierarchy'!AM59*0.25</f>
        <v>0.21597918994413406</v>
      </c>
      <c r="AN58">
        <f>'[1]Economic Hierarchy NO HHI'!AN58*0.25+'[1]Security Hierarchy'!AN59*0.25+'[1]Political Hierarchy'!AN59*0.25+'[1]PublicSocial Hierarchy'!AN59*0.25</f>
        <v>0.26488289106145252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  <c r="B62">
        <f>'[1]Economic Hierarchy NO HHI'!B62*0.25+'[1]Security Hierarchy'!B64*0.25+'[1]Political Hierarchy'!B64*0.25+'[1]PublicSocial Hierarchy'!B64*0.25</f>
        <v>0</v>
      </c>
      <c r="C62">
        <f>'[1]Economic Hierarchy NO HHI'!C62*0.25+'[1]Security Hierarchy'!C64*0.25+'[1]Political Hierarchy'!C64*0.25+'[1]PublicSocial Hierarchy'!C64*0.25</f>
        <v>0</v>
      </c>
      <c r="D62">
        <f>'[1]Economic Hierarchy NO HHI'!D62*0.25+'[1]Security Hierarchy'!D64*0.25+'[1]Political Hierarchy'!D64*0.25+'[1]PublicSocial Hierarchy'!D64*0.25</f>
        <v>0</v>
      </c>
      <c r="E62">
        <f>'[1]Economic Hierarchy NO HHI'!E62*0.25+'[1]Security Hierarchy'!E64*0.25+'[1]Political Hierarchy'!E64*0.25+'[1]PublicSocial Hierarchy'!E64*0.25</f>
        <v>0</v>
      </c>
      <c r="F62">
        <f>'[1]Economic Hierarchy NO HHI'!F62*0.25+'[1]Security Hierarchy'!F64*0.25+'[1]Political Hierarchy'!F64*0.25+'[1]PublicSocial Hierarchy'!F64*0.25</f>
        <v>0</v>
      </c>
      <c r="G62">
        <f>'[1]Economic Hierarchy NO HHI'!G62*0.25+'[1]Security Hierarchy'!G64*0.25+'[1]Political Hierarchy'!G64*0.25+'[1]PublicSocial Hierarchy'!G64*0.25</f>
        <v>0</v>
      </c>
      <c r="H62">
        <f>'[1]Economic Hierarchy NO HHI'!H62*0.25+'[1]Security Hierarchy'!H64*0.25+'[1]Political Hierarchy'!H64*0.25+'[1]PublicSocial Hierarchy'!H64*0.25</f>
        <v>0</v>
      </c>
      <c r="I62">
        <f>'[1]Economic Hierarchy NO HHI'!I62*0.25+'[1]Security Hierarchy'!I64*0.25+'[1]Political Hierarchy'!I64*0.25+'[1]PublicSocial Hierarchy'!I64*0.25</f>
        <v>0</v>
      </c>
      <c r="J62">
        <f>'[1]Economic Hierarchy NO HHI'!J62*0.25+'[1]Security Hierarchy'!J64*0.25+'[1]Political Hierarchy'!J64*0.25+'[1]PublicSocial Hierarchy'!J64*0.25</f>
        <v>0</v>
      </c>
      <c r="K62">
        <f>'[1]Economic Hierarchy NO HHI'!K62*0.25+'[1]Security Hierarchy'!K64*0.25+'[1]Political Hierarchy'!K64*0.25+'[1]PublicSocial Hierarchy'!K64*0.25</f>
        <v>0</v>
      </c>
      <c r="L62">
        <f>'[1]Economic Hierarchy NO HHI'!L62*0.25+'[1]Security Hierarchy'!L64*0.25+'[1]Political Hierarchy'!L64*0.25+'[1]PublicSocial Hierarchy'!L64*0.25</f>
        <v>0</v>
      </c>
      <c r="M62">
        <f>'[1]Economic Hierarchy NO HHI'!M62*0.25+'[1]Security Hierarchy'!M64*0.25+'[1]Political Hierarchy'!M64*0.25+'[1]PublicSocial Hierarchy'!M64*0.25</f>
        <v>0</v>
      </c>
      <c r="N62">
        <f>'[1]Economic Hierarchy NO HHI'!N62*0.25+'[1]Security Hierarchy'!N64*0.25+'[1]Political Hierarchy'!N64*0.25+'[1]PublicSocial Hierarchy'!N64*0.25</f>
        <v>0</v>
      </c>
      <c r="O62">
        <f>'[1]Economic Hierarchy NO HHI'!O62*0.25+'[1]Security Hierarchy'!O64*0.25+'[1]Political Hierarchy'!O64*0.25+'[1]PublicSocial Hierarchy'!O64*0.25</f>
        <v>0</v>
      </c>
      <c r="P62">
        <f>'[1]Economic Hierarchy NO HHI'!P62*0.25+'[1]Security Hierarchy'!P64*0.25+'[1]Political Hierarchy'!P64*0.25+'[1]PublicSocial Hierarchy'!P64*0.25</f>
        <v>0</v>
      </c>
      <c r="Q62">
        <f>'[1]Economic Hierarchy NO HHI'!Q62*0.25+'[1]Security Hierarchy'!Q64*0.25+'[1]Political Hierarchy'!Q64*0.25+'[1]PublicSocial Hierarchy'!Q64*0.25</f>
        <v>0</v>
      </c>
      <c r="R62">
        <f>'[1]Economic Hierarchy NO HHI'!R62*0.25+'[1]Security Hierarchy'!R64*0.25+'[1]Political Hierarchy'!R64*0.25+'[1]PublicSocial Hierarchy'!R64*0.25</f>
        <v>0</v>
      </c>
      <c r="S62">
        <f>'[1]Economic Hierarchy NO HHI'!S62*0.25+'[1]Security Hierarchy'!S64*0.25+'[1]Political Hierarchy'!S64*0.25+'[1]PublicSocial Hierarchy'!S64*0.25</f>
        <v>0</v>
      </c>
      <c r="T62">
        <f>'[1]Economic Hierarchy NO HHI'!T62*0.25+'[1]Security Hierarchy'!T64*0.25+'[1]Political Hierarchy'!T64*0.25+'[1]PublicSocial Hierarchy'!T64*0.25</f>
        <v>0</v>
      </c>
      <c r="U62">
        <f>'[1]Economic Hierarchy NO HHI'!U62*0.25+'[1]Security Hierarchy'!U64*0.25+'[1]Political Hierarchy'!U64*0.25+'[1]PublicSocial Hierarchy'!U64*0.25</f>
        <v>0</v>
      </c>
      <c r="V62">
        <f>'[1]Economic Hierarchy NO HHI'!V62*0.25+'[1]Security Hierarchy'!V64*0.25+'[1]Political Hierarchy'!V64*0.25+'[1]PublicSocial Hierarchy'!V64*0.25</f>
        <v>0</v>
      </c>
      <c r="W62">
        <f>'[1]Economic Hierarchy NO HHI'!W62*0.25+'[1]Security Hierarchy'!W64*0.25+'[1]Political Hierarchy'!W64*0.25+'[1]PublicSocial Hierarchy'!W64*0.25</f>
        <v>0</v>
      </c>
      <c r="X62">
        <f>'[1]Economic Hierarchy NO HHI'!X62*0.25+'[1]Security Hierarchy'!X64*0.25+'[1]Political Hierarchy'!X64*0.25+'[1]PublicSocial Hierarchy'!X64*0.25</f>
        <v>0</v>
      </c>
      <c r="Y62">
        <f>'[1]Economic Hierarchy NO HHI'!Y62*0.25+'[1]Security Hierarchy'!Y64*0.25+'[1]Political Hierarchy'!Y64*0.25+'[1]PublicSocial Hierarchy'!Y64*0.25</f>
        <v>0</v>
      </c>
      <c r="Z62">
        <f>'[1]Economic Hierarchy NO HHI'!Z62*0.25+'[1]Security Hierarchy'!Z64*0.25+'[1]Political Hierarchy'!Z64*0.25+'[1]PublicSocial Hierarchy'!Z64*0.25</f>
        <v>0</v>
      </c>
      <c r="AA62">
        <f>'[1]Economic Hierarchy NO HHI'!AA62*0.25+'[1]Security Hierarchy'!AA64*0.25+'[1]Political Hierarchy'!AA64*0.25+'[1]PublicSocial Hierarchy'!AA64*0.25</f>
        <v>0</v>
      </c>
      <c r="AB62">
        <f>'[1]Economic Hierarchy NO HHI'!AB62*0.25+'[1]Security Hierarchy'!AB64*0.25+'[1]Political Hierarchy'!AB64*0.25+'[1]PublicSocial Hierarchy'!AB64*0.25</f>
        <v>0</v>
      </c>
      <c r="AC62">
        <f>'[1]Economic Hierarchy NO HHI'!AC62*0.25+'[1]Security Hierarchy'!AC64*0.25+'[1]Political Hierarchy'!AC64*0.25+'[1]PublicSocial Hierarchy'!AC64*0.25</f>
        <v>0</v>
      </c>
      <c r="AD62">
        <f>'[1]Economic Hierarchy NO HHI'!AD62*0.25+'[1]Security Hierarchy'!AD64*0.25+'[1]Political Hierarchy'!AD64*0.25+'[1]PublicSocial Hierarchy'!AD64*0.25</f>
        <v>0</v>
      </c>
      <c r="AE62">
        <f>'[1]Economic Hierarchy NO HHI'!AE62*0.25+'[1]Security Hierarchy'!AE64*0.25+'[1]Political Hierarchy'!AE64*0.25+'[1]PublicSocial Hierarchy'!AE64*0.25</f>
        <v>0</v>
      </c>
      <c r="AF62">
        <f>'[1]Economic Hierarchy NO HHI'!AF62*0.25+'[1]Security Hierarchy'!AF64*0.25+'[1]Political Hierarchy'!AF64*0.25+'[1]PublicSocial Hierarchy'!AF64*0.25</f>
        <v>0</v>
      </c>
      <c r="AG62">
        <f>'[1]Economic Hierarchy NO HHI'!AG62*0.25+'[1]Security Hierarchy'!AG64*0.25+'[1]Political Hierarchy'!AG64*0.25+'[1]PublicSocial Hierarchy'!AG64*0.25</f>
        <v>0</v>
      </c>
      <c r="AH62">
        <f>'[1]Economic Hierarchy NO HHI'!AH62*0.25+'[1]Security Hierarchy'!AH64*0.25+'[1]Political Hierarchy'!AH64*0.25+'[1]PublicSocial Hierarchy'!AH64*0.25</f>
        <v>0</v>
      </c>
      <c r="AI62">
        <f>'[1]Economic Hierarchy NO HHI'!AI62*0.25+'[1]Security Hierarchy'!AI64*0.25+'[1]Political Hierarchy'!AI64*0.25+'[1]PublicSocial Hierarchy'!AI64*0.25</f>
        <v>0</v>
      </c>
      <c r="AJ62">
        <f>'[1]Economic Hierarchy NO HHI'!AJ62*0.25+'[1]Security Hierarchy'!AJ64*0.25+'[1]Political Hierarchy'!AJ64*0.25+'[1]PublicSocial Hierarchy'!AJ64*0.25</f>
        <v>0</v>
      </c>
      <c r="AK62">
        <f>'[1]Economic Hierarchy NO HHI'!AK62*0.25+'[1]Security Hierarchy'!AK64*0.25+'[1]Political Hierarchy'!AK64*0.25+'[1]PublicSocial Hierarchy'!AK64*0.25</f>
        <v>0</v>
      </c>
      <c r="AL62">
        <f>'[1]Economic Hierarchy NO HHI'!AL62*0.25+'[1]Security Hierarchy'!AL64*0.25+'[1]Political Hierarchy'!AL64*0.25+'[1]PublicSocial Hierarchy'!AL64*0.25</f>
        <v>0</v>
      </c>
      <c r="AM62">
        <f>'[1]Economic Hierarchy NO HHI'!AM62*0.25+'[1]Security Hierarchy'!AM64*0.25+'[1]Political Hierarchy'!AM64*0.25+'[1]PublicSocial Hierarchy'!AM64*0.25</f>
        <v>0</v>
      </c>
      <c r="AN62">
        <f>'[1]Economic Hierarchy NO HHI'!AN62*0.25+'[1]Security Hierarchy'!AN64*0.25+'[1]Political Hierarchy'!AN64*0.25+'[1]PublicSocial Hierarchy'!AN64*0.25</f>
        <v>0</v>
      </c>
    </row>
    <row r="63" spans="1:40" x14ac:dyDescent="0.25">
      <c r="A63" s="4">
        <v>1992</v>
      </c>
      <c r="B63">
        <f>'[1]Economic Hierarchy NO HHI'!B63*0.25+'[1]Security Hierarchy'!B65*0.25+'[1]Political Hierarchy'!B65*0.25+'[1]PublicSocial Hierarchy'!B65*0.25</f>
        <v>0</v>
      </c>
      <c r="C63">
        <f>'[1]Economic Hierarchy NO HHI'!C63*0.25+'[1]Security Hierarchy'!C65*0.25+'[1]Political Hierarchy'!C65*0.25+'[1]PublicSocial Hierarchy'!C65*0.25</f>
        <v>0</v>
      </c>
      <c r="D63">
        <f>'[1]Economic Hierarchy NO HHI'!D63*0.25+'[1]Security Hierarchy'!D65*0.25+'[1]Political Hierarchy'!D65*0.25+'[1]PublicSocial Hierarchy'!D65*0.25</f>
        <v>0</v>
      </c>
      <c r="E63">
        <f>'[1]Economic Hierarchy NO HHI'!E63*0.25+'[1]Security Hierarchy'!E65*0.25+'[1]Political Hierarchy'!E65*0.25+'[1]PublicSocial Hierarchy'!E65*0.25</f>
        <v>0</v>
      </c>
      <c r="F63">
        <f>'[1]Economic Hierarchy NO HHI'!F63*0.25+'[1]Security Hierarchy'!F65*0.25+'[1]Political Hierarchy'!F65*0.25+'[1]PublicSocial Hierarchy'!F65*0.25</f>
        <v>0</v>
      </c>
      <c r="G63">
        <f>'[1]Economic Hierarchy NO HHI'!G63*0.25+'[1]Security Hierarchy'!G65*0.25+'[1]Political Hierarchy'!G65*0.25+'[1]PublicSocial Hierarchy'!G65*0.25</f>
        <v>0</v>
      </c>
      <c r="H63">
        <f>'[1]Economic Hierarchy NO HHI'!H63*0.25+'[1]Security Hierarchy'!H65*0.25+'[1]Political Hierarchy'!H65*0.25+'[1]PublicSocial Hierarchy'!H65*0.25</f>
        <v>0</v>
      </c>
      <c r="I63">
        <f>'[1]Economic Hierarchy NO HHI'!I63*0.25+'[1]Security Hierarchy'!I65*0.25+'[1]Political Hierarchy'!I65*0.25+'[1]PublicSocial Hierarchy'!I65*0.25</f>
        <v>0</v>
      </c>
      <c r="J63">
        <f>'[1]Economic Hierarchy NO HHI'!J63*0.25+'[1]Security Hierarchy'!J65*0.25+'[1]Political Hierarchy'!J65*0.25+'[1]PublicSocial Hierarchy'!J65*0.25</f>
        <v>0</v>
      </c>
      <c r="K63">
        <f>'[1]Economic Hierarchy NO HHI'!K63*0.25+'[1]Security Hierarchy'!K65*0.25+'[1]Political Hierarchy'!K65*0.25+'[1]PublicSocial Hierarchy'!K65*0.25</f>
        <v>0</v>
      </c>
      <c r="L63">
        <f>'[1]Economic Hierarchy NO HHI'!L63*0.25+'[1]Security Hierarchy'!L65*0.25+'[1]Political Hierarchy'!L65*0.25+'[1]PublicSocial Hierarchy'!L65*0.25</f>
        <v>0</v>
      </c>
      <c r="M63">
        <f>'[1]Economic Hierarchy NO HHI'!M63*0.25+'[1]Security Hierarchy'!M65*0.25+'[1]Political Hierarchy'!M65*0.25+'[1]PublicSocial Hierarchy'!M65*0.25</f>
        <v>0</v>
      </c>
      <c r="N63">
        <f>'[1]Economic Hierarchy NO HHI'!N63*0.25+'[1]Security Hierarchy'!N65*0.25+'[1]Political Hierarchy'!N65*0.25+'[1]PublicSocial Hierarchy'!N65*0.25</f>
        <v>0</v>
      </c>
      <c r="O63">
        <f>'[1]Economic Hierarchy NO HHI'!O63*0.25+'[1]Security Hierarchy'!O65*0.25+'[1]Political Hierarchy'!O65*0.25+'[1]PublicSocial Hierarchy'!O65*0.25</f>
        <v>0</v>
      </c>
      <c r="P63">
        <f>'[1]Economic Hierarchy NO HHI'!P63*0.25+'[1]Security Hierarchy'!P65*0.25+'[1]Political Hierarchy'!P65*0.25+'[1]PublicSocial Hierarchy'!P65*0.25</f>
        <v>0</v>
      </c>
      <c r="Q63">
        <f>'[1]Economic Hierarchy NO HHI'!Q63*0.25+'[1]Security Hierarchy'!Q65*0.25+'[1]Political Hierarchy'!Q65*0.25+'[1]PublicSocial Hierarchy'!Q65*0.25</f>
        <v>0</v>
      </c>
      <c r="R63">
        <f>'[1]Economic Hierarchy NO HHI'!R63*0.25+'[1]Security Hierarchy'!R65*0.25+'[1]Political Hierarchy'!R65*0.25+'[1]PublicSocial Hierarchy'!R65*0.25</f>
        <v>0</v>
      </c>
      <c r="S63">
        <f>'[1]Economic Hierarchy NO HHI'!S63*0.25+'[1]Security Hierarchy'!S65*0.25+'[1]Political Hierarchy'!S65*0.25+'[1]PublicSocial Hierarchy'!S65*0.25</f>
        <v>0</v>
      </c>
      <c r="T63">
        <f>'[1]Economic Hierarchy NO HHI'!T63*0.25+'[1]Security Hierarchy'!T65*0.25+'[1]Political Hierarchy'!T65*0.25+'[1]PublicSocial Hierarchy'!T65*0.25</f>
        <v>0</v>
      </c>
      <c r="U63">
        <f>'[1]Economic Hierarchy NO HHI'!U63*0.25+'[1]Security Hierarchy'!U65*0.25+'[1]Political Hierarchy'!U65*0.25+'[1]PublicSocial Hierarchy'!U65*0.25</f>
        <v>0</v>
      </c>
      <c r="V63">
        <f>'[1]Economic Hierarchy NO HHI'!V63*0.25+'[1]Security Hierarchy'!V65*0.25+'[1]Political Hierarchy'!V65*0.25+'[1]PublicSocial Hierarchy'!V65*0.25</f>
        <v>0</v>
      </c>
      <c r="W63">
        <f>'[1]Economic Hierarchy NO HHI'!W63*0.25+'[1]Security Hierarchy'!W65*0.25+'[1]Political Hierarchy'!W65*0.25+'[1]PublicSocial Hierarchy'!W65*0.25</f>
        <v>0</v>
      </c>
      <c r="X63">
        <f>'[1]Economic Hierarchy NO HHI'!X63*0.25+'[1]Security Hierarchy'!X65*0.25+'[1]Political Hierarchy'!X65*0.25+'[1]PublicSocial Hierarchy'!X65*0.25</f>
        <v>0</v>
      </c>
      <c r="Y63">
        <f>'[1]Economic Hierarchy NO HHI'!Y63*0.25+'[1]Security Hierarchy'!Y65*0.25+'[1]Political Hierarchy'!Y65*0.25+'[1]PublicSocial Hierarchy'!Y65*0.25</f>
        <v>0</v>
      </c>
      <c r="Z63">
        <f>'[1]Economic Hierarchy NO HHI'!Z63*0.25+'[1]Security Hierarchy'!Z65*0.25+'[1]Political Hierarchy'!Z65*0.25+'[1]PublicSocial Hierarchy'!Z65*0.25</f>
        <v>0</v>
      </c>
      <c r="AA63">
        <f>'[1]Economic Hierarchy NO HHI'!AA63*0.25+'[1]Security Hierarchy'!AA65*0.25+'[1]Political Hierarchy'!AA65*0.25+'[1]PublicSocial Hierarchy'!AA65*0.25</f>
        <v>0</v>
      </c>
      <c r="AB63">
        <f>'[1]Economic Hierarchy NO HHI'!AB63*0.25+'[1]Security Hierarchy'!AB65*0.25+'[1]Political Hierarchy'!AB65*0.25+'[1]PublicSocial Hierarchy'!AB65*0.25</f>
        <v>0</v>
      </c>
      <c r="AC63">
        <f>'[1]Economic Hierarchy NO HHI'!AC63*0.25+'[1]Security Hierarchy'!AC65*0.25+'[1]Political Hierarchy'!AC65*0.25+'[1]PublicSocial Hierarchy'!AC65*0.25</f>
        <v>0</v>
      </c>
      <c r="AD63">
        <f>'[1]Economic Hierarchy NO HHI'!AD63*0.25+'[1]Security Hierarchy'!AD65*0.25+'[1]Political Hierarchy'!AD65*0.25+'[1]PublicSocial Hierarchy'!AD65*0.25</f>
        <v>0</v>
      </c>
      <c r="AE63">
        <f>'[1]Economic Hierarchy NO HHI'!AE63*0.25+'[1]Security Hierarchy'!AE65*0.25+'[1]Political Hierarchy'!AE65*0.25+'[1]PublicSocial Hierarchy'!AE65*0.25</f>
        <v>0</v>
      </c>
      <c r="AF63">
        <f>'[1]Economic Hierarchy NO HHI'!AF63*0.25+'[1]Security Hierarchy'!AF65*0.25+'[1]Political Hierarchy'!AF65*0.25+'[1]PublicSocial Hierarchy'!AF65*0.25</f>
        <v>0</v>
      </c>
      <c r="AG63">
        <f>'[1]Economic Hierarchy NO HHI'!AG63*0.25+'[1]Security Hierarchy'!AG65*0.25+'[1]Political Hierarchy'!AG65*0.25+'[1]PublicSocial Hierarchy'!AG65*0.25</f>
        <v>0</v>
      </c>
      <c r="AH63">
        <f>'[1]Economic Hierarchy NO HHI'!AH63*0.25+'[1]Security Hierarchy'!AH65*0.25+'[1]Political Hierarchy'!AH65*0.25+'[1]PublicSocial Hierarchy'!AH65*0.25</f>
        <v>0</v>
      </c>
      <c r="AI63">
        <f>'[1]Economic Hierarchy NO HHI'!AI63*0.25+'[1]Security Hierarchy'!AI65*0.25+'[1]Political Hierarchy'!AI65*0.25+'[1]PublicSocial Hierarchy'!AI65*0.25</f>
        <v>0</v>
      </c>
      <c r="AJ63">
        <f>'[1]Economic Hierarchy NO HHI'!AJ63*0.25+'[1]Security Hierarchy'!AJ65*0.25+'[1]Political Hierarchy'!AJ65*0.25+'[1]PublicSocial Hierarchy'!AJ65*0.25</f>
        <v>0</v>
      </c>
      <c r="AK63">
        <f>'[1]Economic Hierarchy NO HHI'!AK63*0.25+'[1]Security Hierarchy'!AK65*0.25+'[1]Political Hierarchy'!AK65*0.25+'[1]PublicSocial Hierarchy'!AK65*0.25</f>
        <v>0</v>
      </c>
      <c r="AL63">
        <f>'[1]Economic Hierarchy NO HHI'!AL63*0.25+'[1]Security Hierarchy'!AL65*0.25+'[1]Political Hierarchy'!AL65*0.25+'[1]PublicSocial Hierarchy'!AL65*0.25</f>
        <v>0</v>
      </c>
      <c r="AM63">
        <f>'[1]Economic Hierarchy NO HHI'!AM63*0.25+'[1]Security Hierarchy'!AM65*0.25+'[1]Political Hierarchy'!AM65*0.25+'[1]PublicSocial Hierarchy'!AM65*0.25</f>
        <v>0</v>
      </c>
      <c r="AN63">
        <f>'[1]Economic Hierarchy NO HHI'!AN63*0.25+'[1]Security Hierarchy'!AN65*0.25+'[1]Political Hierarchy'!AN65*0.25+'[1]PublicSocial Hierarchy'!AN65*0.25</f>
        <v>0</v>
      </c>
    </row>
    <row r="64" spans="1:40" x14ac:dyDescent="0.25">
      <c r="A64" s="4">
        <v>1993</v>
      </c>
      <c r="B64">
        <f>'[1]Economic Hierarchy NO HHI'!B64*0.25+'[1]Security Hierarchy'!B66*0.25+'[1]Political Hierarchy'!B66*0.25+'[1]PublicSocial Hierarchy'!B66*0.25</f>
        <v>0</v>
      </c>
      <c r="C64">
        <f>'[1]Economic Hierarchy NO HHI'!C64*0.25+'[1]Security Hierarchy'!C66*0.25+'[1]Political Hierarchy'!C66*0.25+'[1]PublicSocial Hierarchy'!C66*0.25</f>
        <v>0</v>
      </c>
      <c r="D64">
        <f>'[1]Economic Hierarchy NO HHI'!D64*0.25+'[1]Security Hierarchy'!D66*0.25+'[1]Political Hierarchy'!D66*0.25+'[1]PublicSocial Hierarchy'!D66*0.25</f>
        <v>0</v>
      </c>
      <c r="E64">
        <f>'[1]Economic Hierarchy NO HHI'!E64*0.25+'[1]Security Hierarchy'!E66*0.25+'[1]Political Hierarchy'!E66*0.25+'[1]PublicSocial Hierarchy'!E66*0.25</f>
        <v>0</v>
      </c>
      <c r="F64">
        <f>'[1]Economic Hierarchy NO HHI'!F64*0.25+'[1]Security Hierarchy'!F66*0.25+'[1]Political Hierarchy'!F66*0.25+'[1]PublicSocial Hierarchy'!F66*0.25</f>
        <v>0</v>
      </c>
      <c r="G64">
        <f>'[1]Economic Hierarchy NO HHI'!G64*0.25+'[1]Security Hierarchy'!G66*0.25+'[1]Political Hierarchy'!G66*0.25+'[1]PublicSocial Hierarchy'!G66*0.25</f>
        <v>0</v>
      </c>
      <c r="H64">
        <f>'[1]Economic Hierarchy NO HHI'!H64*0.25+'[1]Security Hierarchy'!H66*0.25+'[1]Political Hierarchy'!H66*0.25+'[1]PublicSocial Hierarchy'!H66*0.25</f>
        <v>0</v>
      </c>
      <c r="I64">
        <f>'[1]Economic Hierarchy NO HHI'!I64*0.25+'[1]Security Hierarchy'!I66*0.25+'[1]Political Hierarchy'!I66*0.25+'[1]PublicSocial Hierarchy'!I66*0.25</f>
        <v>0</v>
      </c>
      <c r="J64">
        <f>'[1]Economic Hierarchy NO HHI'!J64*0.25+'[1]Security Hierarchy'!J66*0.25+'[1]Political Hierarchy'!J66*0.25+'[1]PublicSocial Hierarchy'!J66*0.25</f>
        <v>0</v>
      </c>
      <c r="K64">
        <f>'[1]Economic Hierarchy NO HHI'!K64*0.25+'[1]Security Hierarchy'!K66*0.25+'[1]Political Hierarchy'!K66*0.25+'[1]PublicSocial Hierarchy'!K66*0.25</f>
        <v>0</v>
      </c>
      <c r="L64">
        <f>'[1]Economic Hierarchy NO HHI'!L64*0.25+'[1]Security Hierarchy'!L66*0.25+'[1]Political Hierarchy'!L66*0.25+'[1]PublicSocial Hierarchy'!L66*0.25</f>
        <v>0</v>
      </c>
      <c r="M64">
        <f>'[1]Economic Hierarchy NO HHI'!M64*0.25+'[1]Security Hierarchy'!M66*0.25+'[1]Political Hierarchy'!M66*0.25+'[1]PublicSocial Hierarchy'!M66*0.25</f>
        <v>0</v>
      </c>
      <c r="N64">
        <f>'[1]Economic Hierarchy NO HHI'!N64*0.25+'[1]Security Hierarchy'!N66*0.25+'[1]Political Hierarchy'!N66*0.25+'[1]PublicSocial Hierarchy'!N66*0.25</f>
        <v>0</v>
      </c>
      <c r="O64">
        <f>'[1]Economic Hierarchy NO HHI'!O64*0.25+'[1]Security Hierarchy'!O66*0.25+'[1]Political Hierarchy'!O66*0.25+'[1]PublicSocial Hierarchy'!O66*0.25</f>
        <v>0</v>
      </c>
      <c r="P64">
        <f>'[1]Economic Hierarchy NO HHI'!P64*0.25+'[1]Security Hierarchy'!P66*0.25+'[1]Political Hierarchy'!P66*0.25+'[1]PublicSocial Hierarchy'!P66*0.25</f>
        <v>0</v>
      </c>
      <c r="Q64">
        <f>'[1]Economic Hierarchy NO HHI'!Q64*0.25+'[1]Security Hierarchy'!Q66*0.25+'[1]Political Hierarchy'!Q66*0.25+'[1]PublicSocial Hierarchy'!Q66*0.25</f>
        <v>0</v>
      </c>
      <c r="R64">
        <f>'[1]Economic Hierarchy NO HHI'!R64*0.25+'[1]Security Hierarchy'!R66*0.25+'[1]Political Hierarchy'!R66*0.25+'[1]PublicSocial Hierarchy'!R66*0.25</f>
        <v>0</v>
      </c>
      <c r="S64">
        <f>'[1]Economic Hierarchy NO HHI'!S64*0.25+'[1]Security Hierarchy'!S66*0.25+'[1]Political Hierarchy'!S66*0.25+'[1]PublicSocial Hierarchy'!S66*0.25</f>
        <v>0</v>
      </c>
      <c r="T64">
        <f>'[1]Economic Hierarchy NO HHI'!T64*0.25+'[1]Security Hierarchy'!T66*0.25+'[1]Political Hierarchy'!T66*0.25+'[1]PublicSocial Hierarchy'!T66*0.25</f>
        <v>0</v>
      </c>
      <c r="U64">
        <f>'[1]Economic Hierarchy NO HHI'!U64*0.25+'[1]Security Hierarchy'!U66*0.25+'[1]Political Hierarchy'!U66*0.25+'[1]PublicSocial Hierarchy'!U66*0.25</f>
        <v>0</v>
      </c>
      <c r="V64">
        <f>'[1]Economic Hierarchy NO HHI'!V64*0.25+'[1]Security Hierarchy'!V66*0.25+'[1]Political Hierarchy'!V66*0.25+'[1]PublicSocial Hierarchy'!V66*0.25</f>
        <v>0</v>
      </c>
      <c r="W64">
        <f>'[1]Economic Hierarchy NO HHI'!W64*0.25+'[1]Security Hierarchy'!W66*0.25+'[1]Political Hierarchy'!W66*0.25+'[1]PublicSocial Hierarchy'!W66*0.25</f>
        <v>0</v>
      </c>
      <c r="X64">
        <f>'[1]Economic Hierarchy NO HHI'!X64*0.25+'[1]Security Hierarchy'!X66*0.25+'[1]Political Hierarchy'!X66*0.25+'[1]PublicSocial Hierarchy'!X66*0.25</f>
        <v>0</v>
      </c>
      <c r="Y64">
        <f>'[1]Economic Hierarchy NO HHI'!Y64*0.25+'[1]Security Hierarchy'!Y66*0.25+'[1]Political Hierarchy'!Y66*0.25+'[1]PublicSocial Hierarchy'!Y66*0.25</f>
        <v>0</v>
      </c>
      <c r="Z64">
        <f>'[1]Economic Hierarchy NO HHI'!Z64*0.25+'[1]Security Hierarchy'!Z66*0.25+'[1]Political Hierarchy'!Z66*0.25+'[1]PublicSocial Hierarchy'!Z66*0.25</f>
        <v>0</v>
      </c>
      <c r="AA64">
        <f>'[1]Economic Hierarchy NO HHI'!AA64*0.25+'[1]Security Hierarchy'!AA66*0.25+'[1]Political Hierarchy'!AA66*0.25+'[1]PublicSocial Hierarchy'!AA66*0.25</f>
        <v>0</v>
      </c>
      <c r="AB64">
        <f>'[1]Economic Hierarchy NO HHI'!AB64*0.25+'[1]Security Hierarchy'!AB66*0.25+'[1]Political Hierarchy'!AB66*0.25+'[1]PublicSocial Hierarchy'!AB66*0.25</f>
        <v>0</v>
      </c>
      <c r="AC64">
        <f>'[1]Economic Hierarchy NO HHI'!AC64*0.25+'[1]Security Hierarchy'!AC66*0.25+'[1]Political Hierarchy'!AC66*0.25+'[1]PublicSocial Hierarchy'!AC66*0.25</f>
        <v>0</v>
      </c>
      <c r="AD64">
        <f>'[1]Economic Hierarchy NO HHI'!AD64*0.25+'[1]Security Hierarchy'!AD66*0.25+'[1]Political Hierarchy'!AD66*0.25+'[1]PublicSocial Hierarchy'!AD66*0.25</f>
        <v>0</v>
      </c>
      <c r="AE64">
        <f>'[1]Economic Hierarchy NO HHI'!AE64*0.25+'[1]Security Hierarchy'!AE66*0.25+'[1]Political Hierarchy'!AE66*0.25+'[1]PublicSocial Hierarchy'!AE66*0.25</f>
        <v>0</v>
      </c>
      <c r="AF64">
        <f>'[1]Economic Hierarchy NO HHI'!AF64*0.25+'[1]Security Hierarchy'!AF66*0.25+'[1]Political Hierarchy'!AF66*0.25+'[1]PublicSocial Hierarchy'!AF66*0.25</f>
        <v>0</v>
      </c>
      <c r="AG64">
        <f>'[1]Economic Hierarchy NO HHI'!AG64*0.25+'[1]Security Hierarchy'!AG66*0.25+'[1]Political Hierarchy'!AG66*0.25+'[1]PublicSocial Hierarchy'!AG66*0.25</f>
        <v>0</v>
      </c>
      <c r="AH64">
        <f>'[1]Economic Hierarchy NO HHI'!AH64*0.25+'[1]Security Hierarchy'!AH66*0.25+'[1]Political Hierarchy'!AH66*0.25+'[1]PublicSocial Hierarchy'!AH66*0.25</f>
        <v>0</v>
      </c>
      <c r="AI64">
        <f>'[1]Economic Hierarchy NO HHI'!AI64*0.25+'[1]Security Hierarchy'!AI66*0.25+'[1]Political Hierarchy'!AI66*0.25+'[1]PublicSocial Hierarchy'!AI66*0.25</f>
        <v>0</v>
      </c>
      <c r="AJ64">
        <f>'[1]Economic Hierarchy NO HHI'!AJ64*0.25+'[1]Security Hierarchy'!AJ66*0.25+'[1]Political Hierarchy'!AJ66*0.25+'[1]PublicSocial Hierarchy'!AJ66*0.25</f>
        <v>0</v>
      </c>
      <c r="AK64">
        <f>'[1]Economic Hierarchy NO HHI'!AK64*0.25+'[1]Security Hierarchy'!AK66*0.25+'[1]Political Hierarchy'!AK66*0.25+'[1]PublicSocial Hierarchy'!AK66*0.25</f>
        <v>0</v>
      </c>
      <c r="AL64">
        <f>'[1]Economic Hierarchy NO HHI'!AL64*0.25+'[1]Security Hierarchy'!AL66*0.25+'[1]Political Hierarchy'!AL66*0.25+'[1]PublicSocial Hierarchy'!AL66*0.25</f>
        <v>0</v>
      </c>
      <c r="AM64">
        <f>'[1]Economic Hierarchy NO HHI'!AM64*0.25+'[1]Security Hierarchy'!AM66*0.25+'[1]Political Hierarchy'!AM66*0.25+'[1]PublicSocial Hierarchy'!AM66*0.25</f>
        <v>0</v>
      </c>
      <c r="AN64">
        <f>'[1]Economic Hierarchy NO HHI'!AN64*0.25+'[1]Security Hierarchy'!AN66*0.25+'[1]Political Hierarchy'!AN66*0.25+'[1]PublicSocial Hierarchy'!AN66*0.25</f>
        <v>0</v>
      </c>
    </row>
    <row r="65" spans="1:40" x14ac:dyDescent="0.25">
      <c r="A65" s="4">
        <v>1994</v>
      </c>
      <c r="B65">
        <f>'[1]Economic Hierarchy NO HHI'!B65*0.25+'[1]Security Hierarchy'!B67*0.25+'[1]Political Hierarchy'!B67*0.25+'[1]PublicSocial Hierarchy'!B67*0.25</f>
        <v>0</v>
      </c>
      <c r="C65">
        <f>'[1]Economic Hierarchy NO HHI'!C65*0.25+'[1]Security Hierarchy'!C67*0.25+'[1]Political Hierarchy'!C67*0.25+'[1]PublicSocial Hierarchy'!C67*0.25</f>
        <v>0</v>
      </c>
      <c r="D65">
        <f>'[1]Economic Hierarchy NO HHI'!D65*0.25+'[1]Security Hierarchy'!D67*0.25+'[1]Political Hierarchy'!D67*0.25+'[1]PublicSocial Hierarchy'!D67*0.25</f>
        <v>0</v>
      </c>
      <c r="E65">
        <f>'[1]Economic Hierarchy NO HHI'!E65*0.25+'[1]Security Hierarchy'!E67*0.25+'[1]Political Hierarchy'!E67*0.25+'[1]PublicSocial Hierarchy'!E67*0.25</f>
        <v>0</v>
      </c>
      <c r="F65">
        <f>'[1]Economic Hierarchy NO HHI'!F65*0.25+'[1]Security Hierarchy'!F67*0.25+'[1]Political Hierarchy'!F67*0.25+'[1]PublicSocial Hierarchy'!F67*0.25</f>
        <v>0</v>
      </c>
      <c r="G65">
        <f>'[1]Economic Hierarchy NO HHI'!G65*0.25+'[1]Security Hierarchy'!G67*0.25+'[1]Political Hierarchy'!G67*0.25+'[1]PublicSocial Hierarchy'!G67*0.25</f>
        <v>0</v>
      </c>
      <c r="H65">
        <f>'[1]Economic Hierarchy NO HHI'!H65*0.25+'[1]Security Hierarchy'!H67*0.25+'[1]Political Hierarchy'!H67*0.25+'[1]PublicSocial Hierarchy'!H67*0.25</f>
        <v>0</v>
      </c>
      <c r="I65">
        <f>'[1]Economic Hierarchy NO HHI'!I65*0.25+'[1]Security Hierarchy'!I67*0.25+'[1]Political Hierarchy'!I67*0.25+'[1]PublicSocial Hierarchy'!I67*0.25</f>
        <v>0</v>
      </c>
      <c r="J65">
        <f>'[1]Economic Hierarchy NO HHI'!J65*0.25+'[1]Security Hierarchy'!J67*0.25+'[1]Political Hierarchy'!J67*0.25+'[1]PublicSocial Hierarchy'!J67*0.25</f>
        <v>0</v>
      </c>
      <c r="K65">
        <f>'[1]Economic Hierarchy NO HHI'!K65*0.25+'[1]Security Hierarchy'!K67*0.25+'[1]Political Hierarchy'!K67*0.25+'[1]PublicSocial Hierarchy'!K67*0.25</f>
        <v>0</v>
      </c>
      <c r="L65">
        <f>'[1]Economic Hierarchy NO HHI'!L65*0.25+'[1]Security Hierarchy'!L67*0.25+'[1]Political Hierarchy'!L67*0.25+'[1]PublicSocial Hierarchy'!L67*0.25</f>
        <v>0</v>
      </c>
      <c r="M65">
        <f>'[1]Economic Hierarchy NO HHI'!M65*0.25+'[1]Security Hierarchy'!M67*0.25+'[1]Political Hierarchy'!M67*0.25+'[1]PublicSocial Hierarchy'!M67*0.25</f>
        <v>0</v>
      </c>
      <c r="N65">
        <f>'[1]Economic Hierarchy NO HHI'!N65*0.25+'[1]Security Hierarchy'!N67*0.25+'[1]Political Hierarchy'!N67*0.25+'[1]PublicSocial Hierarchy'!N67*0.25</f>
        <v>0</v>
      </c>
      <c r="O65">
        <f>'[1]Economic Hierarchy NO HHI'!O65*0.25+'[1]Security Hierarchy'!O67*0.25+'[1]Political Hierarchy'!O67*0.25+'[1]PublicSocial Hierarchy'!O67*0.25</f>
        <v>0</v>
      </c>
      <c r="P65">
        <f>'[1]Economic Hierarchy NO HHI'!P65*0.25+'[1]Security Hierarchy'!P67*0.25+'[1]Political Hierarchy'!P67*0.25+'[1]PublicSocial Hierarchy'!P67*0.25</f>
        <v>0</v>
      </c>
      <c r="Q65">
        <f>'[1]Economic Hierarchy NO HHI'!Q65*0.25+'[1]Security Hierarchy'!Q67*0.25+'[1]Political Hierarchy'!Q67*0.25+'[1]PublicSocial Hierarchy'!Q67*0.25</f>
        <v>0</v>
      </c>
      <c r="R65">
        <f>'[1]Economic Hierarchy NO HHI'!R65*0.25+'[1]Security Hierarchy'!R67*0.25+'[1]Political Hierarchy'!R67*0.25+'[1]PublicSocial Hierarchy'!R67*0.25</f>
        <v>0</v>
      </c>
      <c r="S65">
        <f>'[1]Economic Hierarchy NO HHI'!S65*0.25+'[1]Security Hierarchy'!S67*0.25+'[1]Political Hierarchy'!S67*0.25+'[1]PublicSocial Hierarchy'!S67*0.25</f>
        <v>0</v>
      </c>
      <c r="T65">
        <f>'[1]Economic Hierarchy NO HHI'!T65*0.25+'[1]Security Hierarchy'!T67*0.25+'[1]Political Hierarchy'!T67*0.25+'[1]PublicSocial Hierarchy'!T67*0.25</f>
        <v>0</v>
      </c>
      <c r="U65">
        <f>'[1]Economic Hierarchy NO HHI'!U65*0.25+'[1]Security Hierarchy'!U67*0.25+'[1]Political Hierarchy'!U67*0.25+'[1]PublicSocial Hierarchy'!U67*0.25</f>
        <v>0</v>
      </c>
      <c r="V65">
        <f>'[1]Economic Hierarchy NO HHI'!V65*0.25+'[1]Security Hierarchy'!V67*0.25+'[1]Political Hierarchy'!V67*0.25+'[1]PublicSocial Hierarchy'!V67*0.25</f>
        <v>0</v>
      </c>
      <c r="W65">
        <f>'[1]Economic Hierarchy NO HHI'!W65*0.25+'[1]Security Hierarchy'!W67*0.25+'[1]Political Hierarchy'!W67*0.25+'[1]PublicSocial Hierarchy'!W67*0.25</f>
        <v>0</v>
      </c>
      <c r="X65">
        <f>'[1]Economic Hierarchy NO HHI'!X65*0.25+'[1]Security Hierarchy'!X67*0.25+'[1]Political Hierarchy'!X67*0.25+'[1]PublicSocial Hierarchy'!X67*0.25</f>
        <v>0</v>
      </c>
      <c r="Y65">
        <f>'[1]Economic Hierarchy NO HHI'!Y65*0.25+'[1]Security Hierarchy'!Y67*0.25+'[1]Political Hierarchy'!Y67*0.25+'[1]PublicSocial Hierarchy'!Y67*0.25</f>
        <v>0</v>
      </c>
      <c r="Z65">
        <f>'[1]Economic Hierarchy NO HHI'!Z65*0.25+'[1]Security Hierarchy'!Z67*0.25+'[1]Political Hierarchy'!Z67*0.25+'[1]PublicSocial Hierarchy'!Z67*0.25</f>
        <v>0</v>
      </c>
      <c r="AA65">
        <f>'[1]Economic Hierarchy NO HHI'!AA65*0.25+'[1]Security Hierarchy'!AA67*0.25+'[1]Political Hierarchy'!AA67*0.25+'[1]PublicSocial Hierarchy'!AA67*0.25</f>
        <v>0</v>
      </c>
      <c r="AB65">
        <f>'[1]Economic Hierarchy NO HHI'!AB65*0.25+'[1]Security Hierarchy'!AB67*0.25+'[1]Political Hierarchy'!AB67*0.25+'[1]PublicSocial Hierarchy'!AB67*0.25</f>
        <v>0</v>
      </c>
      <c r="AC65">
        <f>'[1]Economic Hierarchy NO HHI'!AC65*0.25+'[1]Security Hierarchy'!AC67*0.25+'[1]Political Hierarchy'!AC67*0.25+'[1]PublicSocial Hierarchy'!AC67*0.25</f>
        <v>0</v>
      </c>
      <c r="AD65">
        <f>'[1]Economic Hierarchy NO HHI'!AD65*0.25+'[1]Security Hierarchy'!AD67*0.25+'[1]Political Hierarchy'!AD67*0.25+'[1]PublicSocial Hierarchy'!AD67*0.25</f>
        <v>0</v>
      </c>
      <c r="AE65">
        <f>'[1]Economic Hierarchy NO HHI'!AE65*0.25+'[1]Security Hierarchy'!AE67*0.25+'[1]Political Hierarchy'!AE67*0.25+'[1]PublicSocial Hierarchy'!AE67*0.25</f>
        <v>0</v>
      </c>
      <c r="AF65">
        <f>'[1]Economic Hierarchy NO HHI'!AF65*0.25+'[1]Security Hierarchy'!AF67*0.25+'[1]Political Hierarchy'!AF67*0.25+'[1]PublicSocial Hierarchy'!AF67*0.25</f>
        <v>0</v>
      </c>
      <c r="AG65">
        <f>'[1]Economic Hierarchy NO HHI'!AG65*0.25+'[1]Security Hierarchy'!AG67*0.25+'[1]Political Hierarchy'!AG67*0.25+'[1]PublicSocial Hierarchy'!AG67*0.25</f>
        <v>0</v>
      </c>
      <c r="AH65">
        <f>'[1]Economic Hierarchy NO HHI'!AH65*0.25+'[1]Security Hierarchy'!AH67*0.25+'[1]Political Hierarchy'!AH67*0.25+'[1]PublicSocial Hierarchy'!AH67*0.25</f>
        <v>0</v>
      </c>
      <c r="AI65">
        <f>'[1]Economic Hierarchy NO HHI'!AI65*0.25+'[1]Security Hierarchy'!AI67*0.25+'[1]Political Hierarchy'!AI67*0.25+'[1]PublicSocial Hierarchy'!AI67*0.25</f>
        <v>0</v>
      </c>
      <c r="AJ65">
        <f>'[1]Economic Hierarchy NO HHI'!AJ65*0.25+'[1]Security Hierarchy'!AJ67*0.25+'[1]Political Hierarchy'!AJ67*0.25+'[1]PublicSocial Hierarchy'!AJ67*0.25</f>
        <v>0</v>
      </c>
      <c r="AK65">
        <f>'[1]Economic Hierarchy NO HHI'!AK65*0.25+'[1]Security Hierarchy'!AK67*0.25+'[1]Political Hierarchy'!AK67*0.25+'[1]PublicSocial Hierarchy'!AK67*0.25</f>
        <v>0</v>
      </c>
      <c r="AL65">
        <f>'[1]Economic Hierarchy NO HHI'!AL65*0.25+'[1]Security Hierarchy'!AL67*0.25+'[1]Political Hierarchy'!AL67*0.25+'[1]PublicSocial Hierarchy'!AL67*0.25</f>
        <v>0</v>
      </c>
      <c r="AM65">
        <f>'[1]Economic Hierarchy NO HHI'!AM65*0.25+'[1]Security Hierarchy'!AM67*0.25+'[1]Political Hierarchy'!AM67*0.25+'[1]PublicSocial Hierarchy'!AM67*0.25</f>
        <v>0</v>
      </c>
      <c r="AN65">
        <f>'[1]Economic Hierarchy NO HHI'!AN65*0.25+'[1]Security Hierarchy'!AN67*0.25+'[1]Political Hierarchy'!AN67*0.25+'[1]PublicSocial Hierarchy'!AN67*0.25</f>
        <v>0</v>
      </c>
    </row>
    <row r="66" spans="1:40" x14ac:dyDescent="0.25">
      <c r="A66" s="4">
        <v>1995</v>
      </c>
      <c r="B66">
        <f>'[1]Economic Hierarchy NO HHI'!B66*0.25+'[1]Security Hierarchy'!B68*0.25+'[1]Political Hierarchy'!B68*0.25+'[1]PublicSocial Hierarchy'!B68*0.25</f>
        <v>0</v>
      </c>
      <c r="C66">
        <f>'[1]Economic Hierarchy NO HHI'!C66*0.25+'[1]Security Hierarchy'!C68*0.25+'[1]Political Hierarchy'!C68*0.25+'[1]PublicSocial Hierarchy'!C68*0.25</f>
        <v>0</v>
      </c>
      <c r="D66">
        <f>'[1]Economic Hierarchy NO HHI'!D66*0.25+'[1]Security Hierarchy'!D68*0.25+'[1]Political Hierarchy'!D68*0.25+'[1]PublicSocial Hierarchy'!D68*0.25</f>
        <v>0</v>
      </c>
      <c r="E66">
        <f>'[1]Economic Hierarchy NO HHI'!E66*0.25+'[1]Security Hierarchy'!E68*0.25+'[1]Political Hierarchy'!E68*0.25+'[1]PublicSocial Hierarchy'!E68*0.25</f>
        <v>0</v>
      </c>
      <c r="F66">
        <f>'[1]Economic Hierarchy NO HHI'!F66*0.25+'[1]Security Hierarchy'!F68*0.25+'[1]Political Hierarchy'!F68*0.25+'[1]PublicSocial Hierarchy'!F68*0.25</f>
        <v>0</v>
      </c>
      <c r="G66">
        <f>'[1]Economic Hierarchy NO HHI'!G66*0.25+'[1]Security Hierarchy'!G68*0.25+'[1]Political Hierarchy'!G68*0.25+'[1]PublicSocial Hierarchy'!G68*0.25</f>
        <v>0</v>
      </c>
      <c r="H66">
        <f>'[1]Economic Hierarchy NO HHI'!H66*0.25+'[1]Security Hierarchy'!H68*0.25+'[1]Political Hierarchy'!H68*0.25+'[1]PublicSocial Hierarchy'!H68*0.25</f>
        <v>0</v>
      </c>
      <c r="I66">
        <f>'[1]Economic Hierarchy NO HHI'!I66*0.25+'[1]Security Hierarchy'!I68*0.25+'[1]Political Hierarchy'!I68*0.25+'[1]PublicSocial Hierarchy'!I68*0.25</f>
        <v>0</v>
      </c>
      <c r="J66">
        <f>'[1]Economic Hierarchy NO HHI'!J66*0.25+'[1]Security Hierarchy'!J68*0.25+'[1]Political Hierarchy'!J68*0.25+'[1]PublicSocial Hierarchy'!J68*0.25</f>
        <v>0</v>
      </c>
      <c r="K66">
        <f>'[1]Economic Hierarchy NO HHI'!K66*0.25+'[1]Security Hierarchy'!K68*0.25+'[1]Political Hierarchy'!K68*0.25+'[1]PublicSocial Hierarchy'!K68*0.25</f>
        <v>0</v>
      </c>
      <c r="L66">
        <f>'[1]Economic Hierarchy NO HHI'!L66*0.25+'[1]Security Hierarchy'!L68*0.25+'[1]Political Hierarchy'!L68*0.25+'[1]PublicSocial Hierarchy'!L68*0.25</f>
        <v>0</v>
      </c>
      <c r="M66">
        <f>'[1]Economic Hierarchy NO HHI'!M66*0.25+'[1]Security Hierarchy'!M68*0.25+'[1]Political Hierarchy'!M68*0.25+'[1]PublicSocial Hierarchy'!M68*0.25</f>
        <v>0</v>
      </c>
      <c r="N66">
        <f>'[1]Economic Hierarchy NO HHI'!N66*0.25+'[1]Security Hierarchy'!N68*0.25+'[1]Political Hierarchy'!N68*0.25+'[1]PublicSocial Hierarchy'!N68*0.25</f>
        <v>0</v>
      </c>
      <c r="O66">
        <f>'[1]Economic Hierarchy NO HHI'!O66*0.25+'[1]Security Hierarchy'!O68*0.25+'[1]Political Hierarchy'!O68*0.25+'[1]PublicSocial Hierarchy'!O68*0.25</f>
        <v>0</v>
      </c>
      <c r="P66">
        <f>'[1]Economic Hierarchy NO HHI'!P66*0.25+'[1]Security Hierarchy'!P68*0.25+'[1]Political Hierarchy'!P68*0.25+'[1]PublicSocial Hierarchy'!P68*0.25</f>
        <v>0</v>
      </c>
      <c r="Q66">
        <f>'[1]Economic Hierarchy NO HHI'!Q66*0.25+'[1]Security Hierarchy'!Q68*0.25+'[1]Political Hierarchy'!Q68*0.25+'[1]PublicSocial Hierarchy'!Q68*0.25</f>
        <v>0</v>
      </c>
      <c r="R66">
        <f>'[1]Economic Hierarchy NO HHI'!R66*0.25+'[1]Security Hierarchy'!R68*0.25+'[1]Political Hierarchy'!R68*0.25+'[1]PublicSocial Hierarchy'!R68*0.25</f>
        <v>0</v>
      </c>
      <c r="S66">
        <f>'[1]Economic Hierarchy NO HHI'!S66*0.25+'[1]Security Hierarchy'!S68*0.25+'[1]Political Hierarchy'!S68*0.25+'[1]PublicSocial Hierarchy'!S68*0.25</f>
        <v>0</v>
      </c>
      <c r="T66">
        <f>'[1]Economic Hierarchy NO HHI'!T66*0.25+'[1]Security Hierarchy'!T68*0.25+'[1]Political Hierarchy'!T68*0.25+'[1]PublicSocial Hierarchy'!T68*0.25</f>
        <v>0</v>
      </c>
      <c r="U66">
        <f>'[1]Economic Hierarchy NO HHI'!U66*0.25+'[1]Security Hierarchy'!U68*0.25+'[1]Political Hierarchy'!U68*0.25+'[1]PublicSocial Hierarchy'!U68*0.25</f>
        <v>0</v>
      </c>
      <c r="V66">
        <f>'[1]Economic Hierarchy NO HHI'!V66*0.25+'[1]Security Hierarchy'!V68*0.25+'[1]Political Hierarchy'!V68*0.25+'[1]PublicSocial Hierarchy'!V68*0.25</f>
        <v>0</v>
      </c>
      <c r="W66">
        <f>'[1]Economic Hierarchy NO HHI'!W66*0.25+'[1]Security Hierarchy'!W68*0.25+'[1]Political Hierarchy'!W68*0.25+'[1]PublicSocial Hierarchy'!W68*0.25</f>
        <v>0</v>
      </c>
      <c r="X66">
        <f>'[1]Economic Hierarchy NO HHI'!X66*0.25+'[1]Security Hierarchy'!X68*0.25+'[1]Political Hierarchy'!X68*0.25+'[1]PublicSocial Hierarchy'!X68*0.25</f>
        <v>0</v>
      </c>
      <c r="Y66">
        <f>'[1]Economic Hierarchy NO HHI'!Y66*0.25+'[1]Security Hierarchy'!Y68*0.25+'[1]Political Hierarchy'!Y68*0.25+'[1]PublicSocial Hierarchy'!Y68*0.25</f>
        <v>0</v>
      </c>
      <c r="Z66">
        <f>'[1]Economic Hierarchy NO HHI'!Z66*0.25+'[1]Security Hierarchy'!Z68*0.25+'[1]Political Hierarchy'!Z68*0.25+'[1]PublicSocial Hierarchy'!Z68*0.25</f>
        <v>0</v>
      </c>
      <c r="AA66">
        <f>'[1]Economic Hierarchy NO HHI'!AA66*0.25+'[1]Security Hierarchy'!AA68*0.25+'[1]Political Hierarchy'!AA68*0.25+'[1]PublicSocial Hierarchy'!AA68*0.25</f>
        <v>0</v>
      </c>
      <c r="AB66">
        <f>'[1]Economic Hierarchy NO HHI'!AB66*0.25+'[1]Security Hierarchy'!AB68*0.25+'[1]Political Hierarchy'!AB68*0.25+'[1]PublicSocial Hierarchy'!AB68*0.25</f>
        <v>0</v>
      </c>
      <c r="AC66">
        <f>'[1]Economic Hierarchy NO HHI'!AC66*0.25+'[1]Security Hierarchy'!AC68*0.25+'[1]Political Hierarchy'!AC68*0.25+'[1]PublicSocial Hierarchy'!AC68*0.25</f>
        <v>0</v>
      </c>
      <c r="AD66">
        <f>'[1]Economic Hierarchy NO HHI'!AD66*0.25+'[1]Security Hierarchy'!AD68*0.25+'[1]Political Hierarchy'!AD68*0.25+'[1]PublicSocial Hierarchy'!AD68*0.25</f>
        <v>0</v>
      </c>
      <c r="AE66">
        <f>'[1]Economic Hierarchy NO HHI'!AE66*0.25+'[1]Security Hierarchy'!AE68*0.25+'[1]Political Hierarchy'!AE68*0.25+'[1]PublicSocial Hierarchy'!AE68*0.25</f>
        <v>0</v>
      </c>
      <c r="AF66">
        <f>'[1]Economic Hierarchy NO HHI'!AF66*0.25+'[1]Security Hierarchy'!AF68*0.25+'[1]Political Hierarchy'!AF68*0.25+'[1]PublicSocial Hierarchy'!AF68*0.25</f>
        <v>0</v>
      </c>
      <c r="AG66">
        <f>'[1]Economic Hierarchy NO HHI'!AG66*0.25+'[1]Security Hierarchy'!AG68*0.25+'[1]Political Hierarchy'!AG68*0.25+'[1]PublicSocial Hierarchy'!AG68*0.25</f>
        <v>0</v>
      </c>
      <c r="AH66">
        <f>'[1]Economic Hierarchy NO HHI'!AH66*0.25+'[1]Security Hierarchy'!AH68*0.25+'[1]Political Hierarchy'!AH68*0.25+'[1]PublicSocial Hierarchy'!AH68*0.25</f>
        <v>0</v>
      </c>
      <c r="AI66">
        <f>'[1]Economic Hierarchy NO HHI'!AI66*0.25+'[1]Security Hierarchy'!AI68*0.25+'[1]Political Hierarchy'!AI68*0.25+'[1]PublicSocial Hierarchy'!AI68*0.25</f>
        <v>0</v>
      </c>
      <c r="AJ66">
        <f>'[1]Economic Hierarchy NO HHI'!AJ66*0.25+'[1]Security Hierarchy'!AJ68*0.25+'[1]Political Hierarchy'!AJ68*0.25+'[1]PublicSocial Hierarchy'!AJ68*0.25</f>
        <v>0</v>
      </c>
      <c r="AK66">
        <f>'[1]Economic Hierarchy NO HHI'!AK66*0.25+'[1]Security Hierarchy'!AK68*0.25+'[1]Political Hierarchy'!AK68*0.25+'[1]PublicSocial Hierarchy'!AK68*0.25</f>
        <v>0</v>
      </c>
      <c r="AL66">
        <f>'[1]Economic Hierarchy NO HHI'!AL66*0.25+'[1]Security Hierarchy'!AL68*0.25+'[1]Political Hierarchy'!AL68*0.25+'[1]PublicSocial Hierarchy'!AL68*0.25</f>
        <v>0</v>
      </c>
      <c r="AM66">
        <f>'[1]Economic Hierarchy NO HHI'!AM66*0.25+'[1]Security Hierarchy'!AM68*0.25+'[1]Political Hierarchy'!AM68*0.25+'[1]PublicSocial Hierarchy'!AM68*0.25</f>
        <v>0</v>
      </c>
      <c r="AN66">
        <f>'[1]Economic Hierarchy NO HHI'!AN66*0.25+'[1]Security Hierarchy'!AN68*0.25+'[1]Political Hierarchy'!AN68*0.25+'[1]PublicSocial Hierarchy'!AN68*0.25</f>
        <v>0</v>
      </c>
    </row>
    <row r="67" spans="1:40" x14ac:dyDescent="0.25">
      <c r="A67" s="4">
        <v>1996</v>
      </c>
      <c r="B67">
        <f>'[1]Economic Hierarchy NO HHI'!B67*0.25+'[1]Security Hierarchy'!B69*0.25+'[1]Political Hierarchy'!B69*0.25+'[1]PublicSocial Hierarchy'!B69*0.25</f>
        <v>0</v>
      </c>
      <c r="C67">
        <f>'[1]Economic Hierarchy NO HHI'!C67*0.25+'[1]Security Hierarchy'!C69*0.25+'[1]Political Hierarchy'!C69*0.25+'[1]PublicSocial Hierarchy'!C69*0.25</f>
        <v>0</v>
      </c>
      <c r="D67">
        <f>'[1]Economic Hierarchy NO HHI'!D67*0.25+'[1]Security Hierarchy'!D69*0.25+'[1]Political Hierarchy'!D69*0.25+'[1]PublicSocial Hierarchy'!D69*0.25</f>
        <v>0</v>
      </c>
      <c r="E67">
        <f>'[1]Economic Hierarchy NO HHI'!E67*0.25+'[1]Security Hierarchy'!E69*0.25+'[1]Political Hierarchy'!E69*0.25+'[1]PublicSocial Hierarchy'!E69*0.25</f>
        <v>0</v>
      </c>
      <c r="F67">
        <f>'[1]Economic Hierarchy NO HHI'!F67*0.25+'[1]Security Hierarchy'!F69*0.25+'[1]Political Hierarchy'!F69*0.25+'[1]PublicSocial Hierarchy'!F69*0.25</f>
        <v>0</v>
      </c>
      <c r="G67">
        <f>'[1]Economic Hierarchy NO HHI'!G67*0.25+'[1]Security Hierarchy'!G69*0.25+'[1]Political Hierarchy'!G69*0.25+'[1]PublicSocial Hierarchy'!G69*0.25</f>
        <v>0</v>
      </c>
      <c r="H67">
        <f>'[1]Economic Hierarchy NO HHI'!H67*0.25+'[1]Security Hierarchy'!H69*0.25+'[1]Political Hierarchy'!H69*0.25+'[1]PublicSocial Hierarchy'!H69*0.25</f>
        <v>0</v>
      </c>
      <c r="I67">
        <f>'[1]Economic Hierarchy NO HHI'!I67*0.25+'[1]Security Hierarchy'!I69*0.25+'[1]Political Hierarchy'!I69*0.25+'[1]PublicSocial Hierarchy'!I69*0.25</f>
        <v>0</v>
      </c>
      <c r="J67">
        <f>'[1]Economic Hierarchy NO HHI'!J67*0.25+'[1]Security Hierarchy'!J69*0.25+'[1]Political Hierarchy'!J69*0.25+'[1]PublicSocial Hierarchy'!J69*0.25</f>
        <v>0</v>
      </c>
      <c r="K67">
        <f>'[1]Economic Hierarchy NO HHI'!K67*0.25+'[1]Security Hierarchy'!K69*0.25+'[1]Political Hierarchy'!K69*0.25+'[1]PublicSocial Hierarchy'!K69*0.25</f>
        <v>0</v>
      </c>
      <c r="L67">
        <f>'[1]Economic Hierarchy NO HHI'!L67*0.25+'[1]Security Hierarchy'!L69*0.25+'[1]Political Hierarchy'!L69*0.25+'[1]PublicSocial Hierarchy'!L69*0.25</f>
        <v>0</v>
      </c>
      <c r="M67">
        <f>'[1]Economic Hierarchy NO HHI'!M67*0.25+'[1]Security Hierarchy'!M69*0.25+'[1]Political Hierarchy'!M69*0.25+'[1]PublicSocial Hierarchy'!M69*0.25</f>
        <v>0</v>
      </c>
      <c r="N67">
        <f>'[1]Economic Hierarchy NO HHI'!N67*0.25+'[1]Security Hierarchy'!N69*0.25+'[1]Political Hierarchy'!N69*0.25+'[1]PublicSocial Hierarchy'!N69*0.25</f>
        <v>0</v>
      </c>
      <c r="O67">
        <f>'[1]Economic Hierarchy NO HHI'!O67*0.25+'[1]Security Hierarchy'!O69*0.25+'[1]Political Hierarchy'!O69*0.25+'[1]PublicSocial Hierarchy'!O69*0.25</f>
        <v>0</v>
      </c>
      <c r="P67">
        <f>'[1]Economic Hierarchy NO HHI'!P67*0.25+'[1]Security Hierarchy'!P69*0.25+'[1]Political Hierarchy'!P69*0.25+'[1]PublicSocial Hierarchy'!P69*0.25</f>
        <v>0</v>
      </c>
      <c r="Q67">
        <f>'[1]Economic Hierarchy NO HHI'!Q67*0.25+'[1]Security Hierarchy'!Q69*0.25+'[1]Political Hierarchy'!Q69*0.25+'[1]PublicSocial Hierarchy'!Q69*0.25</f>
        <v>0</v>
      </c>
      <c r="R67">
        <f>'[1]Economic Hierarchy NO HHI'!R67*0.25+'[1]Security Hierarchy'!R69*0.25+'[1]Political Hierarchy'!R69*0.25+'[1]PublicSocial Hierarchy'!R69*0.25</f>
        <v>0</v>
      </c>
      <c r="S67">
        <f>'[1]Economic Hierarchy NO HHI'!S67*0.25+'[1]Security Hierarchy'!S69*0.25+'[1]Political Hierarchy'!S69*0.25+'[1]PublicSocial Hierarchy'!S69*0.25</f>
        <v>0</v>
      </c>
      <c r="T67">
        <f>'[1]Economic Hierarchy NO HHI'!T67*0.25+'[1]Security Hierarchy'!T69*0.25+'[1]Political Hierarchy'!T69*0.25+'[1]PublicSocial Hierarchy'!T69*0.25</f>
        <v>0</v>
      </c>
      <c r="U67">
        <f>'[1]Economic Hierarchy NO HHI'!U67*0.25+'[1]Security Hierarchy'!U69*0.25+'[1]Political Hierarchy'!U69*0.25+'[1]PublicSocial Hierarchy'!U69*0.25</f>
        <v>0</v>
      </c>
      <c r="V67">
        <f>'[1]Economic Hierarchy NO HHI'!V67*0.25+'[1]Security Hierarchy'!V69*0.25+'[1]Political Hierarchy'!V69*0.25+'[1]PublicSocial Hierarchy'!V69*0.25</f>
        <v>0</v>
      </c>
      <c r="W67">
        <f>'[1]Economic Hierarchy NO HHI'!W67*0.25+'[1]Security Hierarchy'!W69*0.25+'[1]Political Hierarchy'!W69*0.25+'[1]PublicSocial Hierarchy'!W69*0.25</f>
        <v>0</v>
      </c>
      <c r="X67">
        <f>'[1]Economic Hierarchy NO HHI'!X67*0.25+'[1]Security Hierarchy'!X69*0.25+'[1]Political Hierarchy'!X69*0.25+'[1]PublicSocial Hierarchy'!X69*0.25</f>
        <v>0</v>
      </c>
      <c r="Y67">
        <f>'[1]Economic Hierarchy NO HHI'!Y67*0.25+'[1]Security Hierarchy'!Y69*0.25+'[1]Political Hierarchy'!Y69*0.25+'[1]PublicSocial Hierarchy'!Y69*0.25</f>
        <v>0</v>
      </c>
      <c r="Z67">
        <f>'[1]Economic Hierarchy NO HHI'!Z67*0.25+'[1]Security Hierarchy'!Z69*0.25+'[1]Political Hierarchy'!Z69*0.25+'[1]PublicSocial Hierarchy'!Z69*0.25</f>
        <v>0</v>
      </c>
      <c r="AA67">
        <f>'[1]Economic Hierarchy NO HHI'!AA67*0.25+'[1]Security Hierarchy'!AA69*0.25+'[1]Political Hierarchy'!AA69*0.25+'[1]PublicSocial Hierarchy'!AA69*0.25</f>
        <v>0</v>
      </c>
      <c r="AB67">
        <f>'[1]Economic Hierarchy NO HHI'!AB67*0.25+'[1]Security Hierarchy'!AB69*0.25+'[1]Political Hierarchy'!AB69*0.25+'[1]PublicSocial Hierarchy'!AB69*0.25</f>
        <v>0</v>
      </c>
      <c r="AC67">
        <f>'[1]Economic Hierarchy NO HHI'!AC67*0.25+'[1]Security Hierarchy'!AC69*0.25+'[1]Political Hierarchy'!AC69*0.25+'[1]PublicSocial Hierarchy'!AC69*0.25</f>
        <v>0</v>
      </c>
      <c r="AD67">
        <f>'[1]Economic Hierarchy NO HHI'!AD67*0.25+'[1]Security Hierarchy'!AD69*0.25+'[1]Political Hierarchy'!AD69*0.25+'[1]PublicSocial Hierarchy'!AD69*0.25</f>
        <v>0</v>
      </c>
      <c r="AE67">
        <f>'[1]Economic Hierarchy NO HHI'!AE67*0.25+'[1]Security Hierarchy'!AE69*0.25+'[1]Political Hierarchy'!AE69*0.25+'[1]PublicSocial Hierarchy'!AE69*0.25</f>
        <v>0</v>
      </c>
      <c r="AF67">
        <f>'[1]Economic Hierarchy NO HHI'!AF67*0.25+'[1]Security Hierarchy'!AF69*0.25+'[1]Political Hierarchy'!AF69*0.25+'[1]PublicSocial Hierarchy'!AF69*0.25</f>
        <v>0</v>
      </c>
      <c r="AG67">
        <f>'[1]Economic Hierarchy NO HHI'!AG67*0.25+'[1]Security Hierarchy'!AG69*0.25+'[1]Political Hierarchy'!AG69*0.25+'[1]PublicSocial Hierarchy'!AG69*0.25</f>
        <v>0</v>
      </c>
      <c r="AH67">
        <f>'[1]Economic Hierarchy NO HHI'!AH67*0.25+'[1]Security Hierarchy'!AH69*0.25+'[1]Political Hierarchy'!AH69*0.25+'[1]PublicSocial Hierarchy'!AH69*0.25</f>
        <v>0</v>
      </c>
      <c r="AI67">
        <f>'[1]Economic Hierarchy NO HHI'!AI67*0.25+'[1]Security Hierarchy'!AI69*0.25+'[1]Political Hierarchy'!AI69*0.25+'[1]PublicSocial Hierarchy'!AI69*0.25</f>
        <v>0</v>
      </c>
      <c r="AJ67">
        <f>'[1]Economic Hierarchy NO HHI'!AJ67*0.25+'[1]Security Hierarchy'!AJ69*0.25+'[1]Political Hierarchy'!AJ69*0.25+'[1]PublicSocial Hierarchy'!AJ69*0.25</f>
        <v>0</v>
      </c>
      <c r="AK67">
        <f>'[1]Economic Hierarchy NO HHI'!AK67*0.25+'[1]Security Hierarchy'!AK69*0.25+'[1]Political Hierarchy'!AK69*0.25+'[1]PublicSocial Hierarchy'!AK69*0.25</f>
        <v>0</v>
      </c>
      <c r="AL67">
        <f>'[1]Economic Hierarchy NO HHI'!AL67*0.25+'[1]Security Hierarchy'!AL69*0.25+'[1]Political Hierarchy'!AL69*0.25+'[1]PublicSocial Hierarchy'!AL69*0.25</f>
        <v>0</v>
      </c>
      <c r="AM67">
        <f>'[1]Economic Hierarchy NO HHI'!AM67*0.25+'[1]Security Hierarchy'!AM69*0.25+'[1]Political Hierarchy'!AM69*0.25+'[1]PublicSocial Hierarchy'!AM69*0.25</f>
        <v>0</v>
      </c>
      <c r="AN67">
        <f>'[1]Economic Hierarchy NO HHI'!AN67*0.25+'[1]Security Hierarchy'!AN69*0.25+'[1]Political Hierarchy'!AN69*0.25+'[1]PublicSocial Hierarchy'!AN69*0.25</f>
        <v>0</v>
      </c>
    </row>
    <row r="68" spans="1:40" x14ac:dyDescent="0.25">
      <c r="A68" s="4">
        <v>1997</v>
      </c>
      <c r="B68">
        <f>'[1]Economic Hierarchy NO HHI'!B68*0.25+'[1]Security Hierarchy'!B70*0.25+'[1]Political Hierarchy'!B70*0.25+'[1]PublicSocial Hierarchy'!B70*0.25</f>
        <v>0</v>
      </c>
      <c r="C68">
        <f>'[1]Economic Hierarchy NO HHI'!C68*0.25+'[1]Security Hierarchy'!C70*0.25+'[1]Political Hierarchy'!C70*0.25+'[1]PublicSocial Hierarchy'!C70*0.25</f>
        <v>0</v>
      </c>
      <c r="D68">
        <f>'[1]Economic Hierarchy NO HHI'!D68*0.25+'[1]Security Hierarchy'!D70*0.25+'[1]Political Hierarchy'!D70*0.25+'[1]PublicSocial Hierarchy'!D70*0.25</f>
        <v>0</v>
      </c>
      <c r="E68">
        <f>'[1]Economic Hierarchy NO HHI'!E68*0.25+'[1]Security Hierarchy'!E70*0.25+'[1]Political Hierarchy'!E70*0.25+'[1]PublicSocial Hierarchy'!E70*0.25</f>
        <v>0</v>
      </c>
      <c r="F68">
        <f>'[1]Economic Hierarchy NO HHI'!F68*0.25+'[1]Security Hierarchy'!F70*0.25+'[1]Political Hierarchy'!F70*0.25+'[1]PublicSocial Hierarchy'!F70*0.25</f>
        <v>0</v>
      </c>
      <c r="G68">
        <f>'[1]Economic Hierarchy NO HHI'!G68*0.25+'[1]Security Hierarchy'!G70*0.25+'[1]Political Hierarchy'!G70*0.25+'[1]PublicSocial Hierarchy'!G70*0.25</f>
        <v>0</v>
      </c>
      <c r="H68">
        <f>'[1]Economic Hierarchy NO HHI'!H68*0.25+'[1]Security Hierarchy'!H70*0.25+'[1]Political Hierarchy'!H70*0.25+'[1]PublicSocial Hierarchy'!H70*0.25</f>
        <v>0</v>
      </c>
      <c r="I68">
        <f>'[1]Economic Hierarchy NO HHI'!I68*0.25+'[1]Security Hierarchy'!I70*0.25+'[1]Political Hierarchy'!I70*0.25+'[1]PublicSocial Hierarchy'!I70*0.25</f>
        <v>0</v>
      </c>
      <c r="J68">
        <f>'[1]Economic Hierarchy NO HHI'!J68*0.25+'[1]Security Hierarchy'!J70*0.25+'[1]Political Hierarchy'!J70*0.25+'[1]PublicSocial Hierarchy'!J70*0.25</f>
        <v>0</v>
      </c>
      <c r="K68">
        <f>'[1]Economic Hierarchy NO HHI'!K68*0.25+'[1]Security Hierarchy'!K70*0.25+'[1]Political Hierarchy'!K70*0.25+'[1]PublicSocial Hierarchy'!K70*0.25</f>
        <v>0</v>
      </c>
      <c r="L68">
        <f>'[1]Economic Hierarchy NO HHI'!L68*0.25+'[1]Security Hierarchy'!L70*0.25+'[1]Political Hierarchy'!L70*0.25+'[1]PublicSocial Hierarchy'!L70*0.25</f>
        <v>0</v>
      </c>
      <c r="M68">
        <f>'[1]Economic Hierarchy NO HHI'!M68*0.25+'[1]Security Hierarchy'!M70*0.25+'[1]Political Hierarchy'!M70*0.25+'[1]PublicSocial Hierarchy'!M70*0.25</f>
        <v>0</v>
      </c>
      <c r="N68">
        <f>'[1]Economic Hierarchy NO HHI'!N68*0.25+'[1]Security Hierarchy'!N70*0.25+'[1]Political Hierarchy'!N70*0.25+'[1]PublicSocial Hierarchy'!N70*0.25</f>
        <v>0</v>
      </c>
      <c r="O68">
        <f>'[1]Economic Hierarchy NO HHI'!O68*0.25+'[1]Security Hierarchy'!O70*0.25+'[1]Political Hierarchy'!O70*0.25+'[1]PublicSocial Hierarchy'!O70*0.25</f>
        <v>0</v>
      </c>
      <c r="P68">
        <f>'[1]Economic Hierarchy NO HHI'!P68*0.25+'[1]Security Hierarchy'!P70*0.25+'[1]Political Hierarchy'!P70*0.25+'[1]PublicSocial Hierarchy'!P70*0.25</f>
        <v>0</v>
      </c>
      <c r="Q68">
        <f>'[1]Economic Hierarchy NO HHI'!Q68*0.25+'[1]Security Hierarchy'!Q70*0.25+'[1]Political Hierarchy'!Q70*0.25+'[1]PublicSocial Hierarchy'!Q70*0.25</f>
        <v>0</v>
      </c>
      <c r="R68">
        <f>'[1]Economic Hierarchy NO HHI'!R68*0.25+'[1]Security Hierarchy'!R70*0.25+'[1]Political Hierarchy'!R70*0.25+'[1]PublicSocial Hierarchy'!R70*0.25</f>
        <v>0</v>
      </c>
      <c r="S68">
        <f>'[1]Economic Hierarchy NO HHI'!S68*0.25+'[1]Security Hierarchy'!S70*0.25+'[1]Political Hierarchy'!S70*0.25+'[1]PublicSocial Hierarchy'!S70*0.25</f>
        <v>0</v>
      </c>
      <c r="T68">
        <f>'[1]Economic Hierarchy NO HHI'!T68*0.25+'[1]Security Hierarchy'!T70*0.25+'[1]Political Hierarchy'!T70*0.25+'[1]PublicSocial Hierarchy'!T70*0.25</f>
        <v>0</v>
      </c>
      <c r="U68">
        <f>'[1]Economic Hierarchy NO HHI'!U68*0.25+'[1]Security Hierarchy'!U70*0.25+'[1]Political Hierarchy'!U70*0.25+'[1]PublicSocial Hierarchy'!U70*0.25</f>
        <v>0</v>
      </c>
      <c r="V68">
        <f>'[1]Economic Hierarchy NO HHI'!V68*0.25+'[1]Security Hierarchy'!V70*0.25+'[1]Political Hierarchy'!V70*0.25+'[1]PublicSocial Hierarchy'!V70*0.25</f>
        <v>0</v>
      </c>
      <c r="W68">
        <f>'[1]Economic Hierarchy NO HHI'!W68*0.25+'[1]Security Hierarchy'!W70*0.25+'[1]Political Hierarchy'!W70*0.25+'[1]PublicSocial Hierarchy'!W70*0.25</f>
        <v>0</v>
      </c>
      <c r="X68">
        <f>'[1]Economic Hierarchy NO HHI'!X68*0.25+'[1]Security Hierarchy'!X70*0.25+'[1]Political Hierarchy'!X70*0.25+'[1]PublicSocial Hierarchy'!X70*0.25</f>
        <v>0</v>
      </c>
      <c r="Y68">
        <f>'[1]Economic Hierarchy NO HHI'!Y68*0.25+'[1]Security Hierarchy'!Y70*0.25+'[1]Political Hierarchy'!Y70*0.25+'[1]PublicSocial Hierarchy'!Y70*0.25</f>
        <v>0</v>
      </c>
      <c r="Z68">
        <f>'[1]Economic Hierarchy NO HHI'!Z68*0.25+'[1]Security Hierarchy'!Z70*0.25+'[1]Political Hierarchy'!Z70*0.25+'[1]PublicSocial Hierarchy'!Z70*0.25</f>
        <v>0</v>
      </c>
      <c r="AA68">
        <f>'[1]Economic Hierarchy NO HHI'!AA68*0.25+'[1]Security Hierarchy'!AA70*0.25+'[1]Political Hierarchy'!AA70*0.25+'[1]PublicSocial Hierarchy'!AA70*0.25</f>
        <v>0</v>
      </c>
      <c r="AB68">
        <f>'[1]Economic Hierarchy NO HHI'!AB68*0.25+'[1]Security Hierarchy'!AB70*0.25+'[1]Political Hierarchy'!AB70*0.25+'[1]PublicSocial Hierarchy'!AB70*0.25</f>
        <v>0</v>
      </c>
      <c r="AC68">
        <f>'[1]Economic Hierarchy NO HHI'!AC68*0.25+'[1]Security Hierarchy'!AC70*0.25+'[1]Political Hierarchy'!AC70*0.25+'[1]PublicSocial Hierarchy'!AC70*0.25</f>
        <v>0</v>
      </c>
      <c r="AD68">
        <f>'[1]Economic Hierarchy NO HHI'!AD68*0.25+'[1]Security Hierarchy'!AD70*0.25+'[1]Political Hierarchy'!AD70*0.25+'[1]PublicSocial Hierarchy'!AD70*0.25</f>
        <v>0</v>
      </c>
      <c r="AE68">
        <f>'[1]Economic Hierarchy NO HHI'!AE68*0.25+'[1]Security Hierarchy'!AE70*0.25+'[1]Political Hierarchy'!AE70*0.25+'[1]PublicSocial Hierarchy'!AE70*0.25</f>
        <v>0</v>
      </c>
      <c r="AF68">
        <f>'[1]Economic Hierarchy NO HHI'!AF68*0.25+'[1]Security Hierarchy'!AF70*0.25+'[1]Political Hierarchy'!AF70*0.25+'[1]PublicSocial Hierarchy'!AF70*0.25</f>
        <v>0</v>
      </c>
      <c r="AG68">
        <f>'[1]Economic Hierarchy NO HHI'!AG68*0.25+'[1]Security Hierarchy'!AG70*0.25+'[1]Political Hierarchy'!AG70*0.25+'[1]PublicSocial Hierarchy'!AG70*0.25</f>
        <v>0</v>
      </c>
      <c r="AH68">
        <f>'[1]Economic Hierarchy NO HHI'!AH68*0.25+'[1]Security Hierarchy'!AH70*0.25+'[1]Political Hierarchy'!AH70*0.25+'[1]PublicSocial Hierarchy'!AH70*0.25</f>
        <v>0</v>
      </c>
      <c r="AI68">
        <f>'[1]Economic Hierarchy NO HHI'!AI68*0.25+'[1]Security Hierarchy'!AI70*0.25+'[1]Political Hierarchy'!AI70*0.25+'[1]PublicSocial Hierarchy'!AI70*0.25</f>
        <v>0</v>
      </c>
      <c r="AJ68">
        <f>'[1]Economic Hierarchy NO HHI'!AJ68*0.25+'[1]Security Hierarchy'!AJ70*0.25+'[1]Political Hierarchy'!AJ70*0.25+'[1]PublicSocial Hierarchy'!AJ70*0.25</f>
        <v>0</v>
      </c>
      <c r="AK68">
        <f>'[1]Economic Hierarchy NO HHI'!AK68*0.25+'[1]Security Hierarchy'!AK70*0.25+'[1]Political Hierarchy'!AK70*0.25+'[1]PublicSocial Hierarchy'!AK70*0.25</f>
        <v>0</v>
      </c>
      <c r="AL68">
        <f>'[1]Economic Hierarchy NO HHI'!AL68*0.25+'[1]Security Hierarchy'!AL70*0.25+'[1]Political Hierarchy'!AL70*0.25+'[1]PublicSocial Hierarchy'!AL70*0.25</f>
        <v>0</v>
      </c>
      <c r="AM68">
        <f>'[1]Economic Hierarchy NO HHI'!AM68*0.25+'[1]Security Hierarchy'!AM70*0.25+'[1]Political Hierarchy'!AM70*0.25+'[1]PublicSocial Hierarchy'!AM70*0.25</f>
        <v>0</v>
      </c>
      <c r="AN68">
        <f>'[1]Economic Hierarchy NO HHI'!AN68*0.25+'[1]Security Hierarchy'!AN70*0.25+'[1]Political Hierarchy'!AN70*0.25+'[1]PublicSocial Hierarchy'!AN70*0.25</f>
        <v>0</v>
      </c>
    </row>
    <row r="69" spans="1:40" x14ac:dyDescent="0.25">
      <c r="A69" s="4">
        <v>1998</v>
      </c>
      <c r="B69">
        <f>'[1]Economic Hierarchy NO HHI'!B69*0.25+'[1]Security Hierarchy'!B71*0.25+'[1]Political Hierarchy'!B71*0.25+'[1]PublicSocial Hierarchy'!B71*0.25</f>
        <v>0</v>
      </c>
      <c r="C69">
        <f>'[1]Economic Hierarchy NO HHI'!C69*0.25+'[1]Security Hierarchy'!C71*0.25+'[1]Political Hierarchy'!C71*0.25+'[1]PublicSocial Hierarchy'!C71*0.25</f>
        <v>0</v>
      </c>
      <c r="D69">
        <f>'[1]Economic Hierarchy NO HHI'!D69*0.25+'[1]Security Hierarchy'!D71*0.25+'[1]Political Hierarchy'!D71*0.25+'[1]PublicSocial Hierarchy'!D71*0.25</f>
        <v>0</v>
      </c>
      <c r="E69">
        <f>'[1]Economic Hierarchy NO HHI'!E69*0.25+'[1]Security Hierarchy'!E71*0.25+'[1]Political Hierarchy'!E71*0.25+'[1]PublicSocial Hierarchy'!E71*0.25</f>
        <v>0</v>
      </c>
      <c r="F69">
        <f>'[1]Economic Hierarchy NO HHI'!F69*0.25+'[1]Security Hierarchy'!F71*0.25+'[1]Political Hierarchy'!F71*0.25+'[1]PublicSocial Hierarchy'!F71*0.25</f>
        <v>0</v>
      </c>
      <c r="G69">
        <f>'[1]Economic Hierarchy NO HHI'!G69*0.25+'[1]Security Hierarchy'!G71*0.25+'[1]Political Hierarchy'!G71*0.25+'[1]PublicSocial Hierarchy'!G71*0.25</f>
        <v>0</v>
      </c>
      <c r="H69">
        <f>'[1]Economic Hierarchy NO HHI'!H69*0.25+'[1]Security Hierarchy'!H71*0.25+'[1]Political Hierarchy'!H71*0.25+'[1]PublicSocial Hierarchy'!H71*0.25</f>
        <v>0</v>
      </c>
      <c r="I69">
        <f>'[1]Economic Hierarchy NO HHI'!I69*0.25+'[1]Security Hierarchy'!I71*0.25+'[1]Political Hierarchy'!I71*0.25+'[1]PublicSocial Hierarchy'!I71*0.25</f>
        <v>0</v>
      </c>
      <c r="J69">
        <f>'[1]Economic Hierarchy NO HHI'!J69*0.25+'[1]Security Hierarchy'!J71*0.25+'[1]Political Hierarchy'!J71*0.25+'[1]PublicSocial Hierarchy'!J71*0.25</f>
        <v>0</v>
      </c>
      <c r="K69">
        <f>'[1]Economic Hierarchy NO HHI'!K69*0.25+'[1]Security Hierarchy'!K71*0.25+'[1]Political Hierarchy'!K71*0.25+'[1]PublicSocial Hierarchy'!K71*0.25</f>
        <v>0</v>
      </c>
      <c r="L69">
        <f>'[1]Economic Hierarchy NO HHI'!L69*0.25+'[1]Security Hierarchy'!L71*0.25+'[1]Political Hierarchy'!L71*0.25+'[1]PublicSocial Hierarchy'!L71*0.25</f>
        <v>0</v>
      </c>
      <c r="M69">
        <f>'[1]Economic Hierarchy NO HHI'!M69*0.25+'[1]Security Hierarchy'!M71*0.25+'[1]Political Hierarchy'!M71*0.25+'[1]PublicSocial Hierarchy'!M71*0.25</f>
        <v>0</v>
      </c>
      <c r="N69">
        <f>'[1]Economic Hierarchy NO HHI'!N69*0.25+'[1]Security Hierarchy'!N71*0.25+'[1]Political Hierarchy'!N71*0.25+'[1]PublicSocial Hierarchy'!N71*0.25</f>
        <v>0</v>
      </c>
      <c r="O69">
        <f>'[1]Economic Hierarchy NO HHI'!O69*0.25+'[1]Security Hierarchy'!O71*0.25+'[1]Political Hierarchy'!O71*0.25+'[1]PublicSocial Hierarchy'!O71*0.25</f>
        <v>0</v>
      </c>
      <c r="P69">
        <f>'[1]Economic Hierarchy NO HHI'!P69*0.25+'[1]Security Hierarchy'!P71*0.25+'[1]Political Hierarchy'!P71*0.25+'[1]PublicSocial Hierarchy'!P71*0.25</f>
        <v>0</v>
      </c>
      <c r="Q69">
        <f>'[1]Economic Hierarchy NO HHI'!Q69*0.25+'[1]Security Hierarchy'!Q71*0.25+'[1]Political Hierarchy'!Q71*0.25+'[1]PublicSocial Hierarchy'!Q71*0.25</f>
        <v>0</v>
      </c>
      <c r="R69">
        <f>'[1]Economic Hierarchy NO HHI'!R69*0.25+'[1]Security Hierarchy'!R71*0.25+'[1]Political Hierarchy'!R71*0.25+'[1]PublicSocial Hierarchy'!R71*0.25</f>
        <v>0</v>
      </c>
      <c r="S69">
        <f>'[1]Economic Hierarchy NO HHI'!S69*0.25+'[1]Security Hierarchy'!S71*0.25+'[1]Political Hierarchy'!S71*0.25+'[1]PublicSocial Hierarchy'!S71*0.25</f>
        <v>0</v>
      </c>
      <c r="T69">
        <f>'[1]Economic Hierarchy NO HHI'!T69*0.25+'[1]Security Hierarchy'!T71*0.25+'[1]Political Hierarchy'!T71*0.25+'[1]PublicSocial Hierarchy'!T71*0.25</f>
        <v>0</v>
      </c>
      <c r="U69">
        <f>'[1]Economic Hierarchy NO HHI'!U69*0.25+'[1]Security Hierarchy'!U71*0.25+'[1]Political Hierarchy'!U71*0.25+'[1]PublicSocial Hierarchy'!U71*0.25</f>
        <v>0</v>
      </c>
      <c r="V69">
        <f>'[1]Economic Hierarchy NO HHI'!V69*0.25+'[1]Security Hierarchy'!V71*0.25+'[1]Political Hierarchy'!V71*0.25+'[1]PublicSocial Hierarchy'!V71*0.25</f>
        <v>0</v>
      </c>
      <c r="W69">
        <f>'[1]Economic Hierarchy NO HHI'!W69*0.25+'[1]Security Hierarchy'!W71*0.25+'[1]Political Hierarchy'!W71*0.25+'[1]PublicSocial Hierarchy'!W71*0.25</f>
        <v>0</v>
      </c>
      <c r="X69">
        <f>'[1]Economic Hierarchy NO HHI'!X69*0.25+'[1]Security Hierarchy'!X71*0.25+'[1]Political Hierarchy'!X71*0.25+'[1]PublicSocial Hierarchy'!X71*0.25</f>
        <v>0</v>
      </c>
      <c r="Y69">
        <f>'[1]Economic Hierarchy NO HHI'!Y69*0.25+'[1]Security Hierarchy'!Y71*0.25+'[1]Political Hierarchy'!Y71*0.25+'[1]PublicSocial Hierarchy'!Y71*0.25</f>
        <v>0</v>
      </c>
      <c r="Z69">
        <f>'[1]Economic Hierarchy NO HHI'!Z69*0.25+'[1]Security Hierarchy'!Z71*0.25+'[1]Political Hierarchy'!Z71*0.25+'[1]PublicSocial Hierarchy'!Z71*0.25</f>
        <v>0</v>
      </c>
      <c r="AA69">
        <f>'[1]Economic Hierarchy NO HHI'!AA69*0.25+'[1]Security Hierarchy'!AA71*0.25+'[1]Political Hierarchy'!AA71*0.25+'[1]PublicSocial Hierarchy'!AA71*0.25</f>
        <v>0</v>
      </c>
      <c r="AB69">
        <f>'[1]Economic Hierarchy NO HHI'!AB69*0.25+'[1]Security Hierarchy'!AB71*0.25+'[1]Political Hierarchy'!AB71*0.25+'[1]PublicSocial Hierarchy'!AB71*0.25</f>
        <v>0</v>
      </c>
      <c r="AC69">
        <f>'[1]Economic Hierarchy NO HHI'!AC69*0.25+'[1]Security Hierarchy'!AC71*0.25+'[1]Political Hierarchy'!AC71*0.25+'[1]PublicSocial Hierarchy'!AC71*0.25</f>
        <v>0</v>
      </c>
      <c r="AD69">
        <f>'[1]Economic Hierarchy NO HHI'!AD69*0.25+'[1]Security Hierarchy'!AD71*0.25+'[1]Political Hierarchy'!AD71*0.25+'[1]PublicSocial Hierarchy'!AD71*0.25</f>
        <v>0</v>
      </c>
      <c r="AE69">
        <f>'[1]Economic Hierarchy NO HHI'!AE69*0.25+'[1]Security Hierarchy'!AE71*0.25+'[1]Political Hierarchy'!AE71*0.25+'[1]PublicSocial Hierarchy'!AE71*0.25</f>
        <v>0</v>
      </c>
      <c r="AF69">
        <f>'[1]Economic Hierarchy NO HHI'!AF69*0.25+'[1]Security Hierarchy'!AF71*0.25+'[1]Political Hierarchy'!AF71*0.25+'[1]PublicSocial Hierarchy'!AF71*0.25</f>
        <v>0</v>
      </c>
      <c r="AG69">
        <f>'[1]Economic Hierarchy NO HHI'!AG69*0.25+'[1]Security Hierarchy'!AG71*0.25+'[1]Political Hierarchy'!AG71*0.25+'[1]PublicSocial Hierarchy'!AG71*0.25</f>
        <v>0</v>
      </c>
      <c r="AH69">
        <f>'[1]Economic Hierarchy NO HHI'!AH69*0.25+'[1]Security Hierarchy'!AH71*0.25+'[1]Political Hierarchy'!AH71*0.25+'[1]PublicSocial Hierarchy'!AH71*0.25</f>
        <v>0</v>
      </c>
      <c r="AI69">
        <f>'[1]Economic Hierarchy NO HHI'!AI69*0.25+'[1]Security Hierarchy'!AI71*0.25+'[1]Political Hierarchy'!AI71*0.25+'[1]PublicSocial Hierarchy'!AI71*0.25</f>
        <v>0</v>
      </c>
      <c r="AJ69">
        <f>'[1]Economic Hierarchy NO HHI'!AJ69*0.25+'[1]Security Hierarchy'!AJ71*0.25+'[1]Political Hierarchy'!AJ71*0.25+'[1]PublicSocial Hierarchy'!AJ71*0.25</f>
        <v>0</v>
      </c>
      <c r="AK69">
        <f>'[1]Economic Hierarchy NO HHI'!AK69*0.25+'[1]Security Hierarchy'!AK71*0.25+'[1]Political Hierarchy'!AK71*0.25+'[1]PublicSocial Hierarchy'!AK71*0.25</f>
        <v>0</v>
      </c>
      <c r="AL69">
        <f>'[1]Economic Hierarchy NO HHI'!AL69*0.25+'[1]Security Hierarchy'!AL71*0.25+'[1]Political Hierarchy'!AL71*0.25+'[1]PublicSocial Hierarchy'!AL71*0.25</f>
        <v>0</v>
      </c>
      <c r="AM69">
        <f>'[1]Economic Hierarchy NO HHI'!AM69*0.25+'[1]Security Hierarchy'!AM71*0.25+'[1]Political Hierarchy'!AM71*0.25+'[1]PublicSocial Hierarchy'!AM71*0.25</f>
        <v>0</v>
      </c>
      <c r="AN69">
        <f>'[1]Economic Hierarchy NO HHI'!AN69*0.25+'[1]Security Hierarchy'!AN71*0.25+'[1]Political Hierarchy'!AN71*0.25+'[1]PublicSocial Hierarchy'!AN71*0.25</f>
        <v>0</v>
      </c>
    </row>
    <row r="70" spans="1:40" x14ac:dyDescent="0.25">
      <c r="A70" s="4">
        <v>1999</v>
      </c>
      <c r="B70">
        <f>'[1]Economic Hierarchy NO HHI'!B70*0.25+'[1]Security Hierarchy'!B72*0.25+'[1]Political Hierarchy'!B72*0.25+'[1]PublicSocial Hierarchy'!B72*0.25</f>
        <v>0</v>
      </c>
      <c r="C70">
        <f>'[1]Economic Hierarchy NO HHI'!C70*0.25+'[1]Security Hierarchy'!C72*0.25+'[1]Political Hierarchy'!C72*0.25+'[1]PublicSocial Hierarchy'!C72*0.25</f>
        <v>0</v>
      </c>
      <c r="D70">
        <f>'[1]Economic Hierarchy NO HHI'!D70*0.25+'[1]Security Hierarchy'!D72*0.25+'[1]Political Hierarchy'!D72*0.25+'[1]PublicSocial Hierarchy'!D72*0.25</f>
        <v>0</v>
      </c>
      <c r="E70">
        <f>'[1]Economic Hierarchy NO HHI'!E70*0.25+'[1]Security Hierarchy'!E72*0.25+'[1]Political Hierarchy'!E72*0.25+'[1]PublicSocial Hierarchy'!E72*0.25</f>
        <v>0</v>
      </c>
      <c r="F70">
        <f>'[1]Economic Hierarchy NO HHI'!F70*0.25+'[1]Security Hierarchy'!F72*0.25+'[1]Political Hierarchy'!F72*0.25+'[1]PublicSocial Hierarchy'!F72*0.25</f>
        <v>0</v>
      </c>
      <c r="G70">
        <f>'[1]Economic Hierarchy NO HHI'!G70*0.25+'[1]Security Hierarchy'!G72*0.25+'[1]Political Hierarchy'!G72*0.25+'[1]PublicSocial Hierarchy'!G72*0.25</f>
        <v>0</v>
      </c>
      <c r="H70">
        <f>'[1]Economic Hierarchy NO HHI'!H70*0.25+'[1]Security Hierarchy'!H72*0.25+'[1]Political Hierarchy'!H72*0.25+'[1]PublicSocial Hierarchy'!H72*0.25</f>
        <v>0</v>
      </c>
      <c r="I70">
        <f>'[1]Economic Hierarchy NO HHI'!I70*0.25+'[1]Security Hierarchy'!I72*0.25+'[1]Political Hierarchy'!I72*0.25+'[1]PublicSocial Hierarchy'!I72*0.25</f>
        <v>0</v>
      </c>
      <c r="J70">
        <f>'[1]Economic Hierarchy NO HHI'!J70*0.25+'[1]Security Hierarchy'!J72*0.25+'[1]Political Hierarchy'!J72*0.25+'[1]PublicSocial Hierarchy'!J72*0.25</f>
        <v>0</v>
      </c>
      <c r="K70">
        <f>'[1]Economic Hierarchy NO HHI'!K70*0.25+'[1]Security Hierarchy'!K72*0.25+'[1]Political Hierarchy'!K72*0.25+'[1]PublicSocial Hierarchy'!K72*0.25</f>
        <v>0</v>
      </c>
      <c r="L70">
        <f>'[1]Economic Hierarchy NO HHI'!L70*0.25+'[1]Security Hierarchy'!L72*0.25+'[1]Political Hierarchy'!L72*0.25+'[1]PublicSocial Hierarchy'!L72*0.25</f>
        <v>0</v>
      </c>
      <c r="M70">
        <f>'[1]Economic Hierarchy NO HHI'!M70*0.25+'[1]Security Hierarchy'!M72*0.25+'[1]Political Hierarchy'!M72*0.25+'[1]PublicSocial Hierarchy'!M72*0.25</f>
        <v>0</v>
      </c>
      <c r="N70">
        <f>'[1]Economic Hierarchy NO HHI'!N70*0.25+'[1]Security Hierarchy'!N72*0.25+'[1]Political Hierarchy'!N72*0.25+'[1]PublicSocial Hierarchy'!N72*0.25</f>
        <v>0</v>
      </c>
      <c r="O70">
        <f>'[1]Economic Hierarchy NO HHI'!O70*0.25+'[1]Security Hierarchy'!O72*0.25+'[1]Political Hierarchy'!O72*0.25+'[1]PublicSocial Hierarchy'!O72*0.25</f>
        <v>0</v>
      </c>
      <c r="P70">
        <f>'[1]Economic Hierarchy NO HHI'!P70*0.25+'[1]Security Hierarchy'!P72*0.25+'[1]Political Hierarchy'!P72*0.25+'[1]PublicSocial Hierarchy'!P72*0.25</f>
        <v>0</v>
      </c>
      <c r="Q70">
        <f>'[1]Economic Hierarchy NO HHI'!Q70*0.25+'[1]Security Hierarchy'!Q72*0.25+'[1]Political Hierarchy'!Q72*0.25+'[1]PublicSocial Hierarchy'!Q72*0.25</f>
        <v>0</v>
      </c>
      <c r="R70">
        <f>'[1]Economic Hierarchy NO HHI'!R70*0.25+'[1]Security Hierarchy'!R72*0.25+'[1]Political Hierarchy'!R72*0.25+'[1]PublicSocial Hierarchy'!R72*0.25</f>
        <v>0</v>
      </c>
      <c r="S70">
        <f>'[1]Economic Hierarchy NO HHI'!S70*0.25+'[1]Security Hierarchy'!S72*0.25+'[1]Political Hierarchy'!S72*0.25+'[1]PublicSocial Hierarchy'!S72*0.25</f>
        <v>0</v>
      </c>
      <c r="T70">
        <f>'[1]Economic Hierarchy NO HHI'!T70*0.25+'[1]Security Hierarchy'!T72*0.25+'[1]Political Hierarchy'!T72*0.25+'[1]PublicSocial Hierarchy'!T72*0.25</f>
        <v>0</v>
      </c>
      <c r="U70">
        <f>'[1]Economic Hierarchy NO HHI'!U70*0.25+'[1]Security Hierarchy'!U72*0.25+'[1]Political Hierarchy'!U72*0.25+'[1]PublicSocial Hierarchy'!U72*0.25</f>
        <v>0</v>
      </c>
      <c r="V70">
        <f>'[1]Economic Hierarchy NO HHI'!V70*0.25+'[1]Security Hierarchy'!V72*0.25+'[1]Political Hierarchy'!V72*0.25+'[1]PublicSocial Hierarchy'!V72*0.25</f>
        <v>0</v>
      </c>
      <c r="W70">
        <f>'[1]Economic Hierarchy NO HHI'!W70*0.25+'[1]Security Hierarchy'!W72*0.25+'[1]Political Hierarchy'!W72*0.25+'[1]PublicSocial Hierarchy'!W72*0.25</f>
        <v>0</v>
      </c>
      <c r="X70">
        <f>'[1]Economic Hierarchy NO HHI'!X70*0.25+'[1]Security Hierarchy'!X72*0.25+'[1]Political Hierarchy'!X72*0.25+'[1]PublicSocial Hierarchy'!X72*0.25</f>
        <v>0</v>
      </c>
      <c r="Y70">
        <f>'[1]Economic Hierarchy NO HHI'!Y70*0.25+'[1]Security Hierarchy'!Y72*0.25+'[1]Political Hierarchy'!Y72*0.25+'[1]PublicSocial Hierarchy'!Y72*0.25</f>
        <v>0</v>
      </c>
      <c r="Z70">
        <f>'[1]Economic Hierarchy NO HHI'!Z70*0.25+'[1]Security Hierarchy'!Z72*0.25+'[1]Political Hierarchy'!Z72*0.25+'[1]PublicSocial Hierarchy'!Z72*0.25</f>
        <v>0</v>
      </c>
      <c r="AA70">
        <f>'[1]Economic Hierarchy NO HHI'!AA70*0.25+'[1]Security Hierarchy'!AA72*0.25+'[1]Political Hierarchy'!AA72*0.25+'[1]PublicSocial Hierarchy'!AA72*0.25</f>
        <v>0</v>
      </c>
      <c r="AB70">
        <f>'[1]Economic Hierarchy NO HHI'!AB70*0.25+'[1]Security Hierarchy'!AB72*0.25+'[1]Political Hierarchy'!AB72*0.25+'[1]PublicSocial Hierarchy'!AB72*0.25</f>
        <v>0</v>
      </c>
      <c r="AC70">
        <f>'[1]Economic Hierarchy NO HHI'!AC70*0.25+'[1]Security Hierarchy'!AC72*0.25+'[1]Political Hierarchy'!AC72*0.25+'[1]PublicSocial Hierarchy'!AC72*0.25</f>
        <v>0</v>
      </c>
      <c r="AD70">
        <f>'[1]Economic Hierarchy NO HHI'!AD70*0.25+'[1]Security Hierarchy'!AD72*0.25+'[1]Political Hierarchy'!AD72*0.25+'[1]PublicSocial Hierarchy'!AD72*0.25</f>
        <v>0</v>
      </c>
      <c r="AE70">
        <f>'[1]Economic Hierarchy NO HHI'!AE70*0.25+'[1]Security Hierarchy'!AE72*0.25+'[1]Political Hierarchy'!AE72*0.25+'[1]PublicSocial Hierarchy'!AE72*0.25</f>
        <v>0</v>
      </c>
      <c r="AF70">
        <f>'[1]Economic Hierarchy NO HHI'!AF70*0.25+'[1]Security Hierarchy'!AF72*0.25+'[1]Political Hierarchy'!AF72*0.25+'[1]PublicSocial Hierarchy'!AF72*0.25</f>
        <v>0</v>
      </c>
      <c r="AG70">
        <f>'[1]Economic Hierarchy NO HHI'!AG70*0.25+'[1]Security Hierarchy'!AG72*0.25+'[1]Political Hierarchy'!AG72*0.25+'[1]PublicSocial Hierarchy'!AG72*0.25</f>
        <v>0</v>
      </c>
      <c r="AH70">
        <f>'[1]Economic Hierarchy NO HHI'!AH70*0.25+'[1]Security Hierarchy'!AH72*0.25+'[1]Political Hierarchy'!AH72*0.25+'[1]PublicSocial Hierarchy'!AH72*0.25</f>
        <v>0</v>
      </c>
      <c r="AI70">
        <f>'[1]Economic Hierarchy NO HHI'!AI70*0.25+'[1]Security Hierarchy'!AI72*0.25+'[1]Political Hierarchy'!AI72*0.25+'[1]PublicSocial Hierarchy'!AI72*0.25</f>
        <v>0</v>
      </c>
      <c r="AJ70">
        <f>'[1]Economic Hierarchy NO HHI'!AJ70*0.25+'[1]Security Hierarchy'!AJ72*0.25+'[1]Political Hierarchy'!AJ72*0.25+'[1]PublicSocial Hierarchy'!AJ72*0.25</f>
        <v>0</v>
      </c>
      <c r="AK70">
        <f>'[1]Economic Hierarchy NO HHI'!AK70*0.25+'[1]Security Hierarchy'!AK72*0.25+'[1]Political Hierarchy'!AK72*0.25+'[1]PublicSocial Hierarchy'!AK72*0.25</f>
        <v>0</v>
      </c>
      <c r="AL70">
        <f>'[1]Economic Hierarchy NO HHI'!AL70*0.25+'[1]Security Hierarchy'!AL72*0.25+'[1]Political Hierarchy'!AL72*0.25+'[1]PublicSocial Hierarchy'!AL72*0.25</f>
        <v>0</v>
      </c>
      <c r="AM70">
        <f>'[1]Economic Hierarchy NO HHI'!AM70*0.25+'[1]Security Hierarchy'!AM72*0.25+'[1]Political Hierarchy'!AM72*0.25+'[1]PublicSocial Hierarchy'!AM72*0.25</f>
        <v>0</v>
      </c>
      <c r="AN70">
        <f>'[1]Economic Hierarchy NO HHI'!AN70*0.25+'[1]Security Hierarchy'!AN72*0.25+'[1]Political Hierarchy'!AN72*0.25+'[1]PublicSocial Hierarchy'!AN72*0.25</f>
        <v>0</v>
      </c>
    </row>
    <row r="71" spans="1:40" x14ac:dyDescent="0.25">
      <c r="A71" s="5">
        <v>2000</v>
      </c>
      <c r="B71">
        <f>'[1]Economic Hierarchy NO HHI'!B71*0.25+'[1]Security Hierarchy'!B73*0.25+'[1]Political Hierarchy'!B73*0.25+'[1]PublicSocial Hierarchy'!B73*0.25</f>
        <v>1.0499999999999999E-3</v>
      </c>
      <c r="C71">
        <f>'[1]Economic Hierarchy NO HHI'!C71*0.25+'[1]Security Hierarchy'!C73*0.25+'[1]Political Hierarchy'!C73*0.25+'[1]PublicSocial Hierarchy'!C73*0.25</f>
        <v>2.341748120934592E-3</v>
      </c>
      <c r="D71">
        <f>'[1]Economic Hierarchy NO HHI'!D71*0.25+'[1]Security Hierarchy'!D73*0.25+'[1]Political Hierarchy'!D73*0.25+'[1]PublicSocial Hierarchy'!D73*0.25</f>
        <v>2.2000000000000001E-3</v>
      </c>
      <c r="E71">
        <f>'[1]Economic Hierarchy NO HHI'!E71*0.25+'[1]Security Hierarchy'!E73*0.25+'[1]Political Hierarchy'!E73*0.25+'[1]PublicSocial Hierarchy'!E73*0.25</f>
        <v>3.4499999999999999E-3</v>
      </c>
      <c r="F71">
        <f>'[1]Economic Hierarchy NO HHI'!F71*0.25+'[1]Security Hierarchy'!F73*0.25+'[1]Political Hierarchy'!F73*0.25+'[1]PublicSocial Hierarchy'!F73*0.25</f>
        <v>3.4297051314636771E-3</v>
      </c>
      <c r="G71">
        <f>'[1]Economic Hierarchy NO HHI'!G71*0.25+'[1]Security Hierarchy'!G73*0.25+'[1]Political Hierarchy'!G73*0.25+'[1]PublicSocial Hierarchy'!G73*0.25</f>
        <v>1.5930081610255481E-3</v>
      </c>
      <c r="H71">
        <f>'[1]Economic Hierarchy NO HHI'!H71*0.25+'[1]Security Hierarchy'!H73*0.25+'[1]Political Hierarchy'!H73*0.25+'[1]PublicSocial Hierarchy'!H73*0.25</f>
        <v>1.5037083010794208E-3</v>
      </c>
      <c r="I71">
        <f>'[1]Economic Hierarchy NO HHI'!I71*0.25+'[1]Security Hierarchy'!I73*0.25+'[1]Political Hierarchy'!I73*0.25+'[1]PublicSocial Hierarchy'!I73*0.25</f>
        <v>4.9265839168918411E-3</v>
      </c>
      <c r="J71">
        <f>'[1]Economic Hierarchy NO HHI'!J71*0.25+'[1]Security Hierarchy'!J73*0.25+'[1]Political Hierarchy'!J73*0.25+'[1]PublicSocial Hierarchy'!J73*0.25</f>
        <v>3.0092854489992419E-3</v>
      </c>
      <c r="K71">
        <f>'[1]Economic Hierarchy NO HHI'!K71*0.25+'[1]Security Hierarchy'!K73*0.25+'[1]Political Hierarchy'!K73*0.25+'[1]PublicSocial Hierarchy'!K73*0.25</f>
        <v>4.5752784058863466E-3</v>
      </c>
      <c r="L71">
        <f>'[1]Economic Hierarchy NO HHI'!L71*0.25+'[1]Security Hierarchy'!L73*0.25+'[1]Political Hierarchy'!L73*0.25+'[1]PublicSocial Hierarchy'!L73*0.25</f>
        <v>4.6811551919638036E-3</v>
      </c>
      <c r="M71">
        <f>'[1]Economic Hierarchy NO HHI'!M71*0.25+'[1]Security Hierarchy'!M73*0.25+'[1]Political Hierarchy'!M73*0.25+'[1]PublicSocial Hierarchy'!M73*0.25</f>
        <v>6.7951978709557435E-3</v>
      </c>
      <c r="N71">
        <f>'[1]Economic Hierarchy NO HHI'!N71*0.25+'[1]Security Hierarchy'!N73*0.25+'[1]Political Hierarchy'!N73*0.25+'[1]PublicSocial Hierarchy'!N73*0.25</f>
        <v>3.9855496247244351E-3</v>
      </c>
      <c r="O71">
        <f>'[1]Economic Hierarchy NO HHI'!O71*0.25+'[1]Security Hierarchy'!O73*0.25+'[1]Political Hierarchy'!O73*0.25+'[1]PublicSocial Hierarchy'!O73*0.25</f>
        <v>7.6249999999999994E-4</v>
      </c>
      <c r="P71">
        <f>'[1]Economic Hierarchy NO HHI'!P71*0.25+'[1]Security Hierarchy'!P73*0.25+'[1]Political Hierarchy'!P73*0.25+'[1]PublicSocial Hierarchy'!P73*0.25</f>
        <v>5.9556350452403739E-3</v>
      </c>
      <c r="Q71">
        <f>'[1]Economic Hierarchy NO HHI'!Q71*0.25+'[1]Security Hierarchy'!Q73*0.25+'[1]Political Hierarchy'!Q73*0.25+'[1]PublicSocial Hierarchy'!Q73*0.25</f>
        <v>2.9396936017407806E-3</v>
      </c>
      <c r="R71">
        <f>'[1]Economic Hierarchy NO HHI'!R71*0.25+'[1]Security Hierarchy'!R73*0.25+'[1]Political Hierarchy'!R73*0.25+'[1]PublicSocial Hierarchy'!R73*0.25</f>
        <v>3.8786466013262387E-3</v>
      </c>
      <c r="S71">
        <f>'[1]Economic Hierarchy NO HHI'!S71*0.25+'[1]Security Hierarchy'!S73*0.25+'[1]Political Hierarchy'!S73*0.25+'[1]PublicSocial Hierarchy'!S73*0.25</f>
        <v>1.9234098253480823E-3</v>
      </c>
      <c r="T71">
        <f>'[1]Economic Hierarchy NO HHI'!T71*0.25+'[1]Security Hierarchy'!T73*0.25+'[1]Political Hierarchy'!T73*0.25+'[1]PublicSocial Hierarchy'!T73*0.25</f>
        <v>4.5408477717663546E-3</v>
      </c>
      <c r="U71">
        <f>'[1]Economic Hierarchy NO HHI'!U71*0.25+'[1]Security Hierarchy'!U73*0.25+'[1]Political Hierarchy'!U73*0.25+'[1]PublicSocial Hierarchy'!U73*0.25</f>
        <v>1.53375E-2</v>
      </c>
      <c r="V71">
        <f>'[1]Economic Hierarchy NO HHI'!V71*0.25+'[1]Security Hierarchy'!V73*0.25+'[1]Political Hierarchy'!V73*0.25+'[1]PublicSocial Hierarchy'!V73*0.25</f>
        <v>2.9150000000000002E-2</v>
      </c>
      <c r="W71">
        <f>'[1]Economic Hierarchy NO HHI'!W71*0.25+'[1]Security Hierarchy'!W73*0.25+'[1]Political Hierarchy'!W73*0.25+'[1]PublicSocial Hierarchy'!W73*0.25</f>
        <v>9.4454212883638181E-4</v>
      </c>
      <c r="X71">
        <f>'[1]Economic Hierarchy NO HHI'!X71*0.25+'[1]Security Hierarchy'!X73*0.25+'[1]Political Hierarchy'!X73*0.25+'[1]PublicSocial Hierarchy'!X73*0.25</f>
        <v>2.0162142893834539E-3</v>
      </c>
      <c r="Y71">
        <f>'[1]Economic Hierarchy NO HHI'!Y71*0.25+'[1]Security Hierarchy'!Y73*0.25+'[1]Political Hierarchy'!Y73*0.25+'[1]PublicSocial Hierarchy'!Y73*0.25</f>
        <v>1.8443317845510811E-3</v>
      </c>
      <c r="Z71">
        <f>'[1]Economic Hierarchy NO HHI'!Z71*0.25+'[1]Security Hierarchy'!Z73*0.25+'[1]Political Hierarchy'!Z73*0.25+'[1]PublicSocial Hierarchy'!Z73*0.25</f>
        <v>2.1398629819020815E-3</v>
      </c>
      <c r="AA71">
        <f>'[1]Economic Hierarchy NO HHI'!AA71*0.25+'[1]Security Hierarchy'!AA73*0.25+'[1]Political Hierarchy'!AA73*0.25+'[1]PublicSocial Hierarchy'!AA73*0.25</f>
        <v>1.6750000000000001E-3</v>
      </c>
      <c r="AB71">
        <f>'[1]Economic Hierarchy NO HHI'!AB71*0.25+'[1]Security Hierarchy'!AB73*0.25+'[1]Political Hierarchy'!AB73*0.25+'[1]PublicSocial Hierarchy'!AB73*0.25</f>
        <v>5.156819208371975E-3</v>
      </c>
      <c r="AC71">
        <f>'[1]Economic Hierarchy NO HHI'!AC71*0.25+'[1]Security Hierarchy'!AC73*0.25+'[1]Political Hierarchy'!AC73*0.25+'[1]PublicSocial Hierarchy'!AC73*0.25</f>
        <v>3.9236633161299694E-3</v>
      </c>
      <c r="AD71">
        <f>'[1]Economic Hierarchy NO HHI'!AD71*0.25+'[1]Security Hierarchy'!AD73*0.25+'[1]Political Hierarchy'!AD73*0.25+'[1]PublicSocial Hierarchy'!AD73*0.25</f>
        <v>1.355139562733147E-3</v>
      </c>
      <c r="AE71">
        <f>'[1]Economic Hierarchy NO HHI'!AE71*0.25+'[1]Security Hierarchy'!AE73*0.25+'[1]Political Hierarchy'!AE73*0.25+'[1]PublicSocial Hierarchy'!AE73*0.25</f>
        <v>2.6912193046553781E-3</v>
      </c>
      <c r="AF71">
        <f>'[1]Economic Hierarchy NO HHI'!AF71*0.25+'[1]Security Hierarchy'!AF73*0.25+'[1]Political Hierarchy'!AF73*0.25+'[1]PublicSocial Hierarchy'!AF73*0.25</f>
        <v>1.8275543267582321E-3</v>
      </c>
      <c r="AG71">
        <f>'[1]Economic Hierarchy NO HHI'!AG71*0.25+'[1]Security Hierarchy'!AG73*0.25+'[1]Political Hierarchy'!AG73*0.25+'[1]PublicSocial Hierarchy'!AG73*0.25</f>
        <v>1.898989351300614E-3</v>
      </c>
      <c r="AH71">
        <f>'[1]Economic Hierarchy NO HHI'!AH71*0.25+'[1]Security Hierarchy'!AH73*0.25+'[1]Political Hierarchy'!AH73*0.25+'[1]PublicSocial Hierarchy'!AH73*0.25</f>
        <v>3.6126405481944285E-3</v>
      </c>
      <c r="AI71">
        <f>'[1]Economic Hierarchy NO HHI'!AI71*0.25+'[1]Security Hierarchy'!AI73*0.25+'[1]Political Hierarchy'!AI73*0.25+'[1]PublicSocial Hierarchy'!AI73*0.25</f>
        <v>5.6522929351515011E-3</v>
      </c>
      <c r="AJ71">
        <f>'[1]Economic Hierarchy NO HHI'!AJ71*0.25+'[1]Security Hierarchy'!AJ73*0.25+'[1]Political Hierarchy'!AJ73*0.25+'[1]PublicSocial Hierarchy'!AJ73*0.25</f>
        <v>5.6749999999999995E-3</v>
      </c>
      <c r="AK71">
        <f>'[1]Economic Hierarchy NO HHI'!AK71*0.25+'[1]Security Hierarchy'!AK73*0.25+'[1]Political Hierarchy'!AK73*0.25+'[1]PublicSocial Hierarchy'!AK73*0.25</f>
        <v>2.075E-3</v>
      </c>
      <c r="AL71">
        <f>'[1]Economic Hierarchy NO HHI'!AL71*0.25+'[1]Security Hierarchy'!AL73*0.25+'[1]Political Hierarchy'!AL73*0.25+'[1]PublicSocial Hierarchy'!AL73*0.25</f>
        <v>5.6362965259259788E-3</v>
      </c>
      <c r="AM71">
        <f>'[1]Economic Hierarchy NO HHI'!AM71*0.25+'[1]Security Hierarchy'!AM73*0.25+'[1]Political Hierarchy'!AM73*0.25+'[1]PublicSocial Hierarchy'!AM73*0.25</f>
        <v>6.5000000000000006E-3</v>
      </c>
      <c r="AN71">
        <f>'[1]Economic Hierarchy NO HHI'!AN71*0.25+'[1]Security Hierarchy'!AN73*0.25+'[1]Political Hierarchy'!AN73*0.25+'[1]PublicSocial Hierarchy'!AN73*0.25</f>
        <v>3.6375000000000001E-3</v>
      </c>
    </row>
    <row r="72" spans="1:40" x14ac:dyDescent="0.25">
      <c r="A72" s="5">
        <v>2001</v>
      </c>
      <c r="B72">
        <f>'[1]Economic Hierarchy NO HHI'!B72*0.25+'[1]Security Hierarchy'!B74*0.25+'[1]Political Hierarchy'!B74*0.25+'[1]PublicSocial Hierarchy'!B74*0.25</f>
        <v>5.8750000000000002E-4</v>
      </c>
      <c r="C72">
        <f>'[1]Economic Hierarchy NO HHI'!C72*0.25+'[1]Security Hierarchy'!C74*0.25+'[1]Political Hierarchy'!C74*0.25+'[1]PublicSocial Hierarchy'!C74*0.25</f>
        <v>2.9537690792975644E-3</v>
      </c>
      <c r="D72">
        <f>'[1]Economic Hierarchy NO HHI'!D72*0.25+'[1]Security Hierarchy'!D74*0.25+'[1]Political Hierarchy'!D74*0.25+'[1]PublicSocial Hierarchy'!D74*0.25</f>
        <v>3.2874999999999996E-3</v>
      </c>
      <c r="E72">
        <f>'[1]Economic Hierarchy NO HHI'!E72*0.25+'[1]Security Hierarchy'!E74*0.25+'[1]Political Hierarchy'!E74*0.25+'[1]PublicSocial Hierarchy'!E74*0.25</f>
        <v>3.4499999999999999E-3</v>
      </c>
      <c r="F72">
        <f>'[1]Economic Hierarchy NO HHI'!F72*0.25+'[1]Security Hierarchy'!F74*0.25+'[1]Political Hierarchy'!F74*0.25+'[1]PublicSocial Hierarchy'!F74*0.25</f>
        <v>3.6986858814741039E-3</v>
      </c>
      <c r="G72">
        <f>'[1]Economic Hierarchy NO HHI'!G72*0.25+'[1]Security Hierarchy'!G74*0.25+'[1]Political Hierarchy'!G74*0.25+'[1]PublicSocial Hierarchy'!G74*0.25</f>
        <v>1.7389157185582777E-3</v>
      </c>
      <c r="H72">
        <f>'[1]Economic Hierarchy NO HHI'!H72*0.25+'[1]Security Hierarchy'!H74*0.25+'[1]Political Hierarchy'!H74*0.25+'[1]PublicSocial Hierarchy'!H74*0.25</f>
        <v>2.0271098266820883E-3</v>
      </c>
      <c r="I72">
        <f>'[1]Economic Hierarchy NO HHI'!I72*0.25+'[1]Security Hierarchy'!I74*0.25+'[1]Political Hierarchy'!I74*0.25+'[1]PublicSocial Hierarchy'!I74*0.25</f>
        <v>5.0638958814588266E-3</v>
      </c>
      <c r="J72">
        <f>'[1]Economic Hierarchy NO HHI'!J72*0.25+'[1]Security Hierarchy'!J74*0.25+'[1]Political Hierarchy'!J74*0.25+'[1]PublicSocial Hierarchy'!J74*0.25</f>
        <v>3.9980965819444497E-3</v>
      </c>
      <c r="K72">
        <f>'[1]Economic Hierarchy NO HHI'!K72*0.25+'[1]Security Hierarchy'!K74*0.25+'[1]Political Hierarchy'!K74*0.25+'[1]PublicSocial Hierarchy'!K74*0.25</f>
        <v>4.619943322439729E-3</v>
      </c>
      <c r="L72">
        <f>'[1]Economic Hierarchy NO HHI'!L72*0.25+'[1]Security Hierarchy'!L74*0.25+'[1]Political Hierarchy'!L74*0.25+'[1]PublicSocial Hierarchy'!L74*0.25</f>
        <v>1.1450329157391968E-2</v>
      </c>
      <c r="M72">
        <f>'[1]Economic Hierarchy NO HHI'!M72*0.25+'[1]Security Hierarchy'!M74*0.25+'[1]Political Hierarchy'!M74*0.25+'[1]PublicSocial Hierarchy'!M74*0.25</f>
        <v>6.2474913729030556E-3</v>
      </c>
      <c r="N72">
        <f>'[1]Economic Hierarchy NO HHI'!N72*0.25+'[1]Security Hierarchy'!N74*0.25+'[1]Political Hierarchy'!N74*0.25+'[1]PublicSocial Hierarchy'!N74*0.25</f>
        <v>4.0718762400921132E-3</v>
      </c>
      <c r="O72">
        <f>'[1]Economic Hierarchy NO HHI'!O72*0.25+'[1]Security Hierarchy'!O74*0.25+'[1]Political Hierarchy'!O74*0.25+'[1]PublicSocial Hierarchy'!O74*0.25</f>
        <v>1.2125E-3</v>
      </c>
      <c r="P72">
        <f>'[1]Economic Hierarchy NO HHI'!P72*0.25+'[1]Security Hierarchy'!P74*0.25+'[1]Political Hierarchy'!P74*0.25+'[1]PublicSocial Hierarchy'!P74*0.25</f>
        <v>6.5439319166689224E-3</v>
      </c>
      <c r="Q72">
        <f>'[1]Economic Hierarchy NO HHI'!Q72*0.25+'[1]Security Hierarchy'!Q74*0.25+'[1]Political Hierarchy'!Q74*0.25+'[1]PublicSocial Hierarchy'!Q74*0.25</f>
        <v>3.7016477052121844E-3</v>
      </c>
      <c r="R72">
        <f>'[1]Economic Hierarchy NO HHI'!R72*0.25+'[1]Security Hierarchy'!R74*0.25+'[1]Political Hierarchy'!R74*0.25+'[1]PublicSocial Hierarchy'!R74*0.25</f>
        <v>5.4212442683127379E-3</v>
      </c>
      <c r="S72">
        <f>'[1]Economic Hierarchy NO HHI'!S72*0.25+'[1]Security Hierarchy'!S74*0.25+'[1]Political Hierarchy'!S74*0.25+'[1]PublicSocial Hierarchy'!S74*0.25</f>
        <v>2.0521319877320667E-3</v>
      </c>
      <c r="T72">
        <f>'[1]Economic Hierarchy NO HHI'!T72*0.25+'[1]Security Hierarchy'!T74*0.25+'[1]Political Hierarchy'!T74*0.25+'[1]PublicSocial Hierarchy'!T74*0.25</f>
        <v>5.0462390353365567E-3</v>
      </c>
      <c r="U72">
        <f>'[1]Economic Hierarchy NO HHI'!U72*0.25+'[1]Security Hierarchy'!U74*0.25+'[1]Political Hierarchy'!U74*0.25+'[1]PublicSocial Hierarchy'!U74*0.25</f>
        <v>1.3837499999999999E-2</v>
      </c>
      <c r="V72">
        <f>'[1]Economic Hierarchy NO HHI'!V72*0.25+'[1]Security Hierarchy'!V74*0.25+'[1]Political Hierarchy'!V74*0.25+'[1]PublicSocial Hierarchy'!V74*0.25</f>
        <v>2.7637499999999999E-2</v>
      </c>
      <c r="W72">
        <f>'[1]Economic Hierarchy NO HHI'!W72*0.25+'[1]Security Hierarchy'!W74*0.25+'[1]Political Hierarchy'!W74*0.25+'[1]PublicSocial Hierarchy'!W74*0.25</f>
        <v>1.0672023842655575E-3</v>
      </c>
      <c r="X72">
        <f>'[1]Economic Hierarchy NO HHI'!X72*0.25+'[1]Security Hierarchy'!X74*0.25+'[1]Political Hierarchy'!X74*0.25+'[1]PublicSocial Hierarchy'!X74*0.25</f>
        <v>2.5435729863326996E-3</v>
      </c>
      <c r="Y72">
        <f>'[1]Economic Hierarchy NO HHI'!Y72*0.25+'[1]Security Hierarchy'!Y74*0.25+'[1]Political Hierarchy'!Y74*0.25+'[1]PublicSocial Hierarchy'!Y74*0.25</f>
        <v>1.4172768819582394E-3</v>
      </c>
      <c r="Z72">
        <f>'[1]Economic Hierarchy NO HHI'!Z72*0.25+'[1]Security Hierarchy'!Z74*0.25+'[1]Political Hierarchy'!Z74*0.25+'[1]PublicSocial Hierarchy'!Z74*0.25</f>
        <v>2.7641576431405141E-3</v>
      </c>
      <c r="AA72">
        <f>'[1]Economic Hierarchy NO HHI'!AA72*0.25+'[1]Security Hierarchy'!AA74*0.25+'[1]Political Hierarchy'!AA74*0.25+'[1]PublicSocial Hierarchy'!AA74*0.25</f>
        <v>2.875E-3</v>
      </c>
      <c r="AB72">
        <f>'[1]Economic Hierarchy NO HHI'!AB72*0.25+'[1]Security Hierarchy'!AB74*0.25+'[1]Political Hierarchy'!AB74*0.25+'[1]PublicSocial Hierarchy'!AB74*0.25</f>
        <v>6.2021485719770831E-3</v>
      </c>
      <c r="AC72">
        <f>'[1]Economic Hierarchy NO HHI'!AC72*0.25+'[1]Security Hierarchy'!AC74*0.25+'[1]Political Hierarchy'!AC74*0.25+'[1]PublicSocial Hierarchy'!AC74*0.25</f>
        <v>4.6518632335661187E-3</v>
      </c>
      <c r="AD72">
        <f>'[1]Economic Hierarchy NO HHI'!AD72*0.25+'[1]Security Hierarchy'!AD74*0.25+'[1]Political Hierarchy'!AD74*0.25+'[1]PublicSocial Hierarchy'!AD74*0.25</f>
        <v>1.2741997906191176E-3</v>
      </c>
      <c r="AE72">
        <f>'[1]Economic Hierarchy NO HHI'!AE72*0.25+'[1]Security Hierarchy'!AE74*0.25+'[1]Political Hierarchy'!AE74*0.25+'[1]PublicSocial Hierarchy'!AE74*0.25</f>
        <v>3.0087784202795466E-3</v>
      </c>
      <c r="AF72">
        <f>'[1]Economic Hierarchy NO HHI'!AF72*0.25+'[1]Security Hierarchy'!AF74*0.25+'[1]Political Hierarchy'!AF74*0.25+'[1]PublicSocial Hierarchy'!AF74*0.25</f>
        <v>2.0939883221279942E-3</v>
      </c>
      <c r="AG72">
        <f>'[1]Economic Hierarchy NO HHI'!AG72*0.25+'[1]Security Hierarchy'!AG74*0.25+'[1]Political Hierarchy'!AG74*0.25+'[1]PublicSocial Hierarchy'!AG74*0.25</f>
        <v>2.1004605594562415E-3</v>
      </c>
      <c r="AH72">
        <f>'[1]Economic Hierarchy NO HHI'!AH72*0.25+'[1]Security Hierarchy'!AH74*0.25+'[1]Political Hierarchy'!AH74*0.25+'[1]PublicSocial Hierarchy'!AH74*0.25</f>
        <v>3.8033220122827985E-3</v>
      </c>
      <c r="AI72">
        <f>'[1]Economic Hierarchy NO HHI'!AI72*0.25+'[1]Security Hierarchy'!AI74*0.25+'[1]Political Hierarchy'!AI74*0.25+'[1]PublicSocial Hierarchy'!AI74*0.25</f>
        <v>5.7634229080192785E-3</v>
      </c>
      <c r="AJ72">
        <f>'[1]Economic Hierarchy NO HHI'!AJ72*0.25+'[1]Security Hierarchy'!AJ74*0.25+'[1]Political Hierarchy'!AJ74*0.25+'[1]PublicSocial Hierarchy'!AJ74*0.25</f>
        <v>4.0750000000000005E-3</v>
      </c>
      <c r="AK72">
        <f>'[1]Economic Hierarchy NO HHI'!AK72*0.25+'[1]Security Hierarchy'!AK74*0.25+'[1]Political Hierarchy'!AK74*0.25+'[1]PublicSocial Hierarchy'!AK74*0.25</f>
        <v>3.8E-3</v>
      </c>
      <c r="AL72">
        <f>'[1]Economic Hierarchy NO HHI'!AL72*0.25+'[1]Security Hierarchy'!AL74*0.25+'[1]Political Hierarchy'!AL74*0.25+'[1]PublicSocial Hierarchy'!AL74*0.25</f>
        <v>6.1836723476030291E-3</v>
      </c>
      <c r="AM72">
        <f>'[1]Economic Hierarchy NO HHI'!AM72*0.25+'[1]Security Hierarchy'!AM74*0.25+'[1]Political Hierarchy'!AM74*0.25+'[1]PublicSocial Hierarchy'!AM74*0.25</f>
        <v>5.3874999999999999E-3</v>
      </c>
      <c r="AN72">
        <f>'[1]Economic Hierarchy NO HHI'!AN72*0.25+'[1]Security Hierarchy'!AN74*0.25+'[1]Political Hierarchy'!AN74*0.25+'[1]PublicSocial Hierarchy'!AN74*0.25</f>
        <v>3.7000000000000002E-3</v>
      </c>
    </row>
    <row r="73" spans="1:40" x14ac:dyDescent="0.25">
      <c r="A73" s="5">
        <v>2002</v>
      </c>
      <c r="B73" t="e">
        <f>'[1]Economic Hierarchy NO HHI'!B73*0.25+'[1]Security Hierarchy'!B75*0.25+'[1]Political Hierarchy'!B75*0.25+'[1]PublicSocial Hierarchy'!B75*0.25</f>
        <v>#VALUE!</v>
      </c>
      <c r="C73">
        <f>'[1]Economic Hierarchy NO HHI'!C73*0.25+'[1]Security Hierarchy'!C75*0.25+'[1]Political Hierarchy'!C75*0.25+'[1]PublicSocial Hierarchy'!C75*0.25</f>
        <v>9.711014846051319E-2</v>
      </c>
      <c r="D73">
        <f>'[1]Economic Hierarchy NO HHI'!D73*0.25+'[1]Security Hierarchy'!D75*0.25+'[1]Political Hierarchy'!D75*0.25+'[1]PublicSocial Hierarchy'!D75*0.25</f>
        <v>0.2046365223463687</v>
      </c>
      <c r="E73">
        <f>'[1]Economic Hierarchy NO HHI'!E73*0.25+'[1]Security Hierarchy'!E75*0.25+'[1]Political Hierarchy'!E75*0.25+'[1]PublicSocial Hierarchy'!E75*0.25</f>
        <v>0.23507192737430166</v>
      </c>
      <c r="F73">
        <f>'[1]Economic Hierarchy NO HHI'!F73*0.25+'[1]Security Hierarchy'!F75*0.25+'[1]Political Hierarchy'!F75*0.25+'[1]PublicSocial Hierarchy'!F75*0.25</f>
        <v>7.7950569107355039E-2</v>
      </c>
      <c r="G73">
        <f>'[1]Economic Hierarchy NO HHI'!G73*0.25+'[1]Security Hierarchy'!G75*0.25+'[1]Political Hierarchy'!G75*0.25+'[1]PublicSocial Hierarchy'!G75*0.25</f>
        <v>0.1127783125777688</v>
      </c>
      <c r="H73">
        <f>'[1]Economic Hierarchy NO HHI'!H73*0.25+'[1]Security Hierarchy'!H75*0.25+'[1]Political Hierarchy'!H75*0.25+'[1]PublicSocial Hierarchy'!H75*0.25</f>
        <v>0.10640882651329527</v>
      </c>
      <c r="I73" t="e">
        <f>'[1]Economic Hierarchy NO HHI'!I73*0.25+'[1]Security Hierarchy'!I75*0.25+'[1]Political Hierarchy'!I75*0.25+'[1]PublicSocial Hierarchy'!I75*0.25</f>
        <v>#VALUE!</v>
      </c>
      <c r="J73">
        <f>'[1]Economic Hierarchy NO HHI'!J73*0.25+'[1]Security Hierarchy'!J75*0.25+'[1]Political Hierarchy'!J75*0.25+'[1]PublicSocial Hierarchy'!J75*0.25</f>
        <v>0.12079825561172203</v>
      </c>
      <c r="K73">
        <f>'[1]Economic Hierarchy NO HHI'!K73*0.25+'[1]Security Hierarchy'!K75*0.25+'[1]Political Hierarchy'!K75*0.25+'[1]PublicSocial Hierarchy'!K75*0.25</f>
        <v>7.5805382927881609E-2</v>
      </c>
      <c r="L73" t="e">
        <f>'[1]Economic Hierarchy NO HHI'!L73*0.25+'[1]Security Hierarchy'!L75*0.25+'[1]Political Hierarchy'!L75*0.25+'[1]PublicSocial Hierarchy'!L75*0.25</f>
        <v>#VALUE!</v>
      </c>
      <c r="M73">
        <f>'[1]Economic Hierarchy NO HHI'!M73*0.25+'[1]Security Hierarchy'!M75*0.25+'[1]Political Hierarchy'!M75*0.25+'[1]PublicSocial Hierarchy'!M75*0.25</f>
        <v>6.5174495304289759E-2</v>
      </c>
      <c r="N73">
        <f>'[1]Economic Hierarchy NO HHI'!N73*0.25+'[1]Security Hierarchy'!N75*0.25+'[1]Political Hierarchy'!N75*0.25+'[1]PublicSocial Hierarchy'!N75*0.25</f>
        <v>7.7024396681956972E-2</v>
      </c>
      <c r="O73" t="e">
        <f>'[1]Economic Hierarchy NO HHI'!O73*0.25+'[1]Security Hierarchy'!O75*0.25+'[1]Political Hierarchy'!O75*0.25+'[1]PublicSocial Hierarchy'!O75*0.25</f>
        <v>#VALUE!</v>
      </c>
      <c r="P73">
        <f>'[1]Economic Hierarchy NO HHI'!P73*0.25+'[1]Security Hierarchy'!P75*0.25+'[1]Political Hierarchy'!P75*0.25+'[1]PublicSocial Hierarchy'!P75*0.25</f>
        <v>7.4429161001940788E-2</v>
      </c>
      <c r="Q73">
        <f>'[1]Economic Hierarchy NO HHI'!Q73*0.25+'[1]Security Hierarchy'!Q75*0.25+'[1]Political Hierarchy'!Q75*0.25+'[1]PublicSocial Hierarchy'!Q75*0.25</f>
        <v>8.7769530980011112E-2</v>
      </c>
      <c r="R73">
        <f>'[1]Economic Hierarchy NO HHI'!R73*0.25+'[1]Security Hierarchy'!R75*0.25+'[1]Political Hierarchy'!R75*0.25+'[1]PublicSocial Hierarchy'!R75*0.25</f>
        <v>9.825842514423877E-2</v>
      </c>
      <c r="S73">
        <f>'[1]Economic Hierarchy NO HHI'!S73*0.25+'[1]Security Hierarchy'!S75*0.25+'[1]Political Hierarchy'!S75*0.25+'[1]PublicSocial Hierarchy'!S75*0.25</f>
        <v>6.8091016517420735E-2</v>
      </c>
      <c r="T73">
        <f>'[1]Economic Hierarchy NO HHI'!T73*0.25+'[1]Security Hierarchy'!T75*0.25+'[1]Political Hierarchy'!T75*0.25+'[1]PublicSocial Hierarchy'!T75*0.25</f>
        <v>0.118969877225239</v>
      </c>
      <c r="U73">
        <f>'[1]Economic Hierarchy NO HHI'!U73*0.25+'[1]Security Hierarchy'!U75*0.25+'[1]Political Hierarchy'!U75*0.25+'[1]PublicSocial Hierarchy'!U75*0.25</f>
        <v>0.23864874301675978</v>
      </c>
      <c r="V73">
        <f>'[1]Economic Hierarchy NO HHI'!V73*0.25+'[1]Security Hierarchy'!V75*0.25+'[1]Political Hierarchy'!V75*0.25+'[1]PublicSocial Hierarchy'!V75*0.25</f>
        <v>0.22152157821229052</v>
      </c>
      <c r="W73" t="e">
        <f>'[1]Economic Hierarchy NO HHI'!W73*0.25+'[1]Security Hierarchy'!W75*0.25+'[1]Political Hierarchy'!W75*0.25+'[1]PublicSocial Hierarchy'!W75*0.25</f>
        <v>#VALUE!</v>
      </c>
      <c r="X73" t="e">
        <f>'[1]Economic Hierarchy NO HHI'!X73*0.25+'[1]Security Hierarchy'!X75*0.25+'[1]Political Hierarchy'!X75*0.25+'[1]PublicSocial Hierarchy'!X75*0.25</f>
        <v>#VALUE!</v>
      </c>
      <c r="Y73" t="e">
        <f>'[1]Economic Hierarchy NO HHI'!Y73*0.25+'[1]Security Hierarchy'!Y75*0.25+'[1]Political Hierarchy'!Y75*0.25+'[1]PublicSocial Hierarchy'!Y75*0.25</f>
        <v>#VALUE!</v>
      </c>
      <c r="Z73" t="e">
        <f>'[1]Economic Hierarchy NO HHI'!Z73*0.25+'[1]Security Hierarchy'!Z75*0.25+'[1]Political Hierarchy'!Z75*0.25+'[1]PublicSocial Hierarchy'!Z75*0.25</f>
        <v>#VALUE!</v>
      </c>
      <c r="AA73">
        <f>'[1]Economic Hierarchy NO HHI'!AA73*0.25+'[1]Security Hierarchy'!AA75*0.25+'[1]Political Hierarchy'!AA75*0.25+'[1]PublicSocial Hierarchy'!AA75*0.25</f>
        <v>5.9225069832402243E-2</v>
      </c>
      <c r="AB73">
        <f>'[1]Economic Hierarchy NO HHI'!AB73*0.25+'[1]Security Hierarchy'!AB75*0.25+'[1]Political Hierarchy'!AB75*0.25+'[1]PublicSocial Hierarchy'!AB75*0.25</f>
        <v>6.5890360092064323E-2</v>
      </c>
      <c r="AC73">
        <f>'[1]Economic Hierarchy NO HHI'!AC73*0.25+'[1]Security Hierarchy'!AC75*0.25+'[1]Political Hierarchy'!AC75*0.25+'[1]PublicSocial Hierarchy'!AC75*0.25</f>
        <v>0.10309335950430699</v>
      </c>
      <c r="AD73">
        <f>'[1]Economic Hierarchy NO HHI'!AD73*0.25+'[1]Security Hierarchy'!AD75*0.25+'[1]Political Hierarchy'!AD75*0.25+'[1]PublicSocial Hierarchy'!AD75*0.25</f>
        <v>6.8421294450043149E-2</v>
      </c>
      <c r="AE73">
        <f>'[1]Economic Hierarchy NO HHI'!AE73*0.25+'[1]Security Hierarchy'!AE75*0.25+'[1]Political Hierarchy'!AE75*0.25+'[1]PublicSocial Hierarchy'!AE75*0.25</f>
        <v>0.12455177260909828</v>
      </c>
      <c r="AF73" t="e">
        <f>'[1]Economic Hierarchy NO HHI'!AF73*0.25+'[1]Security Hierarchy'!AF75*0.25+'[1]Political Hierarchy'!AF75*0.25+'[1]PublicSocial Hierarchy'!AF75*0.25</f>
        <v>#VALUE!</v>
      </c>
      <c r="AG73">
        <f>'[1]Economic Hierarchy NO HHI'!AG73*0.25+'[1]Security Hierarchy'!AG75*0.25+'[1]Political Hierarchy'!AG75*0.25+'[1]PublicSocial Hierarchy'!AG75*0.25</f>
        <v>7.9642600690194132E-2</v>
      </c>
      <c r="AH73">
        <f>'[1]Economic Hierarchy NO HHI'!AH73*0.25+'[1]Security Hierarchy'!AH75*0.25+'[1]Political Hierarchy'!AH75*0.25+'[1]PublicSocial Hierarchy'!AH75*0.25</f>
        <v>0.10191135731569592</v>
      </c>
      <c r="AI73">
        <f>'[1]Economic Hierarchy NO HHI'!AI73*0.25+'[1]Security Hierarchy'!AI75*0.25+'[1]Political Hierarchy'!AI75*0.25+'[1]PublicSocial Hierarchy'!AI75*0.25</f>
        <v>7.2441234405936306E-2</v>
      </c>
      <c r="AJ73">
        <f>'[1]Economic Hierarchy NO HHI'!AJ73*0.25+'[1]Security Hierarchy'!AJ75*0.25+'[1]Political Hierarchy'!AJ75*0.25+'[1]PublicSocial Hierarchy'!AJ75*0.25</f>
        <v>0.18112430167597765</v>
      </c>
      <c r="AK73">
        <f>'[1]Economic Hierarchy NO HHI'!AK73*0.25+'[1]Security Hierarchy'!AK75*0.25+'[1]Political Hierarchy'!AK75*0.25+'[1]PublicSocial Hierarchy'!AK75*0.25</f>
        <v>0.25848170391061454</v>
      </c>
      <c r="AL73">
        <f>'[1]Economic Hierarchy NO HHI'!AL73*0.25+'[1]Security Hierarchy'!AL75*0.25+'[1]Political Hierarchy'!AL75*0.25+'[1]PublicSocial Hierarchy'!AL75*0.25</f>
        <v>9.3047228911606147E-2</v>
      </c>
      <c r="AM73">
        <f>'[1]Economic Hierarchy NO HHI'!AM73*0.25+'[1]Security Hierarchy'!AM75*0.25+'[1]Political Hierarchy'!AM75*0.25+'[1]PublicSocial Hierarchy'!AM75*0.25</f>
        <v>0.22047465083798884</v>
      </c>
      <c r="AN73">
        <f>'[1]Economic Hierarchy NO HHI'!AN73*0.25+'[1]Security Hierarchy'!AN75*0.25+'[1]Political Hierarchy'!AN75*0.25+'[1]PublicSocial Hierarchy'!AN75*0.25</f>
        <v>0.23428533519553071</v>
      </c>
    </row>
    <row r="74" spans="1:40" x14ac:dyDescent="0.25">
      <c r="A74" s="6">
        <v>2003</v>
      </c>
      <c r="B74">
        <f>'[1]Economic Hierarchy NO HHI'!B74*0.25+'[1]Security Hierarchy'!B76*0.25+'[1]Political Hierarchy'!B76*0.25+'[1]PublicSocial Hierarchy'!B76*0.25</f>
        <v>0.24505048882681565</v>
      </c>
      <c r="C74">
        <f>'[1]Economic Hierarchy NO HHI'!C74*0.25+'[1]Security Hierarchy'!C76*0.25+'[1]Political Hierarchy'!C76*0.25+'[1]PublicSocial Hierarchy'!C76*0.25</f>
        <v>0.11936679053878065</v>
      </c>
      <c r="D74">
        <f>'[1]Economic Hierarchy NO HHI'!D74*0.25+'[1]Security Hierarchy'!D76*0.25+'[1]Political Hierarchy'!D76*0.25+'[1]PublicSocial Hierarchy'!D76*0.25</f>
        <v>0.30043589385474861</v>
      </c>
      <c r="E74">
        <f>'[1]Economic Hierarchy NO HHI'!E74*0.25+'[1]Security Hierarchy'!E76*0.25+'[1]Political Hierarchy'!E76*0.25+'[1]PublicSocial Hierarchy'!E76*0.25</f>
        <v>0.34563351955307264</v>
      </c>
      <c r="F74">
        <f>'[1]Economic Hierarchy NO HHI'!F74*0.25+'[1]Security Hierarchy'!F76*0.25+'[1]Political Hierarchy'!F76*0.25+'[1]PublicSocial Hierarchy'!F76*0.25</f>
        <v>0.10197289687736742</v>
      </c>
      <c r="G74">
        <f>'[1]Economic Hierarchy NO HHI'!G74*0.25+'[1]Security Hierarchy'!G76*0.25+'[1]Political Hierarchy'!G76*0.25+'[1]PublicSocial Hierarchy'!G76*0.25</f>
        <v>0.14188018993360921</v>
      </c>
      <c r="H74">
        <f>'[1]Economic Hierarchy NO HHI'!H74*0.25+'[1]Security Hierarchy'!H76*0.25+'[1]Political Hierarchy'!H76*0.25+'[1]PublicSocial Hierarchy'!H76*0.25</f>
        <v>0.19016351589777797</v>
      </c>
      <c r="I74">
        <f>'[1]Economic Hierarchy NO HHI'!I74*0.25+'[1]Security Hierarchy'!I76*0.25+'[1]Political Hierarchy'!I76*0.25+'[1]PublicSocial Hierarchy'!I76*0.25</f>
        <v>0.22159600500508542</v>
      </c>
      <c r="J74">
        <f>'[1]Economic Hierarchy NO HHI'!J74*0.25+'[1]Security Hierarchy'!J76*0.25+'[1]Political Hierarchy'!J76*0.25+'[1]PublicSocial Hierarchy'!J76*0.25</f>
        <v>0.10912638906925885</v>
      </c>
      <c r="K74">
        <f>'[1]Economic Hierarchy NO HHI'!K74*0.25+'[1]Security Hierarchy'!K76*0.25+'[1]Political Hierarchy'!K76*0.25+'[1]PublicSocial Hierarchy'!K76*0.25</f>
        <v>0.10294465441733772</v>
      </c>
      <c r="L74">
        <f>'[1]Economic Hierarchy NO HHI'!L74*0.25+'[1]Security Hierarchy'!L76*0.25+'[1]Political Hierarchy'!L76*0.25+'[1]PublicSocial Hierarchy'!L76*0.25</f>
        <v>0.11086012761372878</v>
      </c>
      <c r="M74">
        <f>'[1]Economic Hierarchy NO HHI'!M74*0.25+'[1]Security Hierarchy'!M76*0.25+'[1]Political Hierarchy'!M76*0.25+'[1]PublicSocial Hierarchy'!M76*0.25</f>
        <v>9.710879059087299E-2</v>
      </c>
      <c r="N74">
        <f>'[1]Economic Hierarchy NO HHI'!N74*0.25+'[1]Security Hierarchy'!N76*0.25+'[1]Political Hierarchy'!N76*0.25+'[1]PublicSocial Hierarchy'!N76*0.25</f>
        <v>0.12488032386568972</v>
      </c>
      <c r="O74">
        <f>'[1]Economic Hierarchy NO HHI'!O74*0.25+'[1]Security Hierarchy'!O76*0.25+'[1]Political Hierarchy'!O76*0.25+'[1]PublicSocial Hierarchy'!O76*0.25</f>
        <v>0.19151997206703913</v>
      </c>
      <c r="P74">
        <f>'[1]Economic Hierarchy NO HHI'!P74*0.25+'[1]Security Hierarchy'!P76*0.25+'[1]Political Hierarchy'!P76*0.25+'[1]PublicSocial Hierarchy'!P76*0.25</f>
        <v>0.16583894843566593</v>
      </c>
      <c r="Q74">
        <f>'[1]Economic Hierarchy NO HHI'!Q74*0.25+'[1]Security Hierarchy'!Q76*0.25+'[1]Political Hierarchy'!Q76*0.25+'[1]PublicSocial Hierarchy'!Q76*0.25</f>
        <v>0.13923671410458541</v>
      </c>
      <c r="R74">
        <f>'[1]Economic Hierarchy NO HHI'!R74*0.25+'[1]Security Hierarchy'!R76*0.25+'[1]Political Hierarchy'!R76*0.25+'[1]PublicSocial Hierarchy'!R76*0.25</f>
        <v>0.12693816347885201</v>
      </c>
      <c r="S74">
        <f>'[1]Economic Hierarchy NO HHI'!S74*0.25+'[1]Security Hierarchy'!S76*0.25+'[1]Political Hierarchy'!S76*0.25+'[1]PublicSocial Hierarchy'!S76*0.25</f>
        <v>0.1901597457787709</v>
      </c>
      <c r="T74">
        <f>'[1]Economic Hierarchy NO HHI'!T74*0.25+'[1]Security Hierarchy'!T76*0.25+'[1]Political Hierarchy'!T76*0.25+'[1]PublicSocial Hierarchy'!T76*0.25</f>
        <v>0.1738542553783568</v>
      </c>
      <c r="U74">
        <f>'[1]Economic Hierarchy NO HHI'!U74*0.25+'[1]Security Hierarchy'!U76*0.25+'[1]Political Hierarchy'!U76*0.25+'[1]PublicSocial Hierarchy'!U76*0.25</f>
        <v>0.40401459497206704</v>
      </c>
      <c r="V74">
        <f>'[1]Economic Hierarchy NO HHI'!V74*0.25+'[1]Security Hierarchy'!V76*0.25+'[1]Political Hierarchy'!V76*0.25+'[1]PublicSocial Hierarchy'!V76*0.25</f>
        <v>0.30687856145251396</v>
      </c>
      <c r="W74">
        <f>'[1]Economic Hierarchy NO HHI'!W74*0.25+'[1]Security Hierarchy'!W76*0.25+'[1]Political Hierarchy'!W76*0.25+'[1]PublicSocial Hierarchy'!W76*0.25</f>
        <v>0.10782353552046009</v>
      </c>
      <c r="X74">
        <f>'[1]Economic Hierarchy NO HHI'!X74*0.25+'[1]Security Hierarchy'!X76*0.25+'[1]Political Hierarchy'!X76*0.25+'[1]PublicSocial Hierarchy'!X76*0.25</f>
        <v>0.11463649807036108</v>
      </c>
      <c r="Y74" t="e">
        <f>'[1]Economic Hierarchy NO HHI'!Y74*0.25+'[1]Security Hierarchy'!Y76*0.25+'[1]Political Hierarchy'!Y76*0.25+'[1]PublicSocial Hierarchy'!Y76*0.25</f>
        <v>#VALUE!</v>
      </c>
      <c r="Z74" t="e">
        <f>'[1]Economic Hierarchy NO HHI'!Z74*0.25+'[1]Security Hierarchy'!Z76*0.25+'[1]Political Hierarchy'!Z76*0.25+'[1]PublicSocial Hierarchy'!Z76*0.25</f>
        <v>#VALUE!</v>
      </c>
      <c r="AA74">
        <f>'[1]Economic Hierarchy NO HHI'!AA74*0.25+'[1]Security Hierarchy'!AA76*0.25+'[1]Political Hierarchy'!AA76*0.25+'[1]PublicSocial Hierarchy'!AA76*0.25</f>
        <v>0.22913708100558661</v>
      </c>
      <c r="AB74">
        <f>'[1]Economic Hierarchy NO HHI'!AB74*0.25+'[1]Security Hierarchy'!AB76*0.25+'[1]Political Hierarchy'!AB76*0.25+'[1]PublicSocial Hierarchy'!AB76*0.25</f>
        <v>0.10021010771307619</v>
      </c>
      <c r="AC74">
        <f>'[1]Economic Hierarchy NO HHI'!AC74*0.25+'[1]Security Hierarchy'!AC76*0.25+'[1]Political Hierarchy'!AC76*0.25+'[1]PublicSocial Hierarchy'!AC76*0.25</f>
        <v>0.14048115199056024</v>
      </c>
      <c r="AD74">
        <f>'[1]Economic Hierarchy NO HHI'!AD74*0.25+'[1]Security Hierarchy'!AD76*0.25+'[1]Political Hierarchy'!AD76*0.25+'[1]PublicSocial Hierarchy'!AD76*0.25</f>
        <v>0.13359303393396174</v>
      </c>
      <c r="AE74">
        <f>'[1]Economic Hierarchy NO HHI'!AE74*0.25+'[1]Security Hierarchy'!AE76*0.25+'[1]Political Hierarchy'!AE76*0.25+'[1]PublicSocial Hierarchy'!AE76*0.25</f>
        <v>0.24224842012721945</v>
      </c>
      <c r="AF74">
        <f>'[1]Economic Hierarchy NO HHI'!AF74*0.25+'[1]Security Hierarchy'!AF76*0.25+'[1]Political Hierarchy'!AF76*0.25+'[1]PublicSocial Hierarchy'!AF76*0.25</f>
        <v>0.11079052854323253</v>
      </c>
      <c r="AG74">
        <f>'[1]Economic Hierarchy NO HHI'!AG74*0.25+'[1]Security Hierarchy'!AG76*0.25+'[1]Political Hierarchy'!AG76*0.25+'[1]PublicSocial Hierarchy'!AG76*0.25</f>
        <v>0.12390552008073977</v>
      </c>
      <c r="AH74">
        <f>'[1]Economic Hierarchy NO HHI'!AH74*0.25+'[1]Security Hierarchy'!AH76*0.25+'[1]Political Hierarchy'!AH76*0.25+'[1]PublicSocial Hierarchy'!AH76*0.25</f>
        <v>0.15196078298749333</v>
      </c>
      <c r="AI74">
        <f>'[1]Economic Hierarchy NO HHI'!AI74*0.25+'[1]Security Hierarchy'!AI76*0.25+'[1]Political Hierarchy'!AI76*0.25+'[1]PublicSocial Hierarchy'!AI76*0.25</f>
        <v>0.11098626761246755</v>
      </c>
      <c r="AJ74">
        <f>'[1]Economic Hierarchy NO HHI'!AJ74*0.25+'[1]Security Hierarchy'!AJ76*0.25+'[1]Political Hierarchy'!AJ76*0.25+'[1]PublicSocial Hierarchy'!AJ76*0.25</f>
        <v>0.29016089385474864</v>
      </c>
      <c r="AK74">
        <f>'[1]Economic Hierarchy NO HHI'!AK74*0.25+'[1]Security Hierarchy'!AK76*0.25+'[1]Political Hierarchy'!AK76*0.25+'[1]PublicSocial Hierarchy'!AK76*0.25</f>
        <v>0.37063505586592177</v>
      </c>
      <c r="AL74">
        <f>'[1]Economic Hierarchy NO HHI'!AL74*0.25+'[1]Security Hierarchy'!AL76*0.25+'[1]Political Hierarchy'!AL76*0.25+'[1]PublicSocial Hierarchy'!AL76*0.25</f>
        <v>0.18442244917657777</v>
      </c>
      <c r="AM74">
        <f>'[1]Economic Hierarchy NO HHI'!AM74*0.25+'[1]Security Hierarchy'!AM76*0.25+'[1]Political Hierarchy'!AM76*0.25+'[1]PublicSocial Hierarchy'!AM76*0.25</f>
        <v>0.3021222067039106</v>
      </c>
      <c r="AN74">
        <f>'[1]Economic Hierarchy NO HHI'!AN74*0.25+'[1]Security Hierarchy'!AN76*0.25+'[1]Political Hierarchy'!AN76*0.25+'[1]PublicSocial Hierarchy'!AN76*0.25</f>
        <v>0.32824846368715083</v>
      </c>
    </row>
    <row r="75" spans="1:40" x14ac:dyDescent="0.25">
      <c r="A75" s="6">
        <v>2004</v>
      </c>
      <c r="B75">
        <f>'[1]Economic Hierarchy NO HHI'!B75*0.25+'[1]Security Hierarchy'!B77*0.25+'[1]Political Hierarchy'!B77*0.25+'[1]PublicSocial Hierarchy'!B77*0.25</f>
        <v>0.29758980446927374</v>
      </c>
      <c r="C75">
        <f>'[1]Economic Hierarchy NO HHI'!C75*0.25+'[1]Security Hierarchy'!C77*0.25+'[1]Political Hierarchy'!C77*0.25+'[1]PublicSocial Hierarchy'!C77*0.25</f>
        <v>0.11882600026216637</v>
      </c>
      <c r="D75">
        <f>'[1]Economic Hierarchy NO HHI'!D75*0.25+'[1]Security Hierarchy'!D77*0.25+'[1]Political Hierarchy'!D77*0.25+'[1]PublicSocial Hierarchy'!D77*0.25</f>
        <v>0.32648715083798885</v>
      </c>
      <c r="E75">
        <f>'[1]Economic Hierarchy NO HHI'!E75*0.25+'[1]Security Hierarchy'!E77*0.25+'[1]Political Hierarchy'!E77*0.25+'[1]PublicSocial Hierarchy'!E77*0.25</f>
        <v>0.34141033519553071</v>
      </c>
      <c r="F75">
        <f>'[1]Economic Hierarchy NO HHI'!F75*0.25+'[1]Security Hierarchy'!F77*0.25+'[1]Political Hierarchy'!F77*0.25+'[1]PublicSocial Hierarchy'!F77*0.25</f>
        <v>0.12551794640333214</v>
      </c>
      <c r="G75">
        <f>'[1]Economic Hierarchy NO HHI'!G75*0.25+'[1]Security Hierarchy'!G77*0.25+'[1]Political Hierarchy'!G77*0.25+'[1]PublicSocial Hierarchy'!G77*0.25</f>
        <v>0.14640256125918866</v>
      </c>
      <c r="H75">
        <f>'[1]Economic Hierarchy NO HHI'!H75*0.25+'[1]Security Hierarchy'!H77*0.25+'[1]Political Hierarchy'!H77*0.25+'[1]PublicSocial Hierarchy'!H77*0.25</f>
        <v>0.17191467848476613</v>
      </c>
      <c r="I75">
        <f>'[1]Economic Hierarchy NO HHI'!I75*0.25+'[1]Security Hierarchy'!I77*0.25+'[1]Political Hierarchy'!I77*0.25+'[1]PublicSocial Hierarchy'!I77*0.25</f>
        <v>0.2172633894725946</v>
      </c>
      <c r="J75">
        <f>'[1]Economic Hierarchy NO HHI'!J75*0.25+'[1]Security Hierarchy'!J77*0.25+'[1]Political Hierarchy'!J77*0.25+'[1]PublicSocial Hierarchy'!J77*0.25</f>
        <v>0.18448675306981088</v>
      </c>
      <c r="K75">
        <f>'[1]Economic Hierarchy NO HHI'!K75*0.25+'[1]Security Hierarchy'!K77*0.25+'[1]Political Hierarchy'!K77*0.25+'[1]PublicSocial Hierarchy'!K77*0.25</f>
        <v>0.1620419146528688</v>
      </c>
      <c r="L75">
        <f>'[1]Economic Hierarchy NO HHI'!L75*0.25+'[1]Security Hierarchy'!L77*0.25+'[1]Political Hierarchy'!L77*0.25+'[1]PublicSocial Hierarchy'!L77*0.25</f>
        <v>0.11037119873592842</v>
      </c>
      <c r="M75">
        <f>'[1]Economic Hierarchy NO HHI'!M75*0.25+'[1]Security Hierarchy'!M77*0.25+'[1]Political Hierarchy'!M77*0.25+'[1]PublicSocial Hierarchy'!M77*0.25</f>
        <v>0.10391223883685682</v>
      </c>
      <c r="N75">
        <f>'[1]Economic Hierarchy NO HHI'!N75*0.25+'[1]Security Hierarchy'!N77*0.25+'[1]Political Hierarchy'!N77*0.25+'[1]PublicSocial Hierarchy'!N77*0.25</f>
        <v>0.23531771005918267</v>
      </c>
      <c r="O75">
        <f>'[1]Economic Hierarchy NO HHI'!O75*0.25+'[1]Security Hierarchy'!O77*0.25+'[1]Political Hierarchy'!O77*0.25+'[1]PublicSocial Hierarchy'!O77*0.25</f>
        <v>0.23001543296089386</v>
      </c>
      <c r="P75">
        <f>'[1]Economic Hierarchy NO HHI'!P75*0.25+'[1]Security Hierarchy'!P77*0.25+'[1]Political Hierarchy'!P77*0.25+'[1]PublicSocial Hierarchy'!P77*0.25</f>
        <v>0.11410910873017556</v>
      </c>
      <c r="Q75">
        <f>'[1]Economic Hierarchy NO HHI'!Q75*0.25+'[1]Security Hierarchy'!Q77*0.25+'[1]Political Hierarchy'!Q77*0.25+'[1]PublicSocial Hierarchy'!Q77*0.25</f>
        <v>0.14418725586578446</v>
      </c>
      <c r="R75">
        <f>'[1]Economic Hierarchy NO HHI'!R75*0.25+'[1]Security Hierarchy'!R77*0.25+'[1]Political Hierarchy'!R77*0.25+'[1]PublicSocial Hierarchy'!R77*0.25</f>
        <v>0.2008701832858113</v>
      </c>
      <c r="S75">
        <f>'[1]Economic Hierarchy NO HHI'!S75*0.25+'[1]Security Hierarchy'!S77*0.25+'[1]Political Hierarchy'!S77*0.25+'[1]PublicSocial Hierarchy'!S77*0.25</f>
        <v>0.10076918546873627</v>
      </c>
      <c r="T75">
        <f>'[1]Economic Hierarchy NO HHI'!T75*0.25+'[1]Security Hierarchy'!T77*0.25+'[1]Political Hierarchy'!T77*0.25+'[1]PublicSocial Hierarchy'!T77*0.25</f>
        <v>0.21570085725863625</v>
      </c>
      <c r="U75">
        <f>'[1]Economic Hierarchy NO HHI'!U75*0.25+'[1]Security Hierarchy'!U77*0.25+'[1]Political Hierarchy'!U77*0.25+'[1]PublicSocial Hierarchy'!U77*0.25</f>
        <v>0.45980391061452514</v>
      </c>
      <c r="V75">
        <f>'[1]Economic Hierarchy NO HHI'!V75*0.25+'[1]Security Hierarchy'!V77*0.25+'[1]Political Hierarchy'!V77*0.25+'[1]PublicSocial Hierarchy'!V77*0.25</f>
        <v>0.38424685754189947</v>
      </c>
      <c r="W75">
        <f>'[1]Economic Hierarchy NO HHI'!W75*0.25+'[1]Security Hierarchy'!W77*0.25+'[1]Political Hierarchy'!W77*0.25+'[1]PublicSocial Hierarchy'!W77*0.25</f>
        <v>0.17115027853899384</v>
      </c>
      <c r="X75">
        <f>'[1]Economic Hierarchy NO HHI'!X75*0.25+'[1]Security Hierarchy'!X77*0.25+'[1]Political Hierarchy'!X77*0.25+'[1]PublicSocial Hierarchy'!X77*0.25</f>
        <v>0.11886341024161491</v>
      </c>
      <c r="Y75" t="e">
        <f>'[1]Economic Hierarchy NO HHI'!Y75*0.25+'[1]Security Hierarchy'!Y77*0.25+'[1]Political Hierarchy'!Y77*0.25+'[1]PublicSocial Hierarchy'!Y77*0.25</f>
        <v>#VALUE!</v>
      </c>
      <c r="Z75" t="e">
        <f>'[1]Economic Hierarchy NO HHI'!Z75*0.25+'[1]Security Hierarchy'!Z77*0.25+'[1]Political Hierarchy'!Z77*0.25+'[1]PublicSocial Hierarchy'!Z77*0.25</f>
        <v>#VALUE!</v>
      </c>
      <c r="AA75">
        <f>'[1]Economic Hierarchy NO HHI'!AA75*0.25+'[1]Security Hierarchy'!AA77*0.25+'[1]Political Hierarchy'!AA77*0.25+'[1]PublicSocial Hierarchy'!AA77*0.25</f>
        <v>0.20590656424581008</v>
      </c>
      <c r="AB75">
        <f>'[1]Economic Hierarchy NO HHI'!AB75*0.25+'[1]Security Hierarchy'!AB77*0.25+'[1]Political Hierarchy'!AB77*0.25+'[1]PublicSocial Hierarchy'!AB77*0.25</f>
        <v>0.16754424909683421</v>
      </c>
      <c r="AC75">
        <f>'[1]Economic Hierarchy NO HHI'!AC75*0.25+'[1]Security Hierarchy'!AC77*0.25+'[1]Political Hierarchy'!AC77*0.25+'[1]PublicSocial Hierarchy'!AC77*0.25</f>
        <v>0.2011335710532916</v>
      </c>
      <c r="AD75">
        <f>'[1]Economic Hierarchy NO HHI'!AD75*0.25+'[1]Security Hierarchy'!AD77*0.25+'[1]Political Hierarchy'!AD77*0.25+'[1]PublicSocial Hierarchy'!AD77*0.25</f>
        <v>0.1282532756208995</v>
      </c>
      <c r="AE75">
        <f>'[1]Economic Hierarchy NO HHI'!AE75*0.25+'[1]Security Hierarchy'!AE77*0.25+'[1]Political Hierarchy'!AE77*0.25+'[1]PublicSocial Hierarchy'!AE77*0.25</f>
        <v>0.25517243074315143</v>
      </c>
      <c r="AF75">
        <f>'[1]Economic Hierarchy NO HHI'!AF75*0.25+'[1]Security Hierarchy'!AF77*0.25+'[1]Political Hierarchy'!AF77*0.25+'[1]PublicSocial Hierarchy'!AF77*0.25</f>
        <v>9.5361162089101836E-2</v>
      </c>
      <c r="AG75">
        <f>'[1]Economic Hierarchy NO HHI'!AG75*0.25+'[1]Security Hierarchy'!AG77*0.25+'[1]Political Hierarchy'!AG77*0.25+'[1]PublicSocial Hierarchy'!AG77*0.25</f>
        <v>0.11228860141875747</v>
      </c>
      <c r="AH75">
        <f>'[1]Economic Hierarchy NO HHI'!AH75*0.25+'[1]Security Hierarchy'!AH77*0.25+'[1]Political Hierarchy'!AH77*0.25+'[1]PublicSocial Hierarchy'!AH77*0.25</f>
        <v>0.15136365619851097</v>
      </c>
      <c r="AI75">
        <f>'[1]Economic Hierarchy NO HHI'!AI75*0.25+'[1]Security Hierarchy'!AI77*0.25+'[1]Political Hierarchy'!AI77*0.25+'[1]PublicSocial Hierarchy'!AI77*0.25</f>
        <v>0.11710922129870176</v>
      </c>
      <c r="AJ75">
        <f>'[1]Economic Hierarchy NO HHI'!AJ75*0.25+'[1]Security Hierarchy'!AJ77*0.25+'[1]Political Hierarchy'!AJ77*0.25+'[1]PublicSocial Hierarchy'!AJ77*0.25</f>
        <v>0.33284958100558659</v>
      </c>
      <c r="AK75">
        <f>'[1]Economic Hierarchy NO HHI'!AK75*0.25+'[1]Security Hierarchy'!AK77*0.25+'[1]Political Hierarchy'!AK77*0.25+'[1]PublicSocial Hierarchy'!AK77*0.25</f>
        <v>0.37533170391061454</v>
      </c>
      <c r="AL75">
        <f>'[1]Economic Hierarchy NO HHI'!AL75*0.25+'[1]Security Hierarchy'!AL77*0.25+'[1]Political Hierarchy'!AL77*0.25+'[1]PublicSocial Hierarchy'!AL77*0.25</f>
        <v>0.12655048961952381</v>
      </c>
      <c r="AM75">
        <f>'[1]Economic Hierarchy NO HHI'!AM75*0.25+'[1]Security Hierarchy'!AM77*0.25+'[1]Political Hierarchy'!AM77*0.25+'[1]PublicSocial Hierarchy'!AM77*0.25</f>
        <v>0.3035554469273743</v>
      </c>
      <c r="AN75">
        <f>'[1]Economic Hierarchy NO HHI'!AN75*0.25+'[1]Security Hierarchy'!AN77*0.25+'[1]Political Hierarchy'!AN77*0.25+'[1]PublicSocial Hierarchy'!AN77*0.25</f>
        <v>0.39309203910614521</v>
      </c>
    </row>
    <row r="76" spans="1:40" x14ac:dyDescent="0.25">
      <c r="A76" s="6">
        <v>2005</v>
      </c>
      <c r="B76">
        <f>'[1]Economic Hierarchy NO HHI'!B76*0.25+'[1]Security Hierarchy'!B78*0.25+'[1]Political Hierarchy'!B78*0.25+'[1]PublicSocial Hierarchy'!B78*0.25</f>
        <v>0.27139106145251402</v>
      </c>
      <c r="C76">
        <f>'[1]Economic Hierarchy NO HHI'!C76*0.25+'[1]Security Hierarchy'!C78*0.25+'[1]Political Hierarchy'!C78*0.25+'[1]PublicSocial Hierarchy'!C78*0.25</f>
        <v>0.12676415454911266</v>
      </c>
      <c r="D76">
        <f>'[1]Economic Hierarchy NO HHI'!D76*0.25+'[1]Security Hierarchy'!D78*0.25+'[1]Political Hierarchy'!D78*0.25+'[1]PublicSocial Hierarchy'!D78*0.25</f>
        <v>0.34426033519553073</v>
      </c>
      <c r="E76">
        <f>'[1]Economic Hierarchy NO HHI'!E76*0.25+'[1]Security Hierarchy'!E78*0.25+'[1]Political Hierarchy'!E78*0.25+'[1]PublicSocial Hierarchy'!E78*0.25</f>
        <v>0.41844846368715083</v>
      </c>
      <c r="F76">
        <f>'[1]Economic Hierarchy NO HHI'!F76*0.25+'[1]Security Hierarchy'!F78*0.25+'[1]Political Hierarchy'!F78*0.25+'[1]PublicSocial Hierarchy'!F78*0.25</f>
        <v>0.12871223078811758</v>
      </c>
      <c r="G76">
        <f>'[1]Economic Hierarchy NO HHI'!G76*0.25+'[1]Security Hierarchy'!G78*0.25+'[1]Political Hierarchy'!G78*0.25+'[1]PublicSocial Hierarchy'!G78*0.25</f>
        <v>0.17677165458683583</v>
      </c>
      <c r="H76">
        <f>'[1]Economic Hierarchy NO HHI'!H76*0.25+'[1]Security Hierarchy'!H78*0.25+'[1]Political Hierarchy'!H78*0.25+'[1]PublicSocial Hierarchy'!H78*0.25</f>
        <v>0.18408149045827593</v>
      </c>
      <c r="I76">
        <f>'[1]Economic Hierarchy NO HHI'!I76*0.25+'[1]Security Hierarchy'!I78*0.25+'[1]Political Hierarchy'!I78*0.25+'[1]PublicSocial Hierarchy'!I78*0.25</f>
        <v>0.14932097818259685</v>
      </c>
      <c r="J76">
        <f>'[1]Economic Hierarchy NO HHI'!J76*0.25+'[1]Security Hierarchy'!J78*0.25+'[1]Political Hierarchy'!J78*0.25+'[1]PublicSocial Hierarchy'!J78*0.25</f>
        <v>0.11630716560027177</v>
      </c>
      <c r="K76">
        <f>'[1]Economic Hierarchy NO HHI'!K76*0.25+'[1]Security Hierarchy'!K78*0.25+'[1]Political Hierarchy'!K78*0.25+'[1]PublicSocial Hierarchy'!K78*0.25</f>
        <v>0.10873329080804181</v>
      </c>
      <c r="L76">
        <f>'[1]Economic Hierarchy NO HHI'!L76*0.25+'[1]Security Hierarchy'!L78*0.25+'[1]Political Hierarchy'!L78*0.25+'[1]PublicSocial Hierarchy'!L78*0.25</f>
        <v>0.18051243648350612</v>
      </c>
      <c r="M76">
        <f>'[1]Economic Hierarchy NO HHI'!M76*0.25+'[1]Security Hierarchy'!M78*0.25+'[1]Political Hierarchy'!M78*0.25+'[1]PublicSocial Hierarchy'!M78*0.25</f>
        <v>0.11012512943291657</v>
      </c>
      <c r="N76">
        <f>'[1]Economic Hierarchy NO HHI'!N76*0.25+'[1]Security Hierarchy'!N78*0.25+'[1]Political Hierarchy'!N78*0.25+'[1]PublicSocial Hierarchy'!N78*0.25</f>
        <v>0.26134381148620101</v>
      </c>
      <c r="O76">
        <f>'[1]Economic Hierarchy NO HHI'!O76*0.25+'[1]Security Hierarchy'!O78*0.25+'[1]Political Hierarchy'!O78*0.25+'[1]PublicSocial Hierarchy'!O78*0.25</f>
        <v>0.24030111731843576</v>
      </c>
      <c r="P76">
        <f>'[1]Economic Hierarchy NO HHI'!P76*0.25+'[1]Security Hierarchy'!P78*0.25+'[1]Political Hierarchy'!P78*0.25+'[1]PublicSocial Hierarchy'!P78*0.25</f>
        <v>0.26040925167900819</v>
      </c>
      <c r="Q76">
        <f>'[1]Economic Hierarchy NO HHI'!Q76*0.25+'[1]Security Hierarchy'!Q78*0.25+'[1]Political Hierarchy'!Q78*0.25+'[1]PublicSocial Hierarchy'!Q78*0.25</f>
        <v>0.13196713611991484</v>
      </c>
      <c r="R76">
        <f>'[1]Economic Hierarchy NO HHI'!R76*0.25+'[1]Security Hierarchy'!R78*0.25+'[1]Political Hierarchy'!R78*0.25+'[1]PublicSocial Hierarchy'!R78*0.25</f>
        <v>0.12463461613181206</v>
      </c>
      <c r="S76">
        <f>'[1]Economic Hierarchy NO HHI'!S76*0.25+'[1]Security Hierarchy'!S78*0.25+'[1]Political Hierarchy'!S78*0.25+'[1]PublicSocial Hierarchy'!S78*0.25</f>
        <v>0.10947654289480305</v>
      </c>
      <c r="T76">
        <f>'[1]Economic Hierarchy NO HHI'!T76*0.25+'[1]Security Hierarchy'!T78*0.25+'[1]Political Hierarchy'!T78*0.25+'[1]PublicSocial Hierarchy'!T78*0.25</f>
        <v>0.1671399709157585</v>
      </c>
      <c r="U76">
        <f>'[1]Economic Hierarchy NO HHI'!U76*0.25+'[1]Security Hierarchy'!U78*0.25+'[1]Political Hierarchy'!U78*0.25+'[1]PublicSocial Hierarchy'!U78*0.25</f>
        <v>0.38542157821229051</v>
      </c>
      <c r="V76">
        <f>'[1]Economic Hierarchy NO HHI'!V76*0.25+'[1]Security Hierarchy'!V78*0.25+'[1]Political Hierarchy'!V78*0.25+'[1]PublicSocial Hierarchy'!V78*0.25</f>
        <v>0.38359839385474864</v>
      </c>
      <c r="W76">
        <f>'[1]Economic Hierarchy NO HHI'!W76*0.25+'[1]Security Hierarchy'!W78*0.25+'[1]Political Hierarchy'!W78*0.25+'[1]PublicSocial Hierarchy'!W78*0.25</f>
        <v>0.12261947814895052</v>
      </c>
      <c r="X76">
        <f>'[1]Economic Hierarchy NO HHI'!X76*0.25+'[1]Security Hierarchy'!X78*0.25+'[1]Political Hierarchy'!X78*0.25+'[1]PublicSocial Hierarchy'!X78*0.25</f>
        <v>0.13223937956525766</v>
      </c>
      <c r="Y76" t="e">
        <f>'[1]Economic Hierarchy NO HHI'!Y76*0.25+'[1]Security Hierarchy'!Y78*0.25+'[1]Political Hierarchy'!Y78*0.25+'[1]PublicSocial Hierarchy'!Y78*0.25</f>
        <v>#VALUE!</v>
      </c>
      <c r="Z76" t="e">
        <f>'[1]Economic Hierarchy NO HHI'!Z76*0.25+'[1]Security Hierarchy'!Z78*0.25+'[1]Political Hierarchy'!Z78*0.25+'[1]PublicSocial Hierarchy'!Z78*0.25</f>
        <v>#VALUE!</v>
      </c>
      <c r="AA76">
        <f>'[1]Economic Hierarchy NO HHI'!AA76*0.25+'[1]Security Hierarchy'!AA78*0.25+'[1]Political Hierarchy'!AA78*0.25+'[1]PublicSocial Hierarchy'!AA78*0.25</f>
        <v>0.20862241620111732</v>
      </c>
      <c r="AB76">
        <f>'[1]Economic Hierarchy NO HHI'!AB76*0.25+'[1]Security Hierarchy'!AB78*0.25+'[1]Political Hierarchy'!AB78*0.25+'[1]PublicSocial Hierarchy'!AB78*0.25</f>
        <v>0.1132915721303849</v>
      </c>
      <c r="AC76">
        <f>'[1]Economic Hierarchy NO HHI'!AC76*0.25+'[1]Security Hierarchy'!AC78*0.25+'[1]Political Hierarchy'!AC78*0.25+'[1]PublicSocial Hierarchy'!AC78*0.25</f>
        <v>0.17697718465824405</v>
      </c>
      <c r="AD76">
        <f>'[1]Economic Hierarchy NO HHI'!AD76*0.25+'[1]Security Hierarchy'!AD78*0.25+'[1]Political Hierarchy'!AD78*0.25+'[1]PublicSocial Hierarchy'!AD78*0.25</f>
        <v>0.19996733156768901</v>
      </c>
      <c r="AE76">
        <f>'[1]Economic Hierarchy NO HHI'!AE76*0.25+'[1]Security Hierarchy'!AE78*0.25+'[1]Political Hierarchy'!AE78*0.25+'[1]PublicSocial Hierarchy'!AE78*0.25</f>
        <v>0.26609479633347</v>
      </c>
      <c r="AF76">
        <f>'[1]Economic Hierarchy NO HHI'!AF76*0.25+'[1]Security Hierarchy'!AF78*0.25+'[1]Political Hierarchy'!AF78*0.25+'[1]PublicSocial Hierarchy'!AF78*0.25</f>
        <v>0.11506377096396282</v>
      </c>
      <c r="AG76">
        <f>'[1]Economic Hierarchy NO HHI'!AG76*0.25+'[1]Security Hierarchy'!AG78*0.25+'[1]Political Hierarchy'!AG78*0.25+'[1]PublicSocial Hierarchy'!AG78*0.25</f>
        <v>0.11268890044559603</v>
      </c>
      <c r="AH76">
        <f>'[1]Economic Hierarchy NO HHI'!AH76*0.25+'[1]Security Hierarchy'!AH78*0.25+'[1]Political Hierarchy'!AH78*0.25+'[1]PublicSocial Hierarchy'!AH78*0.25</f>
        <v>0.22642670809070467</v>
      </c>
      <c r="AI76">
        <f>'[1]Economic Hierarchy NO HHI'!AI76*0.25+'[1]Security Hierarchy'!AI78*0.25+'[1]Political Hierarchy'!AI78*0.25+'[1]PublicSocial Hierarchy'!AI78*0.25</f>
        <v>0.18768149847692867</v>
      </c>
      <c r="AJ76">
        <f>'[1]Economic Hierarchy NO HHI'!AJ76*0.25+'[1]Security Hierarchy'!AJ78*0.25+'[1]Political Hierarchy'!AJ78*0.25+'[1]PublicSocial Hierarchy'!AJ78*0.25</f>
        <v>0.44286668994413403</v>
      </c>
      <c r="AK76">
        <f>'[1]Economic Hierarchy NO HHI'!AK76*0.25+'[1]Security Hierarchy'!AK78*0.25+'[1]Political Hierarchy'!AK78*0.25+'[1]PublicSocial Hierarchy'!AK78*0.25</f>
        <v>0.42760761173184358</v>
      </c>
      <c r="AL76">
        <f>'[1]Economic Hierarchy NO HHI'!AL76*0.25+'[1]Security Hierarchy'!AL78*0.25+'[1]Political Hierarchy'!AL78*0.25+'[1]PublicSocial Hierarchy'!AL78*0.25</f>
        <v>0.25534512358701766</v>
      </c>
      <c r="AM76">
        <f>'[1]Economic Hierarchy NO HHI'!AM76*0.25+'[1]Security Hierarchy'!AM78*0.25+'[1]Political Hierarchy'!AM78*0.25+'[1]PublicSocial Hierarchy'!AM78*0.25</f>
        <v>0.27548254189944132</v>
      </c>
      <c r="AN76">
        <f>'[1]Economic Hierarchy NO HHI'!AN76*0.25+'[1]Security Hierarchy'!AN78*0.25+'[1]Political Hierarchy'!AN78*0.25+'[1]PublicSocial Hierarchy'!AN78*0.25</f>
        <v>0.50328840782122897</v>
      </c>
    </row>
    <row r="77" spans="1:40" x14ac:dyDescent="0.25">
      <c r="A77" s="6">
        <v>2006</v>
      </c>
      <c r="B77">
        <f>'[1]Economic Hierarchy NO HHI'!B77*0.25+'[1]Security Hierarchy'!B79*0.25+'[1]Political Hierarchy'!B79*0.25+'[1]PublicSocial Hierarchy'!B79*0.25</f>
        <v>0.2706828212290503</v>
      </c>
      <c r="C77">
        <f>'[1]Economic Hierarchy NO HHI'!C77*0.25+'[1]Security Hierarchy'!C79*0.25+'[1]Political Hierarchy'!C79*0.25+'[1]PublicSocial Hierarchy'!C79*0.25</f>
        <v>0.12697176139467475</v>
      </c>
      <c r="D77">
        <f>'[1]Economic Hierarchy NO HHI'!D77*0.25+'[1]Security Hierarchy'!D79*0.25+'[1]Political Hierarchy'!D79*0.25+'[1]PublicSocial Hierarchy'!D79*0.25</f>
        <v>0.32501885474860337</v>
      </c>
      <c r="E77">
        <f>'[1]Economic Hierarchy NO HHI'!E77*0.25+'[1]Security Hierarchy'!E79*0.25+'[1]Political Hierarchy'!E79*0.25+'[1]PublicSocial Hierarchy'!E79*0.25</f>
        <v>0.34894022346368714</v>
      </c>
      <c r="F77">
        <f>'[1]Economic Hierarchy NO HHI'!F77*0.25+'[1]Security Hierarchy'!F79*0.25+'[1]Political Hierarchy'!F79*0.25+'[1]PublicSocial Hierarchy'!F79*0.25</f>
        <v>0.12275454305985248</v>
      </c>
      <c r="G77">
        <f>'[1]Economic Hierarchy NO HHI'!G77*0.25+'[1]Security Hierarchy'!G79*0.25+'[1]Political Hierarchy'!G79*0.25+'[1]PublicSocial Hierarchy'!G79*0.25</f>
        <v>0.15313198155136148</v>
      </c>
      <c r="H77">
        <f>'[1]Economic Hierarchy NO HHI'!H77*0.25+'[1]Security Hierarchy'!H79*0.25+'[1]Political Hierarchy'!H79*0.25+'[1]PublicSocial Hierarchy'!H79*0.25</f>
        <v>0.17822965984488004</v>
      </c>
      <c r="I77">
        <f>'[1]Economic Hierarchy NO HHI'!I77*0.25+'[1]Security Hierarchy'!I79*0.25+'[1]Political Hierarchy'!I79*0.25+'[1]PublicSocial Hierarchy'!I79*0.25</f>
        <v>0.21190114056807546</v>
      </c>
      <c r="J77">
        <f>'[1]Economic Hierarchy NO HHI'!J77*0.25+'[1]Security Hierarchy'!J79*0.25+'[1]Political Hierarchy'!J79*0.25+'[1]PublicSocial Hierarchy'!J79*0.25</f>
        <v>0.10924412091588927</v>
      </c>
      <c r="K77">
        <f>'[1]Economic Hierarchy NO HHI'!K77*0.25+'[1]Security Hierarchy'!K79*0.25+'[1]Political Hierarchy'!K79*0.25+'[1]PublicSocial Hierarchy'!K79*0.25</f>
        <v>0.13169605182610011</v>
      </c>
      <c r="L77">
        <f>'[1]Economic Hierarchy NO HHI'!L77*0.25+'[1]Security Hierarchy'!L79*0.25+'[1]Political Hierarchy'!L79*0.25+'[1]PublicSocial Hierarchy'!L79*0.25</f>
        <v>0.11302204415967292</v>
      </c>
      <c r="M77">
        <f>'[1]Economic Hierarchy NO HHI'!M77*0.25+'[1]Security Hierarchy'!M79*0.25+'[1]Political Hierarchy'!M79*0.25+'[1]PublicSocial Hierarchy'!M79*0.25</f>
        <v>0.10944856035663834</v>
      </c>
      <c r="N77">
        <f>'[1]Economic Hierarchy NO HHI'!N77*0.25+'[1]Security Hierarchy'!N79*0.25+'[1]Political Hierarchy'!N79*0.25+'[1]PublicSocial Hierarchy'!N79*0.25</f>
        <v>0.26660030156743808</v>
      </c>
      <c r="O77">
        <f>'[1]Economic Hierarchy NO HHI'!O77*0.25+'[1]Security Hierarchy'!O79*0.25+'[1]Political Hierarchy'!O79*0.25+'[1]PublicSocial Hierarchy'!O79*0.25</f>
        <v>0.22581054469273742</v>
      </c>
      <c r="P77">
        <f>'[1]Economic Hierarchy NO HHI'!P77*0.25+'[1]Security Hierarchy'!P79*0.25+'[1]Political Hierarchy'!P79*0.25+'[1]PublicSocial Hierarchy'!P79*0.25</f>
        <v>0.20327953752944286</v>
      </c>
      <c r="Q77">
        <f>'[1]Economic Hierarchy NO HHI'!Q77*0.25+'[1]Security Hierarchy'!Q79*0.25+'[1]Political Hierarchy'!Q79*0.25+'[1]PublicSocial Hierarchy'!Q79*0.25</f>
        <v>0.2079715389263293</v>
      </c>
      <c r="R77">
        <f>'[1]Economic Hierarchy NO HHI'!R77*0.25+'[1]Security Hierarchy'!R79*0.25+'[1]Political Hierarchy'!R79*0.25+'[1]PublicSocial Hierarchy'!R79*0.25</f>
        <v>0.11976587398524759</v>
      </c>
      <c r="S77">
        <f>'[1]Economic Hierarchy NO HHI'!S77*0.25+'[1]Security Hierarchy'!S79*0.25+'[1]Political Hierarchy'!S79*0.25+'[1]PublicSocial Hierarchy'!S79*0.25</f>
        <v>0.10673783947976401</v>
      </c>
      <c r="T77">
        <f>'[1]Economic Hierarchy NO HHI'!T77*0.25+'[1]Security Hierarchy'!T79*0.25+'[1]Political Hierarchy'!T79*0.25+'[1]PublicSocial Hierarchy'!T79*0.25</f>
        <v>0.1646461439122808</v>
      </c>
      <c r="U77">
        <f>'[1]Economic Hierarchy NO HHI'!U77*0.25+'[1]Security Hierarchy'!U79*0.25+'[1]Political Hierarchy'!U79*0.25+'[1]PublicSocial Hierarchy'!U79*0.25</f>
        <v>0.39512981843575423</v>
      </c>
      <c r="V77">
        <f>'[1]Economic Hierarchy NO HHI'!V77*0.25+'[1]Security Hierarchy'!V79*0.25+'[1]Political Hierarchy'!V79*0.25+'[1]PublicSocial Hierarchy'!V79*0.25</f>
        <v>0.40897157821229047</v>
      </c>
      <c r="W77">
        <f>'[1]Economic Hierarchy NO HHI'!W77*0.25+'[1]Security Hierarchy'!W79*0.25+'[1]Political Hierarchy'!W79*0.25+'[1]PublicSocial Hierarchy'!W79*0.25</f>
        <v>0.11232611000611951</v>
      </c>
      <c r="X77">
        <f>'[1]Economic Hierarchy NO HHI'!X77*0.25+'[1]Security Hierarchy'!X79*0.25+'[1]Political Hierarchy'!X79*0.25+'[1]PublicSocial Hierarchy'!X79*0.25</f>
        <v>0.20071501756477575</v>
      </c>
      <c r="Y77" t="e">
        <f>'[1]Economic Hierarchy NO HHI'!Y77*0.25+'[1]Security Hierarchy'!Y79*0.25+'[1]Political Hierarchy'!Y79*0.25+'[1]PublicSocial Hierarchy'!Y79*0.25</f>
        <v>#VALUE!</v>
      </c>
      <c r="Z77" t="e">
        <f>'[1]Economic Hierarchy NO HHI'!Z77*0.25+'[1]Security Hierarchy'!Z79*0.25+'[1]Political Hierarchy'!Z79*0.25+'[1]PublicSocial Hierarchy'!Z79*0.25</f>
        <v>#VALUE!</v>
      </c>
      <c r="AA77">
        <f>'[1]Economic Hierarchy NO HHI'!AA77*0.25+'[1]Security Hierarchy'!AA79*0.25+'[1]Political Hierarchy'!AA79*0.25+'[1]PublicSocial Hierarchy'!AA79*0.25</f>
        <v>0.21723645251396648</v>
      </c>
      <c r="AB77">
        <f>'[1]Economic Hierarchy NO HHI'!AB77*0.25+'[1]Security Hierarchy'!AB79*0.25+'[1]Political Hierarchy'!AB79*0.25+'[1]PublicSocial Hierarchy'!AB79*0.25</f>
        <v>0.11153543957946399</v>
      </c>
      <c r="AC77">
        <f>'[1]Economic Hierarchy NO HHI'!AC77*0.25+'[1]Security Hierarchy'!AC79*0.25+'[1]Political Hierarchy'!AC79*0.25+'[1]PublicSocial Hierarchy'!AC79*0.25</f>
        <v>0.18215750991565424</v>
      </c>
      <c r="AD77">
        <f>'[1]Economic Hierarchy NO HHI'!AD77*0.25+'[1]Security Hierarchy'!AD79*0.25+'[1]Political Hierarchy'!AD79*0.25+'[1]PublicSocial Hierarchy'!AD79*0.25</f>
        <v>0.11377969989342109</v>
      </c>
      <c r="AE77">
        <f>'[1]Economic Hierarchy NO HHI'!AE77*0.25+'[1]Security Hierarchy'!AE79*0.25+'[1]Political Hierarchy'!AE79*0.25+'[1]PublicSocial Hierarchy'!AE79*0.25</f>
        <v>0.24494030544774972</v>
      </c>
      <c r="AF77">
        <f>'[1]Economic Hierarchy NO HHI'!AF77*0.25+'[1]Security Hierarchy'!AF79*0.25+'[1]Political Hierarchy'!AF79*0.25+'[1]PublicSocial Hierarchy'!AF79*0.25</f>
        <v>0.11055177237248769</v>
      </c>
      <c r="AG77">
        <f>'[1]Economic Hierarchy NO HHI'!AG77*0.25+'[1]Security Hierarchy'!AG79*0.25+'[1]Political Hierarchy'!AG79*0.25+'[1]PublicSocial Hierarchy'!AG79*0.25</f>
        <v>0.1122097794831651</v>
      </c>
      <c r="AH77">
        <f>'[1]Economic Hierarchy NO HHI'!AH77*0.25+'[1]Security Hierarchy'!AH79*0.25+'[1]Political Hierarchy'!AH79*0.25+'[1]PublicSocial Hierarchy'!AH79*0.25</f>
        <v>0.16018180166040746</v>
      </c>
      <c r="AI77">
        <f>'[1]Economic Hierarchy NO HHI'!AI77*0.25+'[1]Security Hierarchy'!AI79*0.25+'[1]Political Hierarchy'!AI79*0.25+'[1]PublicSocial Hierarchy'!AI79*0.25</f>
        <v>0.12702294437432698</v>
      </c>
      <c r="AJ77">
        <f>'[1]Economic Hierarchy NO HHI'!AJ77*0.25+'[1]Security Hierarchy'!AJ79*0.25+'[1]Political Hierarchy'!AJ79*0.25+'[1]PublicSocial Hierarchy'!AJ79*0.25</f>
        <v>0.38970418994413403</v>
      </c>
      <c r="AK77">
        <f>'[1]Economic Hierarchy NO HHI'!AK77*0.25+'[1]Security Hierarchy'!AK79*0.25+'[1]Political Hierarchy'!AK79*0.25+'[1]PublicSocial Hierarchy'!AK79*0.25</f>
        <v>0.43526340782122908</v>
      </c>
      <c r="AL77">
        <f>'[1]Economic Hierarchy NO HHI'!AL77*0.25+'[1]Security Hierarchy'!AL79*0.25+'[1]Political Hierarchy'!AL79*0.25+'[1]PublicSocial Hierarchy'!AL79*0.25</f>
        <v>0.13522609235652339</v>
      </c>
      <c r="AM77">
        <f>'[1]Economic Hierarchy NO HHI'!AM77*0.25+'[1]Security Hierarchy'!AM79*0.25+'[1]Political Hierarchy'!AM79*0.25+'[1]PublicSocial Hierarchy'!AM79*0.25</f>
        <v>0.25213191340782126</v>
      </c>
      <c r="AN77">
        <f>'[1]Economic Hierarchy NO HHI'!AN77*0.25+'[1]Security Hierarchy'!AN79*0.25+'[1]Political Hierarchy'!AN79*0.25+'[1]PublicSocial Hierarchy'!AN79*0.25</f>
        <v>0.44409175977653631</v>
      </c>
    </row>
    <row r="78" spans="1:40" x14ac:dyDescent="0.25">
      <c r="A78" s="6">
        <v>2007</v>
      </c>
      <c r="B78">
        <f>'[1]Economic Hierarchy NO HHI'!B78*0.25+'[1]Security Hierarchy'!B80*0.25+'[1]Political Hierarchy'!B80*0.25+'[1]PublicSocial Hierarchy'!B80*0.25</f>
        <v>0.23575076815642457</v>
      </c>
      <c r="C78">
        <f>'[1]Economic Hierarchy NO HHI'!C78*0.25+'[1]Security Hierarchy'!C80*0.25+'[1]Political Hierarchy'!C80*0.25+'[1]PublicSocial Hierarchy'!C80*0.25</f>
        <v>0.12681674903309653</v>
      </c>
      <c r="D78">
        <f>'[1]Economic Hierarchy NO HHI'!D78*0.25+'[1]Security Hierarchy'!D80*0.25+'[1]Political Hierarchy'!D80*0.25+'[1]PublicSocial Hierarchy'!D80*0.25</f>
        <v>0.33309294692737429</v>
      </c>
      <c r="E78">
        <f>'[1]Economic Hierarchy NO HHI'!E78*0.25+'[1]Security Hierarchy'!E80*0.25+'[1]Political Hierarchy'!E80*0.25+'[1]PublicSocial Hierarchy'!E80*0.25</f>
        <v>0.35330272346368713</v>
      </c>
      <c r="F78">
        <f>'[1]Economic Hierarchy NO HHI'!F78*0.25+'[1]Security Hierarchy'!F80*0.25+'[1]Political Hierarchy'!F80*0.25+'[1]PublicSocial Hierarchy'!F80*0.25</f>
        <v>0.11156982586591456</v>
      </c>
      <c r="G78">
        <f>'[1]Economic Hierarchy NO HHI'!G78*0.25+'[1]Security Hierarchy'!G80*0.25+'[1]Political Hierarchy'!G80*0.25+'[1]PublicSocial Hierarchy'!G80*0.25</f>
        <v>0.17505252514526948</v>
      </c>
      <c r="H78">
        <f>'[1]Economic Hierarchy NO HHI'!H78*0.25+'[1]Security Hierarchy'!H80*0.25+'[1]Political Hierarchy'!H80*0.25+'[1]PublicSocial Hierarchy'!H80*0.25</f>
        <v>0.16254946036246082</v>
      </c>
      <c r="I78">
        <f>'[1]Economic Hierarchy NO HHI'!I78*0.25+'[1]Security Hierarchy'!I80*0.25+'[1]Political Hierarchy'!I80*0.25+'[1]PublicSocial Hierarchy'!I80*0.25</f>
        <v>0.17005102461859112</v>
      </c>
      <c r="J78">
        <f>'[1]Economic Hierarchy NO HHI'!J78*0.25+'[1]Security Hierarchy'!J80*0.25+'[1]Political Hierarchy'!J80*0.25+'[1]PublicSocial Hierarchy'!J80*0.25</f>
        <v>0.1205604316156513</v>
      </c>
      <c r="K78">
        <f>'[1]Economic Hierarchy NO HHI'!K78*0.25+'[1]Security Hierarchy'!K80*0.25+'[1]Political Hierarchy'!K80*0.25+'[1]PublicSocial Hierarchy'!K80*0.25</f>
        <v>0.11819140865455624</v>
      </c>
      <c r="L78">
        <f>'[1]Economic Hierarchy NO HHI'!L78*0.25+'[1]Security Hierarchy'!L80*0.25+'[1]Political Hierarchy'!L80*0.25+'[1]PublicSocial Hierarchy'!L80*0.25</f>
        <v>0.10482816869139919</v>
      </c>
      <c r="M78">
        <f>'[1]Economic Hierarchy NO HHI'!M78*0.25+'[1]Security Hierarchy'!M80*0.25+'[1]Political Hierarchy'!M80*0.25+'[1]PublicSocial Hierarchy'!M80*0.25</f>
        <v>0.1143668667638789</v>
      </c>
      <c r="N78">
        <f>'[1]Economic Hierarchy NO HHI'!N78*0.25+'[1]Security Hierarchy'!N80*0.25+'[1]Political Hierarchy'!N80*0.25+'[1]PublicSocial Hierarchy'!N80*0.25</f>
        <v>0.25755670196649044</v>
      </c>
      <c r="O78">
        <f>'[1]Economic Hierarchy NO HHI'!O78*0.25+'[1]Security Hierarchy'!O80*0.25+'[1]Political Hierarchy'!O80*0.25+'[1]PublicSocial Hierarchy'!O80*0.25</f>
        <v>0.19656263966480447</v>
      </c>
      <c r="P78">
        <f>'[1]Economic Hierarchy NO HHI'!P78*0.25+'[1]Security Hierarchy'!P80*0.25+'[1]Political Hierarchy'!P80*0.25+'[1]PublicSocial Hierarchy'!P80*0.25</f>
        <v>0.26107589286092936</v>
      </c>
      <c r="Q78">
        <f>'[1]Economic Hierarchy NO HHI'!Q78*0.25+'[1]Security Hierarchy'!Q80*0.25+'[1]Political Hierarchy'!Q80*0.25+'[1]PublicSocial Hierarchy'!Q80*0.25</f>
        <v>0.14490730501621302</v>
      </c>
      <c r="R78">
        <f>'[1]Economic Hierarchy NO HHI'!R78*0.25+'[1]Security Hierarchy'!R80*0.25+'[1]Political Hierarchy'!R80*0.25+'[1]PublicSocial Hierarchy'!R80*0.25</f>
        <v>0.13032389224217023</v>
      </c>
      <c r="S78">
        <f>'[1]Economic Hierarchy NO HHI'!S78*0.25+'[1]Security Hierarchy'!S80*0.25+'[1]Political Hierarchy'!S80*0.25+'[1]PublicSocial Hierarchy'!S80*0.25</f>
        <v>0.11515133331213433</v>
      </c>
      <c r="T78">
        <f>'[1]Economic Hierarchy NO HHI'!T78*0.25+'[1]Security Hierarchy'!T80*0.25+'[1]Political Hierarchy'!T80*0.25+'[1]PublicSocial Hierarchy'!T80*0.25</f>
        <v>0.15465955970838788</v>
      </c>
      <c r="U78">
        <f>'[1]Economic Hierarchy NO HHI'!U78*0.25+'[1]Security Hierarchy'!U80*0.25+'[1]Political Hierarchy'!U80*0.25+'[1]PublicSocial Hierarchy'!U80*0.25</f>
        <v>0.39782737430167592</v>
      </c>
      <c r="V78">
        <f>'[1]Economic Hierarchy NO HHI'!V78*0.25+'[1]Security Hierarchy'!V80*0.25+'[1]Political Hierarchy'!V80*0.25+'[1]PublicSocial Hierarchy'!V80*0.25</f>
        <v>0.40325265363128493</v>
      </c>
      <c r="W78">
        <f>'[1]Economic Hierarchy NO HHI'!W78*0.25+'[1]Security Hierarchy'!W80*0.25+'[1]Political Hierarchy'!W80*0.25+'[1]PublicSocial Hierarchy'!W80*0.25</f>
        <v>0.11469360901425094</v>
      </c>
      <c r="X78">
        <f>'[1]Economic Hierarchy NO HHI'!X78*0.25+'[1]Security Hierarchy'!X80*0.25+'[1]Political Hierarchy'!X80*0.25+'[1]PublicSocial Hierarchy'!X80*0.25</f>
        <v>0.13213192701558185</v>
      </c>
      <c r="Y78" t="e">
        <f>'[1]Economic Hierarchy NO HHI'!Y78*0.25+'[1]Security Hierarchy'!Y80*0.25+'[1]Political Hierarchy'!Y80*0.25+'[1]PublicSocial Hierarchy'!Y80*0.25</f>
        <v>#VALUE!</v>
      </c>
      <c r="Z78" t="e">
        <f>'[1]Economic Hierarchy NO HHI'!Z78*0.25+'[1]Security Hierarchy'!Z80*0.25+'[1]Political Hierarchy'!Z80*0.25+'[1]PublicSocial Hierarchy'!Z80*0.25</f>
        <v>#VALUE!</v>
      </c>
      <c r="AA78">
        <f>'[1]Economic Hierarchy NO HHI'!AA78*0.25+'[1]Security Hierarchy'!AA80*0.25+'[1]Political Hierarchy'!AA80*0.25+'[1]PublicSocial Hierarchy'!AA80*0.25</f>
        <v>0.2152498603351955</v>
      </c>
      <c r="AB78">
        <f>'[1]Economic Hierarchy NO HHI'!AB78*0.25+'[1]Security Hierarchy'!AB80*0.25+'[1]Political Hierarchy'!AB80*0.25+'[1]PublicSocial Hierarchy'!AB80*0.25</f>
        <v>0.1290487939638883</v>
      </c>
      <c r="AC78">
        <f>'[1]Economic Hierarchy NO HHI'!AC78*0.25+'[1]Security Hierarchy'!AC80*0.25+'[1]Political Hierarchy'!AC80*0.25+'[1]PublicSocial Hierarchy'!AC80*0.25</f>
        <v>0.17903345460642736</v>
      </c>
      <c r="AD78">
        <f>'[1]Economic Hierarchy NO HHI'!AD78*0.25+'[1]Security Hierarchy'!AD80*0.25+'[1]Political Hierarchy'!AD80*0.25+'[1]PublicSocial Hierarchy'!AD80*0.25</f>
        <v>0.11034217850012773</v>
      </c>
      <c r="AE78">
        <f>'[1]Economic Hierarchy NO HHI'!AE78*0.25+'[1]Security Hierarchy'!AE80*0.25+'[1]Political Hierarchy'!AE80*0.25+'[1]PublicSocial Hierarchy'!AE80*0.25</f>
        <v>0.15974397251712616</v>
      </c>
      <c r="AF78">
        <f>'[1]Economic Hierarchy NO HHI'!AF78*0.25+'[1]Security Hierarchy'!AF80*0.25+'[1]Political Hierarchy'!AF80*0.25+'[1]PublicSocial Hierarchy'!AF80*0.25</f>
        <v>0.10597508207549934</v>
      </c>
      <c r="AG78">
        <f>'[1]Economic Hierarchy NO HHI'!AG78*0.25+'[1]Security Hierarchy'!AG80*0.25+'[1]Political Hierarchy'!AG80*0.25+'[1]PublicSocial Hierarchy'!AG80*0.25</f>
        <v>0.12850413373640007</v>
      </c>
      <c r="AH78">
        <f>'[1]Economic Hierarchy NO HHI'!AH78*0.25+'[1]Security Hierarchy'!AH80*0.25+'[1]Political Hierarchy'!AH80*0.25+'[1]PublicSocial Hierarchy'!AH80*0.25</f>
        <v>0.15246740148632965</v>
      </c>
      <c r="AI78">
        <f>'[1]Economic Hierarchy NO HHI'!AI78*0.25+'[1]Security Hierarchy'!AI80*0.25+'[1]Political Hierarchy'!AI80*0.25+'[1]PublicSocial Hierarchy'!AI80*0.25</f>
        <v>0.17354894430675452</v>
      </c>
      <c r="AJ78">
        <f>'[1]Economic Hierarchy NO HHI'!AJ78*0.25+'[1]Security Hierarchy'!AJ80*0.25+'[1]Political Hierarchy'!AJ80*0.25+'[1]PublicSocial Hierarchy'!AJ80*0.25</f>
        <v>0.39001089385474863</v>
      </c>
      <c r="AK78">
        <f>'[1]Economic Hierarchy NO HHI'!AK78*0.25+'[1]Security Hierarchy'!AK80*0.25+'[1]Political Hierarchy'!AK80*0.25+'[1]PublicSocial Hierarchy'!AK80*0.25</f>
        <v>0.43605090782122902</v>
      </c>
      <c r="AL78">
        <f>'[1]Economic Hierarchy NO HHI'!AL78*0.25+'[1]Security Hierarchy'!AL80*0.25+'[1]Political Hierarchy'!AL80*0.25+'[1]PublicSocial Hierarchy'!AL80*0.25</f>
        <v>0.12605036317547585</v>
      </c>
      <c r="AM78">
        <f>'[1]Economic Hierarchy NO HHI'!AM78*0.25+'[1]Security Hierarchy'!AM80*0.25+'[1]Political Hierarchy'!AM80*0.25+'[1]PublicSocial Hierarchy'!AM80*0.25</f>
        <v>0.23097548882681565</v>
      </c>
      <c r="AN78">
        <f>'[1]Economic Hierarchy NO HHI'!AN78*0.25+'[1]Security Hierarchy'!AN80*0.25+'[1]Political Hierarchy'!AN80*0.25+'[1]PublicSocial Hierarchy'!AN80*0.25</f>
        <v>0.4411975558659218</v>
      </c>
    </row>
    <row r="79" spans="1:40" x14ac:dyDescent="0.25">
      <c r="A79" s="6">
        <v>2008</v>
      </c>
      <c r="B79">
        <f>'[1]Economic Hierarchy NO HHI'!B79*0.25+'[1]Security Hierarchy'!B81*0.25+'[1]Political Hierarchy'!B81*0.25+'[1]PublicSocial Hierarchy'!B81*0.25</f>
        <v>0.26350537709497207</v>
      </c>
      <c r="C79">
        <f>'[1]Economic Hierarchy NO HHI'!C79*0.25+'[1]Security Hierarchy'!C81*0.25+'[1]Political Hierarchy'!C81*0.25+'[1]PublicSocial Hierarchy'!C81*0.25</f>
        <v>0.11112344903080784</v>
      </c>
      <c r="D79">
        <f>'[1]Economic Hierarchy NO HHI'!D79*0.25+'[1]Security Hierarchy'!D81*0.25+'[1]Political Hierarchy'!D81*0.25+'[1]PublicSocial Hierarchy'!D81*0.25</f>
        <v>0.3467694832402235</v>
      </c>
      <c r="E79">
        <f>'[1]Economic Hierarchy NO HHI'!E79*0.25+'[1]Security Hierarchy'!E81*0.25+'[1]Political Hierarchy'!E81*0.25+'[1]PublicSocial Hierarchy'!E81*0.25</f>
        <v>0.35631857541899442</v>
      </c>
      <c r="F79">
        <f>'[1]Economic Hierarchy NO HHI'!F79*0.25+'[1]Security Hierarchy'!F81*0.25+'[1]Political Hierarchy'!F81*0.25+'[1]PublicSocial Hierarchy'!F81*0.25</f>
        <v>0.10101180955586314</v>
      </c>
      <c r="G79">
        <f>'[1]Economic Hierarchy NO HHI'!G79*0.25+'[1]Security Hierarchy'!G81*0.25+'[1]Political Hierarchy'!G81*0.25+'[1]PublicSocial Hierarchy'!G81*0.25</f>
        <v>0.23516918287807037</v>
      </c>
      <c r="H79">
        <f>'[1]Economic Hierarchy NO HHI'!H79*0.25+'[1]Security Hierarchy'!H81*0.25+'[1]Political Hierarchy'!H81*0.25+'[1]PublicSocial Hierarchy'!H81*0.25</f>
        <v>0.15730498954222968</v>
      </c>
      <c r="I79">
        <f>'[1]Economic Hierarchy NO HHI'!I79*0.25+'[1]Security Hierarchy'!I81*0.25+'[1]Political Hierarchy'!I81*0.25+'[1]PublicSocial Hierarchy'!I81*0.25</f>
        <v>0.20683372727712748</v>
      </c>
      <c r="J79">
        <f>'[1]Economic Hierarchy NO HHI'!J79*0.25+'[1]Security Hierarchy'!J81*0.25+'[1]Political Hierarchy'!J81*0.25+'[1]PublicSocial Hierarchy'!J81*0.25</f>
        <v>0.11554641995836003</v>
      </c>
      <c r="K79">
        <f>'[1]Economic Hierarchy NO HHI'!K79*0.25+'[1]Security Hierarchy'!K81*0.25+'[1]Political Hierarchy'!K81*0.25+'[1]PublicSocial Hierarchy'!K81*0.25</f>
        <v>0.11471625405671433</v>
      </c>
      <c r="L79">
        <f>'[1]Economic Hierarchy NO HHI'!L79*0.25+'[1]Security Hierarchy'!L81*0.25+'[1]Political Hierarchy'!L81*0.25+'[1]PublicSocial Hierarchy'!L81*0.25</f>
        <v>9.6150603886373212E-2</v>
      </c>
      <c r="M79">
        <f>'[1]Economic Hierarchy NO HHI'!M79*0.25+'[1]Security Hierarchy'!M81*0.25+'[1]Political Hierarchy'!M81*0.25+'[1]PublicSocial Hierarchy'!M81*0.25</f>
        <v>0.16297756130384364</v>
      </c>
      <c r="N79">
        <f>'[1]Economic Hierarchy NO HHI'!N79*0.25+'[1]Security Hierarchy'!N81*0.25+'[1]Political Hierarchy'!N81*0.25+'[1]PublicSocial Hierarchy'!N81*0.25</f>
        <v>0.19287750250770871</v>
      </c>
      <c r="O79">
        <f>'[1]Economic Hierarchy NO HHI'!O79*0.25+'[1]Security Hierarchy'!O81*0.25+'[1]Political Hierarchy'!O81*0.25+'[1]PublicSocial Hierarchy'!O81*0.25</f>
        <v>0.26083254189944133</v>
      </c>
      <c r="P79">
        <f>'[1]Economic Hierarchy NO HHI'!P79*0.25+'[1]Security Hierarchy'!P81*0.25+'[1]Political Hierarchy'!P81*0.25+'[1]PublicSocial Hierarchy'!P81*0.25</f>
        <v>0.12486061481548252</v>
      </c>
      <c r="Q79">
        <f>'[1]Economic Hierarchy NO HHI'!Q79*0.25+'[1]Security Hierarchy'!Q81*0.25+'[1]Political Hierarchy'!Q81*0.25+'[1]PublicSocial Hierarchy'!Q81*0.25</f>
        <v>0.20108288632454799</v>
      </c>
      <c r="R79">
        <f>'[1]Economic Hierarchy NO HHI'!R79*0.25+'[1]Security Hierarchy'!R81*0.25+'[1]Political Hierarchy'!R81*0.25+'[1]PublicSocial Hierarchy'!R81*0.25</f>
        <v>0.12924248352096024</v>
      </c>
      <c r="S79">
        <f>'[1]Economic Hierarchy NO HHI'!S79*0.25+'[1]Security Hierarchy'!S81*0.25+'[1]Political Hierarchy'!S81*0.25+'[1]PublicSocial Hierarchy'!S81*0.25</f>
        <v>9.8434463666928526E-2</v>
      </c>
      <c r="T79">
        <f>'[1]Economic Hierarchy NO HHI'!T79*0.25+'[1]Security Hierarchy'!T81*0.25+'[1]Political Hierarchy'!T81*0.25+'[1]PublicSocial Hierarchy'!T81*0.25</f>
        <v>0.15597183805582265</v>
      </c>
      <c r="U79">
        <f>'[1]Economic Hierarchy NO HHI'!U79*0.25+'[1]Security Hierarchy'!U81*0.25+'[1]Political Hierarchy'!U81*0.25+'[1]PublicSocial Hierarchy'!U81*0.25</f>
        <v>0.45280328212290499</v>
      </c>
      <c r="V79">
        <f>'[1]Economic Hierarchy NO HHI'!V79*0.25+'[1]Security Hierarchy'!V81*0.25+'[1]Political Hierarchy'!V81*0.25+'[1]PublicSocial Hierarchy'!V81*0.25</f>
        <v>0.39466270949720672</v>
      </c>
      <c r="W79">
        <f>'[1]Economic Hierarchy NO HHI'!W79*0.25+'[1]Security Hierarchy'!W81*0.25+'[1]Political Hierarchy'!W81*0.25+'[1]PublicSocial Hierarchy'!W81*0.25</f>
        <v>0.15925641395698686</v>
      </c>
      <c r="X79">
        <f>'[1]Economic Hierarchy NO HHI'!X79*0.25+'[1]Security Hierarchy'!X81*0.25+'[1]Political Hierarchy'!X81*0.25+'[1]PublicSocial Hierarchy'!X81*0.25</f>
        <v>0.11209757260691411</v>
      </c>
      <c r="Y79">
        <f>'[1]Economic Hierarchy NO HHI'!Y79*0.25+'[1]Security Hierarchy'!Y81*0.25+'[1]Political Hierarchy'!Y81*0.25+'[1]PublicSocial Hierarchy'!Y81*0.25</f>
        <v>0.11148656314044336</v>
      </c>
      <c r="Z79" t="e">
        <f>'[1]Economic Hierarchy NO HHI'!Z79*0.25+'[1]Security Hierarchy'!Z81*0.25+'[1]Political Hierarchy'!Z81*0.25+'[1]PublicSocial Hierarchy'!Z81*0.25</f>
        <v>#VALUE!</v>
      </c>
      <c r="AA79">
        <f>'[1]Economic Hierarchy NO HHI'!AA79*0.25+'[1]Security Hierarchy'!AA81*0.25+'[1]Political Hierarchy'!AA81*0.25+'[1]PublicSocial Hierarchy'!AA81*0.25</f>
        <v>0.23193128491620113</v>
      </c>
      <c r="AB79">
        <f>'[1]Economic Hierarchy NO HHI'!AB79*0.25+'[1]Security Hierarchy'!AB81*0.25+'[1]Political Hierarchy'!AB81*0.25+'[1]PublicSocial Hierarchy'!AB81*0.25</f>
        <v>0.18436923707220407</v>
      </c>
      <c r="AC79">
        <f>'[1]Economic Hierarchy NO HHI'!AC79*0.25+'[1]Security Hierarchy'!AC81*0.25+'[1]Political Hierarchy'!AC81*0.25+'[1]PublicSocial Hierarchy'!AC81*0.25</f>
        <v>0.15850616526936018</v>
      </c>
      <c r="AD79">
        <f>'[1]Economic Hierarchy NO HHI'!AD79*0.25+'[1]Security Hierarchy'!AD81*0.25+'[1]Political Hierarchy'!AD81*0.25+'[1]PublicSocial Hierarchy'!AD81*0.25</f>
        <v>0.11016858631474746</v>
      </c>
      <c r="AE79">
        <f>'[1]Economic Hierarchy NO HHI'!AE79*0.25+'[1]Security Hierarchy'!AE81*0.25+'[1]Political Hierarchy'!AE81*0.25+'[1]PublicSocial Hierarchy'!AE81*0.25</f>
        <v>0.15966977079512867</v>
      </c>
      <c r="AF79">
        <f>'[1]Economic Hierarchy NO HHI'!AF79*0.25+'[1]Security Hierarchy'!AF81*0.25+'[1]Political Hierarchy'!AF81*0.25+'[1]PublicSocial Hierarchy'!AF81*0.25</f>
        <v>0.16671469724500607</v>
      </c>
      <c r="AG79">
        <f>'[1]Economic Hierarchy NO HHI'!AG79*0.25+'[1]Security Hierarchy'!AG81*0.25+'[1]Political Hierarchy'!AG81*0.25+'[1]PublicSocial Hierarchy'!AG81*0.25</f>
        <v>0.13121211234641528</v>
      </c>
      <c r="AH79">
        <f>'[1]Economic Hierarchy NO HHI'!AH79*0.25+'[1]Security Hierarchy'!AH81*0.25+'[1]Political Hierarchy'!AH81*0.25+'[1]PublicSocial Hierarchy'!AH81*0.25</f>
        <v>0.14554891137485026</v>
      </c>
      <c r="AI79">
        <f>'[1]Economic Hierarchy NO HHI'!AI79*0.25+'[1]Security Hierarchy'!AI81*0.25+'[1]Political Hierarchy'!AI81*0.25+'[1]PublicSocial Hierarchy'!AI81*0.25</f>
        <v>0.16659249866043296</v>
      </c>
      <c r="AJ79">
        <f>'[1]Economic Hierarchy NO HHI'!AJ79*0.25+'[1]Security Hierarchy'!AJ81*0.25+'[1]Political Hierarchy'!AJ81*0.25+'[1]PublicSocial Hierarchy'!AJ81*0.25</f>
        <v>0.39521696927374306</v>
      </c>
      <c r="AK79">
        <f>'[1]Economic Hierarchy NO HHI'!AK79*0.25+'[1]Security Hierarchy'!AK81*0.25+'[1]Political Hierarchy'!AK81*0.25+'[1]PublicSocial Hierarchy'!AK81*0.25</f>
        <v>0.37943840782122906</v>
      </c>
      <c r="AL79">
        <f>'[1]Economic Hierarchy NO HHI'!AL79*0.25+'[1]Security Hierarchy'!AL81*0.25+'[1]Political Hierarchy'!AL81*0.25+'[1]PublicSocial Hierarchy'!AL81*0.25</f>
        <v>0.24147543880573646</v>
      </c>
      <c r="AM79">
        <f>'[1]Economic Hierarchy NO HHI'!AM79*0.25+'[1]Security Hierarchy'!AM81*0.25+'[1]Political Hierarchy'!AM81*0.25+'[1]PublicSocial Hierarchy'!AM81*0.25</f>
        <v>0.21661815642458102</v>
      </c>
      <c r="AN79">
        <f>'[1]Economic Hierarchy NO HHI'!AN79*0.25+'[1]Security Hierarchy'!AN81*0.25+'[1]Political Hierarchy'!AN81*0.25+'[1]PublicSocial Hierarchy'!AN81*0.25</f>
        <v>0.44080425977653631</v>
      </c>
    </row>
    <row r="80" spans="1:40" x14ac:dyDescent="0.25">
      <c r="A80" s="6">
        <v>2009</v>
      </c>
      <c r="B80">
        <f>'[1]Economic Hierarchy NO HHI'!B80*0.25+'[1]Security Hierarchy'!B82*0.25+'[1]Political Hierarchy'!B82*0.25+'[1]PublicSocial Hierarchy'!B82*0.25</f>
        <v>0.27841606145251396</v>
      </c>
      <c r="C80">
        <f>'[1]Economic Hierarchy NO HHI'!C80*0.25+'[1]Security Hierarchy'!C82*0.25+'[1]Political Hierarchy'!C82*0.25+'[1]PublicSocial Hierarchy'!C82*0.25</f>
        <v>0.10249097743280212</v>
      </c>
      <c r="D80">
        <f>'[1]Economic Hierarchy NO HHI'!D80*0.25+'[1]Security Hierarchy'!D82*0.25+'[1]Political Hierarchy'!D82*0.25+'[1]PublicSocial Hierarchy'!D82*0.25</f>
        <v>0.34199874301675981</v>
      </c>
      <c r="E80">
        <f>'[1]Economic Hierarchy NO HHI'!E80*0.25+'[1]Security Hierarchy'!E82*0.25+'[1]Political Hierarchy'!E82*0.25+'[1]PublicSocial Hierarchy'!E82*0.25</f>
        <v>0.34780698324022347</v>
      </c>
      <c r="F80">
        <f>'[1]Economic Hierarchy NO HHI'!F80*0.25+'[1]Security Hierarchy'!F82*0.25+'[1]Political Hierarchy'!F82*0.25+'[1]PublicSocial Hierarchy'!F82*0.25</f>
        <v>9.9556211113847895E-2</v>
      </c>
      <c r="G80">
        <f>'[1]Economic Hierarchy NO HHI'!G80*0.25+'[1]Security Hierarchy'!G82*0.25+'[1]Political Hierarchy'!G82*0.25+'[1]PublicSocial Hierarchy'!G82*0.25</f>
        <v>0.175343816598479</v>
      </c>
      <c r="H80">
        <f>'[1]Economic Hierarchy NO HHI'!H80*0.25+'[1]Security Hierarchy'!H82*0.25+'[1]Political Hierarchy'!H82*0.25+'[1]PublicSocial Hierarchy'!H82*0.25</f>
        <v>0.25451617421046457</v>
      </c>
      <c r="I80">
        <f>'[1]Economic Hierarchy NO HHI'!I80*0.25+'[1]Security Hierarchy'!I82*0.25+'[1]Political Hierarchy'!I82*0.25+'[1]PublicSocial Hierarchy'!I82*0.25</f>
        <v>0.12955887270322855</v>
      </c>
      <c r="J80">
        <f>'[1]Economic Hierarchy NO HHI'!J80*0.25+'[1]Security Hierarchy'!J82*0.25+'[1]Political Hierarchy'!J82*0.25+'[1]PublicSocial Hierarchy'!J82*0.25</f>
        <v>0.11665391260076605</v>
      </c>
      <c r="K80">
        <f>'[1]Economic Hierarchy NO HHI'!K80*0.25+'[1]Security Hierarchy'!K82*0.25+'[1]Political Hierarchy'!K82*0.25+'[1]PublicSocial Hierarchy'!K82*0.25</f>
        <v>8.8925840650664861E-2</v>
      </c>
      <c r="L80">
        <f>'[1]Economic Hierarchy NO HHI'!L80*0.25+'[1]Security Hierarchy'!L82*0.25+'[1]Political Hierarchy'!L82*0.25+'[1]PublicSocial Hierarchy'!L82*0.25</f>
        <v>8.9498412939408536E-2</v>
      </c>
      <c r="M80">
        <f>'[1]Economic Hierarchy NO HHI'!M80*0.25+'[1]Security Hierarchy'!M82*0.25+'[1]Political Hierarchy'!M82*0.25+'[1]PublicSocial Hierarchy'!M82*0.25</f>
        <v>9.1944583609932878E-2</v>
      </c>
      <c r="N80">
        <f>'[1]Economic Hierarchy NO HHI'!N80*0.25+'[1]Security Hierarchy'!N82*0.25+'[1]Political Hierarchy'!N82*0.25+'[1]PublicSocial Hierarchy'!N82*0.25</f>
        <v>0.2591300350104212</v>
      </c>
      <c r="O80">
        <f>'[1]Economic Hierarchy NO HHI'!O80*0.25+'[1]Security Hierarchy'!O82*0.25+'[1]Political Hierarchy'!O82*0.25+'[1]PublicSocial Hierarchy'!O82*0.25</f>
        <v>0.19596662011173183</v>
      </c>
      <c r="P80">
        <f>'[1]Economic Hierarchy NO HHI'!P80*0.25+'[1]Security Hierarchy'!P82*0.25+'[1]Political Hierarchy'!P82*0.25+'[1]PublicSocial Hierarchy'!P82*0.25</f>
        <v>0.11637048851726671</v>
      </c>
      <c r="Q80">
        <f>'[1]Economic Hierarchy NO HHI'!Q80*0.25+'[1]Security Hierarchy'!Q82*0.25+'[1]Political Hierarchy'!Q82*0.25+'[1]PublicSocial Hierarchy'!Q82*0.25</f>
        <v>0.13412284080558207</v>
      </c>
      <c r="R80">
        <f>'[1]Economic Hierarchy NO HHI'!R80*0.25+'[1]Security Hierarchy'!R82*0.25+'[1]Political Hierarchy'!R82*0.25+'[1]PublicSocial Hierarchy'!R82*0.25</f>
        <v>0.12359276223353714</v>
      </c>
      <c r="S80">
        <f>'[1]Economic Hierarchy NO HHI'!S80*0.25+'[1]Security Hierarchy'!S82*0.25+'[1]Political Hierarchy'!S82*0.25+'[1]PublicSocial Hierarchy'!S82*0.25</f>
        <v>8.9253970527567131E-2</v>
      </c>
      <c r="T80">
        <f>'[1]Economic Hierarchy NO HHI'!T80*0.25+'[1]Security Hierarchy'!T82*0.25+'[1]Political Hierarchy'!T82*0.25+'[1]PublicSocial Hierarchy'!T82*0.25</f>
        <v>0.21882695047956957</v>
      </c>
      <c r="U80">
        <f>'[1]Economic Hierarchy NO HHI'!U80*0.25+'[1]Security Hierarchy'!U82*0.25+'[1]Political Hierarchy'!U82*0.25+'[1]PublicSocial Hierarchy'!U82*0.25</f>
        <v>0.48011215083798886</v>
      </c>
      <c r="V80">
        <f>'[1]Economic Hierarchy NO HHI'!V80*0.25+'[1]Security Hierarchy'!V82*0.25+'[1]Political Hierarchy'!V82*0.25+'[1]PublicSocial Hierarchy'!V82*0.25</f>
        <v>0.41256913407821227</v>
      </c>
      <c r="W80">
        <f>'[1]Economic Hierarchy NO HHI'!W80*0.25+'[1]Security Hierarchy'!W82*0.25+'[1]Political Hierarchy'!W82*0.25+'[1]PublicSocial Hierarchy'!W82*0.25</f>
        <v>9.6178378507382992E-2</v>
      </c>
      <c r="X80">
        <f>'[1]Economic Hierarchy NO HHI'!X80*0.25+'[1]Security Hierarchy'!X82*0.25+'[1]Political Hierarchy'!X82*0.25+'[1]PublicSocial Hierarchy'!X82*0.25</f>
        <v>9.0494926079008497E-2</v>
      </c>
      <c r="Y80">
        <f>'[1]Economic Hierarchy NO HHI'!Y80*0.25+'[1]Security Hierarchy'!Y82*0.25+'[1]Political Hierarchy'!Y82*0.25+'[1]PublicSocial Hierarchy'!Y82*0.25</f>
        <v>0.12776173588515191</v>
      </c>
      <c r="Z80">
        <f>'[1]Economic Hierarchy NO HHI'!Z80*0.25+'[1]Security Hierarchy'!Z82*0.25+'[1]Political Hierarchy'!Z82*0.25+'[1]PublicSocial Hierarchy'!Z82*0.25</f>
        <v>0.10598164263364232</v>
      </c>
      <c r="AA80">
        <f>'[1]Economic Hierarchy NO HHI'!AA80*0.25+'[1]Security Hierarchy'!AA82*0.25+'[1]Political Hierarchy'!AA82*0.25+'[1]PublicSocial Hierarchy'!AA82*0.25</f>
        <v>0.24314350558659217</v>
      </c>
      <c r="AB80">
        <f>'[1]Economic Hierarchy NO HHI'!AB80*0.25+'[1]Security Hierarchy'!AB82*0.25+'[1]Political Hierarchy'!AB82*0.25+'[1]PublicSocial Hierarchy'!AB82*0.25</f>
        <v>0.10101457799922667</v>
      </c>
      <c r="AC80">
        <f>'[1]Economic Hierarchy NO HHI'!AC80*0.25+'[1]Security Hierarchy'!AC82*0.25+'[1]Political Hierarchy'!AC82*0.25+'[1]PublicSocial Hierarchy'!AC82*0.25</f>
        <v>0.13269850079830181</v>
      </c>
      <c r="AD80">
        <f>'[1]Economic Hierarchy NO HHI'!AD80*0.25+'[1]Security Hierarchy'!AD82*0.25+'[1]Political Hierarchy'!AD82*0.25+'[1]PublicSocial Hierarchy'!AD82*0.25</f>
        <v>0.12614775497577047</v>
      </c>
      <c r="AE80">
        <f>'[1]Economic Hierarchy NO HHI'!AE80*0.25+'[1]Security Hierarchy'!AE82*0.25+'[1]Political Hierarchy'!AE82*0.25+'[1]PublicSocial Hierarchy'!AE82*0.25</f>
        <v>0.15191972279882746</v>
      </c>
      <c r="AF80">
        <f>'[1]Economic Hierarchy NO HHI'!AF80*0.25+'[1]Security Hierarchy'!AF82*0.25+'[1]Political Hierarchy'!AF82*0.25+'[1]PublicSocial Hierarchy'!AF82*0.25</f>
        <v>0.20516036321397993</v>
      </c>
      <c r="AG80">
        <f>'[1]Economic Hierarchy NO HHI'!AG80*0.25+'[1]Security Hierarchy'!AG82*0.25+'[1]Political Hierarchy'!AG82*0.25+'[1]PublicSocial Hierarchy'!AG82*0.25</f>
        <v>0.1365350494037097</v>
      </c>
      <c r="AH80">
        <f>'[1]Economic Hierarchy NO HHI'!AH80*0.25+'[1]Security Hierarchy'!AH82*0.25+'[1]Political Hierarchy'!AH82*0.25+'[1]PublicSocial Hierarchy'!AH82*0.25</f>
        <v>0.14885711827237663</v>
      </c>
      <c r="AI80">
        <f>'[1]Economic Hierarchy NO HHI'!AI80*0.25+'[1]Security Hierarchy'!AI82*0.25+'[1]Political Hierarchy'!AI82*0.25+'[1]PublicSocial Hierarchy'!AI82*0.25</f>
        <v>0.15264556713540831</v>
      </c>
      <c r="AJ80">
        <f>'[1]Economic Hierarchy NO HHI'!AJ80*0.25+'[1]Security Hierarchy'!AJ82*0.25+'[1]Political Hierarchy'!AJ82*0.25+'[1]PublicSocial Hierarchy'!AJ82*0.25</f>
        <v>0.43425935754189943</v>
      </c>
      <c r="AK80">
        <f>'[1]Economic Hierarchy NO HHI'!AK80*0.25+'[1]Security Hierarchy'!AK82*0.25+'[1]Political Hierarchy'!AK82*0.25+'[1]PublicSocial Hierarchy'!AK82*0.25</f>
        <v>0.4462417597765363</v>
      </c>
      <c r="AL80">
        <f>'[1]Economic Hierarchy NO HHI'!AL80*0.25+'[1]Security Hierarchy'!AL82*0.25+'[1]Political Hierarchy'!AL82*0.25+'[1]PublicSocial Hierarchy'!AL82*0.25</f>
        <v>0.16727374743803089</v>
      </c>
      <c r="AM80">
        <f>'[1]Economic Hierarchy NO HHI'!AM80*0.25+'[1]Security Hierarchy'!AM82*0.25+'[1]Political Hierarchy'!AM82*0.25+'[1]PublicSocial Hierarchy'!AM82*0.25</f>
        <v>0.21166480446927377</v>
      </c>
      <c r="AN80">
        <f>'[1]Economic Hierarchy NO HHI'!AN80*0.25+'[1]Security Hierarchy'!AN82*0.25+'[1]Political Hierarchy'!AN82*0.25+'[1]PublicSocial Hierarchy'!AN82*0.25</f>
        <v>0.51006431564245813</v>
      </c>
    </row>
    <row r="81" spans="1:40" x14ac:dyDescent="0.25">
      <c r="A81" s="6">
        <v>2010</v>
      </c>
      <c r="B81">
        <f>'[1]Economic Hierarchy NO HHI'!B81*0.25+'[1]Security Hierarchy'!B83*0.25+'[1]Political Hierarchy'!B83*0.25+'[1]PublicSocial Hierarchy'!B83*0.25</f>
        <v>0.26464713687150843</v>
      </c>
      <c r="C81">
        <f>'[1]Economic Hierarchy NO HHI'!C81*0.25+'[1]Security Hierarchy'!C83*0.25+'[1]Political Hierarchy'!C83*0.25+'[1]PublicSocial Hierarchy'!C83*0.25</f>
        <v>0.16361659947925997</v>
      </c>
      <c r="D81">
        <f>'[1]Economic Hierarchy NO HHI'!D81*0.25+'[1]Security Hierarchy'!D83*0.25+'[1]Political Hierarchy'!D83*0.25+'[1]PublicSocial Hierarchy'!D83*0.25</f>
        <v>0.34385118715083796</v>
      </c>
      <c r="E81">
        <f>'[1]Economic Hierarchy NO HHI'!E81*0.25+'[1]Security Hierarchy'!E83*0.25+'[1]Political Hierarchy'!E83*0.25+'[1]PublicSocial Hierarchy'!E83*0.25</f>
        <v>0.40875698324022347</v>
      </c>
      <c r="F81">
        <f>'[1]Economic Hierarchy NO HHI'!F81*0.25+'[1]Security Hierarchy'!F83*0.25+'[1]Political Hierarchy'!F83*0.25+'[1]PublicSocial Hierarchy'!F83*0.25</f>
        <v>0.10456331258214697</v>
      </c>
      <c r="G81">
        <f>'[1]Economic Hierarchy NO HHI'!G81*0.25+'[1]Security Hierarchy'!G83*0.25+'[1]Political Hierarchy'!G83*0.25+'[1]PublicSocial Hierarchy'!G83*0.25</f>
        <v>0.1809568014177198</v>
      </c>
      <c r="H81">
        <f>'[1]Economic Hierarchy NO HHI'!H81*0.25+'[1]Security Hierarchy'!H83*0.25+'[1]Political Hierarchy'!H83*0.25+'[1]PublicSocial Hierarchy'!H83*0.25</f>
        <v>0.17443159817727033</v>
      </c>
      <c r="I81">
        <f>'[1]Economic Hierarchy NO HHI'!I81*0.25+'[1]Security Hierarchy'!I83*0.25+'[1]Political Hierarchy'!I83*0.25+'[1]PublicSocial Hierarchy'!I83*0.25</f>
        <v>0.16199737834267525</v>
      </c>
      <c r="J81">
        <f>'[1]Economic Hierarchy NO HHI'!J81*0.25+'[1]Security Hierarchy'!J83*0.25+'[1]Political Hierarchy'!J83*0.25+'[1]PublicSocial Hierarchy'!J83*0.25</f>
        <v>0.11979476045599555</v>
      </c>
      <c r="K81">
        <f>'[1]Economic Hierarchy NO HHI'!K81*0.25+'[1]Security Hierarchy'!K83*0.25+'[1]Political Hierarchy'!K83*0.25+'[1]PublicSocial Hierarchy'!K83*0.25</f>
        <v>0.10709200479705258</v>
      </c>
      <c r="L81">
        <f>'[1]Economic Hierarchy NO HHI'!L81*0.25+'[1]Security Hierarchy'!L83*0.25+'[1]Political Hierarchy'!L83*0.25+'[1]PublicSocial Hierarchy'!L83*0.25</f>
        <v>9.6175504417346167E-2</v>
      </c>
      <c r="M81">
        <f>'[1]Economic Hierarchy NO HHI'!M81*0.25+'[1]Security Hierarchy'!M83*0.25+'[1]Political Hierarchy'!M83*0.25+'[1]PublicSocial Hierarchy'!M83*0.25</f>
        <v>9.4695397435365605E-2</v>
      </c>
      <c r="N81">
        <f>'[1]Economic Hierarchy NO HHI'!N81*0.25+'[1]Security Hierarchy'!N83*0.25+'[1]Political Hierarchy'!N83*0.25+'[1]PublicSocial Hierarchy'!N83*0.25</f>
        <v>0.2623610520036137</v>
      </c>
      <c r="O81">
        <f>'[1]Economic Hierarchy NO HHI'!O81*0.25+'[1]Security Hierarchy'!O83*0.25+'[1]Political Hierarchy'!O83*0.25+'[1]PublicSocial Hierarchy'!O83*0.25</f>
        <v>0.22965384078212292</v>
      </c>
      <c r="P81">
        <f>'[1]Economic Hierarchy NO HHI'!P81*0.25+'[1]Security Hierarchy'!P83*0.25+'[1]Political Hierarchy'!P83*0.25+'[1]PublicSocial Hierarchy'!P83*0.25</f>
        <v>0.12006380001576895</v>
      </c>
      <c r="Q81">
        <f>'[1]Economic Hierarchy NO HHI'!Q81*0.25+'[1]Security Hierarchy'!Q83*0.25+'[1]Political Hierarchy'!Q83*0.25+'[1]PublicSocial Hierarchy'!Q83*0.25</f>
        <v>0.22678509418652301</v>
      </c>
      <c r="R81">
        <f>'[1]Economic Hierarchy NO HHI'!R81*0.25+'[1]Security Hierarchy'!R83*0.25+'[1]Political Hierarchy'!R83*0.25+'[1]PublicSocial Hierarchy'!R83*0.25</f>
        <v>0.12584965908948625</v>
      </c>
      <c r="S81">
        <f>'[1]Economic Hierarchy NO HHI'!S81*0.25+'[1]Security Hierarchy'!S83*0.25+'[1]Political Hierarchy'!S83*0.25+'[1]PublicSocial Hierarchy'!S83*0.25</f>
        <v>0.1039907346492167</v>
      </c>
      <c r="T81">
        <f>'[1]Economic Hierarchy NO HHI'!T81*0.25+'[1]Security Hierarchy'!T83*0.25+'[1]Political Hierarchy'!T83*0.25+'[1]PublicSocial Hierarchy'!T83*0.25</f>
        <v>0.2236417994518784</v>
      </c>
      <c r="U81">
        <f>'[1]Economic Hierarchy NO HHI'!U81*0.25+'[1]Security Hierarchy'!U83*0.25+'[1]Political Hierarchy'!U83*0.25+'[1]PublicSocial Hierarchy'!U83*0.25</f>
        <v>0.45425516759776535</v>
      </c>
      <c r="V81">
        <f>'[1]Economic Hierarchy NO HHI'!V81*0.25+'[1]Security Hierarchy'!V83*0.25+'[1]Political Hierarchy'!V83*0.25+'[1]PublicSocial Hierarchy'!V83*0.25</f>
        <v>0.38995272346368715</v>
      </c>
      <c r="W81">
        <f>'[1]Economic Hierarchy NO HHI'!W81*0.25+'[1]Security Hierarchy'!W83*0.25+'[1]Political Hierarchy'!W83*0.25+'[1]PublicSocial Hierarchy'!W83*0.25</f>
        <v>0.12114691289142249</v>
      </c>
      <c r="X81">
        <f>'[1]Economic Hierarchy NO HHI'!X81*0.25+'[1]Security Hierarchy'!X83*0.25+'[1]Political Hierarchy'!X83*0.25+'[1]PublicSocial Hierarchy'!X83*0.25</f>
        <v>9.6093853730658901E-2</v>
      </c>
      <c r="Y81">
        <f>'[1]Economic Hierarchy NO HHI'!Y81*0.25+'[1]Security Hierarchy'!Y83*0.25+'[1]Political Hierarchy'!Y83*0.25+'[1]PublicSocial Hierarchy'!Y83*0.25</f>
        <v>0.1130334734558455</v>
      </c>
      <c r="Z81">
        <f>'[1]Economic Hierarchy NO HHI'!Z81*0.25+'[1]Security Hierarchy'!Z83*0.25+'[1]Political Hierarchy'!Z83*0.25+'[1]PublicSocial Hierarchy'!Z83*0.25</f>
        <v>0.11503991197268076</v>
      </c>
      <c r="AA81">
        <f>'[1]Economic Hierarchy NO HHI'!AA81*0.25+'[1]Security Hierarchy'!AA83*0.25+'[1]Political Hierarchy'!AA83*0.25+'[1]PublicSocial Hierarchy'!AA83*0.25</f>
        <v>0.19564678770949723</v>
      </c>
      <c r="AB81">
        <f>'[1]Economic Hierarchy NO HHI'!AB81*0.25+'[1]Security Hierarchy'!AB83*0.25+'[1]Political Hierarchy'!AB83*0.25+'[1]PublicSocial Hierarchy'!AB83*0.25</f>
        <v>9.6439399162002781E-2</v>
      </c>
      <c r="AC81">
        <f>'[1]Economic Hierarchy NO HHI'!AC81*0.25+'[1]Security Hierarchy'!AC83*0.25+'[1]Political Hierarchy'!AC83*0.25+'[1]PublicSocial Hierarchy'!AC83*0.25</f>
        <v>0.13090624813825685</v>
      </c>
      <c r="AD81">
        <f>'[1]Economic Hierarchy NO HHI'!AD81*0.25+'[1]Security Hierarchy'!AD83*0.25+'[1]Political Hierarchy'!AD83*0.25+'[1]PublicSocial Hierarchy'!AD83*0.25</f>
        <v>0.203760616942567</v>
      </c>
      <c r="AE81">
        <f>'[1]Economic Hierarchy NO HHI'!AE81*0.25+'[1]Security Hierarchy'!AE83*0.25+'[1]Political Hierarchy'!AE83*0.25+'[1]PublicSocial Hierarchy'!AE83*0.25</f>
        <v>0.15791694973566528</v>
      </c>
      <c r="AF81">
        <f>'[1]Economic Hierarchy NO HHI'!AF81*0.25+'[1]Security Hierarchy'!AF83*0.25+'[1]Political Hierarchy'!AF83*0.25+'[1]PublicSocial Hierarchy'!AF83*0.25</f>
        <v>0.13396615167476758</v>
      </c>
      <c r="AG81">
        <f>'[1]Economic Hierarchy NO HHI'!AG81*0.25+'[1]Security Hierarchy'!AG83*0.25+'[1]Political Hierarchy'!AG83*0.25+'[1]PublicSocial Hierarchy'!AG83*0.25</f>
        <v>0.15123925302319158</v>
      </c>
      <c r="AH81">
        <f>'[1]Economic Hierarchy NO HHI'!AH81*0.25+'[1]Security Hierarchy'!AH83*0.25+'[1]Political Hierarchy'!AH83*0.25+'[1]PublicSocial Hierarchy'!AH83*0.25</f>
        <v>0.14659047848199153</v>
      </c>
      <c r="AI81">
        <f>'[1]Economic Hierarchy NO HHI'!AI81*0.25+'[1]Security Hierarchy'!AI83*0.25+'[1]Political Hierarchy'!AI83*0.25+'[1]PublicSocial Hierarchy'!AI83*0.25</f>
        <v>9.4672266516626372E-2</v>
      </c>
      <c r="AJ81">
        <f>'[1]Economic Hierarchy NO HHI'!AJ81*0.25+'[1]Security Hierarchy'!AJ83*0.25+'[1]Political Hierarchy'!AJ83*0.25+'[1]PublicSocial Hierarchy'!AJ83*0.25</f>
        <v>0.40965020949720665</v>
      </c>
      <c r="AK81">
        <f>'[1]Economic Hierarchy NO HHI'!AK81*0.25+'[1]Security Hierarchy'!AK83*0.25+'[1]Political Hierarchy'!AK83*0.25+'[1]PublicSocial Hierarchy'!AK83*0.25</f>
        <v>0.47964175977653634</v>
      </c>
      <c r="AL81">
        <f>'[1]Economic Hierarchy NO HHI'!AL81*0.25+'[1]Security Hierarchy'!AL83*0.25+'[1]Political Hierarchy'!AL83*0.25+'[1]PublicSocial Hierarchy'!AL83*0.25</f>
        <v>0.22969534657404819</v>
      </c>
      <c r="AM81">
        <f>'[1]Economic Hierarchy NO HHI'!AM81*0.25+'[1]Security Hierarchy'!AM83*0.25+'[1]Political Hierarchy'!AM83*0.25+'[1]PublicSocial Hierarchy'!AM83*0.25</f>
        <v>0.27972157821229049</v>
      </c>
      <c r="AN81">
        <f>'[1]Economic Hierarchy NO HHI'!AN81*0.25+'[1]Security Hierarchy'!AN83*0.25+'[1]Political Hierarchy'!AN83*0.25+'[1]PublicSocial Hierarchy'!AN83*0.25</f>
        <v>0.45440181564245813</v>
      </c>
    </row>
    <row r="82" spans="1:40" x14ac:dyDescent="0.25">
      <c r="A82" s="6">
        <v>2011</v>
      </c>
      <c r="B82">
        <f>'[1]Economic Hierarchy NO HHI'!B82*0.25+'[1]Security Hierarchy'!B84*0.25+'[1]Political Hierarchy'!B84*0.25+'[1]PublicSocial Hierarchy'!B84*0.25</f>
        <v>0.21931263966480447</v>
      </c>
      <c r="C82">
        <f>'[1]Economic Hierarchy NO HHI'!C82*0.25+'[1]Security Hierarchy'!C84*0.25+'[1]Political Hierarchy'!C84*0.25+'[1]PublicSocial Hierarchy'!C84*0.25</f>
        <v>0.14811021475502426</v>
      </c>
      <c r="D82">
        <f>'[1]Economic Hierarchy NO HHI'!D82*0.25+'[1]Security Hierarchy'!D84*0.25+'[1]Political Hierarchy'!D84*0.25+'[1]PublicSocial Hierarchy'!D84*0.25</f>
        <v>0.35302772346368716</v>
      </c>
      <c r="E82">
        <f>'[1]Economic Hierarchy NO HHI'!E82*0.25+'[1]Security Hierarchy'!E84*0.25+'[1]Political Hierarchy'!E84*0.25+'[1]PublicSocial Hierarchy'!E84*0.25</f>
        <v>0.3561451117318436</v>
      </c>
      <c r="F82">
        <f>'[1]Economic Hierarchy NO HHI'!F82*0.25+'[1]Security Hierarchy'!F84*0.25+'[1]Political Hierarchy'!F84*0.25+'[1]PublicSocial Hierarchy'!F84*0.25</f>
        <v>0.10270280343648709</v>
      </c>
      <c r="G82">
        <f>'[1]Economic Hierarchy NO HHI'!G82*0.25+'[1]Security Hierarchy'!G84*0.25+'[1]Political Hierarchy'!G84*0.25+'[1]PublicSocial Hierarchy'!G84*0.25</f>
        <v>0.18469860561736506</v>
      </c>
      <c r="H82">
        <f>'[1]Economic Hierarchy NO HHI'!H82*0.25+'[1]Security Hierarchy'!H84*0.25+'[1]Political Hierarchy'!H84*0.25+'[1]PublicSocial Hierarchy'!H84*0.25</f>
        <v>0.17275554885905411</v>
      </c>
      <c r="I82">
        <f>'[1]Economic Hierarchy NO HHI'!I82*0.25+'[1]Security Hierarchy'!I84*0.25+'[1]Political Hierarchy'!I84*0.25+'[1]PublicSocial Hierarchy'!I84*0.25</f>
        <v>0.16879691303163796</v>
      </c>
      <c r="J82">
        <f>'[1]Economic Hierarchy NO HHI'!J82*0.25+'[1]Security Hierarchy'!J84*0.25+'[1]Political Hierarchy'!J84*0.25+'[1]PublicSocial Hierarchy'!J84*0.25</f>
        <v>9.8864276201052648E-2</v>
      </c>
      <c r="K82">
        <f>'[1]Economic Hierarchy NO HHI'!K82*0.25+'[1]Security Hierarchy'!K84*0.25+'[1]Political Hierarchy'!K84*0.25+'[1]PublicSocial Hierarchy'!K84*0.25</f>
        <v>9.4098954626658862E-2</v>
      </c>
      <c r="L82">
        <f>'[1]Economic Hierarchy NO HHI'!L82*0.25+'[1]Security Hierarchy'!L84*0.25+'[1]Political Hierarchy'!L84*0.25+'[1]PublicSocial Hierarchy'!L84*0.25</f>
        <v>8.0361203137434792E-2</v>
      </c>
      <c r="M82">
        <f>'[1]Economic Hierarchy NO HHI'!M82*0.25+'[1]Security Hierarchy'!M84*0.25+'[1]Political Hierarchy'!M84*0.25+'[1]PublicSocial Hierarchy'!M84*0.25</f>
        <v>8.1195587126012922E-2</v>
      </c>
      <c r="N82">
        <f>'[1]Economic Hierarchy NO HHI'!N82*0.25+'[1]Security Hierarchy'!N84*0.25+'[1]Political Hierarchy'!N84*0.25+'[1]PublicSocial Hierarchy'!N84*0.25</f>
        <v>0.25276286121824776</v>
      </c>
      <c r="O82">
        <f>'[1]Economic Hierarchy NO HHI'!O82*0.25+'[1]Security Hierarchy'!O84*0.25+'[1]Political Hierarchy'!O84*0.25+'[1]PublicSocial Hierarchy'!O84*0.25</f>
        <v>0.22062213687150839</v>
      </c>
      <c r="P82">
        <f>'[1]Economic Hierarchy NO HHI'!P82*0.25+'[1]Security Hierarchy'!P84*0.25+'[1]Political Hierarchy'!P84*0.25+'[1]PublicSocial Hierarchy'!P84*0.25</f>
        <v>0.10742726365814222</v>
      </c>
      <c r="Q82">
        <f>'[1]Economic Hierarchy NO HHI'!Q82*0.25+'[1]Security Hierarchy'!Q84*0.25+'[1]Political Hierarchy'!Q84*0.25+'[1]PublicSocial Hierarchy'!Q84*0.25</f>
        <v>0.17614935416960367</v>
      </c>
      <c r="R82">
        <f>'[1]Economic Hierarchy NO HHI'!R82*0.25+'[1]Security Hierarchy'!R84*0.25+'[1]Political Hierarchy'!R84*0.25+'[1]PublicSocial Hierarchy'!R84*0.25</f>
        <v>0.13874392986963419</v>
      </c>
      <c r="S82">
        <f>'[1]Economic Hierarchy NO HHI'!S82*0.25+'[1]Security Hierarchy'!S84*0.25+'[1]Political Hierarchy'!S84*0.25+'[1]PublicSocial Hierarchy'!S84*0.25</f>
        <v>9.9652318109575255E-2</v>
      </c>
      <c r="T82">
        <f>'[1]Economic Hierarchy NO HHI'!T82*0.25+'[1]Security Hierarchy'!T84*0.25+'[1]Political Hierarchy'!T84*0.25+'[1]PublicSocial Hierarchy'!T84*0.25</f>
        <v>0.1662499623966632</v>
      </c>
      <c r="U82">
        <f>'[1]Economic Hierarchy NO HHI'!U82*0.25+'[1]Security Hierarchy'!U84*0.25+'[1]Political Hierarchy'!U84*0.25+'[1]PublicSocial Hierarchy'!U84*0.25</f>
        <v>0.49571703910614529</v>
      </c>
      <c r="V82">
        <f>'[1]Economic Hierarchy NO HHI'!V82*0.25+'[1]Security Hierarchy'!V84*0.25+'[1]Political Hierarchy'!V84*0.25+'[1]PublicSocial Hierarchy'!V84*0.25</f>
        <v>0.37415872905027936</v>
      </c>
      <c r="W82">
        <f>'[1]Economic Hierarchy NO HHI'!W82*0.25+'[1]Security Hierarchy'!W84*0.25+'[1]Political Hierarchy'!W84*0.25+'[1]PublicSocial Hierarchy'!W84*0.25</f>
        <v>0.14218503172017588</v>
      </c>
      <c r="X82">
        <f>'[1]Economic Hierarchy NO HHI'!X82*0.25+'[1]Security Hierarchy'!X84*0.25+'[1]Political Hierarchy'!X84*0.25+'[1]PublicSocial Hierarchy'!X84*0.25</f>
        <v>0.17575111662291754</v>
      </c>
      <c r="Y82">
        <f>'[1]Economic Hierarchy NO HHI'!Y82*0.25+'[1]Security Hierarchy'!Y84*0.25+'[1]Political Hierarchy'!Y84*0.25+'[1]PublicSocial Hierarchy'!Y84*0.25</f>
        <v>8.8927980517596969E-2</v>
      </c>
      <c r="Z82">
        <f>'[1]Economic Hierarchy NO HHI'!Z82*0.25+'[1]Security Hierarchy'!Z84*0.25+'[1]Political Hierarchy'!Z84*0.25+'[1]PublicSocial Hierarchy'!Z84*0.25</f>
        <v>0.16431507871362516</v>
      </c>
      <c r="AA82">
        <f>'[1]Economic Hierarchy NO HHI'!AA82*0.25+'[1]Security Hierarchy'!AA84*0.25+'[1]Political Hierarchy'!AA84*0.25+'[1]PublicSocial Hierarchy'!AA84*0.25</f>
        <v>0.15224308659217878</v>
      </c>
      <c r="AB82">
        <f>'[1]Economic Hierarchy NO HHI'!AB82*0.25+'[1]Security Hierarchy'!AB84*0.25+'[1]Political Hierarchy'!AB84*0.25+'[1]PublicSocial Hierarchy'!AB84*0.25</f>
        <v>8.850427929500479E-2</v>
      </c>
      <c r="AC82">
        <f>'[1]Economic Hierarchy NO HHI'!AC82*0.25+'[1]Security Hierarchy'!AC84*0.25+'[1]Political Hierarchy'!AC84*0.25+'[1]PublicSocial Hierarchy'!AC84*0.25</f>
        <v>0.17191170390016156</v>
      </c>
      <c r="AD82">
        <f>'[1]Economic Hierarchy NO HHI'!AD82*0.25+'[1]Security Hierarchy'!AD84*0.25+'[1]Political Hierarchy'!AD84*0.25+'[1]PublicSocial Hierarchy'!AD84*0.25</f>
        <v>0.12089478481684525</v>
      </c>
      <c r="AE82">
        <f>'[1]Economic Hierarchy NO HHI'!AE82*0.25+'[1]Security Hierarchy'!AE84*0.25+'[1]Political Hierarchy'!AE84*0.25+'[1]PublicSocial Hierarchy'!AE84*0.25</f>
        <v>0.14000013064179517</v>
      </c>
      <c r="AF82">
        <f>'[1]Economic Hierarchy NO HHI'!AF82*0.25+'[1]Security Hierarchy'!AF84*0.25+'[1]Political Hierarchy'!AF84*0.25+'[1]PublicSocial Hierarchy'!AF84*0.25</f>
        <v>0.11153389793963667</v>
      </c>
      <c r="AG82">
        <f>'[1]Economic Hierarchy NO HHI'!AG82*0.25+'[1]Security Hierarchy'!AG84*0.25+'[1]Political Hierarchy'!AG84*0.25+'[1]PublicSocial Hierarchy'!AG84*0.25</f>
        <v>0.12640278827597645</v>
      </c>
      <c r="AH82">
        <f>'[1]Economic Hierarchy NO HHI'!AH82*0.25+'[1]Security Hierarchy'!AH84*0.25+'[1]Political Hierarchy'!AH84*0.25+'[1]PublicSocial Hierarchy'!AH84*0.25</f>
        <v>0.13404272038996712</v>
      </c>
      <c r="AI82">
        <f>'[1]Economic Hierarchy NO HHI'!AI82*0.25+'[1]Security Hierarchy'!AI84*0.25+'[1]Political Hierarchy'!AI84*0.25+'[1]PublicSocial Hierarchy'!AI84*0.25</f>
        <v>9.6223946171388589E-2</v>
      </c>
      <c r="AJ82">
        <f>'[1]Economic Hierarchy NO HHI'!AJ82*0.25+'[1]Security Hierarchy'!AJ84*0.25+'[1]Political Hierarchy'!AJ84*0.25+'[1]PublicSocial Hierarchy'!AJ84*0.25</f>
        <v>0.42287430167597762</v>
      </c>
      <c r="AK82">
        <f>'[1]Economic Hierarchy NO HHI'!AK82*0.25+'[1]Security Hierarchy'!AK84*0.25+'[1]Political Hierarchy'!AK84*0.25+'[1]PublicSocial Hierarchy'!AK84*0.25</f>
        <v>0.5132225558659218</v>
      </c>
      <c r="AL82">
        <f>'[1]Economic Hierarchy NO HHI'!AL82*0.25+'[1]Security Hierarchy'!AL84*0.25+'[1]Political Hierarchy'!AL84*0.25+'[1]PublicSocial Hierarchy'!AL84*0.25</f>
        <v>0.11517705697777292</v>
      </c>
      <c r="AM82">
        <f>'[1]Economic Hierarchy NO HHI'!AM82*0.25+'[1]Security Hierarchy'!AM84*0.25+'[1]Political Hierarchy'!AM84*0.25+'[1]PublicSocial Hierarchy'!AM84*0.25</f>
        <v>0.30921941340782122</v>
      </c>
      <c r="AN82">
        <f>'[1]Economic Hierarchy NO HHI'!AN82*0.25+'[1]Security Hierarchy'!AN84*0.25+'[1]Political Hierarchy'!AN84*0.25+'[1]PublicSocial Hierarchy'!AN84*0.25</f>
        <v>0.42885698324022348</v>
      </c>
    </row>
    <row r="83" spans="1:40" x14ac:dyDescent="0.25">
      <c r="A83" s="6">
        <v>2012</v>
      </c>
      <c r="B83">
        <f>'[1]Economic Hierarchy NO HHI'!B83*0.25+'[1]Security Hierarchy'!B85*0.25+'[1]Political Hierarchy'!B85*0.25+'[1]PublicSocial Hierarchy'!B85*0.25</f>
        <v>0.22118763966480445</v>
      </c>
      <c r="C83">
        <f>'[1]Economic Hierarchy NO HHI'!C83*0.25+'[1]Security Hierarchy'!C85*0.25+'[1]Political Hierarchy'!C85*0.25+'[1]PublicSocial Hierarchy'!C85*0.25</f>
        <v>9.0576229642320857E-2</v>
      </c>
      <c r="D83">
        <f>'[1]Economic Hierarchy NO HHI'!D83*0.25+'[1]Security Hierarchy'!D85*0.25+'[1]Political Hierarchy'!D85*0.25+'[1]PublicSocial Hierarchy'!D85*0.25</f>
        <v>0.34890272346368711</v>
      </c>
      <c r="E83">
        <f>'[1]Economic Hierarchy NO HHI'!E83*0.25+'[1]Security Hierarchy'!E85*0.25+'[1]Political Hierarchy'!E85*0.25+'[1]PublicSocial Hierarchy'!E85*0.25</f>
        <v>0.35302011173184356</v>
      </c>
      <c r="F83">
        <f>'[1]Economic Hierarchy NO HHI'!F83*0.25+'[1]Security Hierarchy'!F85*0.25+'[1]Political Hierarchy'!F85*0.25+'[1]PublicSocial Hierarchy'!F85*0.25</f>
        <v>0.10609380191078463</v>
      </c>
      <c r="G83">
        <f>'[1]Economic Hierarchy NO HHI'!G83*0.25+'[1]Security Hierarchy'!G85*0.25+'[1]Political Hierarchy'!G85*0.25+'[1]PublicSocial Hierarchy'!G85*0.25</f>
        <v>0.18969793063005383</v>
      </c>
      <c r="H83">
        <f>'[1]Economic Hierarchy NO HHI'!H83*0.25+'[1]Security Hierarchy'!H85*0.25+'[1]Political Hierarchy'!H85*0.25+'[1]PublicSocial Hierarchy'!H85*0.25</f>
        <v>0.17095043433034482</v>
      </c>
      <c r="I83">
        <f>'[1]Economic Hierarchy NO HHI'!I83*0.25+'[1]Security Hierarchy'!I85*0.25+'[1]Political Hierarchy'!I85*0.25+'[1]PublicSocial Hierarchy'!I85*0.25</f>
        <v>0.11148922564480082</v>
      </c>
      <c r="J83">
        <f>'[1]Economic Hierarchy NO HHI'!J83*0.25+'[1]Security Hierarchy'!J85*0.25+'[1]Political Hierarchy'!J85*0.25+'[1]PublicSocial Hierarchy'!J85*0.25</f>
        <v>9.8277155633708452E-2</v>
      </c>
      <c r="K83">
        <f>'[1]Economic Hierarchy NO HHI'!K83*0.25+'[1]Security Hierarchy'!K85*0.25+'[1]Political Hierarchy'!K85*0.25+'[1]PublicSocial Hierarchy'!K85*0.25</f>
        <v>0.15975595893030864</v>
      </c>
      <c r="L83">
        <f>'[1]Economic Hierarchy NO HHI'!L83*0.25+'[1]Security Hierarchy'!L85*0.25+'[1]Political Hierarchy'!L85*0.25+'[1]PublicSocial Hierarchy'!L85*0.25</f>
        <v>7.9010541343845955E-2</v>
      </c>
      <c r="M83">
        <f>'[1]Economic Hierarchy NO HHI'!M83*0.25+'[1]Security Hierarchy'!M85*0.25+'[1]Political Hierarchy'!M85*0.25+'[1]PublicSocial Hierarchy'!M85*0.25</f>
        <v>8.4062182765351712E-2</v>
      </c>
      <c r="N83">
        <f>'[1]Economic Hierarchy NO HHI'!N83*0.25+'[1]Security Hierarchy'!N85*0.25+'[1]Political Hierarchy'!N85*0.25+'[1]PublicSocial Hierarchy'!N85*0.25</f>
        <v>0.18593765357312564</v>
      </c>
      <c r="O83">
        <f>'[1]Economic Hierarchy NO HHI'!O83*0.25+'[1]Security Hierarchy'!O85*0.25+'[1]Political Hierarchy'!O85*0.25+'[1]PublicSocial Hierarchy'!O85*0.25</f>
        <v>0.2275471368715084</v>
      </c>
      <c r="P83">
        <f>'[1]Economic Hierarchy NO HHI'!P83*0.25+'[1]Security Hierarchy'!P85*0.25+'[1]Political Hierarchy'!P85*0.25+'[1]PublicSocial Hierarchy'!P85*0.25</f>
        <v>0.23297992139702006</v>
      </c>
      <c r="Q83">
        <f>'[1]Economic Hierarchy NO HHI'!Q83*0.25+'[1]Security Hierarchy'!Q85*0.25+'[1]Political Hierarchy'!Q85*0.25+'[1]PublicSocial Hierarchy'!Q85*0.25</f>
        <v>0.17956751384937947</v>
      </c>
      <c r="R83">
        <f>'[1]Economic Hierarchy NO HHI'!R83*0.25+'[1]Security Hierarchy'!R85*0.25+'[1]Political Hierarchy'!R85*0.25+'[1]PublicSocial Hierarchy'!R85*0.25</f>
        <v>0.13678550294874042</v>
      </c>
      <c r="S83">
        <f>'[1]Economic Hierarchy NO HHI'!S83*0.25+'[1]Security Hierarchy'!S85*0.25+'[1]Political Hierarchy'!S85*0.25+'[1]PublicSocial Hierarchy'!S85*0.25</f>
        <v>0.16692408006490686</v>
      </c>
      <c r="T83">
        <f>'[1]Economic Hierarchy NO HHI'!T83*0.25+'[1]Security Hierarchy'!T85*0.25+'[1]Political Hierarchy'!T85*0.25+'[1]PublicSocial Hierarchy'!T85*0.25</f>
        <v>0.17146282103509294</v>
      </c>
      <c r="U83">
        <f>'[1]Economic Hierarchy NO HHI'!U83*0.25+'[1]Security Hierarchy'!U85*0.25+'[1]Political Hierarchy'!U85*0.25+'[1]PublicSocial Hierarchy'!U85*0.25</f>
        <v>0.43240453910614529</v>
      </c>
      <c r="V83">
        <f>'[1]Economic Hierarchy NO HHI'!V83*0.25+'[1]Security Hierarchy'!V85*0.25+'[1]Political Hierarchy'!V85*0.25+'[1]PublicSocial Hierarchy'!V85*0.25</f>
        <v>0.36623372905027934</v>
      </c>
      <c r="W83">
        <f>'[1]Economic Hierarchy NO HHI'!W83*0.25+'[1]Security Hierarchy'!W85*0.25+'[1]Political Hierarchy'!W85*0.25+'[1]PublicSocial Hierarchy'!W85*0.25</f>
        <v>0.14229620462787007</v>
      </c>
      <c r="X83">
        <f>'[1]Economic Hierarchy NO HHI'!X83*0.25+'[1]Security Hierarchy'!X85*0.25+'[1]Political Hierarchy'!X85*0.25+'[1]PublicSocial Hierarchy'!X85*0.25</f>
        <v>0.11441319248080635</v>
      </c>
      <c r="Y83">
        <f>'[1]Economic Hierarchy NO HHI'!Y83*0.25+'[1]Security Hierarchy'!Y85*0.25+'[1]Political Hierarchy'!Y85*0.25+'[1]PublicSocial Hierarchy'!Y85*0.25</f>
        <v>9.2376955496898908E-2</v>
      </c>
      <c r="Z83">
        <f>'[1]Economic Hierarchy NO HHI'!Z83*0.25+'[1]Security Hierarchy'!Z85*0.25+'[1]Political Hierarchy'!Z85*0.25+'[1]PublicSocial Hierarchy'!Z85*0.25</f>
        <v>0.16808209536157967</v>
      </c>
      <c r="AA83">
        <f>'[1]Economic Hierarchy NO HHI'!AA83*0.25+'[1]Security Hierarchy'!AA85*0.25+'[1]Political Hierarchy'!AA85*0.25+'[1]PublicSocial Hierarchy'!AA85*0.25</f>
        <v>0.15676808659217878</v>
      </c>
      <c r="AB83">
        <f>'[1]Economic Hierarchy NO HHI'!AB83*0.25+'[1]Security Hierarchy'!AB85*0.25+'[1]Political Hierarchy'!AB85*0.25+'[1]PublicSocial Hierarchy'!AB85*0.25</f>
        <v>8.8928551510923937E-2</v>
      </c>
      <c r="AC83">
        <f>'[1]Economic Hierarchy NO HHI'!AC83*0.25+'[1]Security Hierarchy'!AC85*0.25+'[1]Political Hierarchy'!AC85*0.25+'[1]PublicSocial Hierarchy'!AC85*0.25</f>
        <v>0.1125091289287016</v>
      </c>
      <c r="AD83">
        <f>'[1]Economic Hierarchy NO HHI'!AD83*0.25+'[1]Security Hierarchy'!AD85*0.25+'[1]Political Hierarchy'!AD85*0.25+'[1]PublicSocial Hierarchy'!AD85*0.25</f>
        <v>0.1245963378869263</v>
      </c>
      <c r="AE83">
        <f>'[1]Economic Hierarchy NO HHI'!AE83*0.25+'[1]Security Hierarchy'!AE85*0.25+'[1]Political Hierarchy'!AE85*0.25+'[1]PublicSocial Hierarchy'!AE85*0.25</f>
        <v>0.1409640579207608</v>
      </c>
      <c r="AF83">
        <f>'[1]Economic Hierarchy NO HHI'!AF83*0.25+'[1]Security Hierarchy'!AF85*0.25+'[1]Political Hierarchy'!AF85*0.25+'[1]PublicSocial Hierarchy'!AF85*0.25</f>
        <v>0.11020971140528037</v>
      </c>
      <c r="AG83">
        <f>'[1]Economic Hierarchy NO HHI'!AG83*0.25+'[1]Security Hierarchy'!AG85*0.25+'[1]Political Hierarchy'!AG85*0.25+'[1]PublicSocial Hierarchy'!AG85*0.25</f>
        <v>0.12707252344019521</v>
      </c>
      <c r="AH83">
        <f>'[1]Economic Hierarchy NO HHI'!AH83*0.25+'[1]Security Hierarchy'!AH85*0.25+'[1]Political Hierarchy'!AH85*0.25+'[1]PublicSocial Hierarchy'!AH85*0.25</f>
        <v>0.13873734251206871</v>
      </c>
      <c r="AI83">
        <f>'[1]Economic Hierarchy NO HHI'!AI83*0.25+'[1]Security Hierarchy'!AI85*0.25+'[1]Political Hierarchy'!AI85*0.25+'[1]PublicSocial Hierarchy'!AI85*0.25</f>
        <v>0.10209494231651196</v>
      </c>
      <c r="AJ83">
        <f>'[1]Economic Hierarchy NO HHI'!AJ83*0.25+'[1]Security Hierarchy'!AJ85*0.25+'[1]Political Hierarchy'!AJ85*0.25+'[1]PublicSocial Hierarchy'!AJ85*0.25</f>
        <v>0.41814930167597764</v>
      </c>
      <c r="AK83">
        <f>'[1]Economic Hierarchy NO HHI'!AK83*0.25+'[1]Security Hierarchy'!AK85*0.25+'[1]Political Hierarchy'!AK85*0.25+'[1]PublicSocial Hierarchy'!AK85*0.25</f>
        <v>0.47791005586592172</v>
      </c>
      <c r="AL83">
        <f>'[1]Economic Hierarchy NO HHI'!AL83*0.25+'[1]Security Hierarchy'!AL85*0.25+'[1]Political Hierarchy'!AL85*0.25+'[1]PublicSocial Hierarchy'!AL85*0.25</f>
        <v>0.11023279313747075</v>
      </c>
      <c r="AM83">
        <f>'[1]Economic Hierarchy NO HHI'!AM83*0.25+'[1]Security Hierarchy'!AM85*0.25+'[1]Political Hierarchy'!AM85*0.25+'[1]PublicSocial Hierarchy'!AM85*0.25</f>
        <v>0.25088191340782123</v>
      </c>
      <c r="AN83">
        <f>'[1]Economic Hierarchy NO HHI'!AN83*0.25+'[1]Security Hierarchy'!AN85*0.25+'[1]Political Hierarchy'!AN85*0.25+'[1]PublicSocial Hierarchy'!AN85*0.25</f>
        <v>0.44336948324022352</v>
      </c>
    </row>
    <row r="84" spans="1:40" x14ac:dyDescent="0.25">
      <c r="A84" s="6">
        <v>2013</v>
      </c>
      <c r="B84">
        <f>'[1]Economic Hierarchy NO HHI'!B84*0.25+'[1]Security Hierarchy'!B86*0.25+'[1]Political Hierarchy'!B86*0.25+'[1]PublicSocial Hierarchy'!B86*0.25</f>
        <v>0.21801934357541897</v>
      </c>
      <c r="C84">
        <f>'[1]Economic Hierarchy NO HHI'!C84*0.25+'[1]Security Hierarchy'!C86*0.25+'[1]Political Hierarchy'!C86*0.25+'[1]PublicSocial Hierarchy'!C86*0.25</f>
        <v>9.8235126855920105E-2</v>
      </c>
      <c r="D84">
        <f>'[1]Economic Hierarchy NO HHI'!D84*0.25+'[1]Security Hierarchy'!D86*0.25+'[1]Political Hierarchy'!D86*0.25+'[1]PublicSocial Hierarchy'!D86*0.25</f>
        <v>0.34100698324022349</v>
      </c>
      <c r="E84">
        <f>'[1]Economic Hierarchy NO HHI'!E84*0.25+'[1]Security Hierarchy'!E86*0.25+'[1]Political Hierarchy'!E86*0.25+'[1]PublicSocial Hierarchy'!E86*0.25</f>
        <v>0.4441702979515828</v>
      </c>
      <c r="F84">
        <f>'[1]Economic Hierarchy NO HHI'!F84*0.25+'[1]Security Hierarchy'!F86*0.25+'[1]Political Hierarchy'!F86*0.25+'[1]PublicSocial Hierarchy'!F86*0.25</f>
        <v>0.10457137522569865</v>
      </c>
      <c r="G84">
        <f>'[1]Economic Hierarchy NO HHI'!G84*0.25+'[1]Security Hierarchy'!G86*0.25+'[1]Political Hierarchy'!G86*0.25+'[1]PublicSocial Hierarchy'!G86*0.25</f>
        <v>0.19780268392042566</v>
      </c>
      <c r="H84">
        <f>'[1]Economic Hierarchy NO HHI'!H84*0.25+'[1]Security Hierarchy'!H86*0.25+'[1]Political Hierarchy'!H86*0.25+'[1]PublicSocial Hierarchy'!H86*0.25</f>
        <v>0.16524364809102651</v>
      </c>
      <c r="I84">
        <f>'[1]Economic Hierarchy NO HHI'!I84*0.25+'[1]Security Hierarchy'!I86*0.25+'[1]Political Hierarchy'!I86*0.25+'[1]PublicSocial Hierarchy'!I86*0.25</f>
        <v>0.1202292798605044</v>
      </c>
      <c r="J84">
        <f>'[1]Economic Hierarchy NO HHI'!J84*0.25+'[1]Security Hierarchy'!J86*0.25+'[1]Political Hierarchy'!J86*0.25+'[1]PublicSocial Hierarchy'!J86*0.25</f>
        <v>0.10193436615822775</v>
      </c>
      <c r="K84">
        <f>'[1]Economic Hierarchy NO HHI'!K84*0.25+'[1]Security Hierarchy'!K86*0.25+'[1]Political Hierarchy'!K86*0.25+'[1]PublicSocial Hierarchy'!K86*0.25</f>
        <v>8.9413604975609115E-2</v>
      </c>
      <c r="L84">
        <f>'[1]Economic Hierarchy NO HHI'!L84*0.25+'[1]Security Hierarchy'!L86*0.25+'[1]Political Hierarchy'!L86*0.25+'[1]PublicSocial Hierarchy'!L86*0.25</f>
        <v>9.1424534274691244E-2</v>
      </c>
      <c r="M84">
        <f>'[1]Economic Hierarchy NO HHI'!M84*0.25+'[1]Security Hierarchy'!M86*0.25+'[1]Political Hierarchy'!M86*0.25+'[1]PublicSocial Hierarchy'!M86*0.25</f>
        <v>0.14275754587808176</v>
      </c>
      <c r="N84">
        <f>'[1]Economic Hierarchy NO HHI'!N84*0.25+'[1]Security Hierarchy'!N86*0.25+'[1]Political Hierarchy'!N86*0.25+'[1]PublicSocial Hierarchy'!N86*0.25</f>
        <v>0.18746390261060511</v>
      </c>
      <c r="O84">
        <f>'[1]Economic Hierarchy NO HHI'!O84*0.25+'[1]Security Hierarchy'!O86*0.25+'[1]Political Hierarchy'!O86*0.25+'[1]PublicSocial Hierarchy'!O86*0.25</f>
        <v>0.22130719273743016</v>
      </c>
      <c r="P84">
        <f>'[1]Economic Hierarchy NO HHI'!P84*0.25+'[1]Security Hierarchy'!P86*0.25+'[1]Political Hierarchy'!P86*0.25+'[1]PublicSocial Hierarchy'!P86*0.25</f>
        <v>0.1699620131069185</v>
      </c>
      <c r="Q84">
        <f>'[1]Economic Hierarchy NO HHI'!Q84*0.25+'[1]Security Hierarchy'!Q86*0.25+'[1]Political Hierarchy'!Q86*0.25+'[1]PublicSocial Hierarchy'!Q86*0.25</f>
        <v>0.2592788018704375</v>
      </c>
      <c r="R84">
        <f>'[1]Economic Hierarchy NO HHI'!R84*0.25+'[1]Security Hierarchy'!R86*0.25+'[1]Political Hierarchy'!R86*0.25+'[1]PublicSocial Hierarchy'!R86*0.25</f>
        <v>0.15988062644238943</v>
      </c>
      <c r="S84">
        <f>'[1]Economic Hierarchy NO HHI'!S84*0.25+'[1]Security Hierarchy'!S86*0.25+'[1]Political Hierarchy'!S86*0.25+'[1]PublicSocial Hierarchy'!S86*0.25</f>
        <v>0.10134815693189037</v>
      </c>
      <c r="T84">
        <f>'[1]Economic Hierarchy NO HHI'!T84*0.25+'[1]Security Hierarchy'!T86*0.25+'[1]Political Hierarchy'!T86*0.25+'[1]PublicSocial Hierarchy'!T86*0.25</f>
        <v>0.16358335728760059</v>
      </c>
      <c r="U84">
        <f>'[1]Economic Hierarchy NO HHI'!U84*0.25+'[1]Security Hierarchy'!U86*0.25+'[1]Political Hierarchy'!U86*0.25+'[1]PublicSocial Hierarchy'!U86*0.25</f>
        <v>0.51173107541899443</v>
      </c>
      <c r="V84">
        <f>'[1]Economic Hierarchy NO HHI'!V84*0.25+'[1]Security Hierarchy'!V86*0.25+'[1]Political Hierarchy'!V86*0.25+'[1]PublicSocial Hierarchy'!V86*0.25</f>
        <v>0.37751208100558664</v>
      </c>
      <c r="W84">
        <f>'[1]Economic Hierarchy NO HHI'!W84*0.25+'[1]Security Hierarchy'!W86*0.25+'[1]Political Hierarchy'!W86*0.25+'[1]PublicSocial Hierarchy'!W86*0.25</f>
        <v>0.12951307366727982</v>
      </c>
      <c r="X84">
        <f>'[1]Economic Hierarchy NO HHI'!X84*0.25+'[1]Security Hierarchy'!X86*0.25+'[1]Political Hierarchy'!X86*0.25+'[1]PublicSocial Hierarchy'!X86*0.25</f>
        <v>0.11816123267483658</v>
      </c>
      <c r="Y84">
        <f>'[1]Economic Hierarchy NO HHI'!Y84*0.25+'[1]Security Hierarchy'!Y86*0.25+'[1]Political Hierarchy'!Y86*0.25+'[1]PublicSocial Hierarchy'!Y86*0.25</f>
        <v>8.6221220846220789E-2</v>
      </c>
      <c r="Z84">
        <f>'[1]Economic Hierarchy NO HHI'!Z84*0.25+'[1]Security Hierarchy'!Z86*0.25+'[1]Political Hierarchy'!Z86*0.25+'[1]PublicSocial Hierarchy'!Z86*0.25</f>
        <v>0.14646456283884271</v>
      </c>
      <c r="AA84">
        <f>'[1]Economic Hierarchy NO HHI'!AA84*0.25+'[1]Security Hierarchy'!AA86*0.25+'[1]Political Hierarchy'!AA86*0.25+'[1]PublicSocial Hierarchy'!AA86*0.25</f>
        <v>0.15767053072625697</v>
      </c>
      <c r="AB84">
        <f>'[1]Economic Hierarchy NO HHI'!AB84*0.25+'[1]Security Hierarchy'!AB86*0.25+'[1]Political Hierarchy'!AB86*0.25+'[1]PublicSocial Hierarchy'!AB86*0.25</f>
        <v>8.8879037812984812E-2</v>
      </c>
      <c r="AC84">
        <f>'[1]Economic Hierarchy NO HHI'!AC84*0.25+'[1]Security Hierarchy'!AC86*0.25+'[1]Political Hierarchy'!AC86*0.25+'[1]PublicSocial Hierarchy'!AC86*0.25</f>
        <v>0.10668838538790237</v>
      </c>
      <c r="AD84">
        <f>'[1]Economic Hierarchy NO HHI'!AD84*0.25+'[1]Security Hierarchy'!AD86*0.25+'[1]Political Hierarchy'!AD86*0.25+'[1]PublicSocial Hierarchy'!AD86*0.25</f>
        <v>0.11572003116560239</v>
      </c>
      <c r="AE84">
        <f>'[1]Economic Hierarchy NO HHI'!AE84*0.25+'[1]Security Hierarchy'!AE86*0.25+'[1]Political Hierarchy'!AE86*0.25+'[1]PublicSocial Hierarchy'!AE86*0.25</f>
        <v>0.13525073307964064</v>
      </c>
      <c r="AF84">
        <f>'[1]Economic Hierarchy NO HHI'!AF84*0.25+'[1]Security Hierarchy'!AF86*0.25+'[1]Political Hierarchy'!AF86*0.25+'[1]PublicSocial Hierarchy'!AF86*0.25</f>
        <v>0.10915245975084006</v>
      </c>
      <c r="AG84">
        <f>'[1]Economic Hierarchy NO HHI'!AG84*0.25+'[1]Security Hierarchy'!AG86*0.25+'[1]Political Hierarchy'!AG86*0.25+'[1]PublicSocial Hierarchy'!AG86*0.25</f>
        <v>0.1256557871445399</v>
      </c>
      <c r="AH84">
        <f>'[1]Economic Hierarchy NO HHI'!AH84*0.25+'[1]Security Hierarchy'!AH86*0.25+'[1]Political Hierarchy'!AH86*0.25+'[1]PublicSocial Hierarchy'!AH86*0.25</f>
        <v>0.13219940387927989</v>
      </c>
      <c r="AI84">
        <f>'[1]Economic Hierarchy NO HHI'!AI84*0.25+'[1]Security Hierarchy'!AI86*0.25+'[1]Political Hierarchy'!AI86*0.25+'[1]PublicSocial Hierarchy'!AI86*0.25</f>
        <v>9.3801779747588299E-2</v>
      </c>
      <c r="AJ84">
        <f>'[1]Economic Hierarchy NO HHI'!AJ84*0.25+'[1]Security Hierarchy'!AJ86*0.25+'[1]Political Hierarchy'!AJ86*0.25+'[1]PublicSocial Hierarchy'!AJ86*0.25</f>
        <v>0.42691759776536309</v>
      </c>
      <c r="AK84">
        <f>'[1]Economic Hierarchy NO HHI'!AK84*0.25+'[1]Security Hierarchy'!AK86*0.25+'[1]Political Hierarchy'!AK86*0.25+'[1]PublicSocial Hierarchy'!AK86*0.25</f>
        <v>0.67938424115456242</v>
      </c>
      <c r="AL84">
        <f>'[1]Economic Hierarchy NO HHI'!AL84*0.25+'[1]Security Hierarchy'!AL86*0.25+'[1]Political Hierarchy'!AL86*0.25+'[1]PublicSocial Hierarchy'!AL86*0.25</f>
        <v>0.17853374652199788</v>
      </c>
      <c r="AM84">
        <f>'[1]Economic Hierarchy NO HHI'!AM84*0.25+'[1]Security Hierarchy'!AM86*0.25+'[1]Political Hierarchy'!AM86*0.25+'[1]PublicSocial Hierarchy'!AM86*0.25</f>
        <v>0.32472004189944137</v>
      </c>
      <c r="AN84">
        <f>'[1]Economic Hierarchy NO HHI'!AN84*0.25+'[1]Security Hierarchy'!AN86*0.25+'[1]Political Hierarchy'!AN86*0.25+'[1]PublicSocial Hierarchy'!AN86*0.25</f>
        <v>0.47416766759776541</v>
      </c>
    </row>
    <row r="85" spans="1:40" x14ac:dyDescent="0.25">
      <c r="A85" s="6">
        <v>2014</v>
      </c>
      <c r="B85">
        <f>'[1]Economic Hierarchy NO HHI'!B85*0.25+'[1]Security Hierarchy'!B87*0.25+'[1]Political Hierarchy'!B87*0.25+'[1]PublicSocial Hierarchy'!B87*0.25</f>
        <v>0.22526263966480448</v>
      </c>
      <c r="C85">
        <f>'[1]Economic Hierarchy NO HHI'!C85*0.25+'[1]Security Hierarchy'!C87*0.25+'[1]Political Hierarchy'!C87*0.25+'[1]PublicSocial Hierarchy'!C87*0.25</f>
        <v>9.1154946550853405E-2</v>
      </c>
      <c r="D85">
        <f>'[1]Economic Hierarchy NO HHI'!D85*0.25+'[1]Security Hierarchy'!D87*0.25+'[1]Political Hierarchy'!D87*0.25+'[1]PublicSocial Hierarchy'!D87*0.25</f>
        <v>0.34592527932960893</v>
      </c>
      <c r="E85">
        <f>'[1]Economic Hierarchy NO HHI'!E85*0.25+'[1]Security Hierarchy'!E87*0.25+'[1]Political Hierarchy'!E87*0.25+'[1]PublicSocial Hierarchy'!E87*0.25</f>
        <v>0.33427283519553075</v>
      </c>
      <c r="F85">
        <f>'[1]Economic Hierarchy NO HHI'!F85*0.25+'[1]Security Hierarchy'!F87*0.25+'[1]Political Hierarchy'!F87*0.25+'[1]PublicSocial Hierarchy'!F87*0.25</f>
        <v>0.16656271579905743</v>
      </c>
      <c r="G85">
        <f>'[1]Economic Hierarchy NO HHI'!G85*0.25+'[1]Security Hierarchy'!G87*0.25+'[1]Political Hierarchy'!G87*0.25+'[1]PublicSocial Hierarchy'!G87*0.25</f>
        <v>0.21025192168756079</v>
      </c>
      <c r="H85">
        <f>'[1]Economic Hierarchy NO HHI'!H85*0.25+'[1]Security Hierarchy'!H87*0.25+'[1]Political Hierarchy'!H87*0.25+'[1]PublicSocial Hierarchy'!H87*0.25</f>
        <v>0.16270556293159039</v>
      </c>
      <c r="I85">
        <f>'[1]Economic Hierarchy NO HHI'!I85*0.25+'[1]Security Hierarchy'!I87*0.25+'[1]Political Hierarchy'!I87*0.25+'[1]PublicSocial Hierarchy'!I87*0.25</f>
        <v>0.12015808850293593</v>
      </c>
      <c r="J85">
        <f>'[1]Economic Hierarchy NO HHI'!J85*0.25+'[1]Security Hierarchy'!J87*0.25+'[1]Political Hierarchy'!J87*0.25+'[1]PublicSocial Hierarchy'!J87*0.25</f>
        <v>0.21573898876708122</v>
      </c>
      <c r="K85">
        <f>'[1]Economic Hierarchy NO HHI'!K85*0.25+'[1]Security Hierarchy'!K87*0.25+'[1]Political Hierarchy'!K87*0.25+'[1]PublicSocial Hierarchy'!K87*0.25</f>
        <v>0.14868600407572222</v>
      </c>
      <c r="L85">
        <f>'[1]Economic Hierarchy NO HHI'!L85*0.25+'[1]Security Hierarchy'!L87*0.25+'[1]Political Hierarchy'!L87*0.25+'[1]PublicSocial Hierarchy'!L87*0.25</f>
        <v>8.5727157778979643E-2</v>
      </c>
      <c r="M85">
        <f>'[1]Economic Hierarchy NO HHI'!M85*0.25+'[1]Security Hierarchy'!M87*0.25+'[1]Political Hierarchy'!M87*0.25+'[1]PublicSocial Hierarchy'!M87*0.25</f>
        <v>7.4561842889335553E-2</v>
      </c>
      <c r="N85">
        <f>'[1]Economic Hierarchy NO HHI'!N85*0.25+'[1]Security Hierarchy'!N87*0.25+'[1]Political Hierarchy'!N87*0.25+'[1]PublicSocial Hierarchy'!N87*0.25</f>
        <v>0.24627596694879694</v>
      </c>
      <c r="O85">
        <f>'[1]Economic Hierarchy NO HHI'!O85*0.25+'[1]Security Hierarchy'!O87*0.25+'[1]Political Hierarchy'!O87*0.25+'[1]PublicSocial Hierarchy'!O87*0.25</f>
        <v>0.19720502793296091</v>
      </c>
      <c r="P85">
        <f>'[1]Economic Hierarchy NO HHI'!P85*0.25+'[1]Security Hierarchy'!P87*0.25+'[1]Political Hierarchy'!P87*0.25+'[1]PublicSocial Hierarchy'!P87*0.25</f>
        <v>0.22281203926083404</v>
      </c>
      <c r="Q85">
        <f>'[1]Economic Hierarchy NO HHI'!Q85*0.25+'[1]Security Hierarchy'!Q87*0.25+'[1]Political Hierarchy'!Q87*0.25+'[1]PublicSocial Hierarchy'!Q87*0.25</f>
        <v>0.27563427896108728</v>
      </c>
      <c r="R85">
        <f>'[1]Economic Hierarchy NO HHI'!R85*0.25+'[1]Security Hierarchy'!R87*0.25+'[1]Political Hierarchy'!R87*0.25+'[1]PublicSocial Hierarchy'!R87*0.25</f>
        <v>0.15880832144685153</v>
      </c>
      <c r="S85">
        <f>'[1]Economic Hierarchy NO HHI'!S85*0.25+'[1]Security Hierarchy'!S87*0.25+'[1]Political Hierarchy'!S87*0.25+'[1]PublicSocial Hierarchy'!S87*0.25</f>
        <v>0.16054283657773333</v>
      </c>
      <c r="T85">
        <f>'[1]Economic Hierarchy NO HHI'!T85*0.25+'[1]Security Hierarchy'!T87*0.25+'[1]Political Hierarchy'!T87*0.25+'[1]PublicSocial Hierarchy'!T87*0.25</f>
        <v>0.14952506432695462</v>
      </c>
      <c r="U85">
        <f>'[1]Economic Hierarchy NO HHI'!U85*0.25+'[1]Security Hierarchy'!U87*0.25+'[1]Political Hierarchy'!U87*0.25+'[1]PublicSocial Hierarchy'!U87*0.25</f>
        <v>0.44163442737430164</v>
      </c>
      <c r="V85">
        <f>'[1]Economic Hierarchy NO HHI'!V85*0.25+'[1]Security Hierarchy'!V87*0.25+'[1]Political Hierarchy'!V87*0.25+'[1]PublicSocial Hierarchy'!V87*0.25</f>
        <v>0.38671145251396644</v>
      </c>
      <c r="W85">
        <f>'[1]Economic Hierarchy NO HHI'!W85*0.25+'[1]Security Hierarchy'!W87*0.25+'[1]Political Hierarchy'!W87*0.25+'[1]PublicSocial Hierarchy'!W87*0.25</f>
        <v>0.1196690347853759</v>
      </c>
      <c r="X85">
        <f>'[1]Economic Hierarchy NO HHI'!X85*0.25+'[1]Security Hierarchy'!X87*0.25+'[1]Political Hierarchy'!X87*0.25+'[1]PublicSocial Hierarchy'!X87*0.25</f>
        <v>0.10812381186017306</v>
      </c>
      <c r="Y85">
        <f>'[1]Economic Hierarchy NO HHI'!Y85*0.25+'[1]Security Hierarchy'!Y87*0.25+'[1]Political Hierarchy'!Y87*0.25+'[1]PublicSocial Hierarchy'!Y87*0.25</f>
        <v>8.1893803598190054E-2</v>
      </c>
      <c r="Z85">
        <f>'[1]Economic Hierarchy NO HHI'!Z85*0.25+'[1]Security Hierarchy'!Z87*0.25+'[1]Political Hierarchy'!Z87*0.25+'[1]PublicSocial Hierarchy'!Z87*0.25</f>
        <v>0.14988017088051381</v>
      </c>
      <c r="AA85">
        <f>'[1]Economic Hierarchy NO HHI'!AA85*0.25+'[1]Security Hierarchy'!AA87*0.25+'[1]Political Hierarchy'!AA87*0.25+'[1]PublicSocial Hierarchy'!AA87*0.25</f>
        <v>0.15412388268156424</v>
      </c>
      <c r="AB85">
        <f>'[1]Economic Hierarchy NO HHI'!AB85*0.25+'[1]Security Hierarchy'!AB87*0.25+'[1]Political Hierarchy'!AB87*0.25+'[1]PublicSocial Hierarchy'!AB87*0.25</f>
        <v>0.14499939649157115</v>
      </c>
      <c r="AC85">
        <f>'[1]Economic Hierarchy NO HHI'!AC85*0.25+'[1]Security Hierarchy'!AC87*0.25+'[1]Political Hierarchy'!AC87*0.25+'[1]PublicSocial Hierarchy'!AC87*0.25</f>
        <v>9.9066393245154011E-2</v>
      </c>
      <c r="AD85">
        <f>'[1]Economic Hierarchy NO HHI'!AD85*0.25+'[1]Security Hierarchy'!AD87*0.25+'[1]Political Hierarchy'!AD87*0.25+'[1]PublicSocial Hierarchy'!AD87*0.25</f>
        <v>0.11459478739549128</v>
      </c>
      <c r="AE85">
        <f>'[1]Economic Hierarchy NO HHI'!AE85*0.25+'[1]Security Hierarchy'!AE87*0.25+'[1]Political Hierarchy'!AE87*0.25+'[1]PublicSocial Hierarchy'!AE87*0.25</f>
        <v>0.13451144979751636</v>
      </c>
      <c r="AF85">
        <f>'[1]Economic Hierarchy NO HHI'!AF85*0.25+'[1]Security Hierarchy'!AF87*0.25+'[1]Political Hierarchy'!AF87*0.25+'[1]PublicSocial Hierarchy'!AF87*0.25</f>
        <v>9.9013802639335527E-2</v>
      </c>
      <c r="AG85">
        <f>'[1]Economic Hierarchy NO HHI'!AG85*0.25+'[1]Security Hierarchy'!AG87*0.25+'[1]Political Hierarchy'!AG87*0.25+'[1]PublicSocial Hierarchy'!AG87*0.25</f>
        <v>0.12116520118172969</v>
      </c>
      <c r="AH85">
        <f>'[1]Economic Hierarchy NO HHI'!AH85*0.25+'[1]Security Hierarchy'!AH87*0.25+'[1]Political Hierarchy'!AH87*0.25+'[1]PublicSocial Hierarchy'!AH87*0.25</f>
        <v>0.12949201942678865</v>
      </c>
      <c r="AI85">
        <f>'[1]Economic Hierarchy NO HHI'!AI85*0.25+'[1]Security Hierarchy'!AI87*0.25+'[1]Political Hierarchy'!AI87*0.25+'[1]PublicSocial Hierarchy'!AI87*0.25</f>
        <v>9.2238296703332862E-2</v>
      </c>
      <c r="AJ85">
        <f>'[1]Economic Hierarchy NO HHI'!AJ85*0.25+'[1]Security Hierarchy'!AJ87*0.25+'[1]Political Hierarchy'!AJ87*0.25+'[1]PublicSocial Hierarchy'!AJ87*0.25</f>
        <v>0.40833861731843579</v>
      </c>
      <c r="AK85">
        <f>'[1]Economic Hierarchy NO HHI'!AK85*0.25+'[1]Security Hierarchy'!AK87*0.25+'[1]Political Hierarchy'!AK87*0.25+'[1]PublicSocial Hierarchy'!AK87*0.25</f>
        <v>0.52962255586592177</v>
      </c>
      <c r="AL85">
        <f>'[1]Economic Hierarchy NO HHI'!AL85*0.25+'[1]Security Hierarchy'!AL87*0.25+'[1]Political Hierarchy'!AL87*0.25+'[1]PublicSocial Hierarchy'!AL87*0.25</f>
        <v>0.17826183769844384</v>
      </c>
      <c r="AM85">
        <f>'[1]Economic Hierarchy NO HHI'!AM85*0.25+'[1]Security Hierarchy'!AM87*0.25+'[1]Political Hierarchy'!AM87*0.25+'[1]PublicSocial Hierarchy'!AM87*0.25</f>
        <v>0.26428589385474865</v>
      </c>
      <c r="AN85">
        <f>'[1]Economic Hierarchy NO HHI'!AN85*0.25+'[1]Security Hierarchy'!AN87*0.25+'[1]Political Hierarchy'!AN87*0.25+'[1]PublicSocial Hierarchy'!AN87*0.25</f>
        <v>0.46318016759776537</v>
      </c>
    </row>
    <row r="86" spans="1:40" x14ac:dyDescent="0.25">
      <c r="A86" s="6">
        <v>2015</v>
      </c>
      <c r="B86">
        <f>'[1]Economic Hierarchy NO HHI'!B86*0.25+'[1]Security Hierarchy'!B88*0.25+'[1]Political Hierarchy'!B88*0.25+'[1]PublicSocial Hierarchy'!B88*0.25</f>
        <v>0.22412849162011172</v>
      </c>
      <c r="C86">
        <f>'[1]Economic Hierarchy NO HHI'!C86*0.25+'[1]Security Hierarchy'!C88*0.25+'[1]Political Hierarchy'!C88*0.25+'[1]PublicSocial Hierarchy'!C88*0.25</f>
        <v>8.0462398200119217E-2</v>
      </c>
      <c r="D86">
        <f>'[1]Economic Hierarchy NO HHI'!D86*0.25+'[1]Security Hierarchy'!D88*0.25+'[1]Political Hierarchy'!D88*0.25+'[1]PublicSocial Hierarchy'!D88*0.25</f>
        <v>0.33529692737430167</v>
      </c>
      <c r="E86">
        <f>'[1]Economic Hierarchy NO HHI'!E86*0.25+'[1]Security Hierarchy'!E88*0.25+'[1]Political Hierarchy'!E88*0.25+'[1]PublicSocial Hierarchy'!E88*0.25</f>
        <v>0.39378868715083798</v>
      </c>
      <c r="F86">
        <f>'[1]Economic Hierarchy NO HHI'!F86*0.25+'[1]Security Hierarchy'!F88*0.25+'[1]Political Hierarchy'!F88*0.25+'[1]PublicSocial Hierarchy'!F88*0.25</f>
        <v>9.0294313204500987E-2</v>
      </c>
      <c r="G86">
        <f>'[1]Economic Hierarchy NO HHI'!G86*0.25+'[1]Security Hierarchy'!G88*0.25+'[1]Political Hierarchy'!G88*0.25+'[1]PublicSocial Hierarchy'!G88*0.25</f>
        <v>0.22052653319602877</v>
      </c>
      <c r="H86">
        <f>'[1]Economic Hierarchy NO HHI'!H86*0.25+'[1]Security Hierarchy'!H88*0.25+'[1]Political Hierarchy'!H88*0.25+'[1]PublicSocial Hierarchy'!H88*0.25</f>
        <v>0.14850747414474536</v>
      </c>
      <c r="I86">
        <f>'[1]Economic Hierarchy NO HHI'!I86*0.25+'[1]Security Hierarchy'!I88*0.25+'[1]Political Hierarchy'!I88*0.25+'[1]PublicSocial Hierarchy'!I88*0.25</f>
        <v>0.17287842625074604</v>
      </c>
      <c r="J86">
        <f>'[1]Economic Hierarchy NO HHI'!J86*0.25+'[1]Security Hierarchy'!J88*0.25+'[1]Political Hierarchy'!J88*0.25+'[1]PublicSocial Hierarchy'!J88*0.25</f>
        <v>9.1428973328622612E-2</v>
      </c>
      <c r="K86">
        <f>'[1]Economic Hierarchy NO HHI'!K86*0.25+'[1]Security Hierarchy'!K88*0.25+'[1]Political Hierarchy'!K88*0.25+'[1]PublicSocial Hierarchy'!K88*0.25</f>
        <v>0.14420401924037829</v>
      </c>
      <c r="L86">
        <f>'[1]Economic Hierarchy NO HHI'!L86*0.25+'[1]Security Hierarchy'!L88*0.25+'[1]Political Hierarchy'!L88*0.25+'[1]PublicSocial Hierarchy'!L88*0.25</f>
        <v>8.6351011374654493E-2</v>
      </c>
      <c r="M86">
        <f>'[1]Economic Hierarchy NO HHI'!M86*0.25+'[1]Security Hierarchy'!M88*0.25+'[1]Political Hierarchy'!M88*0.25+'[1]PublicSocial Hierarchy'!M88*0.25</f>
        <v>7.846031343689952E-2</v>
      </c>
      <c r="N86">
        <f>'[1]Economic Hierarchy NO HHI'!N86*0.25+'[1]Security Hierarchy'!N88*0.25+'[1]Political Hierarchy'!N88*0.25+'[1]PublicSocial Hierarchy'!N88*0.25</f>
        <v>0.24244757702881922</v>
      </c>
      <c r="O86">
        <f>'[1]Economic Hierarchy NO HHI'!O86*0.25+'[1]Security Hierarchy'!O88*0.25+'[1]Political Hierarchy'!O88*0.25+'[1]PublicSocial Hierarchy'!O88*0.25</f>
        <v>0.18518365921787711</v>
      </c>
      <c r="P86">
        <f>'[1]Economic Hierarchy NO HHI'!P86*0.25+'[1]Security Hierarchy'!P88*0.25+'[1]Political Hierarchy'!P88*0.25+'[1]PublicSocial Hierarchy'!P88*0.25</f>
        <v>9.4720374500983542E-2</v>
      </c>
      <c r="Q86">
        <f>'[1]Economic Hierarchy NO HHI'!Q86*0.25+'[1]Security Hierarchy'!Q88*0.25+'[1]Political Hierarchy'!Q88*0.25+'[1]PublicSocial Hierarchy'!Q88*0.25</f>
        <v>0.26817652845408002</v>
      </c>
      <c r="R86">
        <f>'[1]Economic Hierarchy NO HHI'!R86*0.25+'[1]Security Hierarchy'!R88*0.25+'[1]Political Hierarchy'!R88*0.25+'[1]PublicSocial Hierarchy'!R88*0.25</f>
        <v>0.16180095457877561</v>
      </c>
      <c r="S86">
        <f>'[1]Economic Hierarchy NO HHI'!S86*0.25+'[1]Security Hierarchy'!S88*0.25+'[1]Political Hierarchy'!S88*0.25+'[1]PublicSocial Hierarchy'!S88*0.25</f>
        <v>8.7008902414070888E-2</v>
      </c>
      <c r="T86">
        <f>'[1]Economic Hierarchy NO HHI'!T86*0.25+'[1]Security Hierarchy'!T88*0.25+'[1]Political Hierarchy'!T88*0.25+'[1]PublicSocial Hierarchy'!T88*0.25</f>
        <v>0.179591642773755</v>
      </c>
      <c r="U86">
        <f>'[1]Economic Hierarchy NO HHI'!U86*0.25+'[1]Security Hierarchy'!U88*0.25+'[1]Political Hierarchy'!U88*0.25+'[1]PublicSocial Hierarchy'!U88*0.25</f>
        <v>0.53082029795158292</v>
      </c>
      <c r="V86">
        <f>'[1]Economic Hierarchy NO HHI'!V86*0.25+'[1]Security Hierarchy'!V88*0.25+'[1]Political Hierarchy'!V88*0.25+'[1]PublicSocial Hierarchy'!V88*0.25</f>
        <v>0.27728247206703915</v>
      </c>
      <c r="W86">
        <f>'[1]Economic Hierarchy NO HHI'!W86*0.25+'[1]Security Hierarchy'!W88*0.25+'[1]Political Hierarchy'!W88*0.25+'[1]PublicSocial Hierarchy'!W88*0.25</f>
        <v>0.10930773868085272</v>
      </c>
      <c r="X86">
        <f>'[1]Economic Hierarchy NO HHI'!X86*0.25+'[1]Security Hierarchy'!X88*0.25+'[1]Political Hierarchy'!X88*0.25+'[1]PublicSocial Hierarchy'!X88*0.25</f>
        <v>0.10890606536279765</v>
      </c>
      <c r="Y86">
        <f>'[1]Economic Hierarchy NO HHI'!Y86*0.25+'[1]Security Hierarchy'!Y88*0.25+'[1]Political Hierarchy'!Y88*0.25+'[1]PublicSocial Hierarchy'!Y88*0.25</f>
        <v>0.1061225248800455</v>
      </c>
      <c r="Z86">
        <f>'[1]Economic Hierarchy NO HHI'!Z86*0.25+'[1]Security Hierarchy'!Z88*0.25+'[1]Political Hierarchy'!Z88*0.25+'[1]PublicSocial Hierarchy'!Z88*0.25</f>
        <v>0.14078421731890856</v>
      </c>
      <c r="AA86">
        <f>'[1]Economic Hierarchy NO HHI'!AA86*0.25+'[1]Security Hierarchy'!AA88*0.25+'[1]Political Hierarchy'!AA88*0.25+'[1]PublicSocial Hierarchy'!AA88*0.25</f>
        <v>0.18086110335195529</v>
      </c>
      <c r="AB86">
        <f>'[1]Economic Hierarchy NO HHI'!AB86*0.25+'[1]Security Hierarchy'!AB88*0.25+'[1]Political Hierarchy'!AB88*0.25+'[1]PublicSocial Hierarchy'!AB88*0.25</f>
        <v>0.15000493641039514</v>
      </c>
      <c r="AC86">
        <f>'[1]Economic Hierarchy NO HHI'!AC86*0.25+'[1]Security Hierarchy'!AC88*0.25+'[1]Political Hierarchy'!AC88*0.25+'[1]PublicSocial Hierarchy'!AC88*0.25</f>
        <v>0.16135649994364951</v>
      </c>
      <c r="AD86">
        <f>'[1]Economic Hierarchy NO HHI'!AD86*0.25+'[1]Security Hierarchy'!AD88*0.25+'[1]Political Hierarchy'!AD88*0.25+'[1]PublicSocial Hierarchy'!AD88*0.25</f>
        <v>0.11053343650317718</v>
      </c>
      <c r="AE86">
        <f>'[1]Economic Hierarchy NO HHI'!AE86*0.25+'[1]Security Hierarchy'!AE88*0.25+'[1]Political Hierarchy'!AE88*0.25+'[1]PublicSocial Hierarchy'!AE88*0.25</f>
        <v>0.20701588026166479</v>
      </c>
      <c r="AF86">
        <f>'[1]Economic Hierarchy NO HHI'!AF86*0.25+'[1]Security Hierarchy'!AF88*0.25+'[1]Political Hierarchy'!AF88*0.25+'[1]PublicSocial Hierarchy'!AF88*0.25</f>
        <v>8.9788629697042766E-2</v>
      </c>
      <c r="AG86">
        <f>'[1]Economic Hierarchy NO HHI'!AG86*0.25+'[1]Security Hierarchy'!AG88*0.25+'[1]Political Hierarchy'!AG88*0.25+'[1]PublicSocial Hierarchy'!AG88*0.25</f>
        <v>0.1201588382651189</v>
      </c>
      <c r="AH86">
        <f>'[1]Economic Hierarchy NO HHI'!AH86*0.25+'[1]Security Hierarchy'!AH88*0.25+'[1]Political Hierarchy'!AH88*0.25+'[1]PublicSocial Hierarchy'!AH88*0.25</f>
        <v>0.11933337830378576</v>
      </c>
      <c r="AI86">
        <f>'[1]Economic Hierarchy NO HHI'!AI86*0.25+'[1]Security Hierarchy'!AI88*0.25+'[1]Political Hierarchy'!AI88*0.25+'[1]PublicSocial Hierarchy'!AI88*0.25</f>
        <v>0.14664573513012311</v>
      </c>
      <c r="AJ86">
        <f>'[1]Economic Hierarchy NO HHI'!AJ86*0.25+'[1]Security Hierarchy'!AJ88*0.25+'[1]Political Hierarchy'!AJ88*0.25+'[1]PublicSocial Hierarchy'!AJ88*0.25</f>
        <v>0.33548861731843577</v>
      </c>
      <c r="AK86">
        <f>'[1]Economic Hierarchy NO HHI'!AK86*0.25+'[1]Security Hierarchy'!AK88*0.25+'[1]Political Hierarchy'!AK88*0.25+'[1]PublicSocial Hierarchy'!AK88*0.25</f>
        <v>0.46965670391061454</v>
      </c>
      <c r="AL86">
        <f>'[1]Economic Hierarchy NO HHI'!AL86*0.25+'[1]Security Hierarchy'!AL88*0.25+'[1]Political Hierarchy'!AL88*0.25+'[1]PublicSocial Hierarchy'!AL88*0.25</f>
        <v>0.11997400760800438</v>
      </c>
      <c r="AM86">
        <f>'[1]Economic Hierarchy NO HHI'!AM86*0.25+'[1]Security Hierarchy'!AM88*0.25+'[1]Political Hierarchy'!AM88*0.25+'[1]PublicSocial Hierarchy'!AM88*0.25</f>
        <v>0.26495754189944132</v>
      </c>
      <c r="AN86">
        <f>'[1]Economic Hierarchy NO HHI'!AN86*0.25+'[1]Security Hierarchy'!AN88*0.25+'[1]Political Hierarchy'!AN88*0.25+'[1]PublicSocial Hierarchy'!AN88*0.25</f>
        <v>0.38479601955307263</v>
      </c>
    </row>
    <row r="87" spans="1:40" x14ac:dyDescent="0.25">
      <c r="A87" s="4">
        <v>2016</v>
      </c>
      <c r="B87">
        <f>'[1]Economic Hierarchy NO HHI'!B87*0.25+'[1]Security Hierarchy'!B89*0.25+'[1]Political Hierarchy'!B89*0.25+'[1]PublicSocial Hierarchy'!B89*0.25</f>
        <v>0.1273793994413408</v>
      </c>
      <c r="C87">
        <f>'[1]Economic Hierarchy NO HHI'!C87*0.25+'[1]Security Hierarchy'!C89*0.25+'[1]Political Hierarchy'!C89*0.25+'[1]PublicSocial Hierarchy'!C89*0.25</f>
        <v>2.6757255644820226E-2</v>
      </c>
      <c r="D87">
        <f>'[1]Economic Hierarchy NO HHI'!D87*0.25+'[1]Security Hierarchy'!D89*0.25+'[1]Political Hierarchy'!D89*0.25+'[1]PublicSocial Hierarchy'!D89*0.25</f>
        <v>0.24349357541899441</v>
      </c>
      <c r="E87">
        <f>'[1]Economic Hierarchy NO HHI'!E87*0.25+'[1]Security Hierarchy'!E89*0.25+'[1]Political Hierarchy'!E89*0.25+'[1]PublicSocial Hierarchy'!E89*0.25</f>
        <v>0.27856785381750465</v>
      </c>
      <c r="F87">
        <f>'[1]Economic Hierarchy NO HHI'!F87*0.25+'[1]Security Hierarchy'!F89*0.25+'[1]Political Hierarchy'!F89*0.25+'[1]PublicSocial Hierarchy'!F89*0.25</f>
        <v>3.0145800526893286E-2</v>
      </c>
      <c r="G87">
        <f>'[1]Economic Hierarchy NO HHI'!G87*0.25+'[1]Security Hierarchy'!G89*0.25+'[1]Political Hierarchy'!G89*0.25+'[1]PublicSocial Hierarchy'!G89*0.25</f>
        <v>0.1694161924711575</v>
      </c>
      <c r="H87">
        <f>'[1]Economic Hierarchy NO HHI'!H87*0.25+'[1]Security Hierarchy'!H89*0.25+'[1]Political Hierarchy'!H89*0.25+'[1]PublicSocial Hierarchy'!H89*0.25</f>
        <v>9.6708603417274941E-2</v>
      </c>
      <c r="I87">
        <f>'[1]Economic Hierarchy NO HHI'!I87*0.25+'[1]Security Hierarchy'!I89*0.25+'[1]Political Hierarchy'!I89*0.25+'[1]PublicSocial Hierarchy'!I89*0.25</f>
        <v>5.3529235975396265E-2</v>
      </c>
      <c r="J87">
        <f>'[1]Economic Hierarchy NO HHI'!J87*0.25+'[1]Security Hierarchy'!J89*0.25+'[1]Political Hierarchy'!J89*0.25+'[1]PublicSocial Hierarchy'!J89*0.25</f>
        <v>4.4300583645312981E-2</v>
      </c>
      <c r="K87">
        <f>'[1]Economic Hierarchy NO HHI'!K87*0.25+'[1]Security Hierarchy'!K89*0.25+'[1]Political Hierarchy'!K89*0.25+'[1]PublicSocial Hierarchy'!K89*0.25</f>
        <v>2.4364045069614388E-2</v>
      </c>
      <c r="L87">
        <f>'[1]Economic Hierarchy NO HHI'!L87*0.25+'[1]Security Hierarchy'!L89*0.25+'[1]Political Hierarchy'!L89*0.25+'[1]PublicSocial Hierarchy'!L89*0.25</f>
        <v>3.1437934880063904E-2</v>
      </c>
      <c r="M87">
        <f>'[1]Economic Hierarchy NO HHI'!M87*0.25+'[1]Security Hierarchy'!M89*0.25+'[1]Political Hierarchy'!M89*0.25+'[1]PublicSocial Hierarchy'!M89*0.25</f>
        <v>1.6503103143611808E-2</v>
      </c>
      <c r="N87">
        <f>'[1]Economic Hierarchy NO HHI'!N87*0.25+'[1]Security Hierarchy'!N89*0.25+'[1]Political Hierarchy'!N89*0.25+'[1]PublicSocial Hierarchy'!N89*0.25</f>
        <v>7.7853710225060643E-2</v>
      </c>
      <c r="O87">
        <f>'[1]Economic Hierarchy NO HHI'!O87*0.25+'[1]Security Hierarchy'!O89*0.25+'[1]Political Hierarchy'!O89*0.25+'[1]PublicSocial Hierarchy'!O89*0.25</f>
        <v>0.11170041899441341</v>
      </c>
      <c r="P87">
        <f>'[1]Economic Hierarchy NO HHI'!P87*0.25+'[1]Security Hierarchy'!P89*0.25+'[1]Political Hierarchy'!P89*0.25+'[1]PublicSocial Hierarchy'!P89*0.25</f>
        <v>4.3687730691127406E-2</v>
      </c>
      <c r="Q87">
        <f>'[1]Economic Hierarchy NO HHI'!Q87*0.25+'[1]Security Hierarchy'!Q89*0.25+'[1]Political Hierarchy'!Q89*0.25+'[1]PublicSocial Hierarchy'!Q89*0.25</f>
        <v>0.13826973240875259</v>
      </c>
      <c r="R87">
        <f>'[1]Economic Hierarchy NO HHI'!R87*0.25+'[1]Security Hierarchy'!R89*0.25+'[1]Political Hierarchy'!R89*0.25+'[1]PublicSocial Hierarchy'!R89*0.25</f>
        <v>0.10751807961926914</v>
      </c>
      <c r="S87">
        <f>'[1]Economic Hierarchy NO HHI'!S87*0.25+'[1]Security Hierarchy'!S89*0.25+'[1]Political Hierarchy'!S89*0.25+'[1]PublicSocial Hierarchy'!S89*0.25</f>
        <v>2.4772217613924667E-2</v>
      </c>
      <c r="T87">
        <f>'[1]Economic Hierarchy NO HHI'!T87*0.25+'[1]Security Hierarchy'!T89*0.25+'[1]Political Hierarchy'!T89*0.25+'[1]PublicSocial Hierarchy'!T89*0.25</f>
        <v>0.12434230993146142</v>
      </c>
      <c r="U87">
        <f>'[1]Economic Hierarchy NO HHI'!U87*0.25+'[1]Security Hierarchy'!U89*0.25+'[1]Political Hierarchy'!U89*0.25+'[1]PublicSocial Hierarchy'!U89*0.25</f>
        <v>0.2638911312849162</v>
      </c>
      <c r="V87">
        <f>'[1]Economic Hierarchy NO HHI'!V87*0.25+'[1]Security Hierarchy'!V89*0.25+'[1]Political Hierarchy'!V89*0.25+'[1]PublicSocial Hierarchy'!V89*0.25</f>
        <v>0.19684252793296089</v>
      </c>
      <c r="W87">
        <f>'[1]Economic Hierarchy NO HHI'!W87*0.25+'[1]Security Hierarchy'!W89*0.25+'[1]Political Hierarchy'!W89*0.25+'[1]PublicSocial Hierarchy'!W89*0.25</f>
        <v>4.3005301912458681E-2</v>
      </c>
      <c r="X87">
        <f>'[1]Economic Hierarchy NO HHI'!X87*0.25+'[1]Security Hierarchy'!X89*0.25+'[1]Political Hierarchy'!X89*0.25+'[1]PublicSocial Hierarchy'!X89*0.25</f>
        <v>5.7339512606584098E-2</v>
      </c>
      <c r="Y87">
        <f>'[1]Economic Hierarchy NO HHI'!Y87*0.25+'[1]Security Hierarchy'!Y89*0.25+'[1]Political Hierarchy'!Y89*0.25+'[1]PublicSocial Hierarchy'!Y89*0.25</f>
        <v>3.4300239892554693E-2</v>
      </c>
      <c r="Z87">
        <f>'[1]Economic Hierarchy NO HHI'!Z87*0.25+'[1]Security Hierarchy'!Z89*0.25+'[1]Political Hierarchy'!Z89*0.25+'[1]PublicSocial Hierarchy'!Z89*0.25</f>
        <v>7.4345866968560201E-2</v>
      </c>
      <c r="AA87">
        <f>'[1]Economic Hierarchy NO HHI'!AA87*0.25+'[1]Security Hierarchy'!AA89*0.25+'[1]Political Hierarchy'!AA89*0.25+'[1]PublicSocial Hierarchy'!AA89*0.25</f>
        <v>0.12391019553072627</v>
      </c>
      <c r="AB87">
        <f>'[1]Economic Hierarchy NO HHI'!AB87*0.25+'[1]Security Hierarchy'!AB89*0.25+'[1]Political Hierarchy'!AB89*0.25+'[1]PublicSocial Hierarchy'!AB89*0.25</f>
        <v>2.9234757976458348E-2</v>
      </c>
      <c r="AC87">
        <f>'[1]Economic Hierarchy NO HHI'!AC87*0.25+'[1]Security Hierarchy'!AC89*0.25+'[1]Political Hierarchy'!AC89*0.25+'[1]PublicSocial Hierarchy'!AC89*0.25</f>
        <v>8.0759984690176298E-2</v>
      </c>
      <c r="AD87">
        <f>'[1]Economic Hierarchy NO HHI'!AD87*0.25+'[1]Security Hierarchy'!AD89*0.25+'[1]Political Hierarchy'!AD89*0.25+'[1]PublicSocial Hierarchy'!AD89*0.25</f>
        <v>4.1704967889451917E-2</v>
      </c>
      <c r="AE87">
        <f>'[1]Economic Hierarchy NO HHI'!AE87*0.25+'[1]Security Hierarchy'!AE89*0.25+'[1]Political Hierarchy'!AE89*0.25+'[1]PublicSocial Hierarchy'!AE89*0.25</f>
        <v>8.0346475426677361E-2</v>
      </c>
      <c r="AF87">
        <f>'[1]Economic Hierarchy NO HHI'!AF87*0.25+'[1]Security Hierarchy'!AF89*0.25+'[1]Political Hierarchy'!AF89*0.25+'[1]PublicSocial Hierarchy'!AF89*0.25</f>
        <v>2.8729806246274994E-2</v>
      </c>
      <c r="AG87">
        <f>'[1]Economic Hierarchy NO HHI'!AG87*0.25+'[1]Security Hierarchy'!AG89*0.25+'[1]Political Hierarchy'!AG89*0.25+'[1]PublicSocial Hierarchy'!AG89*0.25</f>
        <v>6.7975462104283069E-2</v>
      </c>
      <c r="AH87">
        <f>'[1]Economic Hierarchy NO HHI'!AH87*0.25+'[1]Security Hierarchy'!AH89*0.25+'[1]Political Hierarchy'!AH89*0.25+'[1]PublicSocial Hierarchy'!AH89*0.25</f>
        <v>6.285837657319468E-2</v>
      </c>
      <c r="AI87">
        <f>'[1]Economic Hierarchy NO HHI'!AI87*0.25+'[1]Security Hierarchy'!AI89*0.25+'[1]Political Hierarchy'!AI89*0.25+'[1]PublicSocial Hierarchy'!AI89*0.25</f>
        <v>2.7175245007469928E-2</v>
      </c>
      <c r="AJ87">
        <f>'[1]Economic Hierarchy NO HHI'!AJ87*0.25+'[1]Security Hierarchy'!AJ89*0.25+'[1]Political Hierarchy'!AJ89*0.25+'[1]PublicSocial Hierarchy'!AJ89*0.25</f>
        <v>0.28463715083798885</v>
      </c>
      <c r="AK87">
        <f>'[1]Economic Hierarchy NO HHI'!AK87*0.25+'[1]Security Hierarchy'!AK89*0.25+'[1]Political Hierarchy'!AK89*0.25+'[1]PublicSocial Hierarchy'!AK89*0.25</f>
        <v>0.34436920391061454</v>
      </c>
      <c r="AL87">
        <f>'[1]Economic Hierarchy NO HHI'!AL87*0.25+'[1]Security Hierarchy'!AL89*0.25+'[1]Political Hierarchy'!AL89*0.25+'[1]PublicSocial Hierarchy'!AL89*0.25</f>
        <v>7.4337597681134918E-2</v>
      </c>
      <c r="AM87">
        <f>'[1]Economic Hierarchy NO HHI'!AM87*0.25+'[1]Security Hierarchy'!AM89*0.25+'[1]Political Hierarchy'!AM89*0.25+'[1]PublicSocial Hierarchy'!AM89*0.25</f>
        <v>0.17538128491620111</v>
      </c>
      <c r="AN87">
        <f>'[1]Economic Hierarchy NO HHI'!AN87*0.25+'[1]Security Hierarchy'!AN89*0.25+'[1]Political Hierarchy'!AN89*0.25+'[1]PublicSocial Hierarchy'!AN89*0.25</f>
        <v>0.29028351955307263</v>
      </c>
    </row>
    <row r="88" spans="1:40" x14ac:dyDescent="0.25">
      <c r="A88" s="4">
        <v>2017</v>
      </c>
      <c r="B88">
        <f>'[1]Economic Hierarchy NO HHI'!B88*0.25+'[1]Security Hierarchy'!B90*0.25+'[1]Political Hierarchy'!B90*0.25+'[1]PublicSocial Hierarchy'!B90*0.25</f>
        <v>0.13563763966480447</v>
      </c>
      <c r="C88">
        <f>'[1]Economic Hierarchy NO HHI'!C88*0.25+'[1]Security Hierarchy'!C90*0.25+'[1]Political Hierarchy'!C90*0.25+'[1]PublicSocial Hierarchy'!C90*0.25</f>
        <v>2.698890628115963E-2</v>
      </c>
      <c r="D88">
        <f>'[1]Economic Hierarchy NO HHI'!D88*0.25+'[1]Security Hierarchy'!D90*0.25+'[1]Political Hierarchy'!D90*0.25+'[1]PublicSocial Hierarchy'!D90*0.25</f>
        <v>0.24644692737430168</v>
      </c>
      <c r="E88">
        <f>'[1]Economic Hierarchy NO HHI'!E88*0.25+'[1]Security Hierarchy'!E90*0.25+'[1]Political Hierarchy'!E90*0.25+'[1]PublicSocial Hierarchy'!E90*0.25</f>
        <v>0.22935209497206704</v>
      </c>
      <c r="F88">
        <f>'[1]Economic Hierarchy NO HHI'!F88*0.25+'[1]Security Hierarchy'!F90*0.25+'[1]Political Hierarchy'!F90*0.25+'[1]PublicSocial Hierarchy'!F90*0.25</f>
        <v>2.463618090809519E-2</v>
      </c>
      <c r="G88">
        <f>'[1]Economic Hierarchy NO HHI'!G88*0.25+'[1]Security Hierarchy'!G90*0.25+'[1]Political Hierarchy'!G90*0.25+'[1]PublicSocial Hierarchy'!G90*0.25</f>
        <v>0.16407499653502758</v>
      </c>
      <c r="H88">
        <f>'[1]Economic Hierarchy NO HHI'!H88*0.25+'[1]Security Hierarchy'!H90*0.25+'[1]Political Hierarchy'!H90*0.25+'[1]PublicSocial Hierarchy'!H90*0.25</f>
        <v>0.11266746314695311</v>
      </c>
      <c r="I88">
        <f>'[1]Economic Hierarchy NO HHI'!I88*0.25+'[1]Security Hierarchy'!I90*0.25+'[1]Political Hierarchy'!I90*0.25+'[1]PublicSocial Hierarchy'!I90*0.25</f>
        <v>5.7759441380489031E-2</v>
      </c>
      <c r="J88">
        <f>'[1]Economic Hierarchy NO HHI'!J88*0.25+'[1]Security Hierarchy'!J90*0.25+'[1]Political Hierarchy'!J90*0.25+'[1]PublicSocial Hierarchy'!J90*0.25</f>
        <v>4.708497752437376E-2</v>
      </c>
      <c r="K88">
        <f>'[1]Economic Hierarchy NO HHI'!K88*0.25+'[1]Security Hierarchy'!K90*0.25+'[1]Political Hierarchy'!K90*0.25+'[1]PublicSocial Hierarchy'!K90*0.25</f>
        <v>2.4138406836892459E-2</v>
      </c>
      <c r="L88">
        <f>'[1]Economic Hierarchy NO HHI'!L88*0.25+'[1]Security Hierarchy'!L90*0.25+'[1]Political Hierarchy'!L90*0.25+'[1]PublicSocial Hierarchy'!L90*0.25</f>
        <v>2.8906910100370525E-2</v>
      </c>
      <c r="M88">
        <f>'[1]Economic Hierarchy NO HHI'!M88*0.25+'[1]Security Hierarchy'!M90*0.25+'[1]Political Hierarchy'!M90*0.25+'[1]PublicSocial Hierarchy'!M90*0.25</f>
        <v>1.9634627362345412E-2</v>
      </c>
      <c r="N88">
        <f>'[1]Economic Hierarchy NO HHI'!N88*0.25+'[1]Security Hierarchy'!N90*0.25+'[1]Political Hierarchy'!N90*0.25+'[1]PublicSocial Hierarchy'!N90*0.25</f>
        <v>6.9961730629067104E-2</v>
      </c>
      <c r="O88">
        <f>'[1]Economic Hierarchy NO HHI'!O88*0.25+'[1]Security Hierarchy'!O90*0.25+'[1]Political Hierarchy'!O90*0.25+'[1]PublicSocial Hierarchy'!O90*0.25</f>
        <v>0.11341291899441341</v>
      </c>
      <c r="P88">
        <f>'[1]Economic Hierarchy NO HHI'!P88*0.25+'[1]Security Hierarchy'!P90*0.25+'[1]Political Hierarchy'!P90*0.25+'[1]PublicSocial Hierarchy'!P90*0.25</f>
        <v>4.3832261968024387E-2</v>
      </c>
      <c r="Q88">
        <f>'[1]Economic Hierarchy NO HHI'!Q88*0.25+'[1]Security Hierarchy'!Q90*0.25+'[1]Political Hierarchy'!Q90*0.25+'[1]PublicSocial Hierarchy'!Q90*0.25</f>
        <v>0.13590578042246798</v>
      </c>
      <c r="R88">
        <f>'[1]Economic Hierarchy NO HHI'!R88*0.25+'[1]Security Hierarchy'!R90*0.25+'[1]Political Hierarchy'!R90*0.25+'[1]PublicSocial Hierarchy'!R90*0.25</f>
        <v>0.11268086004252016</v>
      </c>
      <c r="S88">
        <f>'[1]Economic Hierarchy NO HHI'!S88*0.25+'[1]Security Hierarchy'!S90*0.25+'[1]Political Hierarchy'!S90*0.25+'[1]PublicSocial Hierarchy'!S90*0.25</f>
        <v>3.2943636174580931E-2</v>
      </c>
      <c r="T88">
        <f>'[1]Economic Hierarchy NO HHI'!T88*0.25+'[1]Security Hierarchy'!T90*0.25+'[1]Political Hierarchy'!T90*0.25+'[1]PublicSocial Hierarchy'!T90*0.25</f>
        <v>8.9430606401547041E-2</v>
      </c>
      <c r="U88">
        <f>'[1]Economic Hierarchy NO HHI'!U88*0.25+'[1]Security Hierarchy'!U90*0.25+'[1]Political Hierarchy'!U90*0.25+'[1]PublicSocial Hierarchy'!U90*0.25</f>
        <v>0.26138868715083796</v>
      </c>
      <c r="V88">
        <f>'[1]Economic Hierarchy NO HHI'!V88*0.25+'[1]Security Hierarchy'!V90*0.25+'[1]Political Hierarchy'!V90*0.25+'[1]PublicSocial Hierarchy'!V90*0.25</f>
        <v>0.19180412011173184</v>
      </c>
      <c r="W88">
        <f>'[1]Economic Hierarchy NO HHI'!W88*0.25+'[1]Security Hierarchy'!W90*0.25+'[1]Political Hierarchy'!W90*0.25+'[1]PublicSocial Hierarchy'!W90*0.25</f>
        <v>4.8470995136502888E-2</v>
      </c>
      <c r="X88">
        <f>'[1]Economic Hierarchy NO HHI'!X88*0.25+'[1]Security Hierarchy'!X90*0.25+'[1]Political Hierarchy'!X90*0.25+'[1]PublicSocial Hierarchy'!X90*0.25</f>
        <v>5.8924396913737929E-2</v>
      </c>
      <c r="Y88">
        <f>'[1]Economic Hierarchy NO HHI'!Y88*0.25+'[1]Security Hierarchy'!Y90*0.25+'[1]Political Hierarchy'!Y90*0.25+'[1]PublicSocial Hierarchy'!Y90*0.25</f>
        <v>2.9028456912632606E-2</v>
      </c>
      <c r="Z88">
        <f>'[1]Economic Hierarchy NO HHI'!Z88*0.25+'[1]Security Hierarchy'!Z90*0.25+'[1]Political Hierarchy'!Z90*0.25+'[1]PublicSocial Hierarchy'!Z90*0.25</f>
        <v>7.608401054781623E-2</v>
      </c>
      <c r="AA88">
        <f>'[1]Economic Hierarchy NO HHI'!AA88*0.25+'[1]Security Hierarchy'!AA90*0.25+'[1]Political Hierarchy'!AA90*0.25+'[1]PublicSocial Hierarchy'!AA90*0.25</f>
        <v>0.1298842877094972</v>
      </c>
      <c r="AB88">
        <f>'[1]Economic Hierarchy NO HHI'!AB88*0.25+'[1]Security Hierarchy'!AB90*0.25+'[1]Political Hierarchy'!AB90*0.25+'[1]PublicSocial Hierarchy'!AB90*0.25</f>
        <v>3.4301694852042555E-2</v>
      </c>
      <c r="AC88">
        <f>'[1]Economic Hierarchy NO HHI'!AC88*0.25+'[1]Security Hierarchy'!AC90*0.25+'[1]Political Hierarchy'!AC90*0.25+'[1]PublicSocial Hierarchy'!AC90*0.25</f>
        <v>9.0712029041234002E-2</v>
      </c>
      <c r="AD88">
        <f>'[1]Economic Hierarchy NO HHI'!AD88*0.25+'[1]Security Hierarchy'!AD90*0.25+'[1]Political Hierarchy'!AD90*0.25+'[1]PublicSocial Hierarchy'!AD90*0.25</f>
        <v>3.492949135995059E-2</v>
      </c>
      <c r="AE88">
        <f>'[1]Economic Hierarchy NO HHI'!AE88*0.25+'[1]Security Hierarchy'!AE90*0.25+'[1]Political Hierarchy'!AE90*0.25+'[1]PublicSocial Hierarchy'!AE90*0.25</f>
        <v>7.6174621704525769E-2</v>
      </c>
      <c r="AF88">
        <f>'[1]Economic Hierarchy NO HHI'!AF88*0.25+'[1]Security Hierarchy'!AF90*0.25+'[1]Political Hierarchy'!AF90*0.25+'[1]PublicSocial Hierarchy'!AF90*0.25</f>
        <v>3.5179013401642367E-2</v>
      </c>
      <c r="AG88">
        <f>'[1]Economic Hierarchy NO HHI'!AG88*0.25+'[1]Security Hierarchy'!AG90*0.25+'[1]Political Hierarchy'!AG90*0.25+'[1]PublicSocial Hierarchy'!AG90*0.25</f>
        <v>6.3557242303141484E-2</v>
      </c>
      <c r="AH88">
        <f>'[1]Economic Hierarchy NO HHI'!AH88*0.25+'[1]Security Hierarchy'!AH90*0.25+'[1]Political Hierarchy'!AH90*0.25+'[1]PublicSocial Hierarchy'!AH90*0.25</f>
        <v>5.5924986862254555E-2</v>
      </c>
      <c r="AI88">
        <f>'[1]Economic Hierarchy NO HHI'!AI88*0.25+'[1]Security Hierarchy'!AI90*0.25+'[1]Political Hierarchy'!AI90*0.25+'[1]PublicSocial Hierarchy'!AI90*0.25</f>
        <v>1.9417589181468343E-2</v>
      </c>
      <c r="AJ88">
        <f>'[1]Economic Hierarchy NO HHI'!AJ88*0.25+'[1]Security Hierarchy'!AJ90*0.25+'[1]Political Hierarchy'!AJ90*0.25+'[1]PublicSocial Hierarchy'!AJ90*0.25</f>
        <v>0.31346966945996274</v>
      </c>
      <c r="AK88">
        <f>'[1]Economic Hierarchy NO HHI'!AK88*0.25+'[1]Security Hierarchy'!AK90*0.25+'[1]Political Hierarchy'!AK90*0.25+'[1]PublicSocial Hierarchy'!AK90*0.25</f>
        <v>0.36504420391061454</v>
      </c>
      <c r="AL88">
        <f>'[1]Economic Hierarchy NO HHI'!AL88*0.25+'[1]Security Hierarchy'!AL90*0.25+'[1]Political Hierarchy'!AL90*0.25+'[1]PublicSocial Hierarchy'!AL90*0.25</f>
        <v>7.7630387215455232E-2</v>
      </c>
      <c r="AM88">
        <f>'[1]Economic Hierarchy NO HHI'!AM88*0.25+'[1]Security Hierarchy'!AM90*0.25+'[1]Political Hierarchy'!AM90*0.25+'[1]PublicSocial Hierarchy'!AM90*0.25</f>
        <v>0.16563554469273742</v>
      </c>
      <c r="AN88">
        <f>'[1]Economic Hierarchy NO HHI'!AN88*0.25+'[1]Security Hierarchy'!AN90*0.25+'[1]Political Hierarchy'!AN90*0.25+'[1]PublicSocial Hierarchy'!AN90*0.25</f>
        <v>0.29133596368715081</v>
      </c>
    </row>
    <row r="91" spans="1:40" x14ac:dyDescent="0.25">
      <c r="B91" t="s">
        <v>564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2"/>
  <sheetViews>
    <sheetView topLeftCell="A73" workbookViewId="0">
      <selection activeCell="B93" sqref="B93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'[1]Economic Hierarchy NO HHI'!B2*(1/6)+'[1]Security Hierarchy'!B2*0.5+'[1]Political Hierarchy'!B2*(1/6)+'[1]PublicSocial Hierarchy'!B2*(1/6)</f>
        <v>0</v>
      </c>
      <c r="C2">
        <f>'[1]Economic Hierarchy NO HHI'!C2*(1/6)+'[1]Security Hierarchy'!C2*0.5+'[1]Political Hierarchy'!C2*(1/6)+'[1]PublicSocial Hierarchy'!C2*(1/6)</f>
        <v>0</v>
      </c>
      <c r="D2">
        <f>'[1]Economic Hierarchy NO HHI'!D2*(1/6)+'[1]Security Hierarchy'!D2*0.5+'[1]Political Hierarchy'!D2*(1/6)+'[1]PublicSocial Hierarchy'!D2*(1/6)</f>
        <v>0</v>
      </c>
      <c r="E2">
        <f>'[1]Economic Hierarchy NO HHI'!E2*(1/6)+'[1]Security Hierarchy'!E2*0.5+'[1]Political Hierarchy'!E2*(1/6)+'[1]PublicSocial Hierarchy'!E2*(1/6)</f>
        <v>0</v>
      </c>
      <c r="F2">
        <f>'[1]Economic Hierarchy NO HHI'!F2*(1/6)+'[1]Security Hierarchy'!F2*0.5+'[1]Political Hierarchy'!F2*(1/6)+'[1]PublicSocial Hierarchy'!F2*(1/6)</f>
        <v>0.33333333333333331</v>
      </c>
      <c r="G2">
        <f>'[1]Economic Hierarchy NO HHI'!G2*(1/6)+'[1]Security Hierarchy'!G2*0.5+'[1]Political Hierarchy'!G2*(1/6)+'[1]PublicSocial Hierarchy'!G2*(1/6)</f>
        <v>0</v>
      </c>
      <c r="H2">
        <f>'[1]Economic Hierarchy NO HHI'!H2*(1/6)+'[1]Security Hierarchy'!H2*0.5+'[1]Political Hierarchy'!H2*(1/6)+'[1]PublicSocial Hierarchy'!H2*(1/6)</f>
        <v>0</v>
      </c>
      <c r="I2">
        <f>'[1]Economic Hierarchy NO HHI'!I2*(1/6)+'[1]Security Hierarchy'!I2*0.5+'[1]Political Hierarchy'!I2*(1/6)+'[1]PublicSocial Hierarchy'!I2*(1/6)</f>
        <v>0</v>
      </c>
      <c r="J2">
        <f>'[1]Economic Hierarchy NO HHI'!J2*(1/6)+'[1]Security Hierarchy'!J2*0.5+'[1]Political Hierarchy'!J2*(1/6)+'[1]PublicSocial Hierarchy'!J2*(1/6)</f>
        <v>0</v>
      </c>
      <c r="K2">
        <f>'[1]Economic Hierarchy NO HHI'!K2*(1/6)+'[1]Security Hierarchy'!K2*0.5+'[1]Political Hierarchy'!K2*(1/6)+'[1]PublicSocial Hierarchy'!K2*(1/6)</f>
        <v>0.33333333333333331</v>
      </c>
      <c r="L2">
        <f>'[1]Economic Hierarchy NO HHI'!L2*(1/6)+'[1]Security Hierarchy'!L2*0.5+'[1]Political Hierarchy'!L2*(1/6)+'[1]PublicSocial Hierarchy'!L2*(1/6)</f>
        <v>0</v>
      </c>
      <c r="M2">
        <f>'[1]Economic Hierarchy NO HHI'!M2*(1/6)+'[1]Security Hierarchy'!M2*0.5+'[1]Political Hierarchy'!M2*(1/6)+'[1]PublicSocial Hierarchy'!M2*(1/6)</f>
        <v>0</v>
      </c>
      <c r="N2">
        <f>'[1]Economic Hierarchy NO HHI'!N2*(1/6)+'[1]Security Hierarchy'!N2*0.5+'[1]Political Hierarchy'!N2*(1/6)+'[1]PublicSocial Hierarchy'!N2*(1/6)</f>
        <v>0.16666666666666666</v>
      </c>
      <c r="O2">
        <f>'[1]Economic Hierarchy NO HHI'!O2*(1/6)+'[1]Security Hierarchy'!O2*0.5+'[1]Political Hierarchy'!O2*(1/6)+'[1]PublicSocial Hierarchy'!O2*(1/6)</f>
        <v>0</v>
      </c>
      <c r="P2">
        <f>'[1]Economic Hierarchy NO HHI'!P2*(1/6)+'[1]Security Hierarchy'!P2*0.5+'[1]Political Hierarchy'!P2*(1/6)+'[1]PublicSocial Hierarchy'!P2*(1/6)</f>
        <v>0.5</v>
      </c>
      <c r="Q2">
        <f>'[1]Economic Hierarchy NO HHI'!Q2*(1/6)+'[1]Security Hierarchy'!Q2*0.5+'[1]Political Hierarchy'!Q2*(1/6)+'[1]PublicSocial Hierarchy'!Q2*(1/6)</f>
        <v>0.5</v>
      </c>
      <c r="R2">
        <f>'[1]Economic Hierarchy NO HHI'!R2*(1/6)+'[1]Security Hierarchy'!R2*0.5+'[1]Political Hierarchy'!R2*(1/6)+'[1]PublicSocial Hierarchy'!R2*(1/6)</f>
        <v>0</v>
      </c>
      <c r="S2">
        <f>'[1]Economic Hierarchy NO HHI'!S2*(1/6)+'[1]Security Hierarchy'!S2*0.5+'[1]Political Hierarchy'!S2*(1/6)+'[1]PublicSocial Hierarchy'!S2*(1/6)</f>
        <v>0.16666666666666666</v>
      </c>
      <c r="T2">
        <f>'[1]Economic Hierarchy NO HHI'!T2*(1/6)+'[1]Security Hierarchy'!T2*0.5+'[1]Political Hierarchy'!T2*(1/6)+'[1]PublicSocial Hierarchy'!T2*(1/6)</f>
        <v>0.5</v>
      </c>
      <c r="U2">
        <f>'[1]Economic Hierarchy NO HHI'!U2*(1/6)+'[1]Security Hierarchy'!U2*0.5+'[1]Political Hierarchy'!U2*(1/6)+'[1]PublicSocial Hierarchy'!U2*(1/6)</f>
        <v>0</v>
      </c>
      <c r="V2">
        <f>'[1]Economic Hierarchy NO HHI'!V2*(1/6)+'[1]Security Hierarchy'!V2*0.5+'[1]Political Hierarchy'!V2*(1/6)+'[1]PublicSocial Hierarchy'!V2*(1/6)</f>
        <v>0</v>
      </c>
      <c r="W2">
        <f>'[1]Economic Hierarchy NO HHI'!W2*(1/6)+'[1]Security Hierarchy'!W2*0.5+'[1]Political Hierarchy'!W2*(1/6)+'[1]PublicSocial Hierarchy'!W2*(1/6)</f>
        <v>0</v>
      </c>
      <c r="X2">
        <f>'[1]Economic Hierarchy NO HHI'!X2*(1/6)+'[1]Security Hierarchy'!X2*0.5+'[1]Political Hierarchy'!X2*(1/6)+'[1]PublicSocial Hierarchy'!X2*(1/6)</f>
        <v>0</v>
      </c>
      <c r="Y2">
        <f>'[1]Economic Hierarchy NO HHI'!Y2*(1/6)+'[1]Security Hierarchy'!Y2*0.5+'[1]Political Hierarchy'!Y2*(1/6)+'[1]PublicSocial Hierarchy'!Y2*(1/6)</f>
        <v>0.16666666666666666</v>
      </c>
      <c r="Z2">
        <f>'[1]Economic Hierarchy NO HHI'!Z2*(1/6)+'[1]Security Hierarchy'!Z2*0.5+'[1]Political Hierarchy'!Z2*(1/6)+'[1]PublicSocial Hierarchy'!Z2*(1/6)</f>
        <v>0</v>
      </c>
      <c r="AA2">
        <f>'[1]Economic Hierarchy NO HHI'!AA2*(1/6)+'[1]Security Hierarchy'!AA2*0.5+'[1]Political Hierarchy'!AA2*(1/6)+'[1]PublicSocial Hierarchy'!AA2*(1/6)</f>
        <v>0</v>
      </c>
      <c r="AB2">
        <f>'[1]Economic Hierarchy NO HHI'!AB2*(1/6)+'[1]Security Hierarchy'!AB2*0.5+'[1]Political Hierarchy'!AB2*(1/6)+'[1]PublicSocial Hierarchy'!AB2*(1/6)</f>
        <v>0.33333333333333331</v>
      </c>
      <c r="AC2">
        <f>'[1]Economic Hierarchy NO HHI'!AC2*(1/6)+'[1]Security Hierarchy'!AC2*0.5+'[1]Political Hierarchy'!AC2*(1/6)+'[1]PublicSocial Hierarchy'!AC2*(1/6)</f>
        <v>0.16666666666666666</v>
      </c>
      <c r="AD2">
        <f>'[1]Economic Hierarchy NO HHI'!AD2*(1/6)+'[1]Security Hierarchy'!AD2*0.5+'[1]Political Hierarchy'!AD2*(1/6)+'[1]PublicSocial Hierarchy'!AD2*(1/6)</f>
        <v>0.5</v>
      </c>
      <c r="AE2">
        <f>'[1]Economic Hierarchy NO HHI'!AE2*(1/6)+'[1]Security Hierarchy'!AE2*0.5+'[1]Political Hierarchy'!AE2*(1/6)+'[1]PublicSocial Hierarchy'!AE2*(1/6)</f>
        <v>0</v>
      </c>
      <c r="AF2">
        <f>'[1]Economic Hierarchy NO HHI'!AF2*(1/6)+'[1]Security Hierarchy'!AF2*0.5+'[1]Political Hierarchy'!AF2*(1/6)+'[1]PublicSocial Hierarchy'!AF2*(1/6)</f>
        <v>0</v>
      </c>
      <c r="AG2">
        <f>'[1]Economic Hierarchy NO HHI'!AG2*(1/6)+'[1]Security Hierarchy'!AG2*0.5+'[1]Political Hierarchy'!AG2*(1/6)+'[1]PublicSocial Hierarchy'!AG2*(1/6)</f>
        <v>0.16666666666666666</v>
      </c>
      <c r="AH2">
        <f>'[1]Economic Hierarchy NO HHI'!AH2*(1/6)+'[1]Security Hierarchy'!AH2*0.5+'[1]Political Hierarchy'!AH2*(1/6)+'[1]PublicSocial Hierarchy'!AH2*(1/6)</f>
        <v>0.5</v>
      </c>
      <c r="AI2">
        <f>'[1]Economic Hierarchy NO HHI'!AI2*(1/6)+'[1]Security Hierarchy'!AI2*0.5+'[1]Political Hierarchy'!AI2*(1/6)+'[1]PublicSocial Hierarchy'!AI2*(1/6)</f>
        <v>0</v>
      </c>
      <c r="AJ2">
        <f>'[1]Economic Hierarchy NO HHI'!AJ2*(1/6)+'[1]Security Hierarchy'!AJ2*0.5+'[1]Political Hierarchy'!AJ2*(1/6)+'[1]PublicSocial Hierarchy'!AJ2*(1/6)</f>
        <v>0</v>
      </c>
      <c r="AK2">
        <f>'[1]Economic Hierarchy NO HHI'!AK2*(1/6)+'[1]Security Hierarchy'!AK2*0.5+'[1]Political Hierarchy'!AK2*(1/6)+'[1]PublicSocial Hierarchy'!AK2*(1/6)</f>
        <v>0</v>
      </c>
      <c r="AL2">
        <f>'[1]Economic Hierarchy NO HHI'!AL2*(1/6)+'[1]Security Hierarchy'!AL2*0.5+'[1]Political Hierarchy'!AL2*(1/6)+'[1]PublicSocial Hierarchy'!AL2*(1/6)</f>
        <v>0.33333333333333331</v>
      </c>
      <c r="AM2">
        <f>'[1]Economic Hierarchy NO HHI'!AM2*(1/6)+'[1]Security Hierarchy'!AM2*0.5+'[1]Political Hierarchy'!AM2*(1/6)+'[1]PublicSocial Hierarchy'!AM2*(1/6)</f>
        <v>0</v>
      </c>
      <c r="AN2">
        <f>'[1]Economic Hierarchy NO HHI'!AN2*(1/6)+'[1]Security Hierarchy'!AN2*0.5+'[1]Political Hierarchy'!AN2*(1/6)+'[1]PublicSocial Hierarchy'!AN2*(1/6)</f>
        <v>0</v>
      </c>
    </row>
    <row r="3" spans="1:40" x14ac:dyDescent="0.25">
      <c r="A3" s="4">
        <v>1992</v>
      </c>
      <c r="B3">
        <f>'[1]Economic Hierarchy NO HHI'!B3*(1/6)+'[1]Security Hierarchy'!B3*0.5+'[1]Political Hierarchy'!B3*(1/6)+'[1]PublicSocial Hierarchy'!B3*(1/6)</f>
        <v>0</v>
      </c>
      <c r="C3">
        <f>'[1]Economic Hierarchy NO HHI'!C3*(1/6)+'[1]Security Hierarchy'!C3*0.5+'[1]Political Hierarchy'!C3*(1/6)+'[1]PublicSocial Hierarchy'!C3*(1/6)</f>
        <v>0.16666666666666666</v>
      </c>
      <c r="D3">
        <f>'[1]Economic Hierarchy NO HHI'!D3*(1/6)+'[1]Security Hierarchy'!D3*0.5+'[1]Political Hierarchy'!D3*(1/6)+'[1]PublicSocial Hierarchy'!D3*(1/6)</f>
        <v>0</v>
      </c>
      <c r="E3">
        <f>'[1]Economic Hierarchy NO HHI'!E3*(1/6)+'[1]Security Hierarchy'!E3*0.5+'[1]Political Hierarchy'!E3*(1/6)+'[1]PublicSocial Hierarchy'!E3*(1/6)</f>
        <v>0</v>
      </c>
      <c r="F3">
        <f>'[1]Economic Hierarchy NO HHI'!F3*(1/6)+'[1]Security Hierarchy'!F3*0.5+'[1]Political Hierarchy'!F3*(1/6)+'[1]PublicSocial Hierarchy'!F3*(1/6)</f>
        <v>0.33333333333333331</v>
      </c>
      <c r="G3">
        <f>'[1]Economic Hierarchy NO HHI'!G3*(1/6)+'[1]Security Hierarchy'!G3*0.5+'[1]Political Hierarchy'!G3*(1/6)+'[1]PublicSocial Hierarchy'!G3*(1/6)</f>
        <v>0</v>
      </c>
      <c r="H3">
        <f>'[1]Economic Hierarchy NO HHI'!H3*(1/6)+'[1]Security Hierarchy'!H3*0.5+'[1]Political Hierarchy'!H3*(1/6)+'[1]PublicSocial Hierarchy'!H3*(1/6)</f>
        <v>0</v>
      </c>
      <c r="I3">
        <f>'[1]Economic Hierarchy NO HHI'!I3*(1/6)+'[1]Security Hierarchy'!I3*0.5+'[1]Political Hierarchy'!I3*(1/6)+'[1]PublicSocial Hierarchy'!I3*(1/6)</f>
        <v>0</v>
      </c>
      <c r="J3">
        <f>'[1]Economic Hierarchy NO HHI'!J3*(1/6)+'[1]Security Hierarchy'!J3*0.5+'[1]Political Hierarchy'!J3*(1/6)+'[1]PublicSocial Hierarchy'!J3*(1/6)</f>
        <v>0</v>
      </c>
      <c r="K3">
        <f>'[1]Economic Hierarchy NO HHI'!K3*(1/6)+'[1]Security Hierarchy'!K3*0.5+'[1]Political Hierarchy'!K3*(1/6)+'[1]PublicSocial Hierarchy'!K3*(1/6)</f>
        <v>0.16666666666666666</v>
      </c>
      <c r="L3">
        <f>'[1]Economic Hierarchy NO HHI'!L3*(1/6)+'[1]Security Hierarchy'!L3*0.5+'[1]Political Hierarchy'!L3*(1/6)+'[1]PublicSocial Hierarchy'!L3*(1/6)</f>
        <v>0</v>
      </c>
      <c r="M3">
        <f>'[1]Economic Hierarchy NO HHI'!M3*(1/6)+'[1]Security Hierarchy'!M3*0.5+'[1]Political Hierarchy'!M3*(1/6)+'[1]PublicSocial Hierarchy'!M3*(1/6)</f>
        <v>0.16666666666666666</v>
      </c>
      <c r="N3">
        <f>'[1]Economic Hierarchy NO HHI'!N3*(1/6)+'[1]Security Hierarchy'!N3*0.5+'[1]Political Hierarchy'!N3*(1/6)+'[1]PublicSocial Hierarchy'!N3*(1/6)</f>
        <v>0.16666666666666666</v>
      </c>
      <c r="O3">
        <f>'[1]Economic Hierarchy NO HHI'!O3*(1/6)+'[1]Security Hierarchy'!O3*0.5+'[1]Political Hierarchy'!O3*(1/6)+'[1]PublicSocial Hierarchy'!O3*(1/6)</f>
        <v>0</v>
      </c>
      <c r="P3">
        <f>'[1]Economic Hierarchy NO HHI'!P3*(1/6)+'[1]Security Hierarchy'!P3*0.5+'[1]Political Hierarchy'!P3*(1/6)+'[1]PublicSocial Hierarchy'!P3*(1/6)</f>
        <v>0.5</v>
      </c>
      <c r="Q3">
        <f>'[1]Economic Hierarchy NO HHI'!Q3*(1/6)+'[1]Security Hierarchy'!Q3*0.5+'[1]Political Hierarchy'!Q3*(1/6)+'[1]PublicSocial Hierarchy'!Q3*(1/6)</f>
        <v>0.5</v>
      </c>
      <c r="R3">
        <f>'[1]Economic Hierarchy NO HHI'!R3*(1/6)+'[1]Security Hierarchy'!R3*0.5+'[1]Political Hierarchy'!R3*(1/6)+'[1]PublicSocial Hierarchy'!R3*(1/6)</f>
        <v>0</v>
      </c>
      <c r="S3">
        <f>'[1]Economic Hierarchy NO HHI'!S3*(1/6)+'[1]Security Hierarchy'!S3*0.5+'[1]Political Hierarchy'!S3*(1/6)+'[1]PublicSocial Hierarchy'!S3*(1/6)</f>
        <v>0</v>
      </c>
      <c r="T3">
        <f>'[1]Economic Hierarchy NO HHI'!T3*(1/6)+'[1]Security Hierarchy'!T3*0.5+'[1]Political Hierarchy'!T3*(1/6)+'[1]PublicSocial Hierarchy'!T3*(1/6)</f>
        <v>0.5</v>
      </c>
      <c r="U3">
        <f>'[1]Economic Hierarchy NO HHI'!U3*(1/6)+'[1]Security Hierarchy'!U3*0.5+'[1]Political Hierarchy'!U3*(1/6)+'[1]PublicSocial Hierarchy'!U3*(1/6)</f>
        <v>0</v>
      </c>
      <c r="V3">
        <f>'[1]Economic Hierarchy NO HHI'!V3*(1/6)+'[1]Security Hierarchy'!V3*0.5+'[1]Political Hierarchy'!V3*(1/6)+'[1]PublicSocial Hierarchy'!V3*(1/6)</f>
        <v>0</v>
      </c>
      <c r="W3">
        <f>'[1]Economic Hierarchy NO HHI'!W3*(1/6)+'[1]Security Hierarchy'!W3*0.5+'[1]Political Hierarchy'!W3*(1/6)+'[1]PublicSocial Hierarchy'!W3*(1/6)</f>
        <v>0</v>
      </c>
      <c r="X3">
        <f>'[1]Economic Hierarchy NO HHI'!X3*(1/6)+'[1]Security Hierarchy'!X3*0.5+'[1]Political Hierarchy'!X3*(1/6)+'[1]PublicSocial Hierarchy'!X3*(1/6)</f>
        <v>0</v>
      </c>
      <c r="Y3">
        <f>'[1]Economic Hierarchy NO HHI'!Y3*(1/6)+'[1]Security Hierarchy'!Y3*0.5+'[1]Political Hierarchy'!Y3*(1/6)+'[1]PublicSocial Hierarchy'!Y3*(1/6)</f>
        <v>0.16666666666666666</v>
      </c>
      <c r="Z3">
        <f>'[1]Economic Hierarchy NO HHI'!Z3*(1/6)+'[1]Security Hierarchy'!Z3*0.5+'[1]Political Hierarchy'!Z3*(1/6)+'[1]PublicSocial Hierarchy'!Z3*(1/6)</f>
        <v>0</v>
      </c>
      <c r="AA3">
        <f>'[1]Economic Hierarchy NO HHI'!AA3*(1/6)+'[1]Security Hierarchy'!AA3*0.5+'[1]Political Hierarchy'!AA3*(1/6)+'[1]PublicSocial Hierarchy'!AA3*(1/6)</f>
        <v>0</v>
      </c>
      <c r="AB3">
        <f>'[1]Economic Hierarchy NO HHI'!AB3*(1/6)+'[1]Security Hierarchy'!AB3*0.5+'[1]Political Hierarchy'!AB3*(1/6)+'[1]PublicSocial Hierarchy'!AB3*(1/6)</f>
        <v>0.5</v>
      </c>
      <c r="AC3">
        <f>'[1]Economic Hierarchy NO HHI'!AC3*(1/6)+'[1]Security Hierarchy'!AC3*0.5+'[1]Political Hierarchy'!AC3*(1/6)+'[1]PublicSocial Hierarchy'!AC3*(1/6)</f>
        <v>0</v>
      </c>
      <c r="AD3">
        <f>'[1]Economic Hierarchy NO HHI'!AD3*(1/6)+'[1]Security Hierarchy'!AD3*0.5+'[1]Political Hierarchy'!AD3*(1/6)+'[1]PublicSocial Hierarchy'!AD3*(1/6)</f>
        <v>0.33333333333333331</v>
      </c>
      <c r="AE3">
        <f>'[1]Economic Hierarchy NO HHI'!AE3*(1/6)+'[1]Security Hierarchy'!AE3*0.5+'[1]Political Hierarchy'!AE3*(1/6)+'[1]PublicSocial Hierarchy'!AE3*(1/6)</f>
        <v>0</v>
      </c>
      <c r="AF3">
        <f>'[1]Economic Hierarchy NO HHI'!AF3*(1/6)+'[1]Security Hierarchy'!AF3*0.5+'[1]Political Hierarchy'!AF3*(1/6)+'[1]PublicSocial Hierarchy'!AF3*(1/6)</f>
        <v>0</v>
      </c>
      <c r="AG3">
        <f>'[1]Economic Hierarchy NO HHI'!AG3*(1/6)+'[1]Security Hierarchy'!AG3*0.5+'[1]Political Hierarchy'!AG3*(1/6)+'[1]PublicSocial Hierarchy'!AG3*(1/6)</f>
        <v>0</v>
      </c>
      <c r="AH3">
        <f>'[1]Economic Hierarchy NO HHI'!AH3*(1/6)+'[1]Security Hierarchy'!AH3*0.5+'[1]Political Hierarchy'!AH3*(1/6)+'[1]PublicSocial Hierarchy'!AH3*(1/6)</f>
        <v>0.5</v>
      </c>
      <c r="AI3">
        <f>'[1]Economic Hierarchy NO HHI'!AI3*(1/6)+'[1]Security Hierarchy'!AI3*0.5+'[1]Political Hierarchy'!AI3*(1/6)+'[1]PublicSocial Hierarchy'!AI3*(1/6)</f>
        <v>0.16666666666666666</v>
      </c>
      <c r="AJ3">
        <f>'[1]Economic Hierarchy NO HHI'!AJ3*(1/6)+'[1]Security Hierarchy'!AJ3*0.5+'[1]Political Hierarchy'!AJ3*(1/6)+'[1]PublicSocial Hierarchy'!AJ3*(1/6)</f>
        <v>0</v>
      </c>
      <c r="AK3">
        <f>'[1]Economic Hierarchy NO HHI'!AK3*(1/6)+'[1]Security Hierarchy'!AK3*0.5+'[1]Political Hierarchy'!AK3*(1/6)+'[1]PublicSocial Hierarchy'!AK3*(1/6)</f>
        <v>0</v>
      </c>
      <c r="AL3">
        <f>'[1]Economic Hierarchy NO HHI'!AL3*(1/6)+'[1]Security Hierarchy'!AL3*0.5+'[1]Political Hierarchy'!AL3*(1/6)+'[1]PublicSocial Hierarchy'!AL3*(1/6)</f>
        <v>0.5</v>
      </c>
      <c r="AM3">
        <f>'[1]Economic Hierarchy NO HHI'!AM3*(1/6)+'[1]Security Hierarchy'!AM3*0.5+'[1]Political Hierarchy'!AM3*(1/6)+'[1]PublicSocial Hierarchy'!AM3*(1/6)</f>
        <v>0</v>
      </c>
      <c r="AN3">
        <f>'[1]Economic Hierarchy NO HHI'!AN3*(1/6)+'[1]Security Hierarchy'!AN3*0.5+'[1]Political Hierarchy'!AN3*(1/6)+'[1]PublicSocial Hierarchy'!AN3*(1/6)</f>
        <v>0</v>
      </c>
    </row>
    <row r="4" spans="1:40" x14ac:dyDescent="0.25">
      <c r="A4" s="4">
        <v>1993</v>
      </c>
      <c r="B4">
        <f>'[1]Economic Hierarchy NO HHI'!B4*(1/6)+'[1]Security Hierarchy'!B4*0.5+'[1]Political Hierarchy'!B4*(1/6)+'[1]PublicSocial Hierarchy'!B4*(1/6)</f>
        <v>0</v>
      </c>
      <c r="C4">
        <f>'[1]Economic Hierarchy NO HHI'!C4*(1/6)+'[1]Security Hierarchy'!C4*0.5+'[1]Political Hierarchy'!C4*(1/6)+'[1]PublicSocial Hierarchy'!C4*(1/6)</f>
        <v>0</v>
      </c>
      <c r="D4">
        <f>'[1]Economic Hierarchy NO HHI'!D4*(1/6)+'[1]Security Hierarchy'!D4*0.5+'[1]Political Hierarchy'!D4*(1/6)+'[1]PublicSocial Hierarchy'!D4*(1/6)</f>
        <v>0</v>
      </c>
      <c r="E4">
        <f>'[1]Economic Hierarchy NO HHI'!E4*(1/6)+'[1]Security Hierarchy'!E4*0.5+'[1]Political Hierarchy'!E4*(1/6)+'[1]PublicSocial Hierarchy'!E4*(1/6)</f>
        <v>0</v>
      </c>
      <c r="F4">
        <f>'[1]Economic Hierarchy NO HHI'!F4*(1/6)+'[1]Security Hierarchy'!F4*0.5+'[1]Political Hierarchy'!F4*(1/6)+'[1]PublicSocial Hierarchy'!F4*(1/6)</f>
        <v>0.5</v>
      </c>
      <c r="G4">
        <f>'[1]Economic Hierarchy NO HHI'!G4*(1/6)+'[1]Security Hierarchy'!G4*0.5+'[1]Political Hierarchy'!G4*(1/6)+'[1]PublicSocial Hierarchy'!G4*(1/6)</f>
        <v>0</v>
      </c>
      <c r="H4">
        <f>'[1]Economic Hierarchy NO HHI'!H4*(1/6)+'[1]Security Hierarchy'!H4*0.5+'[1]Political Hierarchy'!H4*(1/6)+'[1]PublicSocial Hierarchy'!H4*(1/6)</f>
        <v>0</v>
      </c>
      <c r="I4">
        <f>'[1]Economic Hierarchy NO HHI'!I4*(1/6)+'[1]Security Hierarchy'!I4*0.5+'[1]Political Hierarchy'!I4*(1/6)+'[1]PublicSocial Hierarchy'!I4*(1/6)</f>
        <v>0</v>
      </c>
      <c r="J4">
        <f>'[1]Economic Hierarchy NO HHI'!J4*(1/6)+'[1]Security Hierarchy'!J4*0.5+'[1]Political Hierarchy'!J4*(1/6)+'[1]PublicSocial Hierarchy'!J4*(1/6)</f>
        <v>0</v>
      </c>
      <c r="K4">
        <f>'[1]Economic Hierarchy NO HHI'!K4*(1/6)+'[1]Security Hierarchy'!K4*0.5+'[1]Political Hierarchy'!K4*(1/6)+'[1]PublicSocial Hierarchy'!K4*(1/6)</f>
        <v>0.33333333333333331</v>
      </c>
      <c r="L4">
        <f>'[1]Economic Hierarchy NO HHI'!L4*(1/6)+'[1]Security Hierarchy'!L4*0.5+'[1]Political Hierarchy'!L4*(1/6)+'[1]PublicSocial Hierarchy'!L4*(1/6)</f>
        <v>0</v>
      </c>
      <c r="M4">
        <f>'[1]Economic Hierarchy NO HHI'!M4*(1/6)+'[1]Security Hierarchy'!M4*0.5+'[1]Political Hierarchy'!M4*(1/6)+'[1]PublicSocial Hierarchy'!M4*(1/6)</f>
        <v>0</v>
      </c>
      <c r="N4">
        <f>'[1]Economic Hierarchy NO HHI'!N4*(1/6)+'[1]Security Hierarchy'!N4*0.5+'[1]Political Hierarchy'!N4*(1/6)+'[1]PublicSocial Hierarchy'!N4*(1/6)</f>
        <v>0.16666666666666666</v>
      </c>
      <c r="O4">
        <f>'[1]Economic Hierarchy NO HHI'!O4*(1/6)+'[1]Security Hierarchy'!O4*0.5+'[1]Political Hierarchy'!O4*(1/6)+'[1]PublicSocial Hierarchy'!O4*(1/6)</f>
        <v>0</v>
      </c>
      <c r="P4">
        <f>'[1]Economic Hierarchy NO HHI'!P4*(1/6)+'[1]Security Hierarchy'!P4*0.5+'[1]Political Hierarchy'!P4*(1/6)+'[1]PublicSocial Hierarchy'!P4*(1/6)</f>
        <v>0.5</v>
      </c>
      <c r="Q4">
        <f>'[1]Economic Hierarchy NO HHI'!Q4*(1/6)+'[1]Security Hierarchy'!Q4*0.5+'[1]Political Hierarchy'!Q4*(1/6)+'[1]PublicSocial Hierarchy'!Q4*(1/6)</f>
        <v>0.5</v>
      </c>
      <c r="R4">
        <f>'[1]Economic Hierarchy NO HHI'!R4*(1/6)+'[1]Security Hierarchy'!R4*0.5+'[1]Political Hierarchy'!R4*(1/6)+'[1]PublicSocial Hierarchy'!R4*(1/6)</f>
        <v>0</v>
      </c>
      <c r="S4">
        <f>'[1]Economic Hierarchy NO HHI'!S4*(1/6)+'[1]Security Hierarchy'!S4*0.5+'[1]Political Hierarchy'!S4*(1/6)+'[1]PublicSocial Hierarchy'!S4*(1/6)</f>
        <v>0</v>
      </c>
      <c r="T4">
        <f>'[1]Economic Hierarchy NO HHI'!T4*(1/6)+'[1]Security Hierarchy'!T4*0.5+'[1]Political Hierarchy'!T4*(1/6)+'[1]PublicSocial Hierarchy'!T4*(1/6)</f>
        <v>0.5</v>
      </c>
      <c r="U4">
        <f>'[1]Economic Hierarchy NO HHI'!U4*(1/6)+'[1]Security Hierarchy'!U4*0.5+'[1]Political Hierarchy'!U4*(1/6)+'[1]PublicSocial Hierarchy'!U4*(1/6)</f>
        <v>0</v>
      </c>
      <c r="V4">
        <f>'[1]Economic Hierarchy NO HHI'!V4*(1/6)+'[1]Security Hierarchy'!V4*0.5+'[1]Political Hierarchy'!V4*(1/6)+'[1]PublicSocial Hierarchy'!V4*(1/6)</f>
        <v>0</v>
      </c>
      <c r="W4">
        <f>'[1]Economic Hierarchy NO HHI'!W4*(1/6)+'[1]Security Hierarchy'!W4*0.5+'[1]Political Hierarchy'!W4*(1/6)+'[1]PublicSocial Hierarchy'!W4*(1/6)</f>
        <v>0</v>
      </c>
      <c r="X4">
        <f>'[1]Economic Hierarchy NO HHI'!X4*(1/6)+'[1]Security Hierarchy'!X4*0.5+'[1]Political Hierarchy'!X4*(1/6)+'[1]PublicSocial Hierarchy'!X4*(1/6)</f>
        <v>0</v>
      </c>
      <c r="Y4">
        <f>'[1]Economic Hierarchy NO HHI'!Y4*(1/6)+'[1]Security Hierarchy'!Y4*0.5+'[1]Political Hierarchy'!Y4*(1/6)+'[1]PublicSocial Hierarchy'!Y4*(1/6)</f>
        <v>0.16666666666666666</v>
      </c>
      <c r="Z4">
        <f>'[1]Economic Hierarchy NO HHI'!Z4*(1/6)+'[1]Security Hierarchy'!Z4*0.5+'[1]Political Hierarchy'!Z4*(1/6)+'[1]PublicSocial Hierarchy'!Z4*(1/6)</f>
        <v>0</v>
      </c>
      <c r="AA4">
        <f>'[1]Economic Hierarchy NO HHI'!AA4*(1/6)+'[1]Security Hierarchy'!AA4*0.5+'[1]Political Hierarchy'!AA4*(1/6)+'[1]PublicSocial Hierarchy'!AA4*(1/6)</f>
        <v>0</v>
      </c>
      <c r="AB4">
        <f>'[1]Economic Hierarchy NO HHI'!AB4*(1/6)+'[1]Security Hierarchy'!AB4*0.5+'[1]Political Hierarchy'!AB4*(1/6)+'[1]PublicSocial Hierarchy'!AB4*(1/6)</f>
        <v>0.5</v>
      </c>
      <c r="AC4">
        <f>'[1]Economic Hierarchy NO HHI'!AC4*(1/6)+'[1]Security Hierarchy'!AC4*0.5+'[1]Political Hierarchy'!AC4*(1/6)+'[1]PublicSocial Hierarchy'!AC4*(1/6)</f>
        <v>0</v>
      </c>
      <c r="AD4">
        <f>'[1]Economic Hierarchy NO HHI'!AD4*(1/6)+'[1]Security Hierarchy'!AD4*0.5+'[1]Political Hierarchy'!AD4*(1/6)+'[1]PublicSocial Hierarchy'!AD4*(1/6)</f>
        <v>0.5</v>
      </c>
      <c r="AE4">
        <f>'[1]Economic Hierarchy NO HHI'!AE4*(1/6)+'[1]Security Hierarchy'!AE4*0.5+'[1]Political Hierarchy'!AE4*(1/6)+'[1]PublicSocial Hierarchy'!AE4*(1/6)</f>
        <v>0</v>
      </c>
      <c r="AF4">
        <f>'[1]Economic Hierarchy NO HHI'!AF4*(1/6)+'[1]Security Hierarchy'!AF4*0.5+'[1]Political Hierarchy'!AF4*(1/6)+'[1]PublicSocial Hierarchy'!AF4*(1/6)</f>
        <v>0</v>
      </c>
      <c r="AG4">
        <f>'[1]Economic Hierarchy NO HHI'!AG4*(1/6)+'[1]Security Hierarchy'!AG4*0.5+'[1]Political Hierarchy'!AG4*(1/6)+'[1]PublicSocial Hierarchy'!AG4*(1/6)</f>
        <v>0</v>
      </c>
      <c r="AH4">
        <f>'[1]Economic Hierarchy NO HHI'!AH4*(1/6)+'[1]Security Hierarchy'!AH4*0.5+'[1]Political Hierarchy'!AH4*(1/6)+'[1]PublicSocial Hierarchy'!AH4*(1/6)</f>
        <v>0.5</v>
      </c>
      <c r="AI4">
        <f>'[1]Economic Hierarchy NO HHI'!AI4*(1/6)+'[1]Security Hierarchy'!AI4*0.5+'[1]Political Hierarchy'!AI4*(1/6)+'[1]PublicSocial Hierarchy'!AI4*(1/6)</f>
        <v>0</v>
      </c>
      <c r="AJ4">
        <f>'[1]Economic Hierarchy NO HHI'!AJ4*(1/6)+'[1]Security Hierarchy'!AJ4*0.5+'[1]Political Hierarchy'!AJ4*(1/6)+'[1]PublicSocial Hierarchy'!AJ4*(1/6)</f>
        <v>0</v>
      </c>
      <c r="AK4">
        <f>'[1]Economic Hierarchy NO HHI'!AK4*(1/6)+'[1]Security Hierarchy'!AK4*0.5+'[1]Political Hierarchy'!AK4*(1/6)+'[1]PublicSocial Hierarchy'!AK4*(1/6)</f>
        <v>0</v>
      </c>
      <c r="AL4">
        <f>'[1]Economic Hierarchy NO HHI'!AL4*(1/6)+'[1]Security Hierarchy'!AL4*0.5+'[1]Political Hierarchy'!AL4*(1/6)+'[1]PublicSocial Hierarchy'!AL4*(1/6)</f>
        <v>0.5</v>
      </c>
      <c r="AM4">
        <f>'[1]Economic Hierarchy NO HHI'!AM4*(1/6)+'[1]Security Hierarchy'!AM4*0.5+'[1]Political Hierarchy'!AM4*(1/6)+'[1]PublicSocial Hierarchy'!AM4*(1/6)</f>
        <v>0</v>
      </c>
      <c r="AN4">
        <f>'[1]Economic Hierarchy NO HHI'!AN4*(1/6)+'[1]Security Hierarchy'!AN4*0.5+'[1]Political Hierarchy'!AN4*(1/6)+'[1]PublicSocial Hierarchy'!AN4*(1/6)</f>
        <v>0</v>
      </c>
    </row>
    <row r="5" spans="1:40" x14ac:dyDescent="0.25">
      <c r="A5" s="4">
        <v>1994</v>
      </c>
      <c r="B5">
        <f>'[1]Economic Hierarchy NO HHI'!B5*(1/6)+'[1]Security Hierarchy'!B5*0.5+'[1]Political Hierarchy'!B5*(1/6)+'[1]PublicSocial Hierarchy'!B5*(1/6)</f>
        <v>0</v>
      </c>
      <c r="C5">
        <f>'[1]Economic Hierarchy NO HHI'!C5*(1/6)+'[1]Security Hierarchy'!C5*0.5+'[1]Political Hierarchy'!C5*(1/6)+'[1]PublicSocial Hierarchy'!C5*(1/6)</f>
        <v>0</v>
      </c>
      <c r="D5">
        <f>'[1]Economic Hierarchy NO HHI'!D5*(1/6)+'[1]Security Hierarchy'!D5*0.5+'[1]Political Hierarchy'!D5*(1/6)+'[1]PublicSocial Hierarchy'!D5*(1/6)</f>
        <v>0</v>
      </c>
      <c r="E5">
        <f>'[1]Economic Hierarchy NO HHI'!E5*(1/6)+'[1]Security Hierarchy'!E5*0.5+'[1]Political Hierarchy'!E5*(1/6)+'[1]PublicSocial Hierarchy'!E5*(1/6)</f>
        <v>0</v>
      </c>
      <c r="F5">
        <f>'[1]Economic Hierarchy NO HHI'!F5*(1/6)+'[1]Security Hierarchy'!F5*0.5+'[1]Political Hierarchy'!F5*(1/6)+'[1]PublicSocial Hierarchy'!F5*(1/6)</f>
        <v>0.33333333333333331</v>
      </c>
      <c r="G5">
        <f>'[1]Economic Hierarchy NO HHI'!G5*(1/6)+'[1]Security Hierarchy'!G5*0.5+'[1]Political Hierarchy'!G5*(1/6)+'[1]PublicSocial Hierarchy'!G5*(1/6)</f>
        <v>0</v>
      </c>
      <c r="H5">
        <f>'[1]Economic Hierarchy NO HHI'!H5*(1/6)+'[1]Security Hierarchy'!H5*0.5+'[1]Political Hierarchy'!H5*(1/6)+'[1]PublicSocial Hierarchy'!H5*(1/6)</f>
        <v>0</v>
      </c>
      <c r="I5">
        <f>'[1]Economic Hierarchy NO HHI'!I5*(1/6)+'[1]Security Hierarchy'!I5*0.5+'[1]Political Hierarchy'!I5*(1/6)+'[1]PublicSocial Hierarchy'!I5*(1/6)</f>
        <v>0</v>
      </c>
      <c r="J5">
        <f>'[1]Economic Hierarchy NO HHI'!J5*(1/6)+'[1]Security Hierarchy'!J5*0.5+'[1]Political Hierarchy'!J5*(1/6)+'[1]PublicSocial Hierarchy'!J5*(1/6)</f>
        <v>0.16666666666666666</v>
      </c>
      <c r="K5">
        <f>'[1]Economic Hierarchy NO HHI'!K5*(1/6)+'[1]Security Hierarchy'!K5*0.5+'[1]Political Hierarchy'!K5*(1/6)+'[1]PublicSocial Hierarchy'!K5*(1/6)</f>
        <v>0.33333333333333331</v>
      </c>
      <c r="L5">
        <f>'[1]Economic Hierarchy NO HHI'!L5*(1/6)+'[1]Security Hierarchy'!L5*0.5+'[1]Political Hierarchy'!L5*(1/6)+'[1]PublicSocial Hierarchy'!L5*(1/6)</f>
        <v>0</v>
      </c>
      <c r="M5">
        <f>'[1]Economic Hierarchy NO HHI'!M5*(1/6)+'[1]Security Hierarchy'!M5*0.5+'[1]Political Hierarchy'!M5*(1/6)+'[1]PublicSocial Hierarchy'!M5*(1/6)</f>
        <v>0</v>
      </c>
      <c r="N5">
        <f>'[1]Economic Hierarchy NO HHI'!N5*(1/6)+'[1]Security Hierarchy'!N5*0.5+'[1]Political Hierarchy'!N5*(1/6)+'[1]PublicSocial Hierarchy'!N5*(1/6)</f>
        <v>0.33333333333333331</v>
      </c>
      <c r="O5">
        <f>'[1]Economic Hierarchy NO HHI'!O5*(1/6)+'[1]Security Hierarchy'!O5*0.5+'[1]Political Hierarchy'!O5*(1/6)+'[1]PublicSocial Hierarchy'!O5*(1/6)</f>
        <v>0</v>
      </c>
      <c r="P5">
        <f>'[1]Economic Hierarchy NO HHI'!P5*(1/6)+'[1]Security Hierarchy'!P5*0.5+'[1]Political Hierarchy'!P5*(1/6)+'[1]PublicSocial Hierarchy'!P5*(1/6)</f>
        <v>0.33333333333333331</v>
      </c>
      <c r="Q5">
        <f>'[1]Economic Hierarchy NO HHI'!Q5*(1/6)+'[1]Security Hierarchy'!Q5*0.5+'[1]Political Hierarchy'!Q5*(1/6)+'[1]PublicSocial Hierarchy'!Q5*(1/6)</f>
        <v>0.5</v>
      </c>
      <c r="R5">
        <f>'[1]Economic Hierarchy NO HHI'!R5*(1/6)+'[1]Security Hierarchy'!R5*0.5+'[1]Political Hierarchy'!R5*(1/6)+'[1]PublicSocial Hierarchy'!R5*(1/6)</f>
        <v>0</v>
      </c>
      <c r="S5">
        <f>'[1]Economic Hierarchy NO HHI'!S5*(1/6)+'[1]Security Hierarchy'!S5*0.5+'[1]Political Hierarchy'!S5*(1/6)+'[1]PublicSocial Hierarchy'!S5*(1/6)</f>
        <v>0</v>
      </c>
      <c r="T5">
        <f>'[1]Economic Hierarchy NO HHI'!T5*(1/6)+'[1]Security Hierarchy'!T5*0.5+'[1]Political Hierarchy'!T5*(1/6)+'[1]PublicSocial Hierarchy'!T5*(1/6)</f>
        <v>0.5</v>
      </c>
      <c r="U5">
        <f>'[1]Economic Hierarchy NO HHI'!U5*(1/6)+'[1]Security Hierarchy'!U5*0.5+'[1]Political Hierarchy'!U5*(1/6)+'[1]PublicSocial Hierarchy'!U5*(1/6)</f>
        <v>0</v>
      </c>
      <c r="V5">
        <f>'[1]Economic Hierarchy NO HHI'!V5*(1/6)+'[1]Security Hierarchy'!V5*0.5+'[1]Political Hierarchy'!V5*(1/6)+'[1]PublicSocial Hierarchy'!V5*(1/6)</f>
        <v>0</v>
      </c>
      <c r="W5">
        <f>'[1]Economic Hierarchy NO HHI'!W5*(1/6)+'[1]Security Hierarchy'!W5*0.5+'[1]Political Hierarchy'!W5*(1/6)+'[1]PublicSocial Hierarchy'!W5*(1/6)</f>
        <v>0</v>
      </c>
      <c r="X5">
        <f>'[1]Economic Hierarchy NO HHI'!X5*(1/6)+'[1]Security Hierarchy'!X5*0.5+'[1]Political Hierarchy'!X5*(1/6)+'[1]PublicSocial Hierarchy'!X5*(1/6)</f>
        <v>0</v>
      </c>
      <c r="Y5">
        <f>'[1]Economic Hierarchy NO HHI'!Y5*(1/6)+'[1]Security Hierarchy'!Y5*0.5+'[1]Political Hierarchy'!Y5*(1/6)+'[1]PublicSocial Hierarchy'!Y5*(1/6)</f>
        <v>0.16666666666666666</v>
      </c>
      <c r="Z5">
        <f>'[1]Economic Hierarchy NO HHI'!Z5*(1/6)+'[1]Security Hierarchy'!Z5*0.5+'[1]Political Hierarchy'!Z5*(1/6)+'[1]PublicSocial Hierarchy'!Z5*(1/6)</f>
        <v>0</v>
      </c>
      <c r="AA5">
        <f>'[1]Economic Hierarchy NO HHI'!AA5*(1/6)+'[1]Security Hierarchy'!AA5*0.5+'[1]Political Hierarchy'!AA5*(1/6)+'[1]PublicSocial Hierarchy'!AA5*(1/6)</f>
        <v>0</v>
      </c>
      <c r="AB5">
        <f>'[1]Economic Hierarchy NO HHI'!AB5*(1/6)+'[1]Security Hierarchy'!AB5*0.5+'[1]Political Hierarchy'!AB5*(1/6)+'[1]PublicSocial Hierarchy'!AB5*(1/6)</f>
        <v>0.5</v>
      </c>
      <c r="AC5">
        <f>'[1]Economic Hierarchy NO HHI'!AC5*(1/6)+'[1]Security Hierarchy'!AC5*0.5+'[1]Political Hierarchy'!AC5*(1/6)+'[1]PublicSocial Hierarchy'!AC5*(1/6)</f>
        <v>0.16666666666666666</v>
      </c>
      <c r="AD5">
        <f>'[1]Economic Hierarchy NO HHI'!AD5*(1/6)+'[1]Security Hierarchy'!AD5*0.5+'[1]Political Hierarchy'!AD5*(1/6)+'[1]PublicSocial Hierarchy'!AD5*(1/6)</f>
        <v>0.5</v>
      </c>
      <c r="AE5">
        <f>'[1]Economic Hierarchy NO HHI'!AE5*(1/6)+'[1]Security Hierarchy'!AE5*0.5+'[1]Political Hierarchy'!AE5*(1/6)+'[1]PublicSocial Hierarchy'!AE5*(1/6)</f>
        <v>0</v>
      </c>
      <c r="AF5">
        <f>'[1]Economic Hierarchy NO HHI'!AF5*(1/6)+'[1]Security Hierarchy'!AF5*0.5+'[1]Political Hierarchy'!AF5*(1/6)+'[1]PublicSocial Hierarchy'!AF5*(1/6)</f>
        <v>0</v>
      </c>
      <c r="AG5">
        <f>'[1]Economic Hierarchy NO HHI'!AG5*(1/6)+'[1]Security Hierarchy'!AG5*0.5+'[1]Political Hierarchy'!AG5*(1/6)+'[1]PublicSocial Hierarchy'!AG5*(1/6)</f>
        <v>0.16666666666666666</v>
      </c>
      <c r="AH5">
        <f>'[1]Economic Hierarchy NO HHI'!AH5*(1/6)+'[1]Security Hierarchy'!AH5*0.5+'[1]Political Hierarchy'!AH5*(1/6)+'[1]PublicSocial Hierarchy'!AH5*(1/6)</f>
        <v>0.5</v>
      </c>
      <c r="AI5">
        <f>'[1]Economic Hierarchy NO HHI'!AI5*(1/6)+'[1]Security Hierarchy'!AI5*0.5+'[1]Political Hierarchy'!AI5*(1/6)+'[1]PublicSocial Hierarchy'!AI5*(1/6)</f>
        <v>0.16666666666666666</v>
      </c>
      <c r="AJ5">
        <f>'[1]Economic Hierarchy NO HHI'!AJ5*(1/6)+'[1]Security Hierarchy'!AJ5*0.5+'[1]Political Hierarchy'!AJ5*(1/6)+'[1]PublicSocial Hierarchy'!AJ5*(1/6)</f>
        <v>0</v>
      </c>
      <c r="AK5">
        <f>'[1]Economic Hierarchy NO HHI'!AK5*(1/6)+'[1]Security Hierarchy'!AK5*0.5+'[1]Political Hierarchy'!AK5*(1/6)+'[1]PublicSocial Hierarchy'!AK5*(1/6)</f>
        <v>0</v>
      </c>
      <c r="AL5">
        <f>'[1]Economic Hierarchy NO HHI'!AL5*(1/6)+'[1]Security Hierarchy'!AL5*0.5+'[1]Political Hierarchy'!AL5*(1/6)+'[1]PublicSocial Hierarchy'!AL5*(1/6)</f>
        <v>0.5</v>
      </c>
      <c r="AM5">
        <f>'[1]Economic Hierarchy NO HHI'!AM5*(1/6)+'[1]Security Hierarchy'!AM5*0.5+'[1]Political Hierarchy'!AM5*(1/6)+'[1]PublicSocial Hierarchy'!AM5*(1/6)</f>
        <v>0</v>
      </c>
      <c r="AN5">
        <f>'[1]Economic Hierarchy NO HHI'!AN5*(1/6)+'[1]Security Hierarchy'!AN5*0.5+'[1]Political Hierarchy'!AN5*(1/6)+'[1]PublicSocial Hierarchy'!AN5*(1/6)</f>
        <v>0</v>
      </c>
    </row>
    <row r="6" spans="1:40" x14ac:dyDescent="0.25">
      <c r="A6" s="4">
        <v>1995</v>
      </c>
      <c r="B6">
        <f>'[1]Economic Hierarchy NO HHI'!B6*(1/6)+'[1]Security Hierarchy'!B6*0.5+'[1]Political Hierarchy'!B6*(1/6)+'[1]PublicSocial Hierarchy'!B6*(1/6)</f>
        <v>0</v>
      </c>
      <c r="C6">
        <f>'[1]Economic Hierarchy NO HHI'!C6*(1/6)+'[1]Security Hierarchy'!C6*0.5+'[1]Political Hierarchy'!C6*(1/6)+'[1]PublicSocial Hierarchy'!C6*(1/6)</f>
        <v>0.16666666666666666</v>
      </c>
      <c r="D6">
        <f>'[1]Economic Hierarchy NO HHI'!D6*(1/6)+'[1]Security Hierarchy'!D6*0.5+'[1]Political Hierarchy'!D6*(1/6)+'[1]PublicSocial Hierarchy'!D6*(1/6)</f>
        <v>0</v>
      </c>
      <c r="E6">
        <f>'[1]Economic Hierarchy NO HHI'!E6*(1/6)+'[1]Security Hierarchy'!E6*0.5+'[1]Political Hierarchy'!E6*(1/6)+'[1]PublicSocial Hierarchy'!E6*(1/6)</f>
        <v>0</v>
      </c>
      <c r="F6">
        <f>'[1]Economic Hierarchy NO HHI'!F6*(1/6)+'[1]Security Hierarchy'!F6*0.5+'[1]Political Hierarchy'!F6*(1/6)+'[1]PublicSocial Hierarchy'!F6*(1/6)</f>
        <v>0.5</v>
      </c>
      <c r="G6">
        <f>'[1]Economic Hierarchy NO HHI'!G6*(1/6)+'[1]Security Hierarchy'!G6*0.5+'[1]Political Hierarchy'!G6*(1/6)+'[1]PublicSocial Hierarchy'!G6*(1/6)</f>
        <v>0</v>
      </c>
      <c r="H6">
        <f>'[1]Economic Hierarchy NO HHI'!H6*(1/6)+'[1]Security Hierarchy'!H6*0.5+'[1]Political Hierarchy'!H6*(1/6)+'[1]PublicSocial Hierarchy'!H6*(1/6)</f>
        <v>0</v>
      </c>
      <c r="I6">
        <f>'[1]Economic Hierarchy NO HHI'!I6*(1/6)+'[1]Security Hierarchy'!I6*0.5+'[1]Political Hierarchy'!I6*(1/6)+'[1]PublicSocial Hierarchy'!I6*(1/6)</f>
        <v>0</v>
      </c>
      <c r="J6">
        <f>'[1]Economic Hierarchy NO HHI'!J6*(1/6)+'[1]Security Hierarchy'!J6*0.5+'[1]Political Hierarchy'!J6*(1/6)+'[1]PublicSocial Hierarchy'!J6*(1/6)</f>
        <v>0</v>
      </c>
      <c r="K6">
        <f>'[1]Economic Hierarchy NO HHI'!K6*(1/6)+'[1]Security Hierarchy'!K6*0.5+'[1]Political Hierarchy'!K6*(1/6)+'[1]PublicSocial Hierarchy'!K6*(1/6)</f>
        <v>0.16666666666666666</v>
      </c>
      <c r="L6">
        <f>'[1]Economic Hierarchy NO HHI'!L6*(1/6)+'[1]Security Hierarchy'!L6*0.5+'[1]Political Hierarchy'!L6*(1/6)+'[1]PublicSocial Hierarchy'!L6*(1/6)</f>
        <v>0</v>
      </c>
      <c r="M6">
        <f>'[1]Economic Hierarchy NO HHI'!M6*(1/6)+'[1]Security Hierarchy'!M6*0.5+'[1]Political Hierarchy'!M6*(1/6)+'[1]PublicSocial Hierarchy'!M6*(1/6)</f>
        <v>0</v>
      </c>
      <c r="N6">
        <f>'[1]Economic Hierarchy NO HHI'!N6*(1/6)+'[1]Security Hierarchy'!N6*0.5+'[1]Political Hierarchy'!N6*(1/6)+'[1]PublicSocial Hierarchy'!N6*(1/6)</f>
        <v>0.33333333333333331</v>
      </c>
      <c r="O6">
        <f>'[1]Economic Hierarchy NO HHI'!O6*(1/6)+'[1]Security Hierarchy'!O6*0.5+'[1]Political Hierarchy'!O6*(1/6)+'[1]PublicSocial Hierarchy'!O6*(1/6)</f>
        <v>0</v>
      </c>
      <c r="P6">
        <f>'[1]Economic Hierarchy NO HHI'!P6*(1/6)+'[1]Security Hierarchy'!P6*0.5+'[1]Political Hierarchy'!P6*(1/6)+'[1]PublicSocial Hierarchy'!P6*(1/6)</f>
        <v>0.5</v>
      </c>
      <c r="Q6">
        <f>'[1]Economic Hierarchy NO HHI'!Q6*(1/6)+'[1]Security Hierarchy'!Q6*0.5+'[1]Political Hierarchy'!Q6*(1/6)+'[1]PublicSocial Hierarchy'!Q6*(1/6)</f>
        <v>0.5</v>
      </c>
      <c r="R6">
        <f>'[1]Economic Hierarchy NO HHI'!R6*(1/6)+'[1]Security Hierarchy'!R6*0.5+'[1]Political Hierarchy'!R6*(1/6)+'[1]PublicSocial Hierarchy'!R6*(1/6)</f>
        <v>0</v>
      </c>
      <c r="S6">
        <f>'[1]Economic Hierarchy NO HHI'!S6*(1/6)+'[1]Security Hierarchy'!S6*0.5+'[1]Political Hierarchy'!S6*(1/6)+'[1]PublicSocial Hierarchy'!S6*(1/6)</f>
        <v>0</v>
      </c>
      <c r="T6">
        <f>'[1]Economic Hierarchy NO HHI'!T6*(1/6)+'[1]Security Hierarchy'!T6*0.5+'[1]Political Hierarchy'!T6*(1/6)+'[1]PublicSocial Hierarchy'!T6*(1/6)</f>
        <v>0.33333333333333331</v>
      </c>
      <c r="U6">
        <f>'[1]Economic Hierarchy NO HHI'!U6*(1/6)+'[1]Security Hierarchy'!U6*0.5+'[1]Political Hierarchy'!U6*(1/6)+'[1]PublicSocial Hierarchy'!U6*(1/6)</f>
        <v>0</v>
      </c>
      <c r="V6">
        <f>'[1]Economic Hierarchy NO HHI'!V6*(1/6)+'[1]Security Hierarchy'!V6*0.5+'[1]Political Hierarchy'!V6*(1/6)+'[1]PublicSocial Hierarchy'!V6*(1/6)</f>
        <v>0</v>
      </c>
      <c r="W6">
        <f>'[1]Economic Hierarchy NO HHI'!W6*(1/6)+'[1]Security Hierarchy'!W6*0.5+'[1]Political Hierarchy'!W6*(1/6)+'[1]PublicSocial Hierarchy'!W6*(1/6)</f>
        <v>0</v>
      </c>
      <c r="X6">
        <f>'[1]Economic Hierarchy NO HHI'!X6*(1/6)+'[1]Security Hierarchy'!X6*0.5+'[1]Political Hierarchy'!X6*(1/6)+'[1]PublicSocial Hierarchy'!X6*(1/6)</f>
        <v>0</v>
      </c>
      <c r="Y6">
        <f>'[1]Economic Hierarchy NO HHI'!Y6*(1/6)+'[1]Security Hierarchy'!Y6*0.5+'[1]Political Hierarchy'!Y6*(1/6)+'[1]PublicSocial Hierarchy'!Y6*(1/6)</f>
        <v>0.16666666666666666</v>
      </c>
      <c r="Z6">
        <f>'[1]Economic Hierarchy NO HHI'!Z6*(1/6)+'[1]Security Hierarchy'!Z6*0.5+'[1]Political Hierarchy'!Z6*(1/6)+'[1]PublicSocial Hierarchy'!Z6*(1/6)</f>
        <v>0</v>
      </c>
      <c r="AA6">
        <f>'[1]Economic Hierarchy NO HHI'!AA6*(1/6)+'[1]Security Hierarchy'!AA6*0.5+'[1]Political Hierarchy'!AA6*(1/6)+'[1]PublicSocial Hierarchy'!AA6*(1/6)</f>
        <v>0</v>
      </c>
      <c r="AB6">
        <f>'[1]Economic Hierarchy NO HHI'!AB6*(1/6)+'[1]Security Hierarchy'!AB6*0.5+'[1]Political Hierarchy'!AB6*(1/6)+'[1]PublicSocial Hierarchy'!AB6*(1/6)</f>
        <v>0.5</v>
      </c>
      <c r="AC6">
        <f>'[1]Economic Hierarchy NO HHI'!AC6*(1/6)+'[1]Security Hierarchy'!AC6*0.5+'[1]Political Hierarchy'!AC6*(1/6)+'[1]PublicSocial Hierarchy'!AC6*(1/6)</f>
        <v>0</v>
      </c>
      <c r="AD6">
        <f>'[1]Economic Hierarchy NO HHI'!AD6*(1/6)+'[1]Security Hierarchy'!AD6*0.5+'[1]Political Hierarchy'!AD6*(1/6)+'[1]PublicSocial Hierarchy'!AD6*(1/6)</f>
        <v>0.5</v>
      </c>
      <c r="AE6">
        <f>'[1]Economic Hierarchy NO HHI'!AE6*(1/6)+'[1]Security Hierarchy'!AE6*0.5+'[1]Political Hierarchy'!AE6*(1/6)+'[1]PublicSocial Hierarchy'!AE6*(1/6)</f>
        <v>0.16666666666666666</v>
      </c>
      <c r="AF6">
        <f>'[1]Economic Hierarchy NO HHI'!AF6*(1/6)+'[1]Security Hierarchy'!AF6*0.5+'[1]Political Hierarchy'!AF6*(1/6)+'[1]PublicSocial Hierarchy'!AF6*(1/6)</f>
        <v>0</v>
      </c>
      <c r="AG6">
        <f>'[1]Economic Hierarchy NO HHI'!AG6*(1/6)+'[1]Security Hierarchy'!AG6*0.5+'[1]Political Hierarchy'!AG6*(1/6)+'[1]PublicSocial Hierarchy'!AG6*(1/6)</f>
        <v>0</v>
      </c>
      <c r="AH6">
        <f>'[1]Economic Hierarchy NO HHI'!AH6*(1/6)+'[1]Security Hierarchy'!AH6*0.5+'[1]Political Hierarchy'!AH6*(1/6)+'[1]PublicSocial Hierarchy'!AH6*(1/6)</f>
        <v>0.5</v>
      </c>
      <c r="AI6">
        <f>'[1]Economic Hierarchy NO HHI'!AI6*(1/6)+'[1]Security Hierarchy'!AI6*0.5+'[1]Political Hierarchy'!AI6*(1/6)+'[1]PublicSocial Hierarchy'!AI6*(1/6)</f>
        <v>0.16666666666666666</v>
      </c>
      <c r="AJ6">
        <f>'[1]Economic Hierarchy NO HHI'!AJ6*(1/6)+'[1]Security Hierarchy'!AJ6*0.5+'[1]Political Hierarchy'!AJ6*(1/6)+'[1]PublicSocial Hierarchy'!AJ6*(1/6)</f>
        <v>0</v>
      </c>
      <c r="AK6">
        <f>'[1]Economic Hierarchy NO HHI'!AK6*(1/6)+'[1]Security Hierarchy'!AK6*0.5+'[1]Political Hierarchy'!AK6*(1/6)+'[1]PublicSocial Hierarchy'!AK6*(1/6)</f>
        <v>0</v>
      </c>
      <c r="AL6">
        <f>'[1]Economic Hierarchy NO HHI'!AL6*(1/6)+'[1]Security Hierarchy'!AL6*0.5+'[1]Political Hierarchy'!AL6*(1/6)+'[1]PublicSocial Hierarchy'!AL6*(1/6)</f>
        <v>0.5</v>
      </c>
      <c r="AM6">
        <f>'[1]Economic Hierarchy NO HHI'!AM6*(1/6)+'[1]Security Hierarchy'!AM6*0.5+'[1]Political Hierarchy'!AM6*(1/6)+'[1]PublicSocial Hierarchy'!AM6*(1/6)</f>
        <v>0</v>
      </c>
      <c r="AN6">
        <f>'[1]Economic Hierarchy NO HHI'!AN6*(1/6)+'[1]Security Hierarchy'!AN6*0.5+'[1]Political Hierarchy'!AN6*(1/6)+'[1]PublicSocial Hierarchy'!AN6*(1/6)</f>
        <v>0</v>
      </c>
    </row>
    <row r="7" spans="1:40" x14ac:dyDescent="0.25">
      <c r="A7" s="4">
        <v>1996</v>
      </c>
      <c r="B7">
        <f>'[1]Economic Hierarchy NO HHI'!B7*(1/6)+'[1]Security Hierarchy'!B7*0.5+'[1]Political Hierarchy'!B7*(1/6)+'[1]PublicSocial Hierarchy'!B7*(1/6)</f>
        <v>0</v>
      </c>
      <c r="C7">
        <f>'[1]Economic Hierarchy NO HHI'!C7*(1/6)+'[1]Security Hierarchy'!C7*0.5+'[1]Political Hierarchy'!C7*(1/6)+'[1]PublicSocial Hierarchy'!C7*(1/6)</f>
        <v>0</v>
      </c>
      <c r="D7">
        <f>'[1]Economic Hierarchy NO HHI'!D7*(1/6)+'[1]Security Hierarchy'!D7*0.5+'[1]Political Hierarchy'!D7*(1/6)+'[1]PublicSocial Hierarchy'!D7*(1/6)</f>
        <v>0</v>
      </c>
      <c r="E7">
        <f>'[1]Economic Hierarchy NO HHI'!E7*(1/6)+'[1]Security Hierarchy'!E7*0.5+'[1]Political Hierarchy'!E7*(1/6)+'[1]PublicSocial Hierarchy'!E7*(1/6)</f>
        <v>0</v>
      </c>
      <c r="F7">
        <f>'[1]Economic Hierarchy NO HHI'!F7*(1/6)+'[1]Security Hierarchy'!F7*0.5+'[1]Political Hierarchy'!F7*(1/6)+'[1]PublicSocial Hierarchy'!F7*(1/6)</f>
        <v>0.33333333333333331</v>
      </c>
      <c r="G7">
        <f>'[1]Economic Hierarchy NO HHI'!G7*(1/6)+'[1]Security Hierarchy'!G7*0.5+'[1]Political Hierarchy'!G7*(1/6)+'[1]PublicSocial Hierarchy'!G7*(1/6)</f>
        <v>0</v>
      </c>
      <c r="H7">
        <f>'[1]Economic Hierarchy NO HHI'!H7*(1/6)+'[1]Security Hierarchy'!H7*0.5+'[1]Political Hierarchy'!H7*(1/6)+'[1]PublicSocial Hierarchy'!H7*(1/6)</f>
        <v>0.16666666666666666</v>
      </c>
      <c r="I7">
        <f>'[1]Economic Hierarchy NO HHI'!I7*(1/6)+'[1]Security Hierarchy'!I7*0.5+'[1]Political Hierarchy'!I7*(1/6)+'[1]PublicSocial Hierarchy'!I7*(1/6)</f>
        <v>0</v>
      </c>
      <c r="J7">
        <f>'[1]Economic Hierarchy NO HHI'!J7*(1/6)+'[1]Security Hierarchy'!J7*0.5+'[1]Political Hierarchy'!J7*(1/6)+'[1]PublicSocial Hierarchy'!J7*(1/6)</f>
        <v>0</v>
      </c>
      <c r="K7">
        <f>'[1]Economic Hierarchy NO HHI'!K7*(1/6)+'[1]Security Hierarchy'!K7*0.5+'[1]Political Hierarchy'!K7*(1/6)+'[1]PublicSocial Hierarchy'!K7*(1/6)</f>
        <v>0.33333333333333331</v>
      </c>
      <c r="L7">
        <f>'[1]Economic Hierarchy NO HHI'!L7*(1/6)+'[1]Security Hierarchy'!L7*0.5+'[1]Political Hierarchy'!L7*(1/6)+'[1]PublicSocial Hierarchy'!L7*(1/6)</f>
        <v>0</v>
      </c>
      <c r="M7">
        <f>'[1]Economic Hierarchy NO HHI'!M7*(1/6)+'[1]Security Hierarchy'!M7*0.5+'[1]Political Hierarchy'!M7*(1/6)+'[1]PublicSocial Hierarchy'!M7*(1/6)</f>
        <v>0</v>
      </c>
      <c r="N7">
        <f>'[1]Economic Hierarchy NO HHI'!N7*(1/6)+'[1]Security Hierarchy'!N7*0.5+'[1]Political Hierarchy'!N7*(1/6)+'[1]PublicSocial Hierarchy'!N7*(1/6)</f>
        <v>0.33333333333333331</v>
      </c>
      <c r="O7">
        <f>'[1]Economic Hierarchy NO HHI'!O7*(1/6)+'[1]Security Hierarchy'!O7*0.5+'[1]Political Hierarchy'!O7*(1/6)+'[1]PublicSocial Hierarchy'!O7*(1/6)</f>
        <v>0</v>
      </c>
      <c r="P7">
        <f>'[1]Economic Hierarchy NO HHI'!P7*(1/6)+'[1]Security Hierarchy'!P7*0.5+'[1]Political Hierarchy'!P7*(1/6)+'[1]PublicSocial Hierarchy'!P7*(1/6)</f>
        <v>0.5</v>
      </c>
      <c r="Q7">
        <f>'[1]Economic Hierarchy NO HHI'!Q7*(1/6)+'[1]Security Hierarchy'!Q7*0.5+'[1]Political Hierarchy'!Q7*(1/6)+'[1]PublicSocial Hierarchy'!Q7*(1/6)</f>
        <v>0.5</v>
      </c>
      <c r="R7">
        <f>'[1]Economic Hierarchy NO HHI'!R7*(1/6)+'[1]Security Hierarchy'!R7*0.5+'[1]Political Hierarchy'!R7*(1/6)+'[1]PublicSocial Hierarchy'!R7*(1/6)</f>
        <v>0</v>
      </c>
      <c r="S7">
        <f>'[1]Economic Hierarchy NO HHI'!S7*(1/6)+'[1]Security Hierarchy'!S7*0.5+'[1]Political Hierarchy'!S7*(1/6)+'[1]PublicSocial Hierarchy'!S7*(1/6)</f>
        <v>0</v>
      </c>
      <c r="T7">
        <f>'[1]Economic Hierarchy NO HHI'!T7*(1/6)+'[1]Security Hierarchy'!T7*0.5+'[1]Political Hierarchy'!T7*(1/6)+'[1]PublicSocial Hierarchy'!T7*(1/6)</f>
        <v>0.5</v>
      </c>
      <c r="U7">
        <f>'[1]Economic Hierarchy NO HHI'!U7*(1/6)+'[1]Security Hierarchy'!U7*0.5+'[1]Political Hierarchy'!U7*(1/6)+'[1]PublicSocial Hierarchy'!U7*(1/6)</f>
        <v>0</v>
      </c>
      <c r="V7">
        <f>'[1]Economic Hierarchy NO HHI'!V7*(1/6)+'[1]Security Hierarchy'!V7*0.5+'[1]Political Hierarchy'!V7*(1/6)+'[1]PublicSocial Hierarchy'!V7*(1/6)</f>
        <v>0</v>
      </c>
      <c r="W7">
        <f>'[1]Economic Hierarchy NO HHI'!W7*(1/6)+'[1]Security Hierarchy'!W7*0.5+'[1]Political Hierarchy'!W7*(1/6)+'[1]PublicSocial Hierarchy'!W7*(1/6)</f>
        <v>0</v>
      </c>
      <c r="X7">
        <f>'[1]Economic Hierarchy NO HHI'!X7*(1/6)+'[1]Security Hierarchy'!X7*0.5+'[1]Political Hierarchy'!X7*(1/6)+'[1]PublicSocial Hierarchy'!X7*(1/6)</f>
        <v>0</v>
      </c>
      <c r="Y7">
        <f>'[1]Economic Hierarchy NO HHI'!Y7*(1/6)+'[1]Security Hierarchy'!Y7*0.5+'[1]Political Hierarchy'!Y7*(1/6)+'[1]PublicSocial Hierarchy'!Y7*(1/6)</f>
        <v>0.33333333333333331</v>
      </c>
      <c r="Z7">
        <f>'[1]Economic Hierarchy NO HHI'!Z7*(1/6)+'[1]Security Hierarchy'!Z7*0.5+'[1]Political Hierarchy'!Z7*(1/6)+'[1]PublicSocial Hierarchy'!Z7*(1/6)</f>
        <v>0</v>
      </c>
      <c r="AA7">
        <f>'[1]Economic Hierarchy NO HHI'!AA7*(1/6)+'[1]Security Hierarchy'!AA7*0.5+'[1]Political Hierarchy'!AA7*(1/6)+'[1]PublicSocial Hierarchy'!AA7*(1/6)</f>
        <v>0</v>
      </c>
      <c r="AB7">
        <f>'[1]Economic Hierarchy NO HHI'!AB7*(1/6)+'[1]Security Hierarchy'!AB7*0.5+'[1]Political Hierarchy'!AB7*(1/6)+'[1]PublicSocial Hierarchy'!AB7*(1/6)</f>
        <v>0.33333333333333331</v>
      </c>
      <c r="AC7">
        <f>'[1]Economic Hierarchy NO HHI'!AC7*(1/6)+'[1]Security Hierarchy'!AC7*0.5+'[1]Political Hierarchy'!AC7*(1/6)+'[1]PublicSocial Hierarchy'!AC7*(1/6)</f>
        <v>0</v>
      </c>
      <c r="AD7">
        <f>'[1]Economic Hierarchy NO HHI'!AD7*(1/6)+'[1]Security Hierarchy'!AD7*0.5+'[1]Political Hierarchy'!AD7*(1/6)+'[1]PublicSocial Hierarchy'!AD7*(1/6)</f>
        <v>0.5</v>
      </c>
      <c r="AE7">
        <f>'[1]Economic Hierarchy NO HHI'!AE7*(1/6)+'[1]Security Hierarchy'!AE7*0.5+'[1]Political Hierarchy'!AE7*(1/6)+'[1]PublicSocial Hierarchy'!AE7*(1/6)</f>
        <v>0</v>
      </c>
      <c r="AF7">
        <f>'[1]Economic Hierarchy NO HHI'!AF7*(1/6)+'[1]Security Hierarchy'!AF7*0.5+'[1]Political Hierarchy'!AF7*(1/6)+'[1]PublicSocial Hierarchy'!AF7*(1/6)</f>
        <v>0</v>
      </c>
      <c r="AG7">
        <f>'[1]Economic Hierarchy NO HHI'!AG7*(1/6)+'[1]Security Hierarchy'!AG7*0.5+'[1]Political Hierarchy'!AG7*(1/6)+'[1]PublicSocial Hierarchy'!AG7*(1/6)</f>
        <v>0</v>
      </c>
      <c r="AH7">
        <f>'[1]Economic Hierarchy NO HHI'!AH7*(1/6)+'[1]Security Hierarchy'!AH7*0.5+'[1]Political Hierarchy'!AH7*(1/6)+'[1]PublicSocial Hierarchy'!AH7*(1/6)</f>
        <v>0.5</v>
      </c>
      <c r="AI7">
        <f>'[1]Economic Hierarchy NO HHI'!AI7*(1/6)+'[1]Security Hierarchy'!AI7*0.5+'[1]Political Hierarchy'!AI7*(1/6)+'[1]PublicSocial Hierarchy'!AI7*(1/6)</f>
        <v>0</v>
      </c>
      <c r="AJ7">
        <f>'[1]Economic Hierarchy NO HHI'!AJ7*(1/6)+'[1]Security Hierarchy'!AJ7*0.5+'[1]Political Hierarchy'!AJ7*(1/6)+'[1]PublicSocial Hierarchy'!AJ7*(1/6)</f>
        <v>0</v>
      </c>
      <c r="AK7">
        <f>'[1]Economic Hierarchy NO HHI'!AK7*(1/6)+'[1]Security Hierarchy'!AK7*0.5+'[1]Political Hierarchy'!AK7*(1/6)+'[1]PublicSocial Hierarchy'!AK7*(1/6)</f>
        <v>0</v>
      </c>
      <c r="AL7">
        <f>'[1]Economic Hierarchy NO HHI'!AL7*(1/6)+'[1]Security Hierarchy'!AL7*0.5+'[1]Political Hierarchy'!AL7*(1/6)+'[1]PublicSocial Hierarchy'!AL7*(1/6)</f>
        <v>0.5</v>
      </c>
      <c r="AM7">
        <f>'[1]Economic Hierarchy NO HHI'!AM7*(1/6)+'[1]Security Hierarchy'!AM7*0.5+'[1]Political Hierarchy'!AM7*(1/6)+'[1]PublicSocial Hierarchy'!AM7*(1/6)</f>
        <v>0</v>
      </c>
      <c r="AN7">
        <f>'[1]Economic Hierarchy NO HHI'!AN7*(1/6)+'[1]Security Hierarchy'!AN7*0.5+'[1]Political Hierarchy'!AN7*(1/6)+'[1]PublicSocial Hierarchy'!AN7*(1/6)</f>
        <v>0</v>
      </c>
    </row>
    <row r="8" spans="1:40" x14ac:dyDescent="0.25">
      <c r="A8" s="4">
        <v>1997</v>
      </c>
      <c r="B8">
        <f>'[1]Economic Hierarchy NO HHI'!B8*(1/6)+'[1]Security Hierarchy'!B8*0.5+'[1]Political Hierarchy'!B8*(1/6)+'[1]PublicSocial Hierarchy'!B8*(1/6)</f>
        <v>0</v>
      </c>
      <c r="C8">
        <f>'[1]Economic Hierarchy NO HHI'!C8*(1/6)+'[1]Security Hierarchy'!C8*0.5+'[1]Political Hierarchy'!C8*(1/6)+'[1]PublicSocial Hierarchy'!C8*(1/6)</f>
        <v>0</v>
      </c>
      <c r="D8">
        <f>'[1]Economic Hierarchy NO HHI'!D8*(1/6)+'[1]Security Hierarchy'!D8*0.5+'[1]Political Hierarchy'!D8*(1/6)+'[1]PublicSocial Hierarchy'!D8*(1/6)</f>
        <v>0</v>
      </c>
      <c r="E8">
        <f>'[1]Economic Hierarchy NO HHI'!E8*(1/6)+'[1]Security Hierarchy'!E8*0.5+'[1]Political Hierarchy'!E8*(1/6)+'[1]PublicSocial Hierarchy'!E8*(1/6)</f>
        <v>0</v>
      </c>
      <c r="F8">
        <f>'[1]Economic Hierarchy NO HHI'!F8*(1/6)+'[1]Security Hierarchy'!F8*0.5+'[1]Political Hierarchy'!F8*(1/6)+'[1]PublicSocial Hierarchy'!F8*(1/6)</f>
        <v>0.5</v>
      </c>
      <c r="G8">
        <f>'[1]Economic Hierarchy NO HHI'!G8*(1/6)+'[1]Security Hierarchy'!G8*0.5+'[1]Political Hierarchy'!G8*(1/6)+'[1]PublicSocial Hierarchy'!G8*(1/6)</f>
        <v>0</v>
      </c>
      <c r="H8">
        <f>'[1]Economic Hierarchy NO HHI'!H8*(1/6)+'[1]Security Hierarchy'!H8*0.5+'[1]Political Hierarchy'!H8*(1/6)+'[1]PublicSocial Hierarchy'!H8*(1/6)</f>
        <v>0</v>
      </c>
      <c r="I8">
        <f>'[1]Economic Hierarchy NO HHI'!I8*(1/6)+'[1]Security Hierarchy'!I8*0.5+'[1]Political Hierarchy'!I8*(1/6)+'[1]PublicSocial Hierarchy'!I8*(1/6)</f>
        <v>0</v>
      </c>
      <c r="J8">
        <f>'[1]Economic Hierarchy NO HHI'!J8*(1/6)+'[1]Security Hierarchy'!J8*0.5+'[1]Political Hierarchy'!J8*(1/6)+'[1]PublicSocial Hierarchy'!J8*(1/6)</f>
        <v>0</v>
      </c>
      <c r="K8">
        <f>'[1]Economic Hierarchy NO HHI'!K8*(1/6)+'[1]Security Hierarchy'!K8*0.5+'[1]Political Hierarchy'!K8*(1/6)+'[1]PublicSocial Hierarchy'!K8*(1/6)</f>
        <v>0.16666666666666666</v>
      </c>
      <c r="L8">
        <f>'[1]Economic Hierarchy NO HHI'!L8*(1/6)+'[1]Security Hierarchy'!L8*0.5+'[1]Political Hierarchy'!L8*(1/6)+'[1]PublicSocial Hierarchy'!L8*(1/6)</f>
        <v>0.16666666666666666</v>
      </c>
      <c r="M8">
        <f>'[1]Economic Hierarchy NO HHI'!M8*(1/6)+'[1]Security Hierarchy'!M8*0.5+'[1]Political Hierarchy'!M8*(1/6)+'[1]PublicSocial Hierarchy'!M8*(1/6)</f>
        <v>0</v>
      </c>
      <c r="N8">
        <f>'[1]Economic Hierarchy NO HHI'!N8*(1/6)+'[1]Security Hierarchy'!N8*0.5+'[1]Political Hierarchy'!N8*(1/6)+'[1]PublicSocial Hierarchy'!N8*(1/6)</f>
        <v>0.33333333333333331</v>
      </c>
      <c r="O8">
        <f>'[1]Economic Hierarchy NO HHI'!O8*(1/6)+'[1]Security Hierarchy'!O8*0.5+'[1]Political Hierarchy'!O8*(1/6)+'[1]PublicSocial Hierarchy'!O8*(1/6)</f>
        <v>0</v>
      </c>
      <c r="P8">
        <f>'[1]Economic Hierarchy NO HHI'!P8*(1/6)+'[1]Security Hierarchy'!P8*0.5+'[1]Political Hierarchy'!P8*(1/6)+'[1]PublicSocial Hierarchy'!P8*(1/6)</f>
        <v>0.5</v>
      </c>
      <c r="Q8">
        <f>'[1]Economic Hierarchy NO HHI'!Q8*(1/6)+'[1]Security Hierarchy'!Q8*0.5+'[1]Political Hierarchy'!Q8*(1/6)+'[1]PublicSocial Hierarchy'!Q8*(1/6)</f>
        <v>0.41666666666666663</v>
      </c>
      <c r="R8">
        <f>'[1]Economic Hierarchy NO HHI'!R8*(1/6)+'[1]Security Hierarchy'!R8*0.5+'[1]Political Hierarchy'!R8*(1/6)+'[1]PublicSocial Hierarchy'!R8*(1/6)</f>
        <v>0</v>
      </c>
      <c r="S8">
        <f>'[1]Economic Hierarchy NO HHI'!S8*(1/6)+'[1]Security Hierarchy'!S8*0.5+'[1]Political Hierarchy'!S8*(1/6)+'[1]PublicSocial Hierarchy'!S8*(1/6)</f>
        <v>0</v>
      </c>
      <c r="T8">
        <f>'[1]Economic Hierarchy NO HHI'!T8*(1/6)+'[1]Security Hierarchy'!T8*0.5+'[1]Political Hierarchy'!T8*(1/6)+'[1]PublicSocial Hierarchy'!T8*(1/6)</f>
        <v>0.5</v>
      </c>
      <c r="U8">
        <f>'[1]Economic Hierarchy NO HHI'!U8*(1/6)+'[1]Security Hierarchy'!U8*0.5+'[1]Political Hierarchy'!U8*(1/6)+'[1]PublicSocial Hierarchy'!U8*(1/6)</f>
        <v>0</v>
      </c>
      <c r="V8">
        <f>'[1]Economic Hierarchy NO HHI'!V8*(1/6)+'[1]Security Hierarchy'!V8*0.5+'[1]Political Hierarchy'!V8*(1/6)+'[1]PublicSocial Hierarchy'!V8*(1/6)</f>
        <v>0</v>
      </c>
      <c r="W8">
        <f>'[1]Economic Hierarchy NO HHI'!W8*(1/6)+'[1]Security Hierarchy'!W8*0.5+'[1]Political Hierarchy'!W8*(1/6)+'[1]PublicSocial Hierarchy'!W8*(1/6)</f>
        <v>0</v>
      </c>
      <c r="X8">
        <f>'[1]Economic Hierarchy NO HHI'!X8*(1/6)+'[1]Security Hierarchy'!X8*0.5+'[1]Political Hierarchy'!X8*(1/6)+'[1]PublicSocial Hierarchy'!X8*(1/6)</f>
        <v>0</v>
      </c>
      <c r="Y8">
        <f>'[1]Economic Hierarchy NO HHI'!Y8*(1/6)+'[1]Security Hierarchy'!Y8*0.5+'[1]Political Hierarchy'!Y8*(1/6)+'[1]PublicSocial Hierarchy'!Y8*(1/6)</f>
        <v>0.16666666666666666</v>
      </c>
      <c r="Z8">
        <f>'[1]Economic Hierarchy NO HHI'!Z8*(1/6)+'[1]Security Hierarchy'!Z8*0.5+'[1]Political Hierarchy'!Z8*(1/6)+'[1]PublicSocial Hierarchy'!Z8*(1/6)</f>
        <v>0</v>
      </c>
      <c r="AA8">
        <f>'[1]Economic Hierarchy NO HHI'!AA8*(1/6)+'[1]Security Hierarchy'!AA8*0.5+'[1]Political Hierarchy'!AA8*(1/6)+'[1]PublicSocial Hierarchy'!AA8*(1/6)</f>
        <v>0</v>
      </c>
      <c r="AB8">
        <f>'[1]Economic Hierarchy NO HHI'!AB8*(1/6)+'[1]Security Hierarchy'!AB8*0.5+'[1]Political Hierarchy'!AB8*(1/6)+'[1]PublicSocial Hierarchy'!AB8*(1/6)</f>
        <v>0.5</v>
      </c>
      <c r="AC8">
        <f>'[1]Economic Hierarchy NO HHI'!AC8*(1/6)+'[1]Security Hierarchy'!AC8*0.5+'[1]Political Hierarchy'!AC8*(1/6)+'[1]PublicSocial Hierarchy'!AC8*(1/6)</f>
        <v>0</v>
      </c>
      <c r="AD8">
        <f>'[1]Economic Hierarchy NO HHI'!AD8*(1/6)+'[1]Security Hierarchy'!AD8*0.5+'[1]Political Hierarchy'!AD8*(1/6)+'[1]PublicSocial Hierarchy'!AD8*(1/6)</f>
        <v>0.5</v>
      </c>
      <c r="AE8">
        <f>'[1]Economic Hierarchy NO HHI'!AE8*(1/6)+'[1]Security Hierarchy'!AE8*0.5+'[1]Political Hierarchy'!AE8*(1/6)+'[1]PublicSocial Hierarchy'!AE8*(1/6)</f>
        <v>0.16666666666666666</v>
      </c>
      <c r="AF8">
        <f>'[1]Economic Hierarchy NO HHI'!AF8*(1/6)+'[1]Security Hierarchy'!AF8*0.5+'[1]Political Hierarchy'!AF8*(1/6)+'[1]PublicSocial Hierarchy'!AF8*(1/6)</f>
        <v>0</v>
      </c>
      <c r="AG8">
        <f>'[1]Economic Hierarchy NO HHI'!AG8*(1/6)+'[1]Security Hierarchy'!AG8*0.5+'[1]Political Hierarchy'!AG8*(1/6)+'[1]PublicSocial Hierarchy'!AG8*(1/6)</f>
        <v>0</v>
      </c>
      <c r="AH8">
        <f>'[1]Economic Hierarchy NO HHI'!AH8*(1/6)+'[1]Security Hierarchy'!AH8*0.5+'[1]Political Hierarchy'!AH8*(1/6)+'[1]PublicSocial Hierarchy'!AH8*(1/6)</f>
        <v>0.5</v>
      </c>
      <c r="AI8">
        <f>'[1]Economic Hierarchy NO HHI'!AI8*(1/6)+'[1]Security Hierarchy'!AI8*0.5+'[1]Political Hierarchy'!AI8*(1/6)+'[1]PublicSocial Hierarchy'!AI8*(1/6)</f>
        <v>0</v>
      </c>
      <c r="AJ8">
        <f>'[1]Economic Hierarchy NO HHI'!AJ8*(1/6)+'[1]Security Hierarchy'!AJ8*0.5+'[1]Political Hierarchy'!AJ8*(1/6)+'[1]PublicSocial Hierarchy'!AJ8*(1/6)</f>
        <v>0</v>
      </c>
      <c r="AK8">
        <f>'[1]Economic Hierarchy NO HHI'!AK8*(1/6)+'[1]Security Hierarchy'!AK8*0.5+'[1]Political Hierarchy'!AK8*(1/6)+'[1]PublicSocial Hierarchy'!AK8*(1/6)</f>
        <v>0</v>
      </c>
      <c r="AL8">
        <f>'[1]Economic Hierarchy NO HHI'!AL8*(1/6)+'[1]Security Hierarchy'!AL8*0.5+'[1]Political Hierarchy'!AL8*(1/6)+'[1]PublicSocial Hierarchy'!AL8*(1/6)</f>
        <v>0.5</v>
      </c>
      <c r="AM8">
        <f>'[1]Economic Hierarchy NO HHI'!AM8*(1/6)+'[1]Security Hierarchy'!AM8*0.5+'[1]Political Hierarchy'!AM8*(1/6)+'[1]PublicSocial Hierarchy'!AM8*(1/6)</f>
        <v>0</v>
      </c>
      <c r="AN8">
        <f>'[1]Economic Hierarchy NO HHI'!AN8*(1/6)+'[1]Security Hierarchy'!AN8*0.5+'[1]Political Hierarchy'!AN8*(1/6)+'[1]PublicSocial Hierarchy'!AN8*(1/6)</f>
        <v>0</v>
      </c>
    </row>
    <row r="9" spans="1:40" x14ac:dyDescent="0.25">
      <c r="A9" s="4">
        <v>1998</v>
      </c>
      <c r="B9">
        <f>'[1]Economic Hierarchy NO HHI'!B9*(1/6)+'[1]Security Hierarchy'!B9*0.5+'[1]Political Hierarchy'!B9*(1/6)+'[1]PublicSocial Hierarchy'!B9*(1/6)</f>
        <v>0</v>
      </c>
      <c r="C9">
        <f>'[1]Economic Hierarchy NO HHI'!C9*(1/6)+'[1]Security Hierarchy'!C9*0.5+'[1]Political Hierarchy'!C9*(1/6)+'[1]PublicSocial Hierarchy'!C9*(1/6)</f>
        <v>0</v>
      </c>
      <c r="D9">
        <f>'[1]Economic Hierarchy NO HHI'!D9*(1/6)+'[1]Security Hierarchy'!D9*0.5+'[1]Political Hierarchy'!D9*(1/6)+'[1]PublicSocial Hierarchy'!D9*(1/6)</f>
        <v>0</v>
      </c>
      <c r="E9">
        <f>'[1]Economic Hierarchy NO HHI'!E9*(1/6)+'[1]Security Hierarchy'!E9*0.5+'[1]Political Hierarchy'!E9*(1/6)+'[1]PublicSocial Hierarchy'!E9*(1/6)</f>
        <v>0</v>
      </c>
      <c r="F9">
        <f>'[1]Economic Hierarchy NO HHI'!F9*(1/6)+'[1]Security Hierarchy'!F9*0.5+'[1]Political Hierarchy'!F9*(1/6)+'[1]PublicSocial Hierarchy'!F9*(1/6)</f>
        <v>0.33333333333333331</v>
      </c>
      <c r="G9">
        <f>'[1]Economic Hierarchy NO HHI'!G9*(1/6)+'[1]Security Hierarchy'!G9*0.5+'[1]Political Hierarchy'!G9*(1/6)+'[1]PublicSocial Hierarchy'!G9*(1/6)</f>
        <v>0</v>
      </c>
      <c r="H9">
        <f>'[1]Economic Hierarchy NO HHI'!H9*(1/6)+'[1]Security Hierarchy'!H9*0.5+'[1]Political Hierarchy'!H9*(1/6)+'[1]PublicSocial Hierarchy'!H9*(1/6)</f>
        <v>0</v>
      </c>
      <c r="I9">
        <f>'[1]Economic Hierarchy NO HHI'!I9*(1/6)+'[1]Security Hierarchy'!I9*0.5+'[1]Political Hierarchy'!I9*(1/6)+'[1]PublicSocial Hierarchy'!I9*(1/6)</f>
        <v>0</v>
      </c>
      <c r="J9">
        <f>'[1]Economic Hierarchy NO HHI'!J9*(1/6)+'[1]Security Hierarchy'!J9*0.5+'[1]Political Hierarchy'!J9*(1/6)+'[1]PublicSocial Hierarchy'!J9*(1/6)</f>
        <v>0</v>
      </c>
      <c r="K9">
        <f>'[1]Economic Hierarchy NO HHI'!K9*(1/6)+'[1]Security Hierarchy'!K9*0.5+'[1]Political Hierarchy'!K9*(1/6)+'[1]PublicSocial Hierarchy'!K9*(1/6)</f>
        <v>0.33333333333333331</v>
      </c>
      <c r="L9">
        <f>'[1]Economic Hierarchy NO HHI'!L9*(1/6)+'[1]Security Hierarchy'!L9*0.5+'[1]Political Hierarchy'!L9*(1/6)+'[1]PublicSocial Hierarchy'!L9*(1/6)</f>
        <v>0</v>
      </c>
      <c r="M9">
        <f>'[1]Economic Hierarchy NO HHI'!M9*(1/6)+'[1]Security Hierarchy'!M9*0.5+'[1]Political Hierarchy'!M9*(1/6)+'[1]PublicSocial Hierarchy'!M9*(1/6)</f>
        <v>0</v>
      </c>
      <c r="N9">
        <f>'[1]Economic Hierarchy NO HHI'!N9*(1/6)+'[1]Security Hierarchy'!N9*0.5+'[1]Political Hierarchy'!N9*(1/6)+'[1]PublicSocial Hierarchy'!N9*(1/6)</f>
        <v>0.16666666666666666</v>
      </c>
      <c r="O9">
        <f>'[1]Economic Hierarchy NO HHI'!O9*(1/6)+'[1]Security Hierarchy'!O9*0.5+'[1]Political Hierarchy'!O9*(1/6)+'[1]PublicSocial Hierarchy'!O9*(1/6)</f>
        <v>0</v>
      </c>
      <c r="P9">
        <f>'[1]Economic Hierarchy NO HHI'!P9*(1/6)+'[1]Security Hierarchy'!P9*0.5+'[1]Political Hierarchy'!P9*(1/6)+'[1]PublicSocial Hierarchy'!P9*(1/6)</f>
        <v>0.5</v>
      </c>
      <c r="Q9">
        <f>'[1]Economic Hierarchy NO HHI'!Q9*(1/6)+'[1]Security Hierarchy'!Q9*0.5+'[1]Political Hierarchy'!Q9*(1/6)+'[1]PublicSocial Hierarchy'!Q9*(1/6)</f>
        <v>0.41666666666666663</v>
      </c>
      <c r="R9">
        <f>'[1]Economic Hierarchy NO HHI'!R9*(1/6)+'[1]Security Hierarchy'!R9*0.5+'[1]Political Hierarchy'!R9*(1/6)+'[1]PublicSocial Hierarchy'!R9*(1/6)</f>
        <v>0</v>
      </c>
      <c r="S9">
        <f>'[1]Economic Hierarchy NO HHI'!S9*(1/6)+'[1]Security Hierarchy'!S9*0.5+'[1]Political Hierarchy'!S9*(1/6)+'[1]PublicSocial Hierarchy'!S9*(1/6)</f>
        <v>0</v>
      </c>
      <c r="T9">
        <f>'[1]Economic Hierarchy NO HHI'!T9*(1/6)+'[1]Security Hierarchy'!T9*0.5+'[1]Political Hierarchy'!T9*(1/6)+'[1]PublicSocial Hierarchy'!T9*(1/6)</f>
        <v>0.33333333333333331</v>
      </c>
      <c r="U9">
        <f>'[1]Economic Hierarchy NO HHI'!U9*(1/6)+'[1]Security Hierarchy'!U9*0.5+'[1]Political Hierarchy'!U9*(1/6)+'[1]PublicSocial Hierarchy'!U9*(1/6)</f>
        <v>0</v>
      </c>
      <c r="V9">
        <f>'[1]Economic Hierarchy NO HHI'!V9*(1/6)+'[1]Security Hierarchy'!V9*0.5+'[1]Political Hierarchy'!V9*(1/6)+'[1]PublicSocial Hierarchy'!V9*(1/6)</f>
        <v>0</v>
      </c>
      <c r="W9">
        <f>'[1]Economic Hierarchy NO HHI'!W9*(1/6)+'[1]Security Hierarchy'!W9*0.5+'[1]Political Hierarchy'!W9*(1/6)+'[1]PublicSocial Hierarchy'!W9*(1/6)</f>
        <v>0</v>
      </c>
      <c r="X9">
        <f>'[1]Economic Hierarchy NO HHI'!X9*(1/6)+'[1]Security Hierarchy'!X9*0.5+'[1]Political Hierarchy'!X9*(1/6)+'[1]PublicSocial Hierarchy'!X9*(1/6)</f>
        <v>0</v>
      </c>
      <c r="Y9">
        <f>'[1]Economic Hierarchy NO HHI'!Y9*(1/6)+'[1]Security Hierarchy'!Y9*0.5+'[1]Political Hierarchy'!Y9*(1/6)+'[1]PublicSocial Hierarchy'!Y9*(1/6)</f>
        <v>0.16666666666666666</v>
      </c>
      <c r="Z9">
        <f>'[1]Economic Hierarchy NO HHI'!Z9*(1/6)+'[1]Security Hierarchy'!Z9*0.5+'[1]Political Hierarchy'!Z9*(1/6)+'[1]PublicSocial Hierarchy'!Z9*(1/6)</f>
        <v>0</v>
      </c>
      <c r="AA9">
        <f>'[1]Economic Hierarchy NO HHI'!AA9*(1/6)+'[1]Security Hierarchy'!AA9*0.5+'[1]Political Hierarchy'!AA9*(1/6)+'[1]PublicSocial Hierarchy'!AA9*(1/6)</f>
        <v>0</v>
      </c>
      <c r="AB9">
        <f>'[1]Economic Hierarchy NO HHI'!AB9*(1/6)+'[1]Security Hierarchy'!AB9*0.5+'[1]Political Hierarchy'!AB9*(1/6)+'[1]PublicSocial Hierarchy'!AB9*(1/6)</f>
        <v>0.5</v>
      </c>
      <c r="AC9">
        <f>'[1]Economic Hierarchy NO HHI'!AC9*(1/6)+'[1]Security Hierarchy'!AC9*0.5+'[1]Political Hierarchy'!AC9*(1/6)+'[1]PublicSocial Hierarchy'!AC9*(1/6)</f>
        <v>0</v>
      </c>
      <c r="AD9">
        <f>'[1]Economic Hierarchy NO HHI'!AD9*(1/6)+'[1]Security Hierarchy'!AD9*0.5+'[1]Political Hierarchy'!AD9*(1/6)+'[1]PublicSocial Hierarchy'!AD9*(1/6)</f>
        <v>0.5</v>
      </c>
      <c r="AE9">
        <f>'[1]Economic Hierarchy NO HHI'!AE9*(1/6)+'[1]Security Hierarchy'!AE9*0.5+'[1]Political Hierarchy'!AE9*(1/6)+'[1]PublicSocial Hierarchy'!AE9*(1/6)</f>
        <v>0</v>
      </c>
      <c r="AF9">
        <f>'[1]Economic Hierarchy NO HHI'!AF9*(1/6)+'[1]Security Hierarchy'!AF9*0.5+'[1]Political Hierarchy'!AF9*(1/6)+'[1]PublicSocial Hierarchy'!AF9*(1/6)</f>
        <v>0</v>
      </c>
      <c r="AG9">
        <f>'[1]Economic Hierarchy NO HHI'!AG9*(1/6)+'[1]Security Hierarchy'!AG9*0.5+'[1]Political Hierarchy'!AG9*(1/6)+'[1]PublicSocial Hierarchy'!AG9*(1/6)</f>
        <v>0</v>
      </c>
      <c r="AH9">
        <f>'[1]Economic Hierarchy NO HHI'!AH9*(1/6)+'[1]Security Hierarchy'!AH9*0.5+'[1]Political Hierarchy'!AH9*(1/6)+'[1]PublicSocial Hierarchy'!AH9*(1/6)</f>
        <v>0.5</v>
      </c>
      <c r="AI9">
        <f>'[1]Economic Hierarchy NO HHI'!AI9*(1/6)+'[1]Security Hierarchy'!AI9*0.5+'[1]Political Hierarchy'!AI9*(1/6)+'[1]PublicSocial Hierarchy'!AI9*(1/6)</f>
        <v>0</v>
      </c>
      <c r="AJ9">
        <f>'[1]Economic Hierarchy NO HHI'!AJ9*(1/6)+'[1]Security Hierarchy'!AJ9*0.5+'[1]Political Hierarchy'!AJ9*(1/6)+'[1]PublicSocial Hierarchy'!AJ9*(1/6)</f>
        <v>0</v>
      </c>
      <c r="AK9">
        <f>'[1]Economic Hierarchy NO HHI'!AK9*(1/6)+'[1]Security Hierarchy'!AK9*0.5+'[1]Political Hierarchy'!AK9*(1/6)+'[1]PublicSocial Hierarchy'!AK9*(1/6)</f>
        <v>0</v>
      </c>
      <c r="AL9">
        <f>'[1]Economic Hierarchy NO HHI'!AL9*(1/6)+'[1]Security Hierarchy'!AL9*0.5+'[1]Political Hierarchy'!AL9*(1/6)+'[1]PublicSocial Hierarchy'!AL9*(1/6)</f>
        <v>0.33333333333333331</v>
      </c>
      <c r="AM9">
        <f>'[1]Economic Hierarchy NO HHI'!AM9*(1/6)+'[1]Security Hierarchy'!AM9*0.5+'[1]Political Hierarchy'!AM9*(1/6)+'[1]PublicSocial Hierarchy'!AM9*(1/6)</f>
        <v>0</v>
      </c>
      <c r="AN9">
        <f>'[1]Economic Hierarchy NO HHI'!AN9*(1/6)+'[1]Security Hierarchy'!AN9*0.5+'[1]Political Hierarchy'!AN9*(1/6)+'[1]PublicSocial Hierarchy'!AN9*(1/6)</f>
        <v>0</v>
      </c>
    </row>
    <row r="10" spans="1:40" x14ac:dyDescent="0.25">
      <c r="A10" s="4">
        <v>1999</v>
      </c>
      <c r="B10">
        <f>'[1]Economic Hierarchy NO HHI'!B10*(1/6)+'[1]Security Hierarchy'!B10*0.5+'[1]Political Hierarchy'!B10*(1/6)+'[1]PublicSocial Hierarchy'!B10*(1/6)</f>
        <v>0</v>
      </c>
      <c r="C10">
        <f>'[1]Economic Hierarchy NO HHI'!C10*(1/6)+'[1]Security Hierarchy'!C10*0.5+'[1]Political Hierarchy'!C10*(1/6)+'[1]PublicSocial Hierarchy'!C10*(1/6)</f>
        <v>0</v>
      </c>
      <c r="D10">
        <f>'[1]Economic Hierarchy NO HHI'!D10*(1/6)+'[1]Security Hierarchy'!D10*0.5+'[1]Political Hierarchy'!D10*(1/6)+'[1]PublicSocial Hierarchy'!D10*(1/6)</f>
        <v>0</v>
      </c>
      <c r="E10">
        <f>'[1]Economic Hierarchy NO HHI'!E10*(1/6)+'[1]Security Hierarchy'!E10*0.5+'[1]Political Hierarchy'!E10*(1/6)+'[1]PublicSocial Hierarchy'!E10*(1/6)</f>
        <v>0</v>
      </c>
      <c r="F10">
        <f>'[1]Economic Hierarchy NO HHI'!F10*(1/6)+'[1]Security Hierarchy'!F10*0.5+'[1]Political Hierarchy'!F10*(1/6)+'[1]PublicSocial Hierarchy'!F10*(1/6)</f>
        <v>0.5</v>
      </c>
      <c r="G10">
        <f>'[1]Economic Hierarchy NO HHI'!G10*(1/6)+'[1]Security Hierarchy'!G10*0.5+'[1]Political Hierarchy'!G10*(1/6)+'[1]PublicSocial Hierarchy'!G10*(1/6)</f>
        <v>0.16666666666666666</v>
      </c>
      <c r="H10">
        <f>'[1]Economic Hierarchy NO HHI'!H10*(1/6)+'[1]Security Hierarchy'!H10*0.5+'[1]Political Hierarchy'!H10*(1/6)+'[1]PublicSocial Hierarchy'!H10*(1/6)</f>
        <v>0.16666666666666666</v>
      </c>
      <c r="I10">
        <f>'[1]Economic Hierarchy NO HHI'!I10*(1/6)+'[1]Security Hierarchy'!I10*0.5+'[1]Political Hierarchy'!I10*(1/6)+'[1]PublicSocial Hierarchy'!I10*(1/6)</f>
        <v>0</v>
      </c>
      <c r="J10">
        <f>'[1]Economic Hierarchy NO HHI'!J10*(1/6)+'[1]Security Hierarchy'!J10*0.5+'[1]Political Hierarchy'!J10*(1/6)+'[1]PublicSocial Hierarchy'!J10*(1/6)</f>
        <v>0.16666666666666666</v>
      </c>
      <c r="K10">
        <f>'[1]Economic Hierarchy NO HHI'!K10*(1/6)+'[1]Security Hierarchy'!K10*0.5+'[1]Political Hierarchy'!K10*(1/6)+'[1]PublicSocial Hierarchy'!K10*(1/6)</f>
        <v>0.33333333333333331</v>
      </c>
      <c r="L10">
        <f>'[1]Economic Hierarchy NO HHI'!L10*(1/6)+'[1]Security Hierarchy'!L10*0.5+'[1]Political Hierarchy'!L10*(1/6)+'[1]PublicSocial Hierarchy'!L10*(1/6)</f>
        <v>0</v>
      </c>
      <c r="M10">
        <f>'[1]Economic Hierarchy NO HHI'!M10*(1/6)+'[1]Security Hierarchy'!M10*0.5+'[1]Political Hierarchy'!M10*(1/6)+'[1]PublicSocial Hierarchy'!M10*(1/6)</f>
        <v>0</v>
      </c>
      <c r="N10">
        <f>'[1]Economic Hierarchy NO HHI'!N10*(1/6)+'[1]Security Hierarchy'!N10*0.5+'[1]Political Hierarchy'!N10*(1/6)+'[1]PublicSocial Hierarchy'!N10*(1/6)</f>
        <v>0.33333333333333331</v>
      </c>
      <c r="O10">
        <f>'[1]Economic Hierarchy NO HHI'!O10*(1/6)+'[1]Security Hierarchy'!O10*0.5+'[1]Political Hierarchy'!O10*(1/6)+'[1]PublicSocial Hierarchy'!O10*(1/6)</f>
        <v>0.16666666666666666</v>
      </c>
      <c r="P10">
        <f>'[1]Economic Hierarchy NO HHI'!P10*(1/6)+'[1]Security Hierarchy'!P10*0.5+'[1]Political Hierarchy'!P10*(1/6)+'[1]PublicSocial Hierarchy'!P10*(1/6)</f>
        <v>0.33333333333333331</v>
      </c>
      <c r="Q10">
        <f>'[1]Economic Hierarchy NO HHI'!Q10*(1/6)+'[1]Security Hierarchy'!Q10*0.5+'[1]Political Hierarchy'!Q10*(1/6)+'[1]PublicSocial Hierarchy'!Q10*(1/6)</f>
        <v>0.41666666666666663</v>
      </c>
      <c r="R10">
        <f>'[1]Economic Hierarchy NO HHI'!R10*(1/6)+'[1]Security Hierarchy'!R10*0.5+'[1]Political Hierarchy'!R10*(1/6)+'[1]PublicSocial Hierarchy'!R10*(1/6)</f>
        <v>0.16666666666666666</v>
      </c>
      <c r="S10">
        <f>'[1]Economic Hierarchy NO HHI'!S10*(1/6)+'[1]Security Hierarchy'!S10*0.5+'[1]Political Hierarchy'!S10*(1/6)+'[1]PublicSocial Hierarchy'!S10*(1/6)</f>
        <v>0</v>
      </c>
      <c r="T10">
        <f>'[1]Economic Hierarchy NO HHI'!T10*(1/6)+'[1]Security Hierarchy'!T10*0.5+'[1]Political Hierarchy'!T10*(1/6)+'[1]PublicSocial Hierarchy'!T10*(1/6)</f>
        <v>0.5</v>
      </c>
      <c r="U10">
        <f>'[1]Economic Hierarchy NO HHI'!U10*(1/6)+'[1]Security Hierarchy'!U10*0.5+'[1]Political Hierarchy'!U10*(1/6)+'[1]PublicSocial Hierarchy'!U10*(1/6)</f>
        <v>0</v>
      </c>
      <c r="V10">
        <f>'[1]Economic Hierarchy NO HHI'!V10*(1/6)+'[1]Security Hierarchy'!V10*0.5+'[1]Political Hierarchy'!V10*(1/6)+'[1]PublicSocial Hierarchy'!V10*(1/6)</f>
        <v>0</v>
      </c>
      <c r="W10">
        <f>'[1]Economic Hierarchy NO HHI'!W10*(1/6)+'[1]Security Hierarchy'!W10*0.5+'[1]Political Hierarchy'!W10*(1/6)+'[1]PublicSocial Hierarchy'!W10*(1/6)</f>
        <v>0</v>
      </c>
      <c r="X10">
        <f>'[1]Economic Hierarchy NO HHI'!X10*(1/6)+'[1]Security Hierarchy'!X10*0.5+'[1]Political Hierarchy'!X10*(1/6)+'[1]PublicSocial Hierarchy'!X10*(1/6)</f>
        <v>0</v>
      </c>
      <c r="Y10">
        <f>'[1]Economic Hierarchy NO HHI'!Y10*(1/6)+'[1]Security Hierarchy'!Y10*0.5+'[1]Political Hierarchy'!Y10*(1/6)+'[1]PublicSocial Hierarchy'!Y10*(1/6)</f>
        <v>0.16666666666666666</v>
      </c>
      <c r="Z10">
        <f>'[1]Economic Hierarchy NO HHI'!Z10*(1/6)+'[1]Security Hierarchy'!Z10*0.5+'[1]Political Hierarchy'!Z10*(1/6)+'[1]PublicSocial Hierarchy'!Z10*(1/6)</f>
        <v>0</v>
      </c>
      <c r="AA10">
        <f>'[1]Economic Hierarchy NO HHI'!AA10*(1/6)+'[1]Security Hierarchy'!AA10*0.5+'[1]Political Hierarchy'!AA10*(1/6)+'[1]PublicSocial Hierarchy'!AA10*(1/6)</f>
        <v>0</v>
      </c>
      <c r="AB10">
        <f>'[1]Economic Hierarchy NO HHI'!AB10*(1/6)+'[1]Security Hierarchy'!AB10*0.5+'[1]Political Hierarchy'!AB10*(1/6)+'[1]PublicSocial Hierarchy'!AB10*(1/6)</f>
        <v>0.5</v>
      </c>
      <c r="AC10">
        <f>'[1]Economic Hierarchy NO HHI'!AC10*(1/6)+'[1]Security Hierarchy'!AC10*0.5+'[1]Political Hierarchy'!AC10*(1/6)+'[1]PublicSocial Hierarchy'!AC10*(1/6)</f>
        <v>0.33333333333333331</v>
      </c>
      <c r="AD10">
        <f>'[1]Economic Hierarchy NO HHI'!AD10*(1/6)+'[1]Security Hierarchy'!AD10*0.5+'[1]Political Hierarchy'!AD10*(1/6)+'[1]PublicSocial Hierarchy'!AD10*(1/6)</f>
        <v>0.33333333333333331</v>
      </c>
      <c r="AE10">
        <f>'[1]Economic Hierarchy NO HHI'!AE10*(1/6)+'[1]Security Hierarchy'!AE10*0.5+'[1]Political Hierarchy'!AE10*(1/6)+'[1]PublicSocial Hierarchy'!AE10*(1/6)</f>
        <v>0</v>
      </c>
      <c r="AF10">
        <f>'[1]Economic Hierarchy NO HHI'!AF10*(1/6)+'[1]Security Hierarchy'!AF10*0.5+'[1]Political Hierarchy'!AF10*(1/6)+'[1]PublicSocial Hierarchy'!AF10*(1/6)</f>
        <v>0</v>
      </c>
      <c r="AG10">
        <f>'[1]Economic Hierarchy NO HHI'!AG10*(1/6)+'[1]Security Hierarchy'!AG10*0.5+'[1]Political Hierarchy'!AG10*(1/6)+'[1]PublicSocial Hierarchy'!AG10*(1/6)</f>
        <v>0</v>
      </c>
      <c r="AH10">
        <f>'[1]Economic Hierarchy NO HHI'!AH10*(1/6)+'[1]Security Hierarchy'!AH10*0.5+'[1]Political Hierarchy'!AH10*(1/6)+'[1]PublicSocial Hierarchy'!AH10*(1/6)</f>
        <v>0.5</v>
      </c>
      <c r="AI10">
        <f>'[1]Economic Hierarchy NO HHI'!AI10*(1/6)+'[1]Security Hierarchy'!AI10*0.5+'[1]Political Hierarchy'!AI10*(1/6)+'[1]PublicSocial Hierarchy'!AI10*(1/6)</f>
        <v>0</v>
      </c>
      <c r="AJ10">
        <f>'[1]Economic Hierarchy NO HHI'!AJ10*(1/6)+'[1]Security Hierarchy'!AJ10*0.5+'[1]Political Hierarchy'!AJ10*(1/6)+'[1]PublicSocial Hierarchy'!AJ10*(1/6)</f>
        <v>0</v>
      </c>
      <c r="AK10">
        <f>'[1]Economic Hierarchy NO HHI'!AK10*(1/6)+'[1]Security Hierarchy'!AK10*0.5+'[1]Political Hierarchy'!AK10*(1/6)+'[1]PublicSocial Hierarchy'!AK10*(1/6)</f>
        <v>0</v>
      </c>
      <c r="AL10">
        <f>'[1]Economic Hierarchy NO HHI'!AL10*(1/6)+'[1]Security Hierarchy'!AL10*0.5+'[1]Political Hierarchy'!AL10*(1/6)+'[1]PublicSocial Hierarchy'!AL10*(1/6)</f>
        <v>0.5</v>
      </c>
      <c r="AM10">
        <f>'[1]Economic Hierarchy NO HHI'!AM10*(1/6)+'[1]Security Hierarchy'!AM10*0.5+'[1]Political Hierarchy'!AM10*(1/6)+'[1]PublicSocial Hierarchy'!AM10*(1/6)</f>
        <v>0</v>
      </c>
      <c r="AN10">
        <f>'[1]Economic Hierarchy NO HHI'!AN10*(1/6)+'[1]Security Hierarchy'!AN10*0.5+'[1]Political Hierarchy'!AN10*(1/6)+'[1]PublicSocial Hierarchy'!AN10*(1/6)</f>
        <v>0</v>
      </c>
    </row>
    <row r="11" spans="1:40" x14ac:dyDescent="0.25">
      <c r="A11" s="5">
        <v>2000</v>
      </c>
      <c r="B11">
        <f>'[1]Economic Hierarchy NO HHI'!B11*(1/6)+'[1]Security Hierarchy'!B11*0.5+'[1]Political Hierarchy'!B11*(1/6)+'[1]PublicSocial Hierarchy'!B11*(1/6)</f>
        <v>2.1416666666666667E-2</v>
      </c>
      <c r="C11">
        <f>'[1]Economic Hierarchy NO HHI'!C11*(1/6)+'[1]Security Hierarchy'!C11*0.5+'[1]Political Hierarchy'!C11*(1/6)+'[1]PublicSocial Hierarchy'!C11*(1/6)</f>
        <v>0.17422838191353276</v>
      </c>
      <c r="D11">
        <f>'[1]Economic Hierarchy NO HHI'!D11*(1/6)+'[1]Security Hierarchy'!D11*0.5+'[1]Political Hierarchy'!D11*(1/6)+'[1]PublicSocial Hierarchy'!D11*(1/6)</f>
        <v>1.4816666666666667E-2</v>
      </c>
      <c r="E11">
        <f>'[1]Economic Hierarchy NO HHI'!E11*(1/6)+'[1]Security Hierarchy'!E11*0.5+'[1]Political Hierarchy'!E11*(1/6)+'[1]PublicSocial Hierarchy'!E11*(1/6)</f>
        <v>2.558333333333333E-3</v>
      </c>
      <c r="F11">
        <f>'[1]Economic Hierarchy NO HHI'!F11*(1/6)+'[1]Security Hierarchy'!F11*0.5+'[1]Political Hierarchy'!F11*(1/6)+'[1]PublicSocial Hierarchy'!F11*(1/6)</f>
        <v>0.50952762462381695</v>
      </c>
      <c r="G11">
        <f>'[1]Economic Hierarchy NO HHI'!G11*(1/6)+'[1]Security Hierarchy'!G11*0.5+'[1]Political Hierarchy'!G11*(1/6)+'[1]PublicSocial Hierarchy'!G11*(1/6)</f>
        <v>5.1494526685483301E-3</v>
      </c>
      <c r="H11">
        <f>'[1]Economic Hierarchy NO HHI'!H11*(1/6)+'[1]Security Hierarchy'!H11*0.5+'[1]Political Hierarchy'!H11*(1/6)+'[1]PublicSocial Hierarchy'!H11*(1/6)</f>
        <v>2.3498001032210714E-3</v>
      </c>
      <c r="I11">
        <f>'[1]Economic Hierarchy NO HHI'!I11*(1/6)+'[1]Security Hierarchy'!I11*0.5+'[1]Political Hierarchy'!I11*(1/6)+'[1]PublicSocial Hierarchy'!I11*(1/6)</f>
        <v>1.3672261811743983E-2</v>
      </c>
      <c r="J11">
        <f>'[1]Economic Hierarchy NO HHI'!J11*(1/6)+'[1]Security Hierarchy'!J11*0.5+'[1]Political Hierarchy'!J11*(1/6)+'[1]PublicSocial Hierarchy'!J11*(1/6)</f>
        <v>0.1750394161038698</v>
      </c>
      <c r="K11">
        <f>'[1]Economic Hierarchy NO HHI'!K11*(1/6)+'[1]Security Hierarchy'!K11*0.5+'[1]Political Hierarchy'!K11*(1/6)+'[1]PublicSocial Hierarchy'!K11*(1/6)</f>
        <v>0.33799862646138717</v>
      </c>
      <c r="L11">
        <f>'[1]Economic Hierarchy NO HHI'!L11*(1/6)+'[1]Security Hierarchy'!L11*0.5+'[1]Political Hierarchy'!L11*(1/6)+'[1]PublicSocial Hierarchy'!L11*(1/6)</f>
        <v>5.8682623029226114E-3</v>
      </c>
      <c r="M11">
        <f>'[1]Economic Hierarchy NO HHI'!M11*(1/6)+'[1]Security Hierarchy'!M11*0.5+'[1]Political Hierarchy'!M11*(1/6)+'[1]PublicSocial Hierarchy'!M11*(1/6)</f>
        <v>1.0291780660848848E-2</v>
      </c>
      <c r="N11">
        <f>'[1]Economic Hierarchy NO HHI'!N11*(1/6)+'[1]Security Hierarchy'!N11*0.5+'[1]Political Hierarchy'!N11*(1/6)+'[1]PublicSocial Hierarchy'!N11*(1/6)</f>
        <v>0.34655607389178311</v>
      </c>
      <c r="O11">
        <f>'[1]Economic Hierarchy NO HHI'!O11*(1/6)+'[1]Security Hierarchy'!O11*0.5+'[1]Political Hierarchy'!O11*(1/6)+'[1]PublicSocial Hierarchy'!O11*(1/6)</f>
        <v>1.2583333333333332E-2</v>
      </c>
      <c r="P11">
        <f>'[1]Economic Hierarchy NO HHI'!P11*(1/6)+'[1]Security Hierarchy'!P11*0.5+'[1]Political Hierarchy'!P11*(1/6)+'[1]PublicSocial Hierarchy'!P11*(1/6)</f>
        <v>0.51902765083888114</v>
      </c>
      <c r="Q11">
        <f>'[1]Economic Hierarchy NO HHI'!Q11*(1/6)+'[1]Security Hierarchy'!Q11*0.5+'[1]Political Hierarchy'!Q11*(1/6)+'[1]PublicSocial Hierarchy'!Q11*(1/6)</f>
        <v>0.42390550878856531</v>
      </c>
      <c r="R11">
        <f>'[1]Economic Hierarchy NO HHI'!R11*(1/6)+'[1]Security Hierarchy'!R11*0.5+'[1]Political Hierarchy'!R11*(1/6)+'[1]PublicSocial Hierarchy'!R11*(1/6)</f>
        <v>0.17422184512114161</v>
      </c>
      <c r="S11">
        <f>'[1]Economic Hierarchy NO HHI'!S11*(1/6)+'[1]Security Hierarchy'!S11*0.5+'[1]Political Hierarchy'!S11*(1/6)+'[1]PublicSocial Hierarchy'!S11*(1/6)</f>
        <v>2.7486008461822017E-2</v>
      </c>
      <c r="T11">
        <f>'[1]Economic Hierarchy NO HHI'!T11*(1/6)+'[1]Security Hierarchy'!T11*0.5+'[1]Political Hierarchy'!T11*(1/6)+'[1]PublicSocial Hierarchy'!T11*(1/6)</f>
        <v>0.51288844598995731</v>
      </c>
      <c r="U11">
        <f>'[1]Economic Hierarchy NO HHI'!U11*(1/6)+'[1]Security Hierarchy'!U11*0.5+'[1]Political Hierarchy'!U11*(1/6)+'[1]PublicSocial Hierarchy'!U11*(1/6)</f>
        <v>7.6666666666666662E-3</v>
      </c>
      <c r="V11">
        <f>'[1]Economic Hierarchy NO HHI'!V11*(1/6)+'[1]Security Hierarchy'!V11*0.5+'[1]Political Hierarchy'!V11*(1/6)+'[1]PublicSocial Hierarchy'!V11*(1/6)</f>
        <v>7.6333333333333331E-3</v>
      </c>
      <c r="W11">
        <f>'[1]Economic Hierarchy NO HHI'!W11*(1/6)+'[1]Security Hierarchy'!W11*0.5+'[1]Political Hierarchy'!W11*(1/6)+'[1]PublicSocial Hierarchy'!W11*(1/6)</f>
        <v>5.8176902738636075E-3</v>
      </c>
      <c r="X11">
        <f>'[1]Economic Hierarchy NO HHI'!X11*(1/6)+'[1]Security Hierarchy'!X11*0.5+'[1]Political Hierarchy'!X11*(1/6)+'[1]PublicSocial Hierarchy'!X11*(1/6)</f>
        <v>5.3906996116925617E-3</v>
      </c>
      <c r="Y11">
        <f>'[1]Economic Hierarchy NO HHI'!Y11*(1/6)+'[1]Security Hierarchy'!Y11*0.5+'[1]Political Hierarchy'!Y11*(1/6)+'[1]PublicSocial Hierarchy'!Y11*(1/6)</f>
        <v>0.17266064785677226</v>
      </c>
      <c r="Z11">
        <f>'[1]Economic Hierarchy NO HHI'!Z11*(1/6)+'[1]Security Hierarchy'!Z11*0.5+'[1]Political Hierarchy'!Z11*(1/6)+'[1]PublicSocial Hierarchy'!Z11*(1/6)</f>
        <v>3.1676246306619638E-2</v>
      </c>
      <c r="AA11">
        <f>'[1]Economic Hierarchy NO HHI'!AA11*(1/6)+'[1]Security Hierarchy'!AA11*0.5+'[1]Political Hierarchy'!AA11*(1/6)+'[1]PublicSocial Hierarchy'!AA11*(1/6)</f>
        <v>1.5274999999999999E-2</v>
      </c>
      <c r="AB11">
        <f>'[1]Economic Hierarchy NO HHI'!AB11*(1/6)+'[1]Security Hierarchy'!AB11*0.5+'[1]Political Hierarchy'!AB11*(1/6)+'[1]PublicSocial Hierarchy'!AB11*(1/6)</f>
        <v>0.51212252239368938</v>
      </c>
      <c r="AC11">
        <f>'[1]Economic Hierarchy NO HHI'!AC11*(1/6)+'[1]Security Hierarchy'!AC11*0.5+'[1]Political Hierarchy'!AC11*(1/6)+'[1]PublicSocial Hierarchy'!AC11*(1/6)</f>
        <v>0.33970026792008085</v>
      </c>
      <c r="AD11">
        <f>'[1]Economic Hierarchy NO HHI'!AD11*(1/6)+'[1]Security Hierarchy'!AD11*0.5+'[1]Political Hierarchy'!AD11*(1/6)+'[1]PublicSocial Hierarchy'!AD11*(1/6)</f>
        <v>0.3406153861360815</v>
      </c>
      <c r="AE11">
        <f>'[1]Economic Hierarchy NO HHI'!AE11*(1/6)+'[1]Security Hierarchy'!AE11*0.5+'[1]Political Hierarchy'!AE11*(1/6)+'[1]PublicSocial Hierarchy'!AE11*(1/6)</f>
        <v>0.17219578906815769</v>
      </c>
      <c r="AF11">
        <f>'[1]Economic Hierarchy NO HHI'!AF11*(1/6)+'[1]Security Hierarchy'!AF11*0.5+'[1]Political Hierarchy'!AF11*(1/6)+'[1]PublicSocial Hierarchy'!AF11*(1/6)</f>
        <v>9.5558084126775127E-3</v>
      </c>
      <c r="AG11">
        <f>'[1]Economic Hierarchy NO HHI'!AG11*(1/6)+'[1]Security Hierarchy'!AG11*0.5+'[1]Political Hierarchy'!AG11*(1/6)+'[1]PublicSocial Hierarchy'!AG11*(1/6)</f>
        <v>0.1717287685080775</v>
      </c>
      <c r="AH11">
        <f>'[1]Economic Hierarchy NO HHI'!AH11*(1/6)+'[1]Security Hierarchy'!AH11*0.5+'[1]Political Hierarchy'!AH11*(1/6)+'[1]PublicSocial Hierarchy'!AH11*(1/6)</f>
        <v>0.50484907426525494</v>
      </c>
      <c r="AI11">
        <f>'[1]Economic Hierarchy NO HHI'!AI11*(1/6)+'[1]Security Hierarchy'!AI11*0.5+'[1]Political Hierarchy'!AI11*(1/6)+'[1]PublicSocial Hierarchy'!AI11*(1/6)</f>
        <v>0.17422562690341153</v>
      </c>
      <c r="AJ11">
        <f>'[1]Economic Hierarchy NO HHI'!AJ11*(1/6)+'[1]Security Hierarchy'!AJ11*0.5+'[1]Political Hierarchy'!AJ11*(1/6)+'[1]PublicSocial Hierarchy'!AJ11*(1/6)</f>
        <v>4.7166666666666659E-3</v>
      </c>
      <c r="AK11">
        <f>'[1]Economic Hierarchy NO HHI'!AK11*(1/6)+'[1]Security Hierarchy'!AK11*0.5+'[1]Political Hierarchy'!AK11*(1/6)+'[1]PublicSocial Hierarchy'!AK11*(1/6)</f>
        <v>8.416666666666666E-3</v>
      </c>
      <c r="AL11">
        <f>'[1]Economic Hierarchy NO HHI'!AL11*(1/6)+'[1]Security Hierarchy'!AL11*0.5+'[1]Political Hierarchy'!AL11*(1/6)+'[1]PublicSocial Hierarchy'!AL11*(1/6)</f>
        <v>0.51094930313918741</v>
      </c>
      <c r="AM11">
        <f>'[1]Economic Hierarchy NO HHI'!AM11*(1/6)+'[1]Security Hierarchy'!AM11*0.5+'[1]Political Hierarchy'!AM11*(1/6)+'[1]PublicSocial Hierarchy'!AM11*(1/6)</f>
        <v>6.3833333333333329E-3</v>
      </c>
      <c r="AN11">
        <f>'[1]Economic Hierarchy NO HHI'!AN11*(1/6)+'[1]Security Hierarchy'!AN11*0.5+'[1]Political Hierarchy'!AN11*(1/6)+'[1]PublicSocial Hierarchy'!AN11*(1/6)</f>
        <v>8.2749999999999994E-3</v>
      </c>
    </row>
    <row r="12" spans="1:40" x14ac:dyDescent="0.25">
      <c r="A12" s="5">
        <v>2001</v>
      </c>
      <c r="B12">
        <f>'[1]Economic Hierarchy NO HHI'!B12*(1/6)+'[1]Security Hierarchy'!B12*0.5+'[1]Political Hierarchy'!B12*(1/6)+'[1]PublicSocial Hierarchy'!B12*(1/6)</f>
        <v>2.2491666666666667E-2</v>
      </c>
      <c r="C12">
        <f>'[1]Economic Hierarchy NO HHI'!C12*(1/6)+'[1]Security Hierarchy'!C12*0.5+'[1]Political Hierarchy'!C12*(1/6)+'[1]PublicSocial Hierarchy'!C12*(1/6)</f>
        <v>7.4892701113077696E-3</v>
      </c>
      <c r="D12">
        <f>'[1]Economic Hierarchy NO HHI'!D12*(1/6)+'[1]Security Hierarchy'!D12*0.5+'[1]Political Hierarchy'!D12*(1/6)+'[1]PublicSocial Hierarchy'!D12*(1/6)</f>
        <v>1.1816666666666666E-2</v>
      </c>
      <c r="E12">
        <f>'[1]Economic Hierarchy NO HHI'!E12*(1/6)+'[1]Security Hierarchy'!E12*0.5+'[1]Political Hierarchy'!E12*(1/6)+'[1]PublicSocial Hierarchy'!E12*(1/6)</f>
        <v>2.4333333333333334E-3</v>
      </c>
      <c r="F12">
        <f>'[1]Economic Hierarchy NO HHI'!F12*(1/6)+'[1]Security Hierarchy'!F12*0.5+'[1]Political Hierarchy'!F12*(1/6)+'[1]PublicSocial Hierarchy'!F12*(1/6)</f>
        <v>0.51047961741107761</v>
      </c>
      <c r="G12">
        <f>'[1]Economic Hierarchy NO HHI'!G12*(1/6)+'[1]Security Hierarchy'!G12*0.5+'[1]Political Hierarchy'!G12*(1/6)+'[1]PublicSocial Hierarchy'!G12*(1/6)</f>
        <v>4.6320397240960376E-3</v>
      </c>
      <c r="H12">
        <f>'[1]Economic Hierarchy NO HHI'!H12*(1/6)+'[1]Security Hierarchy'!H12*0.5+'[1]Political Hierarchy'!H12*(1/6)+'[1]PublicSocial Hierarchy'!H12*(1/6)</f>
        <v>2.3726363327264285E-3</v>
      </c>
      <c r="I12">
        <f>'[1]Economic Hierarchy NO HHI'!I12*(1/6)+'[1]Security Hierarchy'!I12*0.5+'[1]Political Hierarchy'!I12*(1/6)+'[1]PublicSocial Hierarchy'!I12*(1/6)</f>
        <v>1.50923265184224E-2</v>
      </c>
      <c r="J12">
        <f>'[1]Economic Hierarchy NO HHI'!J12*(1/6)+'[1]Security Hierarchy'!J12*0.5+'[1]Political Hierarchy'!J12*(1/6)+'[1]PublicSocial Hierarchy'!J12*(1/6)</f>
        <v>0.17563758402997223</v>
      </c>
      <c r="K12">
        <f>'[1]Economic Hierarchy NO HHI'!K12*(1/6)+'[1]Security Hierarchy'!K12*0.5+'[1]Political Hierarchy'!K12*(1/6)+'[1]PublicSocial Hierarchy'!K12*(1/6)</f>
        <v>0.17209983007350957</v>
      </c>
      <c r="L12">
        <f>'[1]Economic Hierarchy NO HHI'!L12*(1/6)+'[1]Security Hierarchy'!L12*0.5+'[1]Political Hierarchy'!L12*(1/6)+'[1]PublicSocial Hierarchy'!L12*(1/6)</f>
        <v>0.17218673689639935</v>
      </c>
      <c r="M12">
        <f>'[1]Economic Hierarchy NO HHI'!M12*(1/6)+'[1]Security Hierarchy'!M12*0.5+'[1]Political Hierarchy'!M12*(1/6)+'[1]PublicSocial Hierarchy'!M12*(1/6)</f>
        <v>1.1624194104648669E-2</v>
      </c>
      <c r="N12">
        <f>'[1]Economic Hierarchy NO HHI'!N12*(1/6)+'[1]Security Hierarchy'!N12*0.5+'[1]Political Hierarchy'!N12*(1/6)+'[1]PublicSocial Hierarchy'!N12*(1/6)</f>
        <v>0.34659784932474047</v>
      </c>
      <c r="O12">
        <f>'[1]Economic Hierarchy NO HHI'!O12*(1/6)+'[1]Security Hierarchy'!O12*0.5+'[1]Political Hierarchy'!O12*(1/6)+'[1]PublicSocial Hierarchy'!O12*(1/6)</f>
        <v>1.4175E-2</v>
      </c>
      <c r="P12">
        <f>'[1]Economic Hierarchy NO HHI'!P12*(1/6)+'[1]Security Hierarchy'!P12*0.5+'[1]Political Hierarchy'!P12*(1/6)+'[1]PublicSocial Hierarchy'!P12*(1/6)</f>
        <v>0.51868965370469422</v>
      </c>
      <c r="Q12">
        <f>'[1]Economic Hierarchy NO HHI'!Q12*(1/6)+'[1]Security Hierarchy'!Q12*0.5+'[1]Political Hierarchy'!Q12*(1/6)+'[1]PublicSocial Hierarchy'!Q12*(1/6)</f>
        <v>0.42357083507371529</v>
      </c>
      <c r="R12">
        <f>'[1]Economic Hierarchy NO HHI'!R12*(1/6)+'[1]Security Hierarchy'!R12*0.5+'[1]Political Hierarchy'!R12*(1/6)+'[1]PublicSocial Hierarchy'!R12*(1/6)</f>
        <v>0.34103208702007409</v>
      </c>
      <c r="S12">
        <f>'[1]Economic Hierarchy NO HHI'!S12*(1/6)+'[1]Security Hierarchy'!S12*0.5+'[1]Political Hierarchy'!S12*(1/6)+'[1]PublicSocial Hierarchy'!S12*(1/6)</f>
        <v>2.6470828565501869E-2</v>
      </c>
      <c r="T12">
        <f>'[1]Economic Hierarchy NO HHI'!T12*(1/6)+'[1]Security Hierarchy'!T12*0.5+'[1]Political Hierarchy'!T12*(1/6)+'[1]PublicSocial Hierarchy'!T12*(1/6)</f>
        <v>0.512083976208495</v>
      </c>
      <c r="U12">
        <f>'[1]Economic Hierarchy NO HHI'!U12*(1/6)+'[1]Security Hierarchy'!U12*0.5+'[1]Political Hierarchy'!U12*(1/6)+'[1]PublicSocial Hierarchy'!U12*(1/6)</f>
        <v>7.5833333333333326E-3</v>
      </c>
      <c r="V12">
        <f>'[1]Economic Hierarchy NO HHI'!V12*(1/6)+'[1]Security Hierarchy'!V12*0.5+'[1]Political Hierarchy'!V12*(1/6)+'[1]PublicSocial Hierarchy'!V12*(1/6)</f>
        <v>0.17199166666666665</v>
      </c>
      <c r="W12">
        <f>'[1]Economic Hierarchy NO HHI'!W12*(1/6)+'[1]Security Hierarchy'!W12*0.5+'[1]Political Hierarchy'!W12*(1/6)+'[1]PublicSocial Hierarchy'!W12*(1/6)</f>
        <v>0.17147560191032812</v>
      </c>
      <c r="X12">
        <f>'[1]Economic Hierarchy NO HHI'!X12*(1/6)+'[1]Security Hierarchy'!X12*0.5+'[1]Political Hierarchy'!X12*(1/6)+'[1]PublicSocial Hierarchy'!X12*(1/6)</f>
        <v>0.17186206517901548</v>
      </c>
      <c r="Y12">
        <f>'[1]Economic Hierarchy NO HHI'!Y12*(1/6)+'[1]Security Hierarchy'!Y12*0.5+'[1]Political Hierarchy'!Y12*(1/6)+'[1]PublicSocial Hierarchy'!Y12*(1/6)</f>
        <v>0.17337951604808766</v>
      </c>
      <c r="Z12">
        <f>'[1]Economic Hierarchy NO HHI'!Z12*(1/6)+'[1]Security Hierarchy'!Z12*0.5+'[1]Political Hierarchy'!Z12*(1/6)+'[1]PublicSocial Hierarchy'!Z12*(1/6)</f>
        <v>2.8012909517278833E-2</v>
      </c>
      <c r="AA12">
        <f>'[1]Economic Hierarchy NO HHI'!AA12*(1/6)+'[1]Security Hierarchy'!AA12*0.5+'[1]Political Hierarchy'!AA12*(1/6)+'[1]PublicSocial Hierarchy'!AA12*(1/6)</f>
        <v>9.4249999999999994E-3</v>
      </c>
      <c r="AB12">
        <f>'[1]Economic Hierarchy NO HHI'!AB12*(1/6)+'[1]Security Hierarchy'!AB12*0.5+'[1]Political Hierarchy'!AB12*(1/6)+'[1]PublicSocial Hierarchy'!AB12*(1/6)</f>
        <v>0.34506989950795758</v>
      </c>
      <c r="AC12">
        <f>'[1]Economic Hierarchy NO HHI'!AC12*(1/6)+'[1]Security Hierarchy'!AC12*0.5+'[1]Political Hierarchy'!AC12*(1/6)+'[1]PublicSocial Hierarchy'!AC12*(1/6)</f>
        <v>0.25480198517122438</v>
      </c>
      <c r="AD12">
        <f>'[1]Economic Hierarchy NO HHI'!AD12*(1/6)+'[1]Security Hierarchy'!AD12*0.5+'[1]Political Hierarchy'!AD12*(1/6)+'[1]PublicSocial Hierarchy'!AD12*(1/6)</f>
        <v>0.34112304938923149</v>
      </c>
      <c r="AE12">
        <f>'[1]Economic Hierarchy NO HHI'!AE12*(1/6)+'[1]Security Hierarchy'!AE12*0.5+'[1]Political Hierarchy'!AE12*(1/6)+'[1]PublicSocial Hierarchy'!AE12*(1/6)</f>
        <v>5.2494757819761999E-3</v>
      </c>
      <c r="AF12">
        <f>'[1]Economic Hierarchy NO HHI'!AF12*(1/6)+'[1]Security Hierarchy'!AF12*0.5+'[1]Political Hierarchy'!AF12*(1/6)+'[1]PublicSocial Hierarchy'!AF12*(1/6)</f>
        <v>1.0388970321434939E-2</v>
      </c>
      <c r="AG12">
        <f>'[1]Economic Hierarchy NO HHI'!AG12*(1/6)+'[1]Security Hierarchy'!AG12*0.5+'[1]Political Hierarchy'!AG12*(1/6)+'[1]PublicSocial Hierarchy'!AG12*(1/6)</f>
        <v>4.6703398458230877E-3</v>
      </c>
      <c r="AH12">
        <f>'[1]Economic Hierarchy NO HHI'!AH12*(1/6)+'[1]Security Hierarchy'!AH12*0.5+'[1]Political Hierarchy'!AH12*(1/6)+'[1]PublicSocial Hierarchy'!AH12*(1/6)</f>
        <v>0.50429444178524163</v>
      </c>
      <c r="AI12">
        <f>'[1]Economic Hierarchy NO HHI'!AI12*(1/6)+'[1]Security Hierarchy'!AI12*0.5+'[1]Political Hierarchy'!AI12*(1/6)+'[1]PublicSocial Hierarchy'!AI12*(1/6)</f>
        <v>6.8365976609596002E-3</v>
      </c>
      <c r="AJ12">
        <f>'[1]Economic Hierarchy NO HHI'!AJ12*(1/6)+'[1]Security Hierarchy'!AJ12*0.5+'[1]Political Hierarchy'!AJ12*(1/6)+'[1]PublicSocial Hierarchy'!AJ12*(1/6)</f>
        <v>6.8499999999999993E-3</v>
      </c>
      <c r="AK12">
        <f>'[1]Economic Hierarchy NO HHI'!AK12*(1/6)+'[1]Security Hierarchy'!AK12*0.5+'[1]Political Hierarchy'!AK12*(1/6)+'[1]PublicSocial Hierarchy'!AK12*(1/6)</f>
        <v>2.1233333333333333E-2</v>
      </c>
      <c r="AL12">
        <f>'[1]Economic Hierarchy NO HHI'!AL12*(1/6)+'[1]Security Hierarchy'!AL12*0.5+'[1]Political Hierarchy'!AL12*(1/6)+'[1]PublicSocial Hierarchy'!AL12*(1/6)</f>
        <v>0.51108164831861014</v>
      </c>
      <c r="AM12">
        <f>'[1]Economic Hierarchy NO HHI'!AM12*(1/6)+'[1]Security Hierarchy'!AM12*0.5+'[1]Political Hierarchy'!AM12*(1/6)+'[1]PublicSocial Hierarchy'!AM12*(1/6)</f>
        <v>5.1833333333333332E-3</v>
      </c>
      <c r="AN12">
        <f>'[1]Economic Hierarchy NO HHI'!AN12*(1/6)+'[1]Security Hierarchy'!AN12*0.5+'[1]Political Hierarchy'!AN12*(1/6)+'[1]PublicSocial Hierarchy'!AN12*(1/6)</f>
        <v>7.6666666666666662E-3</v>
      </c>
    </row>
    <row r="13" spans="1:40" x14ac:dyDescent="0.25">
      <c r="A13" s="5">
        <v>2002</v>
      </c>
      <c r="B13" t="e">
        <f>'[1]Economic Hierarchy NO HHI'!B13*(1/6)+'[1]Security Hierarchy'!B13*0.5+'[1]Political Hierarchy'!B13*(1/6)+'[1]PublicSocial Hierarchy'!B13*(1/6)</f>
        <v>#VALUE!</v>
      </c>
      <c r="C13">
        <f>'[1]Economic Hierarchy NO HHI'!C13*(1/6)+'[1]Security Hierarchy'!C13*0.5+'[1]Political Hierarchy'!C13*(1/6)+'[1]PublicSocial Hierarchy'!C13*(1/6)</f>
        <v>0.16535561571615237</v>
      </c>
      <c r="D13">
        <f>'[1]Economic Hierarchy NO HHI'!D13*(1/6)+'[1]Security Hierarchy'!D13*0.5+'[1]Political Hierarchy'!D13*(1/6)+'[1]PublicSocial Hierarchy'!D13*(1/6)</f>
        <v>9.473770949720671E-2</v>
      </c>
      <c r="E13">
        <f>'[1]Economic Hierarchy NO HHI'!E13*(1/6)+'[1]Security Hierarchy'!E13*0.5+'[1]Political Hierarchy'!E13*(1/6)+'[1]PublicSocial Hierarchy'!E13*(1/6)</f>
        <v>6.9114106145251389E-2</v>
      </c>
      <c r="F13">
        <f>'[1]Economic Hierarchy NO HHI'!F13*(1/6)+'[1]Security Hierarchy'!F13*0.5+'[1]Political Hierarchy'!F13*(1/6)+'[1]PublicSocial Hierarchy'!F13*(1/6)</f>
        <v>0.5047560875470225</v>
      </c>
      <c r="G13">
        <f>'[1]Economic Hierarchy NO HHI'!G13*(1/6)+'[1]Security Hierarchy'!G13*0.5+'[1]Political Hierarchy'!G13*(1/6)+'[1]PublicSocial Hierarchy'!G13*(1/6)</f>
        <v>0.15181369606574249</v>
      </c>
      <c r="H13">
        <f>'[1]Economic Hierarchy NO HHI'!H13*(1/6)+'[1]Security Hierarchy'!H13*0.5+'[1]Political Hierarchy'!H13*(1/6)+'[1]PublicSocial Hierarchy'!H13*(1/6)</f>
        <v>0.15414731715945704</v>
      </c>
      <c r="I13" t="e">
        <f>'[1]Economic Hierarchy NO HHI'!I13*(1/6)+'[1]Security Hierarchy'!I13*0.5+'[1]Political Hierarchy'!I13*(1/6)+'[1]PublicSocial Hierarchy'!I13*(1/6)</f>
        <v>#VALUE!</v>
      </c>
      <c r="J13">
        <f>'[1]Economic Hierarchy NO HHI'!J13*(1/6)+'[1]Security Hierarchy'!J13*0.5+'[1]Political Hierarchy'!J13*(1/6)+'[1]PublicSocial Hierarchy'!J13*(1/6)</f>
        <v>0.485643470222481</v>
      </c>
      <c r="K13">
        <f>'[1]Economic Hierarchy NO HHI'!K13*(1/6)+'[1]Security Hierarchy'!K13*0.5+'[1]Political Hierarchy'!K13*(1/6)+'[1]PublicSocial Hierarchy'!K13*(1/6)</f>
        <v>0.49848295139332788</v>
      </c>
      <c r="L13" t="e">
        <f>'[1]Economic Hierarchy NO HHI'!L13*(1/6)+'[1]Security Hierarchy'!L13*0.5+'[1]Political Hierarchy'!L13*(1/6)+'[1]PublicSocial Hierarchy'!L13*(1/6)</f>
        <v>#VALUE!</v>
      </c>
      <c r="M13">
        <f>'[1]Economic Hierarchy NO HHI'!M13*(1/6)+'[1]Security Hierarchy'!M13*0.5+'[1]Political Hierarchy'!M13*(1/6)+'[1]PublicSocial Hierarchy'!M13*(1/6)</f>
        <v>0.16228987912972903</v>
      </c>
      <c r="N13">
        <f>'[1]Economic Hierarchy NO HHI'!N13*(1/6)+'[1]Security Hierarchy'!N13*0.5+'[1]Political Hierarchy'!N13*(1/6)+'[1]PublicSocial Hierarchy'!N13*(1/6)</f>
        <v>0.50661982343744238</v>
      </c>
      <c r="O13" t="e">
        <f>'[1]Economic Hierarchy NO HHI'!O13*(1/6)+'[1]Security Hierarchy'!O13*0.5+'[1]Political Hierarchy'!O13*(1/6)+'[1]PublicSocial Hierarchy'!O13*(1/6)</f>
        <v>#VALUE!</v>
      </c>
      <c r="P13">
        <f>'[1]Economic Hierarchy NO HHI'!P13*(1/6)+'[1]Security Hierarchy'!P13*0.5+'[1]Political Hierarchy'!P13*(1/6)+'[1]PublicSocial Hierarchy'!P13*(1/6)</f>
        <v>0.67508192612793105</v>
      </c>
      <c r="Q13">
        <f>'[1]Economic Hierarchy NO HHI'!Q13*(1/6)+'[1]Security Hierarchy'!Q13*0.5+'[1]Political Hierarchy'!Q13*(1/6)+'[1]PublicSocial Hierarchy'!Q13*(1/6)</f>
        <v>0.58865633214900837</v>
      </c>
      <c r="R13">
        <f>'[1]Economic Hierarchy NO HHI'!R13*(1/6)+'[1]Security Hierarchy'!R13*0.5+'[1]Political Hierarchy'!R13*(1/6)+'[1]PublicSocial Hierarchy'!R13*(1/6)</f>
        <v>0.33280768877505396</v>
      </c>
      <c r="S13">
        <f>'[1]Economic Hierarchy NO HHI'!S13*(1/6)+'[1]Security Hierarchy'!S13*0.5+'[1]Political Hierarchy'!S13*(1/6)+'[1]PublicSocial Hierarchy'!S13*(1/6)</f>
        <v>0.18413736526425184</v>
      </c>
      <c r="T13">
        <f>'[1]Economic Hierarchy NO HHI'!T13*(1/6)+'[1]Security Hierarchy'!T13*0.5+'[1]Political Hierarchy'!T13*(1/6)+'[1]PublicSocial Hierarchy'!T13*(1/6)</f>
        <v>0.65724560130863885</v>
      </c>
      <c r="U13">
        <f>'[1]Economic Hierarchy NO HHI'!U13*(1/6)+'[1]Security Hierarchy'!U13*0.5+'[1]Political Hierarchy'!U13*(1/6)+'[1]PublicSocial Hierarchy'!U13*(1/6)</f>
        <v>8.2304562383612653E-2</v>
      </c>
      <c r="V13">
        <f>'[1]Economic Hierarchy NO HHI'!V13*(1/6)+'[1]Security Hierarchy'!V13*0.5+'[1]Political Hierarchy'!V13*(1/6)+'[1]PublicSocial Hierarchy'!V13*(1/6)</f>
        <v>0.27024767225325885</v>
      </c>
      <c r="W13" t="e">
        <f>'[1]Economic Hierarchy NO HHI'!W13*(1/6)+'[1]Security Hierarchy'!W13*0.5+'[1]Political Hierarchy'!W13*(1/6)+'[1]PublicSocial Hierarchy'!W13*(1/6)</f>
        <v>#VALUE!</v>
      </c>
      <c r="X13" t="e">
        <f>'[1]Economic Hierarchy NO HHI'!X13*(1/6)+'[1]Security Hierarchy'!X13*0.5+'[1]Political Hierarchy'!X13*(1/6)+'[1]PublicSocial Hierarchy'!X13*(1/6)</f>
        <v>#VALUE!</v>
      </c>
      <c r="Y13" t="e">
        <f>'[1]Economic Hierarchy NO HHI'!Y13*(1/6)+'[1]Security Hierarchy'!Y13*0.5+'[1]Political Hierarchy'!Y13*(1/6)+'[1]PublicSocial Hierarchy'!Y13*(1/6)</f>
        <v>#VALUE!</v>
      </c>
      <c r="Z13" t="e">
        <f>'[1]Economic Hierarchy NO HHI'!Z13*(1/6)+'[1]Security Hierarchy'!Z13*0.5+'[1]Political Hierarchy'!Z13*(1/6)+'[1]PublicSocial Hierarchy'!Z13*(1/6)</f>
        <v>#VALUE!</v>
      </c>
      <c r="AA13">
        <f>'[1]Economic Hierarchy NO HHI'!AA13*(1/6)+'[1]Security Hierarchy'!AA13*0.5+'[1]Political Hierarchy'!AA13*(1/6)+'[1]PublicSocial Hierarchy'!AA13*(1/6)</f>
        <v>0.1585296554934823</v>
      </c>
      <c r="AB13">
        <f>'[1]Economic Hierarchy NO HHI'!AB13*(1/6)+'[1]Security Hierarchy'!AB13*0.5+'[1]Political Hierarchy'!AB13*(1/6)+'[1]PublicSocial Hierarchy'!AB13*(1/6)</f>
        <v>0.66309417363570489</v>
      </c>
      <c r="AC13">
        <f>'[1]Economic Hierarchy NO HHI'!AC13*(1/6)+'[1]Security Hierarchy'!AC13*0.5+'[1]Political Hierarchy'!AC13*(1/6)+'[1]PublicSocial Hierarchy'!AC13*(1/6)</f>
        <v>0.49380886607859781</v>
      </c>
      <c r="AD13">
        <f>'[1]Economic Hierarchy NO HHI'!AD13*(1/6)+'[1]Security Hierarchy'!AD13*0.5+'[1]Political Hierarchy'!AD13*(1/6)+'[1]PublicSocial Hierarchy'!AD13*(1/6)</f>
        <v>0.66386649740990866</v>
      </c>
      <c r="AE13">
        <f>'[1]Economic Hierarchy NO HHI'!AE13*(1/6)+'[1]Security Hierarchy'!AE13*0.5+'[1]Political Hierarchy'!AE13*(1/6)+'[1]PublicSocial Hierarchy'!AE13*(1/6)</f>
        <v>0.24257737925961434</v>
      </c>
      <c r="AF13" t="e">
        <f>'[1]Economic Hierarchy NO HHI'!AF13*(1/6)+'[1]Security Hierarchy'!AF13*0.5+'[1]Political Hierarchy'!AF13*(1/6)+'[1]PublicSocial Hierarchy'!AF13*(1/6)</f>
        <v>#VALUE!</v>
      </c>
      <c r="AG13">
        <f>'[1]Economic Hierarchy NO HHI'!AG13*(1/6)+'[1]Security Hierarchy'!AG13*0.5+'[1]Political Hierarchy'!AG13*(1/6)+'[1]PublicSocial Hierarchy'!AG13*(1/6)</f>
        <v>0.16855492266144628</v>
      </c>
      <c r="AH13">
        <f>'[1]Economic Hierarchy NO HHI'!AH13*(1/6)+'[1]Security Hierarchy'!AH13*0.5+'[1]Political Hierarchy'!AH13*(1/6)+'[1]PublicSocial Hierarchy'!AH13*(1/6)</f>
        <v>0.65956709103226663</v>
      </c>
      <c r="AI13">
        <f>'[1]Economic Hierarchy NO HHI'!AI13*(1/6)+'[1]Security Hierarchy'!AI13*0.5+'[1]Political Hierarchy'!AI13*(1/6)+'[1]PublicSocial Hierarchy'!AI13*(1/6)</f>
        <v>0.33017166796201763</v>
      </c>
      <c r="AJ13">
        <f>'[1]Economic Hierarchy NO HHI'!AJ13*(1/6)+'[1]Security Hierarchy'!AJ13*0.5+'[1]Political Hierarchy'!AJ13*(1/6)+'[1]PublicSocial Hierarchy'!AJ13*(1/6)</f>
        <v>0.10562085661080074</v>
      </c>
      <c r="AK13">
        <f>'[1]Economic Hierarchy NO HHI'!AK13*(1/6)+'[1]Security Hierarchy'!AK13*0.5+'[1]Political Hierarchy'!AK13*(1/6)+'[1]PublicSocial Hierarchy'!AK13*(1/6)</f>
        <v>6.1882588454376164E-2</v>
      </c>
      <c r="AL13">
        <f>'[1]Economic Hierarchy NO HHI'!AL13*(1/6)+'[1]Security Hierarchy'!AL13*0.5+'[1]Political Hierarchy'!AL13*(1/6)+'[1]PublicSocial Hierarchy'!AL13*(1/6)</f>
        <v>0.67248524165754142</v>
      </c>
      <c r="AM13">
        <f>'[1]Economic Hierarchy NO HHI'!AM13*(1/6)+'[1]Security Hierarchy'!AM13*0.5+'[1]Political Hierarchy'!AM13*(1/6)+'[1]PublicSocial Hierarchy'!AM13*(1/6)</f>
        <v>8.309562383612662E-2</v>
      </c>
      <c r="AN13">
        <f>'[1]Economic Hierarchy NO HHI'!AN13*(1/6)+'[1]Security Hierarchy'!AN13*0.5+'[1]Political Hierarchy'!AN13*(1/6)+'[1]PublicSocial Hierarchy'!AN13*(1/6)</f>
        <v>8.0755167597765354E-2</v>
      </c>
    </row>
    <row r="14" spans="1:40" x14ac:dyDescent="0.25">
      <c r="A14" s="6">
        <v>2003</v>
      </c>
      <c r="B14">
        <f>'[1]Economic Hierarchy NO HHI'!B14*(1/6)+'[1]Security Hierarchy'!B14*0.5+'[1]Political Hierarchy'!B14*(1/6)+'[1]PublicSocial Hierarchy'!B14*(1/6)</f>
        <v>0.14342351024208566</v>
      </c>
      <c r="C14">
        <f>'[1]Economic Hierarchy NO HHI'!C14*(1/6)+'[1]Security Hierarchy'!C14*0.5+'[1]Political Hierarchy'!C14*(1/6)+'[1]PublicSocial Hierarchy'!C14*(1/6)</f>
        <v>0.1860536158540623</v>
      </c>
      <c r="D14">
        <f>'[1]Economic Hierarchy NO HHI'!D14*(1/6)+'[1]Security Hierarchy'!D14*0.5+'[1]Political Hierarchy'!D14*(1/6)+'[1]PublicSocial Hierarchy'!D14*(1/6)</f>
        <v>0.15003324022346368</v>
      </c>
      <c r="E14">
        <f>'[1]Economic Hierarchy NO HHI'!E14*(1/6)+'[1]Security Hierarchy'!E14*0.5+'[1]Political Hierarchy'!E14*(1/6)+'[1]PublicSocial Hierarchy'!E14*(1/6)</f>
        <v>7.0843156424581014E-2</v>
      </c>
      <c r="F14">
        <f>'[1]Economic Hierarchy NO HHI'!F14*(1/6)+'[1]Security Hierarchy'!F14*0.5+'[1]Political Hierarchy'!F14*(1/6)+'[1]PublicSocial Hierarchy'!F14*(1/6)</f>
        <v>0.51856120006085715</v>
      </c>
      <c r="G14">
        <f>'[1]Economic Hierarchy NO HHI'!G14*(1/6)+'[1]Security Hierarchy'!G14*0.5+'[1]Political Hierarchy'!G14*(1/6)+'[1]PublicSocial Hierarchy'!G14*(1/6)</f>
        <v>0.24075470955037331</v>
      </c>
      <c r="H14">
        <f>'[1]Economic Hierarchy NO HHI'!H14*(1/6)+'[1]Security Hierarchy'!H14*0.5+'[1]Political Hierarchy'!H14*(1/6)+'[1]PublicSocial Hierarchy'!H14*(1/6)</f>
        <v>0.16073732876022115</v>
      </c>
      <c r="I14">
        <f>'[1]Economic Hierarchy NO HHI'!I14*(1/6)+'[1]Security Hierarchy'!I14*0.5+'[1]Political Hierarchy'!I14*(1/6)+'[1]PublicSocial Hierarchy'!I14*(1/6)</f>
        <v>0.15594356950938468</v>
      </c>
      <c r="J14">
        <f>'[1]Economic Hierarchy NO HHI'!J14*(1/6)+'[1]Security Hierarchy'!J14*0.5+'[1]Political Hierarchy'!J14*(1/6)+'[1]PublicSocial Hierarchy'!J14*(1/6)</f>
        <v>0.3955040389265902</v>
      </c>
      <c r="K14">
        <f>'[1]Economic Hierarchy NO HHI'!K14*(1/6)+'[1]Security Hierarchy'!K14*0.5+'[1]Political Hierarchy'!K14*(1/6)+'[1]PublicSocial Hierarchy'!K14*(1/6)</f>
        <v>0.55390636963341122</v>
      </c>
      <c r="L14">
        <f>'[1]Economic Hierarchy NO HHI'!L14*(1/6)+'[1]Security Hierarchy'!L14*0.5+'[1]Political Hierarchy'!L14*(1/6)+'[1]PublicSocial Hierarchy'!L14*(1/6)</f>
        <v>0.18502999226674965</v>
      </c>
      <c r="M14">
        <f>'[1]Economic Hierarchy NO HHI'!M14*(1/6)+'[1]Security Hierarchy'!M14*0.5+'[1]Political Hierarchy'!M14*(1/6)+'[1]PublicSocial Hierarchy'!M14*(1/6)</f>
        <v>0.17929047021592914</v>
      </c>
      <c r="N14">
        <f>'[1]Economic Hierarchy NO HHI'!N14*(1/6)+'[1]Security Hierarchy'!N14*0.5+'[1]Political Hierarchy'!N14*(1/6)+'[1]PublicSocial Hierarchy'!N14*(1/6)</f>
        <v>0.6248439671331294</v>
      </c>
      <c r="O14">
        <f>'[1]Economic Hierarchy NO HHI'!O14*(1/6)+'[1]Security Hierarchy'!O14*0.5+'[1]Political Hierarchy'!O14*(1/6)+'[1]PublicSocial Hierarchy'!O14*(1/6)</f>
        <v>0.16440218808193668</v>
      </c>
      <c r="P14">
        <f>'[1]Economic Hierarchy NO HHI'!P14*(1/6)+'[1]Security Hierarchy'!P14*0.5+'[1]Political Hierarchy'!P14*(1/6)+'[1]PublicSocial Hierarchy'!P14*(1/6)</f>
        <v>0.57049232299941621</v>
      </c>
      <c r="Q14">
        <f>'[1]Economic Hierarchy NO HHI'!Q14*(1/6)+'[1]Security Hierarchy'!Q14*0.5+'[1]Political Hierarchy'!Q14*(1/6)+'[1]PublicSocial Hierarchy'!Q14*(1/6)</f>
        <v>0.74703111708577907</v>
      </c>
      <c r="R14">
        <f>'[1]Economic Hierarchy NO HHI'!R14*(1/6)+'[1]Security Hierarchy'!R14*0.5+'[1]Political Hierarchy'!R14*(1/6)+'[1]PublicSocial Hierarchy'!R14*(1/6)</f>
        <v>0.36001263739090433</v>
      </c>
      <c r="S14">
        <f>'[1]Economic Hierarchy NO HHI'!S14*(1/6)+'[1]Security Hierarchy'!S14*0.5+'[1]Political Hierarchy'!S14*(1/6)+'[1]PublicSocial Hierarchy'!S14*(1/6)</f>
        <v>0.251774053204186</v>
      </c>
      <c r="T14">
        <f>'[1]Economic Hierarchy NO HHI'!T14*(1/6)+'[1]Security Hierarchy'!T14*0.5+'[1]Political Hierarchy'!T14*(1/6)+'[1]PublicSocial Hierarchy'!T14*(1/6)</f>
        <v>0.77148743262944119</v>
      </c>
      <c r="U14">
        <f>'[1]Economic Hierarchy NO HHI'!U14*(1/6)+'[1]Security Hierarchy'!U14*0.5+'[1]Political Hierarchy'!U14*(1/6)+'[1]PublicSocial Hierarchy'!U14*(1/6)</f>
        <v>0.17233077281191805</v>
      </c>
      <c r="V14">
        <f>'[1]Economic Hierarchy NO HHI'!V14*(1/6)+'[1]Security Hierarchy'!V14*0.5+'[1]Political Hierarchy'!V14*(1/6)+'[1]PublicSocial Hierarchy'!V14*(1/6)</f>
        <v>0.28616312849162007</v>
      </c>
      <c r="W14">
        <f>'[1]Economic Hierarchy NO HHI'!W14*(1/6)+'[1]Security Hierarchy'!W14*0.5+'[1]Political Hierarchy'!W14*(1/6)+'[1]PublicSocial Hierarchy'!W14*(1/6)</f>
        <v>0.22425830304459876</v>
      </c>
      <c r="X14">
        <f>'[1]Economic Hierarchy NO HHI'!X14*(1/6)+'[1]Security Hierarchy'!X14*0.5+'[1]Political Hierarchy'!X14*(1/6)+'[1]PublicSocial Hierarchy'!X14*(1/6)</f>
        <v>0.23238225317439112</v>
      </c>
      <c r="Y14" t="e">
        <f>'[1]Economic Hierarchy NO HHI'!Y14*(1/6)+'[1]Security Hierarchy'!Y14*0.5+'[1]Political Hierarchy'!Y14*(1/6)+'[1]PublicSocial Hierarchy'!Y14*(1/6)</f>
        <v>#VALUE!</v>
      </c>
      <c r="Z14" t="e">
        <f>'[1]Economic Hierarchy NO HHI'!Z14*(1/6)+'[1]Security Hierarchy'!Z14*0.5+'[1]Political Hierarchy'!Z14*(1/6)+'[1]PublicSocial Hierarchy'!Z14*(1/6)</f>
        <v>#VALUE!</v>
      </c>
      <c r="AA14">
        <f>'[1]Economic Hierarchy NO HHI'!AA14*(1/6)+'[1]Security Hierarchy'!AA14*0.5+'[1]Political Hierarchy'!AA14*(1/6)+'[1]PublicSocial Hierarchy'!AA14*(1/6)</f>
        <v>0.13407411545623835</v>
      </c>
      <c r="AB14">
        <f>'[1]Economic Hierarchy NO HHI'!AB14*(1/6)+'[1]Security Hierarchy'!AB14*0.5+'[1]Political Hierarchy'!AB14*(1/6)+'[1]PublicSocial Hierarchy'!AB14*(1/6)</f>
        <v>0.72255416903934822</v>
      </c>
      <c r="AC14">
        <f>'[1]Economic Hierarchy NO HHI'!AC14*(1/6)+'[1]Security Hierarchy'!AC14*0.5+'[1]Political Hierarchy'!AC14*(1/6)+'[1]PublicSocial Hierarchy'!AC14*(1/6)</f>
        <v>0.61930476041211091</v>
      </c>
      <c r="AD14">
        <f>'[1]Economic Hierarchy NO HHI'!AD14*(1/6)+'[1]Security Hierarchy'!AD14*0.5+'[1]Political Hierarchy'!AD14*(1/6)+'[1]PublicSocial Hierarchy'!AD14*(1/6)</f>
        <v>0.61682887668959929</v>
      </c>
      <c r="AE14">
        <f>'[1]Economic Hierarchy NO HHI'!AE14*(1/6)+'[1]Security Hierarchy'!AE14*0.5+'[1]Political Hierarchy'!AE14*(1/6)+'[1]PublicSocial Hierarchy'!AE14*(1/6)</f>
        <v>0.13355530206566407</v>
      </c>
      <c r="AF14">
        <f>'[1]Economic Hierarchy NO HHI'!AF14*(1/6)+'[1]Security Hierarchy'!AF14*0.5+'[1]Political Hierarchy'!AF14*(1/6)+'[1]PublicSocial Hierarchy'!AF14*(1/6)</f>
        <v>0.23142614242027554</v>
      </c>
      <c r="AG14">
        <f>'[1]Economic Hierarchy NO HHI'!AG14*(1/6)+'[1]Security Hierarchy'!AG14*0.5+'[1]Political Hierarchy'!AG14*(1/6)+'[1]PublicSocial Hierarchy'!AG14*(1/6)</f>
        <v>0.19036519869357305</v>
      </c>
      <c r="AH14">
        <f>'[1]Economic Hierarchy NO HHI'!AH14*(1/6)+'[1]Security Hierarchy'!AH14*0.5+'[1]Political Hierarchy'!AH14*(1/6)+'[1]PublicSocial Hierarchy'!AH14*(1/6)</f>
        <v>0.60958912683612465</v>
      </c>
      <c r="AI14">
        <f>'[1]Economic Hierarchy NO HHI'!AI14*(1/6)+'[1]Security Hierarchy'!AI14*0.5+'[1]Political Hierarchy'!AI14*(1/6)+'[1]PublicSocial Hierarchy'!AI14*(1/6)</f>
        <v>0.18156536410036334</v>
      </c>
      <c r="AJ14">
        <f>'[1]Economic Hierarchy NO HHI'!AJ14*(1/6)+'[1]Security Hierarchy'!AJ14*0.5+'[1]Political Hierarchy'!AJ14*(1/6)+'[1]PublicSocial Hierarchy'!AJ14*(1/6)</f>
        <v>0.11260824022346368</v>
      </c>
      <c r="AK14">
        <f>'[1]Economic Hierarchy NO HHI'!AK14*(1/6)+'[1]Security Hierarchy'!AK14*0.5+'[1]Political Hierarchy'!AK14*(1/6)+'[1]PublicSocial Hierarchy'!AK14*(1/6)</f>
        <v>6.1517132216014903E-2</v>
      </c>
      <c r="AL14">
        <f>'[1]Economic Hierarchy NO HHI'!AL14*(1/6)+'[1]Security Hierarchy'!AL14*0.5+'[1]Political Hierarchy'!AL14*(1/6)+'[1]PublicSocial Hierarchy'!AL14*(1/6)</f>
        <v>0.79539024387953139</v>
      </c>
      <c r="AM14">
        <f>'[1]Economic Hierarchy NO HHI'!AM14*(1/6)+'[1]Security Hierarchy'!AM14*0.5+'[1]Political Hierarchy'!AM14*(1/6)+'[1]PublicSocial Hierarchy'!AM14*(1/6)</f>
        <v>9.4984031657355666E-2</v>
      </c>
      <c r="AN14">
        <f>'[1]Economic Hierarchy NO HHI'!AN14*(1/6)+'[1]Security Hierarchy'!AN14*0.5+'[1]Political Hierarchy'!AN14*(1/6)+'[1]PublicSocial Hierarchy'!AN14*(1/6)</f>
        <v>8.1649860335195529E-2</v>
      </c>
    </row>
    <row r="15" spans="1:40" x14ac:dyDescent="0.25">
      <c r="A15" s="6">
        <v>2004</v>
      </c>
      <c r="B15">
        <f>'[1]Economic Hierarchy NO HHI'!B15*(1/6)+'[1]Security Hierarchy'!B15*0.5+'[1]Political Hierarchy'!B15*(1/6)+'[1]PublicSocial Hierarchy'!B15*(1/6)</f>
        <v>0.13769464618249536</v>
      </c>
      <c r="C15">
        <f>'[1]Economic Hierarchy NO HHI'!C15*(1/6)+'[1]Security Hierarchy'!C15*0.5+'[1]Political Hierarchy'!C15*(1/6)+'[1]PublicSocial Hierarchy'!C15*(1/6)</f>
        <v>0.19793518398185556</v>
      </c>
      <c r="D15">
        <f>'[1]Economic Hierarchy NO HHI'!D15*(1/6)+'[1]Security Hierarchy'!D15*0.5+'[1]Political Hierarchy'!D15*(1/6)+'[1]PublicSocial Hierarchy'!D15*(1/6)</f>
        <v>7.485474860335195E-2</v>
      </c>
      <c r="E15">
        <f>'[1]Economic Hierarchy NO HHI'!E15*(1/6)+'[1]Security Hierarchy'!E15*0.5+'[1]Political Hierarchy'!E15*(1/6)+'[1]PublicSocial Hierarchy'!E15*(1/6)</f>
        <v>6.0280959031657359E-2</v>
      </c>
      <c r="F15">
        <f>'[1]Economic Hierarchy NO HHI'!F15*(1/6)+'[1]Security Hierarchy'!F15*0.5+'[1]Political Hierarchy'!F15*(1/6)+'[1]PublicSocial Hierarchy'!F15*(1/6)</f>
        <v>0.74583851984856664</v>
      </c>
      <c r="G15">
        <f>'[1]Economic Hierarchy NO HHI'!G15*(1/6)+'[1]Security Hierarchy'!G15*0.5+'[1]Political Hierarchy'!G15*(1/6)+'[1]PublicSocial Hierarchy'!G15*(1/6)</f>
        <v>0.43625535453667014</v>
      </c>
      <c r="H15">
        <f>'[1]Economic Hierarchy NO HHI'!H15*(1/6)+'[1]Security Hierarchy'!H15*0.5+'[1]Political Hierarchy'!H15*(1/6)+'[1]PublicSocial Hierarchy'!H15*(1/6)</f>
        <v>0.20977926340683772</v>
      </c>
      <c r="I15">
        <f>'[1]Economic Hierarchy NO HHI'!I15*(1/6)+'[1]Security Hierarchy'!I15*0.5+'[1]Political Hierarchy'!I15*(1/6)+'[1]PublicSocial Hierarchy'!I15*(1/6)</f>
        <v>0.14931985404596576</v>
      </c>
      <c r="J15">
        <f>'[1]Economic Hierarchy NO HHI'!J15*(1/6)+'[1]Security Hierarchy'!J15*0.5+'[1]Political Hierarchy'!J15*(1/6)+'[1]PublicSocial Hierarchy'!J15*(1/6)</f>
        <v>0.53324036055258528</v>
      </c>
      <c r="K15">
        <f>'[1]Economic Hierarchy NO HHI'!K15*(1/6)+'[1]Security Hierarchy'!K15*0.5+'[1]Political Hierarchy'!K15*(1/6)+'[1]PublicSocial Hierarchy'!K15*(1/6)</f>
        <v>0.59998311153064954</v>
      </c>
      <c r="L15">
        <f>'[1]Economic Hierarchy NO HHI'!L15*(1/6)+'[1]Security Hierarchy'!L15*0.5+'[1]Political Hierarchy'!L15*(1/6)+'[1]PublicSocial Hierarchy'!L15*(1/6)</f>
        <v>0.39599049717904472</v>
      </c>
      <c r="M15">
        <f>'[1]Economic Hierarchy NO HHI'!M15*(1/6)+'[1]Security Hierarchy'!M15*0.5+'[1]Political Hierarchy'!M15*(1/6)+'[1]PublicSocial Hierarchy'!M15*(1/6)</f>
        <v>0.18452634177538721</v>
      </c>
      <c r="N15">
        <f>'[1]Economic Hierarchy NO HHI'!N15*(1/6)+'[1]Security Hierarchy'!N15*0.5+'[1]Political Hierarchy'!N15*(1/6)+'[1]PublicSocial Hierarchy'!N15*(1/6)</f>
        <v>0.62366632909333886</v>
      </c>
      <c r="O15">
        <f>'[1]Economic Hierarchy NO HHI'!O15*(1/6)+'[1]Security Hierarchy'!O15*0.5+'[1]Political Hierarchy'!O15*(1/6)+'[1]PublicSocial Hierarchy'!O15*(1/6)</f>
        <v>0.17579422718808191</v>
      </c>
      <c r="P15">
        <f>'[1]Economic Hierarchy NO HHI'!P15*(1/6)+'[1]Security Hierarchy'!P15*0.5+'[1]Political Hierarchy'!P15*(1/6)+'[1]PublicSocial Hierarchy'!P15*(1/6)</f>
        <v>0.62072921959525473</v>
      </c>
      <c r="Q15">
        <f>'[1]Economic Hierarchy NO HHI'!Q15*(1/6)+'[1]Security Hierarchy'!Q15*0.5+'[1]Political Hierarchy'!Q15*(1/6)+'[1]PublicSocial Hierarchy'!Q15*(1/6)</f>
        <v>0.77721130552776918</v>
      </c>
      <c r="R15">
        <f>'[1]Economic Hierarchy NO HHI'!R15*(1/6)+'[1]Security Hierarchy'!R15*0.5+'[1]Political Hierarchy'!R15*(1/6)+'[1]PublicSocial Hierarchy'!R15*(1/6)</f>
        <v>0.61180996981238667</v>
      </c>
      <c r="S15">
        <f>'[1]Economic Hierarchy NO HHI'!S15*(1/6)+'[1]Security Hierarchy'!S15*0.5+'[1]Political Hierarchy'!S15*(1/6)+'[1]PublicSocial Hierarchy'!S15*(1/6)</f>
        <v>0.28628223668947683</v>
      </c>
      <c r="T15">
        <f>'[1]Economic Hierarchy NO HHI'!T15*(1/6)+'[1]Security Hierarchy'!T15*0.5+'[1]Political Hierarchy'!T15*(1/6)+'[1]PublicSocial Hierarchy'!T15*(1/6)</f>
        <v>0.77340192786411421</v>
      </c>
      <c r="U15">
        <f>'[1]Economic Hierarchy NO HHI'!U15*(1/6)+'[1]Security Hierarchy'!U15*0.5+'[1]Political Hierarchy'!U15*(1/6)+'[1]PublicSocial Hierarchy'!U15*(1/6)</f>
        <v>8.0693575418994412E-2</v>
      </c>
      <c r="V15">
        <f>'[1]Economic Hierarchy NO HHI'!V15*(1/6)+'[1]Security Hierarchy'!V15*0.5+'[1]Political Hierarchy'!V15*(1/6)+'[1]PublicSocial Hierarchy'!V15*(1/6)</f>
        <v>0.26773161080074481</v>
      </c>
      <c r="W15">
        <f>'[1]Economic Hierarchy NO HHI'!W15*(1/6)+'[1]Security Hierarchy'!W15*0.5+'[1]Political Hierarchy'!W15*(1/6)+'[1]PublicSocial Hierarchy'!W15*(1/6)</f>
        <v>0.44238985730397706</v>
      </c>
      <c r="X15">
        <f>'[1]Economic Hierarchy NO HHI'!X15*(1/6)+'[1]Security Hierarchy'!X15*0.5+'[1]Political Hierarchy'!X15*(1/6)+'[1]PublicSocial Hierarchy'!X15*(1/6)</f>
        <v>0.6100085419983422</v>
      </c>
      <c r="Y15" t="e">
        <f>'[1]Economic Hierarchy NO HHI'!Y15*(1/6)+'[1]Security Hierarchy'!Y15*0.5+'[1]Political Hierarchy'!Y15*(1/6)+'[1]PublicSocial Hierarchy'!Y15*(1/6)</f>
        <v>#VALUE!</v>
      </c>
      <c r="Z15" t="e">
        <f>'[1]Economic Hierarchy NO HHI'!Z15*(1/6)+'[1]Security Hierarchy'!Z15*0.5+'[1]Political Hierarchy'!Z15*(1/6)+'[1]PublicSocial Hierarchy'!Z15*(1/6)</f>
        <v>#VALUE!</v>
      </c>
      <c r="AA15">
        <f>'[1]Economic Hierarchy NO HHI'!AA15*(1/6)+'[1]Security Hierarchy'!AA15*0.5+'[1]Political Hierarchy'!AA15*(1/6)+'[1]PublicSocial Hierarchy'!AA15*(1/6)</f>
        <v>0.14079180633147112</v>
      </c>
      <c r="AB15">
        <f>'[1]Economic Hierarchy NO HHI'!AB15*(1/6)+'[1]Security Hierarchy'!AB15*0.5+'[1]Political Hierarchy'!AB15*(1/6)+'[1]PublicSocial Hierarchy'!AB15*(1/6)</f>
        <v>0.76991935299488123</v>
      </c>
      <c r="AC15">
        <f>'[1]Economic Hierarchy NO HHI'!AC15*(1/6)+'[1]Security Hierarchy'!AC15*0.5+'[1]Political Hierarchy'!AC15*(1/6)+'[1]PublicSocial Hierarchy'!AC15*(1/6)</f>
        <v>0.6094921635905286</v>
      </c>
      <c r="AD15">
        <f>'[1]Economic Hierarchy NO HHI'!AD15*(1/6)+'[1]Security Hierarchy'!AD15*0.5+'[1]Political Hierarchy'!AD15*(1/6)+'[1]PublicSocial Hierarchy'!AD15*(1/6)</f>
        <v>0.7431035092208742</v>
      </c>
      <c r="AE15">
        <f>'[1]Economic Hierarchy NO HHI'!AE15*(1/6)+'[1]Security Hierarchy'!AE15*0.5+'[1]Political Hierarchy'!AE15*(1/6)+'[1]PublicSocial Hierarchy'!AE15*(1/6)</f>
        <v>0.50750961879576562</v>
      </c>
      <c r="AF15">
        <f>'[1]Economic Hierarchy NO HHI'!AF15*(1/6)+'[1]Security Hierarchy'!AF15*0.5+'[1]Political Hierarchy'!AF15*(1/6)+'[1]PublicSocial Hierarchy'!AF15*(1/6)</f>
        <v>0.39578168789249102</v>
      </c>
      <c r="AG15">
        <f>'[1]Economic Hierarchy NO HHI'!AG15*(1/6)+'[1]Security Hierarchy'!AG15*0.5+'[1]Political Hierarchy'!AG15*(1/6)+'[1]PublicSocial Hierarchy'!AG15*(1/6)</f>
        <v>0.40257741268166292</v>
      </c>
      <c r="AH15">
        <f>'[1]Economic Hierarchy NO HHI'!AH15*(1/6)+'[1]Security Hierarchy'!AH15*0.5+'[1]Political Hierarchy'!AH15*(1/6)+'[1]PublicSocial Hierarchy'!AH15*(1/6)</f>
        <v>0.76986557926493737</v>
      </c>
      <c r="AI15">
        <f>'[1]Economic Hierarchy NO HHI'!AI15*(1/6)+'[1]Security Hierarchy'!AI15*0.5+'[1]Political Hierarchy'!AI15*(1/6)+'[1]PublicSocial Hierarchy'!AI15*(1/6)</f>
        <v>0.39821636597594812</v>
      </c>
      <c r="AJ15">
        <f>'[1]Economic Hierarchy NO HHI'!AJ15*(1/6)+'[1]Security Hierarchy'!AJ15*0.5+'[1]Political Hierarchy'!AJ15*(1/6)+'[1]PublicSocial Hierarchy'!AJ15*(1/6)</f>
        <v>0.11332979515828676</v>
      </c>
      <c r="AK15">
        <f>'[1]Economic Hierarchy NO HHI'!AK15*(1/6)+'[1]Security Hierarchy'!AK15*0.5+'[1]Political Hierarchy'!AK15*(1/6)+'[1]PublicSocial Hierarchy'!AK15*(1/6)</f>
        <v>5.015065176908752E-2</v>
      </c>
      <c r="AL15">
        <f>'[1]Economic Hierarchy NO HHI'!AL15*(1/6)+'[1]Security Hierarchy'!AL15*0.5+'[1]Political Hierarchy'!AL15*(1/6)+'[1]PublicSocial Hierarchy'!AL15*(1/6)</f>
        <v>0.70638340836622993</v>
      </c>
      <c r="AM15">
        <f>'[1]Economic Hierarchy NO HHI'!AM15*(1/6)+'[1]Security Hierarchy'!AM15*0.5+'[1]Political Hierarchy'!AM15*(1/6)+'[1]PublicSocial Hierarchy'!AM15*(1/6)</f>
        <v>8.0642551210428307E-2</v>
      </c>
      <c r="AN15">
        <f>'[1]Economic Hierarchy NO HHI'!AN15*(1/6)+'[1]Security Hierarchy'!AN15*0.5+'[1]Political Hierarchy'!AN15*(1/6)+'[1]PublicSocial Hierarchy'!AN15*(1/6)</f>
        <v>7.1584823091247668E-2</v>
      </c>
    </row>
    <row r="16" spans="1:40" x14ac:dyDescent="0.25">
      <c r="A16" s="6">
        <v>2005</v>
      </c>
      <c r="B16">
        <f>'[1]Economic Hierarchy NO HHI'!B16*(1/6)+'[1]Security Hierarchy'!B16*0.5+'[1]Political Hierarchy'!B16*(1/6)+'[1]PublicSocial Hierarchy'!B16*(1/6)</f>
        <v>0.13440460893854747</v>
      </c>
      <c r="C16">
        <f>'[1]Economic Hierarchy NO HHI'!C16*(1/6)+'[1]Security Hierarchy'!C16*0.5+'[1]Political Hierarchy'!C16*(1/6)+'[1]PublicSocial Hierarchy'!C16*(1/6)</f>
        <v>0.21523411365659717</v>
      </c>
      <c r="D16">
        <f>'[1]Economic Hierarchy NO HHI'!D16*(1/6)+'[1]Security Hierarchy'!D16*0.5+'[1]Political Hierarchy'!D16*(1/6)+'[1]PublicSocial Hierarchy'!D16*(1/6)</f>
        <v>8.8116759776536296E-2</v>
      </c>
      <c r="E16">
        <f>'[1]Economic Hierarchy NO HHI'!E16*(1/6)+'[1]Security Hierarchy'!E16*0.5+'[1]Political Hierarchy'!E16*(1/6)+'[1]PublicSocial Hierarchy'!E16*(1/6)</f>
        <v>7.6949674115456224E-2</v>
      </c>
      <c r="F16">
        <f>'[1]Economic Hierarchy NO HHI'!F16*(1/6)+'[1]Security Hierarchy'!F16*0.5+'[1]Political Hierarchy'!F16*(1/6)+'[1]PublicSocial Hierarchy'!F16*(1/6)</f>
        <v>0.55190292412612596</v>
      </c>
      <c r="G16">
        <f>'[1]Economic Hierarchy NO HHI'!G16*(1/6)+'[1]Security Hierarchy'!G16*0.5+'[1]Political Hierarchy'!G16*(1/6)+'[1]PublicSocial Hierarchy'!G16*(1/6)</f>
        <v>0.44402401600062347</v>
      </c>
      <c r="H16">
        <f>'[1]Economic Hierarchy NO HHI'!H16*(1/6)+'[1]Security Hierarchy'!H16*0.5+'[1]Political Hierarchy'!H16*(1/6)+'[1]PublicSocial Hierarchy'!H16*(1/6)</f>
        <v>0.18396975838643048</v>
      </c>
      <c r="I16">
        <f>'[1]Economic Hierarchy NO HHI'!I16*(1/6)+'[1]Security Hierarchy'!I16*0.5+'[1]Political Hierarchy'!I16*(1/6)+'[1]PublicSocial Hierarchy'!I16*(1/6)</f>
        <v>0.1827307397002621</v>
      </c>
      <c r="J16">
        <f>'[1]Economic Hierarchy NO HHI'!J16*(1/6)+'[1]Security Hierarchy'!J16*0.5+'[1]Political Hierarchy'!J16*(1/6)+'[1]PublicSocial Hierarchy'!J16*(1/6)</f>
        <v>0.58475102626914899</v>
      </c>
      <c r="K16">
        <f>'[1]Economic Hierarchy NO HHI'!K16*(1/6)+'[1]Security Hierarchy'!K16*0.5+'[1]Political Hierarchy'!K16*(1/6)+'[1]PublicSocial Hierarchy'!K16*(1/6)</f>
        <v>0.5766698575543896</v>
      </c>
      <c r="L16">
        <f>'[1]Economic Hierarchy NO HHI'!L16*(1/6)+'[1]Security Hierarchy'!L16*0.5+'[1]Political Hierarchy'!L16*(1/6)+'[1]PublicSocial Hierarchy'!L16*(1/6)</f>
        <v>0.37440734143380572</v>
      </c>
      <c r="M16">
        <f>'[1]Economic Hierarchy NO HHI'!M16*(1/6)+'[1]Security Hierarchy'!M16*0.5+'[1]Political Hierarchy'!M16*(1/6)+'[1]PublicSocial Hierarchy'!M16*(1/6)</f>
        <v>0.32794465995612176</v>
      </c>
      <c r="N16">
        <f>'[1]Economic Hierarchy NO HHI'!N16*(1/6)+'[1]Security Hierarchy'!N16*0.5+'[1]Political Hierarchy'!N16*(1/6)+'[1]PublicSocial Hierarchy'!N16*(1/6)</f>
        <v>0.57073933779107811</v>
      </c>
      <c r="O16">
        <f>'[1]Economic Hierarchy NO HHI'!O16*(1/6)+'[1]Security Hierarchy'!O16*0.5+'[1]Political Hierarchy'!O16*(1/6)+'[1]PublicSocial Hierarchy'!O16*(1/6)</f>
        <v>0.19880623836126629</v>
      </c>
      <c r="P16">
        <f>'[1]Economic Hierarchy NO HHI'!P16*(1/6)+'[1]Security Hierarchy'!P16*0.5+'[1]Political Hierarchy'!P16*(1/6)+'[1]PublicSocial Hierarchy'!P16*(1/6)</f>
        <v>0.60088473009910137</v>
      </c>
      <c r="Q16">
        <f>'[1]Economic Hierarchy NO HHI'!Q16*(1/6)+'[1]Security Hierarchy'!Q16*0.5+'[1]Political Hierarchy'!Q16*(1/6)+'[1]PublicSocial Hierarchy'!Q16*(1/6)</f>
        <v>0.75847248505230169</v>
      </c>
      <c r="R16">
        <f>'[1]Economic Hierarchy NO HHI'!R16*(1/6)+'[1]Security Hierarchy'!R16*0.5+'[1]Political Hierarchy'!R16*(1/6)+'[1]PublicSocial Hierarchy'!R16*(1/6)</f>
        <v>0.41815176600468362</v>
      </c>
      <c r="S16">
        <f>'[1]Economic Hierarchy NO HHI'!S16*(1/6)+'[1]Security Hierarchy'!S16*0.5+'[1]Political Hierarchy'!S16*(1/6)+'[1]PublicSocial Hierarchy'!S16*(1/6)</f>
        <v>0.22032226794398768</v>
      </c>
      <c r="T16">
        <f>'[1]Economic Hierarchy NO HHI'!T16*(1/6)+'[1]Security Hierarchy'!T16*0.5+'[1]Political Hierarchy'!T16*(1/6)+'[1]PublicSocial Hierarchy'!T16*(1/6)</f>
        <v>0.78430351564393541</v>
      </c>
      <c r="U16">
        <f>'[1]Economic Hierarchy NO HHI'!U16*(1/6)+'[1]Security Hierarchy'!U16*0.5+'[1]Political Hierarchy'!U16*(1/6)+'[1]PublicSocial Hierarchy'!U16*(1/6)</f>
        <v>0.11705093109869646</v>
      </c>
      <c r="V16">
        <f>'[1]Economic Hierarchy NO HHI'!V16*(1/6)+'[1]Security Hierarchy'!V16*0.5+'[1]Political Hierarchy'!V16*(1/6)+'[1]PublicSocial Hierarchy'!V16*(1/6)</f>
        <v>0.28492472067039104</v>
      </c>
      <c r="W16">
        <f>'[1]Economic Hierarchy NO HHI'!W16*(1/6)+'[1]Security Hierarchy'!W16*0.5+'[1]Political Hierarchy'!W16*(1/6)+'[1]PublicSocial Hierarchy'!W16*(1/6)</f>
        <v>0.42394489985682232</v>
      </c>
      <c r="X16">
        <f>'[1]Economic Hierarchy NO HHI'!X16*(1/6)+'[1]Security Hierarchy'!X16*0.5+'[1]Political Hierarchy'!X16*(1/6)+'[1]PublicSocial Hierarchy'!X16*(1/6)</f>
        <v>0.38443530376917889</v>
      </c>
      <c r="Y16" t="e">
        <f>'[1]Economic Hierarchy NO HHI'!Y16*(1/6)+'[1]Security Hierarchy'!Y16*0.5+'[1]Political Hierarchy'!Y16*(1/6)+'[1]PublicSocial Hierarchy'!Y16*(1/6)</f>
        <v>#VALUE!</v>
      </c>
      <c r="Z16" t="e">
        <f>'[1]Economic Hierarchy NO HHI'!Z16*(1/6)+'[1]Security Hierarchy'!Z16*0.5+'[1]Political Hierarchy'!Z16*(1/6)+'[1]PublicSocial Hierarchy'!Z16*(1/6)</f>
        <v>#VALUE!</v>
      </c>
      <c r="AA16">
        <f>'[1]Economic Hierarchy NO HHI'!AA16*(1/6)+'[1]Security Hierarchy'!AA16*0.5+'[1]Political Hierarchy'!AA16*(1/6)+'[1]PublicSocial Hierarchy'!AA16*(1/6)</f>
        <v>0.16579203910614523</v>
      </c>
      <c r="AB16">
        <f>'[1]Economic Hierarchy NO HHI'!AB16*(1/6)+'[1]Security Hierarchy'!AB16*0.5+'[1]Political Hierarchy'!AB16*(1/6)+'[1]PublicSocial Hierarchy'!AB16*(1/6)</f>
        <v>0.74836940950191055</v>
      </c>
      <c r="AC16">
        <f>'[1]Economic Hierarchy NO HHI'!AC16*(1/6)+'[1]Security Hierarchy'!AC16*0.5+'[1]Political Hierarchy'!AC16*(1/6)+'[1]PublicSocial Hierarchy'!AC16*(1/6)</f>
        <v>0.43841297262360235</v>
      </c>
      <c r="AD16">
        <f>'[1]Economic Hierarchy NO HHI'!AD16*(1/6)+'[1]Security Hierarchy'!AD16*0.5+'[1]Political Hierarchy'!AD16*(1/6)+'[1]PublicSocial Hierarchy'!AD16*(1/6)</f>
        <v>0.72119336939702883</v>
      </c>
      <c r="AE16">
        <f>'[1]Economic Hierarchy NO HHI'!AE16*(1/6)+'[1]Security Hierarchy'!AE16*0.5+'[1]Political Hierarchy'!AE16*(1/6)+'[1]PublicSocial Hierarchy'!AE16*(1/6)</f>
        <v>0.36206790341436457</v>
      </c>
      <c r="AF16">
        <f>'[1]Economic Hierarchy NO HHI'!AF16*(1/6)+'[1]Security Hierarchy'!AF16*0.5+'[1]Political Hierarchy'!AF16*(1/6)+'[1]PublicSocial Hierarchy'!AF16*(1/6)</f>
        <v>0.41996356694002163</v>
      </c>
      <c r="AG16">
        <f>'[1]Economic Hierarchy NO HHI'!AG16*(1/6)+'[1]Security Hierarchy'!AG16*0.5+'[1]Political Hierarchy'!AG16*(1/6)+'[1]PublicSocial Hierarchy'!AG16*(1/6)</f>
        <v>0.37216969909552122</v>
      </c>
      <c r="AH16">
        <f>'[1]Economic Hierarchy NO HHI'!AH16*(1/6)+'[1]Security Hierarchy'!AH16*0.5+'[1]Political Hierarchy'!AH16*(1/6)+'[1]PublicSocial Hierarchy'!AH16*(1/6)</f>
        <v>0.73569475025329278</v>
      </c>
      <c r="AI16">
        <f>'[1]Economic Hierarchy NO HHI'!AI16*(1/6)+'[1]Security Hierarchy'!AI16*0.5+'[1]Political Hierarchy'!AI16*(1/6)+'[1]PublicSocial Hierarchy'!AI16*(1/6)</f>
        <v>0.16903456099447375</v>
      </c>
      <c r="AJ16">
        <f>'[1]Economic Hierarchy NO HHI'!AJ16*(1/6)+'[1]Security Hierarchy'!AJ16*0.5+'[1]Political Hierarchy'!AJ16*(1/6)+'[1]PublicSocial Hierarchy'!AJ16*(1/6)</f>
        <v>0.13504585661080076</v>
      </c>
      <c r="AK16">
        <f>'[1]Economic Hierarchy NO HHI'!AK16*(1/6)+'[1]Security Hierarchy'!AK16*0.5+'[1]Political Hierarchy'!AK16*(1/6)+'[1]PublicSocial Hierarchy'!AK16*(1/6)</f>
        <v>7.1020391061452512E-2</v>
      </c>
      <c r="AL16">
        <f>'[1]Economic Hierarchy NO HHI'!AL16*(1/6)+'[1]Security Hierarchy'!AL16*0.5+'[1]Political Hierarchy'!AL16*(1/6)+'[1]PublicSocial Hierarchy'!AL16*(1/6)</f>
        <v>0.77490803656514995</v>
      </c>
      <c r="AM16">
        <f>'[1]Economic Hierarchy NO HHI'!AM16*(1/6)+'[1]Security Hierarchy'!AM16*0.5+'[1]Political Hierarchy'!AM16*(1/6)+'[1]PublicSocial Hierarchy'!AM16*(1/6)</f>
        <v>0.16639362197392921</v>
      </c>
      <c r="AN16">
        <f>'[1]Economic Hierarchy NO HHI'!AN16*(1/6)+'[1]Security Hierarchy'!AN16*0.5+'[1]Political Hierarchy'!AN16*(1/6)+'[1]PublicSocial Hierarchy'!AN16*(1/6)</f>
        <v>7.3339711359404092E-2</v>
      </c>
    </row>
    <row r="17" spans="1:40" x14ac:dyDescent="0.25">
      <c r="A17" s="6">
        <v>2006</v>
      </c>
      <c r="B17">
        <f>'[1]Economic Hierarchy NO HHI'!B17*(1/6)+'[1]Security Hierarchy'!B17*0.5+'[1]Political Hierarchy'!B17*(1/6)+'[1]PublicSocial Hierarchy'!B17*(1/6)</f>
        <v>0.1382322625698324</v>
      </c>
      <c r="C17">
        <f>'[1]Economic Hierarchy NO HHI'!C17*(1/6)+'[1]Security Hierarchy'!C17*0.5+'[1]Political Hierarchy'!C17*(1/6)+'[1]PublicSocial Hierarchy'!C17*(1/6)</f>
        <v>0.19974774118397515</v>
      </c>
      <c r="D17">
        <f>'[1]Economic Hierarchy NO HHI'!D17*(1/6)+'[1]Security Hierarchy'!D17*0.5+'[1]Political Hierarchy'!D17*(1/6)+'[1]PublicSocial Hierarchy'!D17*(1/6)</f>
        <v>0.14537490689013033</v>
      </c>
      <c r="E17">
        <f>'[1]Economic Hierarchy NO HHI'!E17*(1/6)+'[1]Security Hierarchy'!E17*0.5+'[1]Political Hierarchy'!E17*(1/6)+'[1]PublicSocial Hierarchy'!E17*(1/6)</f>
        <v>8.4452327746741163E-2</v>
      </c>
      <c r="F17">
        <f>'[1]Economic Hierarchy NO HHI'!F17*(1/6)+'[1]Security Hierarchy'!F17*0.5+'[1]Political Hierarchy'!F17*(1/6)+'[1]PublicSocial Hierarchy'!F17*(1/6)</f>
        <v>0.74100969942423656</v>
      </c>
      <c r="G17">
        <f>'[1]Economic Hierarchy NO HHI'!G17*(1/6)+'[1]Security Hierarchy'!G17*0.5+'[1]Political Hierarchy'!G17*(1/6)+'[1]PublicSocial Hierarchy'!G17*(1/6)</f>
        <v>0.71623281976379993</v>
      </c>
      <c r="H17">
        <f>'[1]Economic Hierarchy NO HHI'!H17*(1/6)+'[1]Security Hierarchy'!H17*0.5+'[1]Political Hierarchy'!H17*(1/6)+'[1]PublicSocial Hierarchy'!H17*(1/6)</f>
        <v>0.2303648657229754</v>
      </c>
      <c r="I17">
        <f>'[1]Economic Hierarchy NO HHI'!I17*(1/6)+'[1]Security Hierarchy'!I17*0.5+'[1]Political Hierarchy'!I17*(1/6)+'[1]PublicSocial Hierarchy'!I17*(1/6)</f>
        <v>0.17331710123501565</v>
      </c>
      <c r="J17">
        <f>'[1]Economic Hierarchy NO HHI'!J17*(1/6)+'[1]Security Hierarchy'!J17*0.5+'[1]Political Hierarchy'!J17*(1/6)+'[1]PublicSocial Hierarchy'!J17*(1/6)</f>
        <v>0.35959854898534144</v>
      </c>
      <c r="K17">
        <f>'[1]Economic Hierarchy NO HHI'!K17*(1/6)+'[1]Security Hierarchy'!K17*0.5+'[1]Political Hierarchy'!K17*(1/6)+'[1]PublicSocial Hierarchy'!K17*(1/6)</f>
        <v>0.58164495904366098</v>
      </c>
      <c r="L17">
        <f>'[1]Economic Hierarchy NO HHI'!L17*(1/6)+'[1]Security Hierarchy'!L17*0.5+'[1]Political Hierarchy'!L17*(1/6)+'[1]PublicSocial Hierarchy'!L17*(1/6)</f>
        <v>0.3976419742388087</v>
      </c>
      <c r="M17">
        <f>'[1]Economic Hierarchy NO HHI'!M17*(1/6)+'[1]Security Hierarchy'!M17*0.5+'[1]Political Hierarchy'!M17*(1/6)+'[1]PublicSocial Hierarchy'!M17*(1/6)</f>
        <v>0.1458876830391424</v>
      </c>
      <c r="N17">
        <f>'[1]Economic Hierarchy NO HHI'!N17*(1/6)+'[1]Security Hierarchy'!N17*0.5+'[1]Political Hierarchy'!N17*(1/6)+'[1]PublicSocial Hierarchy'!N17*(1/6)</f>
        <v>0.43602356966473904</v>
      </c>
      <c r="O17">
        <f>'[1]Economic Hierarchy NO HHI'!O17*(1/6)+'[1]Security Hierarchy'!O17*0.5+'[1]Political Hierarchy'!O17*(1/6)+'[1]PublicSocial Hierarchy'!O17*(1/6)</f>
        <v>0.20356378026070762</v>
      </c>
      <c r="P17">
        <f>'[1]Economic Hierarchy NO HHI'!P17*(1/6)+'[1]Security Hierarchy'!P17*0.5+'[1]Political Hierarchy'!P17*(1/6)+'[1]PublicSocial Hierarchy'!P17*(1/6)</f>
        <v>0.75721381674437271</v>
      </c>
      <c r="Q17">
        <f>'[1]Economic Hierarchy NO HHI'!Q17*(1/6)+'[1]Security Hierarchy'!Q17*0.5+'[1]Political Hierarchy'!Q17*(1/6)+'[1]PublicSocial Hierarchy'!Q17*(1/6)</f>
        <v>0.54832636103653887</v>
      </c>
      <c r="R17">
        <f>'[1]Economic Hierarchy NO HHI'!R17*(1/6)+'[1]Security Hierarchy'!R17*0.5+'[1]Political Hierarchy'!R17*(1/6)+'[1]PublicSocial Hierarchy'!R17*(1/6)</f>
        <v>0.40114537775861814</v>
      </c>
      <c r="S17">
        <f>'[1]Economic Hierarchy NO HHI'!S17*(1/6)+'[1]Security Hierarchy'!S17*0.5+'[1]Political Hierarchy'!S17*(1/6)+'[1]PublicSocial Hierarchy'!S17*(1/6)</f>
        <v>0.41261960147805132</v>
      </c>
      <c r="T17">
        <f>'[1]Economic Hierarchy NO HHI'!T17*(1/6)+'[1]Security Hierarchy'!T17*0.5+'[1]Political Hierarchy'!T17*(1/6)+'[1]PublicSocial Hierarchy'!T17*(1/6)</f>
        <v>0.76670255070686322</v>
      </c>
      <c r="U17">
        <f>'[1]Economic Hierarchy NO HHI'!U17*(1/6)+'[1]Security Hierarchy'!U17*0.5+'[1]Political Hierarchy'!U17*(1/6)+'[1]PublicSocial Hierarchy'!U17*(1/6)</f>
        <v>0.15295093109869645</v>
      </c>
      <c r="V17">
        <f>'[1]Economic Hierarchy NO HHI'!V17*(1/6)+'[1]Security Hierarchy'!V17*0.5+'[1]Political Hierarchy'!V17*(1/6)+'[1]PublicSocial Hierarchy'!V17*(1/6)</f>
        <v>0.2784147579143389</v>
      </c>
      <c r="W17">
        <f>'[1]Economic Hierarchy NO HHI'!W17*(1/6)+'[1]Security Hierarchy'!W17*0.5+'[1]Political Hierarchy'!W17*(1/6)+'[1]PublicSocial Hierarchy'!W17*(1/6)</f>
        <v>0.36136767419727611</v>
      </c>
      <c r="X17">
        <f>'[1]Economic Hierarchy NO HHI'!X17*(1/6)+'[1]Security Hierarchy'!X17*0.5+'[1]Political Hierarchy'!X17*(1/6)+'[1]PublicSocial Hierarchy'!X17*(1/6)</f>
        <v>0.54254118897733372</v>
      </c>
      <c r="Y17" t="e">
        <f>'[1]Economic Hierarchy NO HHI'!Y17*(1/6)+'[1]Security Hierarchy'!Y17*0.5+'[1]Political Hierarchy'!Y17*(1/6)+'[1]PublicSocial Hierarchy'!Y17*(1/6)</f>
        <v>#VALUE!</v>
      </c>
      <c r="Z17" t="e">
        <f>'[1]Economic Hierarchy NO HHI'!Z17*(1/6)+'[1]Security Hierarchy'!Z17*0.5+'[1]Political Hierarchy'!Z17*(1/6)+'[1]PublicSocial Hierarchy'!Z17*(1/6)</f>
        <v>#VALUE!</v>
      </c>
      <c r="AA17">
        <f>'[1]Economic Hierarchy NO HHI'!AA17*(1/6)+'[1]Security Hierarchy'!AA17*0.5+'[1]Political Hierarchy'!AA17*(1/6)+'[1]PublicSocial Hierarchy'!AA17*(1/6)</f>
        <v>0.1628298417132216</v>
      </c>
      <c r="AB17">
        <f>'[1]Economic Hierarchy NO HHI'!AB17*(1/6)+'[1]Security Hierarchy'!AB17*0.5+'[1]Political Hierarchy'!AB17*(1/6)+'[1]PublicSocial Hierarchy'!AB17*(1/6)</f>
        <v>0.69120309861967699</v>
      </c>
      <c r="AC17">
        <f>'[1]Economic Hierarchy NO HHI'!AC17*(1/6)+'[1]Security Hierarchy'!AC17*0.5+'[1]Political Hierarchy'!AC17*(1/6)+'[1]PublicSocial Hierarchy'!AC17*(1/6)</f>
        <v>0.43601291648353807</v>
      </c>
      <c r="AD17">
        <f>'[1]Economic Hierarchy NO HHI'!AD17*(1/6)+'[1]Security Hierarchy'!AD17*0.5+'[1]Political Hierarchy'!AD17*(1/6)+'[1]PublicSocial Hierarchy'!AD17*(1/6)</f>
        <v>0.52973835167021965</v>
      </c>
      <c r="AE17">
        <f>'[1]Economic Hierarchy NO HHI'!AE17*(1/6)+'[1]Security Hierarchy'!AE17*0.5+'[1]Political Hierarchy'!AE17*(1/6)+'[1]PublicSocial Hierarchy'!AE17*(1/6)</f>
        <v>0.52050761409441115</v>
      </c>
      <c r="AF17">
        <f>'[1]Economic Hierarchy NO HHI'!AF17*(1/6)+'[1]Security Hierarchy'!AF17*0.5+'[1]Political Hierarchy'!AF17*(1/6)+'[1]PublicSocial Hierarchy'!AF17*(1/6)</f>
        <v>0.40360376137555487</v>
      </c>
      <c r="AG17">
        <f>'[1]Economic Hierarchy NO HHI'!AG17*(1/6)+'[1]Security Hierarchy'!AG17*0.5+'[1]Political Hierarchy'!AG17*(1/6)+'[1]PublicSocial Hierarchy'!AG17*(1/6)</f>
        <v>0.40038112851816249</v>
      </c>
      <c r="AH17">
        <f>'[1]Economic Hierarchy NO HHI'!AH17*(1/6)+'[1]Security Hierarchy'!AH17*0.5+'[1]Political Hierarchy'!AH17*(1/6)+'[1]PublicSocial Hierarchy'!AH17*(1/6)</f>
        <v>0.72410963828227826</v>
      </c>
      <c r="AI17">
        <f>'[1]Economic Hierarchy NO HHI'!AI17*(1/6)+'[1]Security Hierarchy'!AI17*0.5+'[1]Political Hierarchy'!AI17*(1/6)+'[1]PublicSocial Hierarchy'!AI17*(1/6)</f>
        <v>0.19671460673768934</v>
      </c>
      <c r="AJ17">
        <f>'[1]Economic Hierarchy NO HHI'!AJ17*(1/6)+'[1]Security Hierarchy'!AJ17*0.5+'[1]Political Hierarchy'!AJ17*(1/6)+'[1]PublicSocial Hierarchy'!AJ17*(1/6)</f>
        <v>0.11836801675977651</v>
      </c>
      <c r="AK17">
        <f>'[1]Economic Hierarchy NO HHI'!AK17*(1/6)+'[1]Security Hierarchy'!AK17*0.5+'[1]Political Hierarchy'!AK17*(1/6)+'[1]PublicSocial Hierarchy'!AK17*(1/6)</f>
        <v>7.2763081936685292E-2</v>
      </c>
      <c r="AL17">
        <f>'[1]Economic Hierarchy NO HHI'!AL17*(1/6)+'[1]Security Hierarchy'!AL17*0.5+'[1]Political Hierarchy'!AL17*(1/6)+'[1]PublicSocial Hierarchy'!AL17*(1/6)</f>
        <v>0.76125914207899892</v>
      </c>
      <c r="AM17">
        <f>'[1]Economic Hierarchy NO HHI'!AM17*(1/6)+'[1]Security Hierarchy'!AM17*0.5+'[1]Political Hierarchy'!AM17*(1/6)+'[1]PublicSocial Hierarchy'!AM17*(1/6)</f>
        <v>0.14331620111731841</v>
      </c>
      <c r="AN17">
        <f>'[1]Economic Hierarchy NO HHI'!AN17*(1/6)+'[1]Security Hierarchy'!AN17*0.5+'[1]Political Hierarchy'!AN17*(1/6)+'[1]PublicSocial Hierarchy'!AN17*(1/6)</f>
        <v>7.8101303538175043E-2</v>
      </c>
    </row>
    <row r="18" spans="1:40" x14ac:dyDescent="0.25">
      <c r="A18" s="6">
        <v>2007</v>
      </c>
      <c r="B18">
        <f>'[1]Economic Hierarchy NO HHI'!B18*(1/6)+'[1]Security Hierarchy'!B18*0.5+'[1]Political Hierarchy'!B18*(1/6)+'[1]PublicSocial Hierarchy'!B18*(1/6)</f>
        <v>0.15632313780260707</v>
      </c>
      <c r="C18">
        <f>'[1]Economic Hierarchy NO HHI'!C18*(1/6)+'[1]Security Hierarchy'!C18*0.5+'[1]Political Hierarchy'!C18*(1/6)+'[1]PublicSocial Hierarchy'!C18*(1/6)</f>
        <v>0.16554303073362786</v>
      </c>
      <c r="D18">
        <f>'[1]Economic Hierarchy NO HHI'!D18*(1/6)+'[1]Security Hierarchy'!D18*0.5+'[1]Political Hierarchy'!D18*(1/6)+'[1]PublicSocial Hierarchy'!D18*(1/6)</f>
        <v>9.6986685288640601E-2</v>
      </c>
      <c r="E18">
        <f>'[1]Economic Hierarchy NO HHI'!E18*(1/6)+'[1]Security Hierarchy'!E18*0.5+'[1]Political Hierarchy'!E18*(1/6)+'[1]PublicSocial Hierarchy'!E18*(1/6)</f>
        <v>7.7205167597765356E-2</v>
      </c>
      <c r="F18">
        <f>'[1]Economic Hierarchy NO HHI'!F18*(1/6)+'[1]Security Hierarchy'!F18*0.5+'[1]Political Hierarchy'!F18*(1/6)+'[1]PublicSocial Hierarchy'!F18*(1/6)</f>
        <v>0.49142981797616136</v>
      </c>
      <c r="G18">
        <f>'[1]Economic Hierarchy NO HHI'!G18*(1/6)+'[1]Security Hierarchy'!G18*0.5+'[1]Political Hierarchy'!G18*(1/6)+'[1]PublicSocial Hierarchy'!G18*(1/6)</f>
        <v>0.56410643361813273</v>
      </c>
      <c r="H18">
        <f>'[1]Economic Hierarchy NO HHI'!H18*(1/6)+'[1]Security Hierarchy'!H18*0.5+'[1]Political Hierarchy'!H18*(1/6)+'[1]PublicSocial Hierarchy'!H18*(1/6)</f>
        <v>0.18588277233228481</v>
      </c>
      <c r="I18">
        <f>'[1]Economic Hierarchy NO HHI'!I18*(1/6)+'[1]Security Hierarchy'!I18*0.5+'[1]Political Hierarchy'!I18*(1/6)+'[1]PublicSocial Hierarchy'!I18*(1/6)</f>
        <v>0.19500816006932334</v>
      </c>
      <c r="J18">
        <f>'[1]Economic Hierarchy NO HHI'!J18*(1/6)+'[1]Security Hierarchy'!J18*0.5+'[1]Political Hierarchy'!J18*(1/6)+'[1]PublicSocial Hierarchy'!J18*(1/6)</f>
        <v>0.37690522768898904</v>
      </c>
      <c r="K18">
        <f>'[1]Economic Hierarchy NO HHI'!K18*(1/6)+'[1]Security Hierarchy'!K18*0.5+'[1]Political Hierarchy'!K18*(1/6)+'[1]PublicSocial Hierarchy'!K18*(1/6)</f>
        <v>0.32713901358759845</v>
      </c>
      <c r="L18">
        <f>'[1]Economic Hierarchy NO HHI'!L18*(1/6)+'[1]Security Hierarchy'!L18*0.5+'[1]Political Hierarchy'!L18*(1/6)+'[1]PublicSocial Hierarchy'!L18*(1/6)</f>
        <v>0.36230205545535882</v>
      </c>
      <c r="M18">
        <f>'[1]Economic Hierarchy NO HHI'!M18*(1/6)+'[1]Security Hierarchy'!M18*0.5+'[1]Political Hierarchy'!M18*(1/6)+'[1]PublicSocial Hierarchy'!M18*(1/6)</f>
        <v>0.15763056227002595</v>
      </c>
      <c r="N18">
        <f>'[1]Economic Hierarchy NO HHI'!N18*(1/6)+'[1]Security Hierarchy'!N18*0.5+'[1]Political Hierarchy'!N18*(1/6)+'[1]PublicSocial Hierarchy'!N18*(1/6)</f>
        <v>0.61019360468593764</v>
      </c>
      <c r="O18">
        <f>'[1]Economic Hierarchy NO HHI'!O18*(1/6)+'[1]Security Hierarchy'!O18*0.5+'[1]Political Hierarchy'!O18*(1/6)+'[1]PublicSocial Hierarchy'!O18*(1/6)</f>
        <v>0.18662355679702047</v>
      </c>
      <c r="P18">
        <f>'[1]Economic Hierarchy NO HHI'!P18*(1/6)+'[1]Security Hierarchy'!P18*0.5+'[1]Political Hierarchy'!P18*(1/6)+'[1]PublicSocial Hierarchy'!P18*(1/6)</f>
        <v>0.76377919482972412</v>
      </c>
      <c r="Q18">
        <f>'[1]Economic Hierarchy NO HHI'!Q18*(1/6)+'[1]Security Hierarchy'!Q18*0.5+'[1]Political Hierarchy'!Q18*(1/6)+'[1]PublicSocial Hierarchy'!Q18*(1/6)</f>
        <v>0.68069591971268739</v>
      </c>
      <c r="R18">
        <f>'[1]Economic Hierarchy NO HHI'!R18*(1/6)+'[1]Security Hierarchy'!R18*0.5+'[1]Political Hierarchy'!R18*(1/6)+'[1]PublicSocial Hierarchy'!R18*(1/6)</f>
        <v>0.33572864895571075</v>
      </c>
      <c r="S18">
        <f>'[1]Economic Hierarchy NO HHI'!S18*(1/6)+'[1]Security Hierarchy'!S18*0.5+'[1]Political Hierarchy'!S18*(1/6)+'[1]PublicSocial Hierarchy'!S18*(1/6)</f>
        <v>0.2180302412536092</v>
      </c>
      <c r="T18">
        <f>'[1]Economic Hierarchy NO HHI'!T18*(1/6)+'[1]Security Hierarchy'!T18*0.5+'[1]Political Hierarchy'!T18*(1/6)+'[1]PublicSocial Hierarchy'!T18*(1/6)</f>
        <v>0.60409654716581052</v>
      </c>
      <c r="U18">
        <f>'[1]Economic Hierarchy NO HHI'!U18*(1/6)+'[1]Security Hierarchy'!U18*0.5+'[1]Political Hierarchy'!U18*(1/6)+'[1]PublicSocial Hierarchy'!U18*(1/6)</f>
        <v>0.19167206703910614</v>
      </c>
      <c r="V18">
        <f>'[1]Economic Hierarchy NO HHI'!V18*(1/6)+'[1]Security Hierarchy'!V18*0.5+'[1]Political Hierarchy'!V18*(1/6)+'[1]PublicSocial Hierarchy'!V18*(1/6)</f>
        <v>0.28222188081936683</v>
      </c>
      <c r="W18">
        <f>'[1]Economic Hierarchy NO HHI'!W18*(1/6)+'[1]Security Hierarchy'!W18*0.5+'[1]Political Hierarchy'!W18*(1/6)+'[1]PublicSocial Hierarchy'!W18*(1/6)</f>
        <v>0.4955524630313235</v>
      </c>
      <c r="X18">
        <f>'[1]Economic Hierarchy NO HHI'!X18*(1/6)+'[1]Security Hierarchy'!X18*0.5+'[1]Political Hierarchy'!X18*(1/6)+'[1]PublicSocial Hierarchy'!X18*(1/6)</f>
        <v>0.38114485500829398</v>
      </c>
      <c r="Y18" t="e">
        <f>'[1]Economic Hierarchy NO HHI'!Y18*(1/6)+'[1]Security Hierarchy'!Y18*0.5+'[1]Political Hierarchy'!Y18*(1/6)+'[1]PublicSocial Hierarchy'!Y18*(1/6)</f>
        <v>#VALUE!</v>
      </c>
      <c r="Z18" t="e">
        <f>'[1]Economic Hierarchy NO HHI'!Z18*(1/6)+'[1]Security Hierarchy'!Z18*0.5+'[1]Political Hierarchy'!Z18*(1/6)+'[1]PublicSocial Hierarchy'!Z18*(1/6)</f>
        <v>#VALUE!</v>
      </c>
      <c r="AA18">
        <f>'[1]Economic Hierarchy NO HHI'!AA18*(1/6)+'[1]Security Hierarchy'!AA18*0.5+'[1]Political Hierarchy'!AA18*(1/6)+'[1]PublicSocial Hierarchy'!AA18*(1/6)</f>
        <v>0.16084040968342644</v>
      </c>
      <c r="AB18">
        <f>'[1]Economic Hierarchy NO HHI'!AB18*(1/6)+'[1]Security Hierarchy'!AB18*0.5+'[1]Political Hierarchy'!AB18*(1/6)+'[1]PublicSocial Hierarchy'!AB18*(1/6)</f>
        <v>0.66883396975489406</v>
      </c>
      <c r="AC18">
        <f>'[1]Economic Hierarchy NO HHI'!AC18*(1/6)+'[1]Security Hierarchy'!AC18*0.5+'[1]Political Hierarchy'!AC18*(1/6)+'[1]PublicSocial Hierarchy'!AC18*(1/6)</f>
        <v>0.60415853657548357</v>
      </c>
      <c r="AD18">
        <f>'[1]Economic Hierarchy NO HHI'!AD18*(1/6)+'[1]Security Hierarchy'!AD18*0.5+'[1]Political Hierarchy'!AD18*(1/6)+'[1]PublicSocial Hierarchy'!AD18*(1/6)</f>
        <v>0.70119654745045634</v>
      </c>
      <c r="AE18">
        <f>'[1]Economic Hierarchy NO HHI'!AE18*(1/6)+'[1]Security Hierarchy'!AE18*0.5+'[1]Political Hierarchy'!AE18*(1/6)+'[1]PublicSocial Hierarchy'!AE18*(1/6)</f>
        <v>0.27056169510275491</v>
      </c>
      <c r="AF18">
        <f>'[1]Economic Hierarchy NO HHI'!AF18*(1/6)+'[1]Security Hierarchy'!AF18*0.5+'[1]Political Hierarchy'!AF18*(1/6)+'[1]PublicSocial Hierarchy'!AF18*(1/6)</f>
        <v>0.32416829763966082</v>
      </c>
      <c r="AG18">
        <f>'[1]Economic Hierarchy NO HHI'!AG18*(1/6)+'[1]Security Hierarchy'!AG18*0.5+'[1]Political Hierarchy'!AG18*(1/6)+'[1]PublicSocial Hierarchy'!AG18*(1/6)</f>
        <v>0.33537683276329811</v>
      </c>
      <c r="AH18">
        <f>'[1]Economic Hierarchy NO HHI'!AH18*(1/6)+'[1]Security Hierarchy'!AH18*0.5+'[1]Political Hierarchy'!AH18*(1/6)+'[1]PublicSocial Hierarchy'!AH18*(1/6)</f>
        <v>0.68101383286803685</v>
      </c>
      <c r="AI18">
        <f>'[1]Economic Hierarchy NO HHI'!AI18*(1/6)+'[1]Security Hierarchy'!AI18*0.5+'[1]Political Hierarchy'!AI18*(1/6)+'[1]PublicSocial Hierarchy'!AI18*(1/6)</f>
        <v>0.19704452509898121</v>
      </c>
      <c r="AJ18">
        <f>'[1]Economic Hierarchy NO HHI'!AJ18*(1/6)+'[1]Security Hierarchy'!AJ18*0.5+'[1]Political Hierarchy'!AJ18*(1/6)+'[1]PublicSocial Hierarchy'!AJ18*(1/6)</f>
        <v>0.10779972067039106</v>
      </c>
      <c r="AK18">
        <f>'[1]Economic Hierarchy NO HHI'!AK18*(1/6)+'[1]Security Hierarchy'!AK18*0.5+'[1]Political Hierarchy'!AK18*(1/6)+'[1]PublicSocial Hierarchy'!AK18*(1/6)</f>
        <v>6.8224255121042826E-2</v>
      </c>
      <c r="AL18">
        <f>'[1]Economic Hierarchy NO HHI'!AL18*(1/6)+'[1]Security Hierarchy'!AL18*0.5+'[1]Political Hierarchy'!AL18*(1/6)+'[1]PublicSocial Hierarchy'!AL18*(1/6)</f>
        <v>0.76629477090149645</v>
      </c>
      <c r="AM18">
        <f>'[1]Economic Hierarchy NO HHI'!AM18*(1/6)+'[1]Security Hierarchy'!AM18*0.5+'[1]Political Hierarchy'!AM18*(1/6)+'[1]PublicSocial Hierarchy'!AM18*(1/6)</f>
        <v>0.15522332402234637</v>
      </c>
      <c r="AN18">
        <f>'[1]Economic Hierarchy NO HHI'!AN18*(1/6)+'[1]Security Hierarchy'!AN18*0.5+'[1]Political Hierarchy'!AN18*(1/6)+'[1]PublicSocial Hierarchy'!AN18*(1/6)</f>
        <v>7.1150279329608934E-2</v>
      </c>
    </row>
    <row r="19" spans="1:40" x14ac:dyDescent="0.25">
      <c r="A19" s="6">
        <v>2008</v>
      </c>
      <c r="B19">
        <f>'[1]Economic Hierarchy NO HHI'!B19*(1/6)+'[1]Security Hierarchy'!B19*0.5+'[1]Political Hierarchy'!B19*(1/6)+'[1]PublicSocial Hierarchy'!B19*(1/6)</f>
        <v>0.12200581936685288</v>
      </c>
      <c r="C19">
        <f>'[1]Economic Hierarchy NO HHI'!C19*(1/6)+'[1]Security Hierarchy'!C19*0.5+'[1]Political Hierarchy'!C19*(1/6)+'[1]PublicSocial Hierarchy'!C19*(1/6)</f>
        <v>0.17208512609957136</v>
      </c>
      <c r="D19">
        <f>'[1]Economic Hierarchy NO HHI'!D19*(1/6)+'[1]Security Hierarchy'!D19*0.5+'[1]Political Hierarchy'!D19*(1/6)+'[1]PublicSocial Hierarchy'!D19*(1/6)</f>
        <v>8.0588081936685291E-2</v>
      </c>
      <c r="E19">
        <f>'[1]Economic Hierarchy NO HHI'!E19*(1/6)+'[1]Security Hierarchy'!E19*0.5+'[1]Political Hierarchy'!E19*(1/6)+'[1]PublicSocial Hierarchy'!E19*(1/6)</f>
        <v>6.3122020484171329E-2</v>
      </c>
      <c r="F19">
        <f>'[1]Economic Hierarchy NO HHI'!F19*(1/6)+'[1]Security Hierarchy'!F19*0.5+'[1]Political Hierarchy'!F19*(1/6)+'[1]PublicSocial Hierarchy'!F19*(1/6)</f>
        <v>0.5425786955175016</v>
      </c>
      <c r="G19">
        <f>'[1]Economic Hierarchy NO HHI'!G19*(1/6)+'[1]Security Hierarchy'!G19*0.5+'[1]Political Hierarchy'!G19*(1/6)+'[1]PublicSocial Hierarchy'!G19*(1/6)</f>
        <v>0.5856898072575325</v>
      </c>
      <c r="H19">
        <f>'[1]Economic Hierarchy NO HHI'!H19*(1/6)+'[1]Security Hierarchy'!H19*0.5+'[1]Political Hierarchy'!H19*(1/6)+'[1]PublicSocial Hierarchy'!H19*(1/6)</f>
        <v>0.22342013665944849</v>
      </c>
      <c r="I19">
        <f>'[1]Economic Hierarchy NO HHI'!I19*(1/6)+'[1]Security Hierarchy'!I19*0.5+'[1]Political Hierarchy'!I19*(1/6)+'[1]PublicSocial Hierarchy'!I19*(1/6)</f>
        <v>0.19145148318676181</v>
      </c>
      <c r="J19">
        <f>'[1]Economic Hierarchy NO HHI'!J19*(1/6)+'[1]Security Hierarchy'!J19*0.5+'[1]Political Hierarchy'!J19*(1/6)+'[1]PublicSocial Hierarchy'!J19*(1/6)</f>
        <v>0.42666598557419755</v>
      </c>
      <c r="K19">
        <f>'[1]Economic Hierarchy NO HHI'!K19*(1/6)+'[1]Security Hierarchy'!K19*0.5+'[1]Political Hierarchy'!K19*(1/6)+'[1]PublicSocial Hierarchy'!K19*(1/6)</f>
        <v>0.42622326734993926</v>
      </c>
      <c r="L19">
        <f>'[1]Economic Hierarchy NO HHI'!L19*(1/6)+'[1]Security Hierarchy'!L19*0.5+'[1]Political Hierarchy'!L19*(1/6)+'[1]PublicSocial Hierarchy'!L19*(1/6)</f>
        <v>0.3713410904366844</v>
      </c>
      <c r="M19">
        <f>'[1]Economic Hierarchy NO HHI'!M19*(1/6)+'[1]Security Hierarchy'!M19*0.5+'[1]Political Hierarchy'!M19*(1/6)+'[1]PublicSocial Hierarchy'!M19*(1/6)</f>
        <v>0.33247176947623491</v>
      </c>
      <c r="N19">
        <f>'[1]Economic Hierarchy NO HHI'!N19*(1/6)+'[1]Security Hierarchy'!N19*0.5+'[1]Political Hierarchy'!N19*(1/6)+'[1]PublicSocial Hierarchy'!N19*(1/6)</f>
        <v>0.61961964450636908</v>
      </c>
      <c r="O19">
        <f>'[1]Economic Hierarchy NO HHI'!O19*(1/6)+'[1]Security Hierarchy'!O19*0.5+'[1]Political Hierarchy'!O19*(1/6)+'[1]PublicSocial Hierarchy'!O19*(1/6)</f>
        <v>0.32773770949720665</v>
      </c>
      <c r="P19">
        <f>'[1]Economic Hierarchy NO HHI'!P19*(1/6)+'[1]Security Hierarchy'!P19*0.5+'[1]Political Hierarchy'!P19*(1/6)+'[1]PublicSocial Hierarchy'!P19*(1/6)</f>
        <v>0.77121357006252511</v>
      </c>
      <c r="Q19">
        <f>'[1]Economic Hierarchy NO HHI'!Q19*(1/6)+'[1]Security Hierarchy'!Q19*0.5+'[1]Political Hierarchy'!Q19*(1/6)+'[1]PublicSocial Hierarchy'!Q19*(1/6)</f>
        <v>0.73222510747471492</v>
      </c>
      <c r="R19">
        <f>'[1]Economic Hierarchy NO HHI'!R19*(1/6)+'[1]Security Hierarchy'!R19*0.5+'[1]Political Hierarchy'!R19*(1/6)+'[1]PublicSocial Hierarchy'!R19*(1/6)</f>
        <v>0.55463803916398291</v>
      </c>
      <c r="S19">
        <f>'[1]Economic Hierarchy NO HHI'!S19*(1/6)+'[1]Security Hierarchy'!S19*0.5+'[1]Political Hierarchy'!S19*(1/6)+'[1]PublicSocial Hierarchy'!S19*(1/6)</f>
        <v>0.26649103355474646</v>
      </c>
      <c r="T19">
        <f>'[1]Economic Hierarchy NO HHI'!T19*(1/6)+'[1]Security Hierarchy'!T19*0.5+'[1]Political Hierarchy'!T19*(1/6)+'[1]PublicSocial Hierarchy'!T19*(1/6)</f>
        <v>0.77229055697336635</v>
      </c>
      <c r="U19">
        <f>'[1]Economic Hierarchy NO HHI'!U19*(1/6)+'[1]Security Hierarchy'!U19*0.5+'[1]Political Hierarchy'!U19*(1/6)+'[1]PublicSocial Hierarchy'!U19*(1/6)</f>
        <v>9.876554934823091E-2</v>
      </c>
      <c r="V19">
        <f>'[1]Economic Hierarchy NO HHI'!V19*(1/6)+'[1]Security Hierarchy'!V19*0.5+'[1]Political Hierarchy'!V19*(1/6)+'[1]PublicSocial Hierarchy'!V19*(1/6)</f>
        <v>0.27208426443202982</v>
      </c>
      <c r="W19">
        <f>'[1]Economic Hierarchy NO HHI'!W19*(1/6)+'[1]Security Hierarchy'!W19*0.5+'[1]Political Hierarchy'!W19*(1/6)+'[1]PublicSocial Hierarchy'!W19*(1/6)</f>
        <v>0.37376619651694054</v>
      </c>
      <c r="X19">
        <f>'[1]Economic Hierarchy NO HHI'!X19*(1/6)+'[1]Security Hierarchy'!X19*0.5+'[1]Political Hierarchy'!X19*(1/6)+'[1]PublicSocial Hierarchy'!X19*(1/6)</f>
        <v>0.42294871483484642</v>
      </c>
      <c r="Y19">
        <f>'[1]Economic Hierarchy NO HHI'!Y19*(1/6)+'[1]Security Hierarchy'!Y19*0.5+'[1]Political Hierarchy'!Y19*(1/6)+'[1]PublicSocial Hierarchy'!Y19*(1/6)</f>
        <v>0.40953334075582049</v>
      </c>
      <c r="Z19" t="e">
        <f>'[1]Economic Hierarchy NO HHI'!Z19*(1/6)+'[1]Security Hierarchy'!Z19*0.5+'[1]Political Hierarchy'!Z19*(1/6)+'[1]PublicSocial Hierarchy'!Z19*(1/6)</f>
        <v>#VALUE!</v>
      </c>
      <c r="AA19">
        <f>'[1]Economic Hierarchy NO HHI'!AA19*(1/6)+'[1]Security Hierarchy'!AA19*0.5+'[1]Political Hierarchy'!AA19*(1/6)+'[1]PublicSocial Hierarchy'!AA19*(1/6)</f>
        <v>0.13297188081936684</v>
      </c>
      <c r="AB19">
        <f>'[1]Economic Hierarchy NO HHI'!AB19*(1/6)+'[1]Security Hierarchy'!AB19*0.5+'[1]Political Hierarchy'!AB19*(1/6)+'[1]PublicSocial Hierarchy'!AB19*(1/6)</f>
        <v>0.7642865361524247</v>
      </c>
      <c r="AC19">
        <f>'[1]Economic Hierarchy NO HHI'!AC19*(1/6)+'[1]Security Hierarchy'!AC19*0.5+'[1]Political Hierarchy'!AC19*(1/6)+'[1]PublicSocial Hierarchy'!AC19*(1/6)</f>
        <v>0.59864183931762649</v>
      </c>
      <c r="AD19">
        <f>'[1]Economic Hierarchy NO HHI'!AD19*(1/6)+'[1]Security Hierarchy'!AD19*0.5+'[1]Political Hierarchy'!AD19*(1/6)+'[1]PublicSocial Hierarchy'!AD19*(1/6)</f>
        <v>0.54924791676575324</v>
      </c>
      <c r="AE19">
        <f>'[1]Economic Hierarchy NO HHI'!AE19*(1/6)+'[1]Security Hierarchy'!AE19*0.5+'[1]Political Hierarchy'!AE19*(1/6)+'[1]PublicSocial Hierarchy'!AE19*(1/6)</f>
        <v>0.46967677747498582</v>
      </c>
      <c r="AF19">
        <f>'[1]Economic Hierarchy NO HHI'!AF19*(1/6)+'[1]Security Hierarchy'!AF19*0.5+'[1]Political Hierarchy'!AF19*(1/6)+'[1]PublicSocial Hierarchy'!AF19*(1/6)</f>
        <v>0.41765973510882815</v>
      </c>
      <c r="AG19">
        <f>'[1]Economic Hierarchy NO HHI'!AG19*(1/6)+'[1]Security Hierarchy'!AG19*0.5+'[1]Political Hierarchy'!AG19*(1/6)+'[1]PublicSocial Hierarchy'!AG19*(1/6)</f>
        <v>0.43580688169272552</v>
      </c>
      <c r="AH19">
        <f>'[1]Economic Hierarchy NO HHI'!AH19*(1/6)+'[1]Security Hierarchy'!AH19*0.5+'[1]Political Hierarchy'!AH19*(1/6)+'[1]PublicSocial Hierarchy'!AH19*(1/6)</f>
        <v>0.7761823507657245</v>
      </c>
      <c r="AI19">
        <f>'[1]Economic Hierarchy NO HHI'!AI19*(1/6)+'[1]Security Hierarchy'!AI19*0.5+'[1]Political Hierarchy'!AI19*(1/6)+'[1]PublicSocial Hierarchy'!AI19*(1/6)</f>
        <v>0.16520980049249484</v>
      </c>
      <c r="AJ19">
        <f>'[1]Economic Hierarchy NO HHI'!AJ19*(1/6)+'[1]Security Hierarchy'!AJ19*0.5+'[1]Political Hierarchy'!AJ19*(1/6)+'[1]PublicSocial Hierarchy'!AJ19*(1/6)</f>
        <v>0.10781475791433892</v>
      </c>
      <c r="AK19">
        <f>'[1]Economic Hierarchy NO HHI'!AK19*(1/6)+'[1]Security Hierarchy'!AK19*0.5+'[1]Political Hierarchy'!AK19*(1/6)+'[1]PublicSocial Hierarchy'!AK19*(1/6)</f>
        <v>5.0260009310986953E-2</v>
      </c>
      <c r="AL19">
        <f>'[1]Economic Hierarchy NO HHI'!AL19*(1/6)+'[1]Security Hierarchy'!AL19*0.5+'[1]Political Hierarchy'!AL19*(1/6)+'[1]PublicSocial Hierarchy'!AL19*(1/6)</f>
        <v>0.7769209327564538</v>
      </c>
      <c r="AM19">
        <f>'[1]Economic Hierarchy NO HHI'!AM19*(1/6)+'[1]Security Hierarchy'!AM19*0.5+'[1]Political Hierarchy'!AM19*(1/6)+'[1]PublicSocial Hierarchy'!AM19*(1/6)</f>
        <v>0.23063896648044691</v>
      </c>
      <c r="AN19">
        <f>'[1]Economic Hierarchy NO HHI'!AN19*(1/6)+'[1]Security Hierarchy'!AN19*0.5+'[1]Political Hierarchy'!AN19*(1/6)+'[1]PublicSocial Hierarchy'!AN19*(1/6)</f>
        <v>6.0039897579143381E-2</v>
      </c>
    </row>
    <row r="20" spans="1:40" x14ac:dyDescent="0.25">
      <c r="A20" s="6">
        <v>2009</v>
      </c>
      <c r="B20">
        <f>'[1]Economic Hierarchy NO HHI'!B20*(1/6)+'[1]Security Hierarchy'!B20*0.5+'[1]Political Hierarchy'!B20*(1/6)+'[1]PublicSocial Hierarchy'!B20*(1/6)</f>
        <v>0.10765335195530726</v>
      </c>
      <c r="C20">
        <f>'[1]Economic Hierarchy NO HHI'!C20*(1/6)+'[1]Security Hierarchy'!C20*0.5+'[1]Political Hierarchy'!C20*(1/6)+'[1]PublicSocial Hierarchy'!C20*(1/6)</f>
        <v>0.19716583495032108</v>
      </c>
      <c r="D20">
        <f>'[1]Economic Hierarchy NO HHI'!D20*(1/6)+'[1]Security Hierarchy'!D20*0.5+'[1]Political Hierarchy'!D20*(1/6)+'[1]PublicSocial Hierarchy'!D20*(1/6)</f>
        <v>0.23657323091247667</v>
      </c>
      <c r="E20">
        <f>'[1]Economic Hierarchy NO HHI'!E20*(1/6)+'[1]Security Hierarchy'!E20*0.5+'[1]Political Hierarchy'!E20*(1/6)+'[1]PublicSocial Hierarchy'!E20*(1/6)</f>
        <v>5.2634404096834272E-2</v>
      </c>
      <c r="F20">
        <f>'[1]Economic Hierarchy NO HHI'!F20*(1/6)+'[1]Security Hierarchy'!F20*0.5+'[1]Political Hierarchy'!F20*(1/6)+'[1]PublicSocial Hierarchy'!F20*(1/6)</f>
        <v>0.57433790496246195</v>
      </c>
      <c r="G20">
        <f>'[1]Economic Hierarchy NO HHI'!G20*(1/6)+'[1]Security Hierarchy'!G20*0.5+'[1]Political Hierarchy'!G20*(1/6)+'[1]PublicSocial Hierarchy'!G20*(1/6)</f>
        <v>0.53423780183513259</v>
      </c>
      <c r="H20">
        <f>'[1]Economic Hierarchy NO HHI'!H20*(1/6)+'[1]Security Hierarchy'!H20*0.5+'[1]Political Hierarchy'!H20*(1/6)+'[1]PublicSocial Hierarchy'!H20*(1/6)</f>
        <v>0.35515828524249116</v>
      </c>
      <c r="I20">
        <f>'[1]Economic Hierarchy NO HHI'!I20*(1/6)+'[1]Security Hierarchy'!I20*0.5+'[1]Political Hierarchy'!I20*(1/6)+'[1]PublicSocial Hierarchy'!I20*(1/6)</f>
        <v>0.20124467446488686</v>
      </c>
      <c r="J20">
        <f>'[1]Economic Hierarchy NO HHI'!J20*(1/6)+'[1]Security Hierarchy'!J20*0.5+'[1]Political Hierarchy'!J20*(1/6)+'[1]PublicSocial Hierarchy'!J20*(1/6)</f>
        <v>0.62420057587981792</v>
      </c>
      <c r="K20">
        <f>'[1]Economic Hierarchy NO HHI'!K20*(1/6)+'[1]Security Hierarchy'!K20*0.5+'[1]Political Hierarchy'!K20*(1/6)+'[1]PublicSocial Hierarchy'!K20*(1/6)</f>
        <v>0.44250521858858183</v>
      </c>
      <c r="L20">
        <f>'[1]Economic Hierarchy NO HHI'!L20*(1/6)+'[1]Security Hierarchy'!L20*0.5+'[1]Political Hierarchy'!L20*(1/6)+'[1]PublicSocial Hierarchy'!L20*(1/6)</f>
        <v>0.40199055828537561</v>
      </c>
      <c r="M20">
        <f>'[1]Economic Hierarchy NO HHI'!M20*(1/6)+'[1]Security Hierarchy'!M20*0.5+'[1]Political Hierarchy'!M20*(1/6)+'[1]PublicSocial Hierarchy'!M20*(1/6)</f>
        <v>0.35628624477120263</v>
      </c>
      <c r="N20">
        <f>'[1]Economic Hierarchy NO HHI'!N20*(1/6)+'[1]Security Hierarchy'!N20*0.5+'[1]Political Hierarchy'!N20*(1/6)+'[1]PublicSocial Hierarchy'!N20*(1/6)</f>
        <v>0.6103638738995909</v>
      </c>
      <c r="O20">
        <f>'[1]Economic Hierarchy NO HHI'!O20*(1/6)+'[1]Security Hierarchy'!O20*0.5+'[1]Political Hierarchy'!O20*(1/6)+'[1]PublicSocial Hierarchy'!O20*(1/6)</f>
        <v>0.15039464618249535</v>
      </c>
      <c r="P20">
        <f>'[1]Economic Hierarchy NO HHI'!P20*(1/6)+'[1]Security Hierarchy'!P20*0.5+'[1]Political Hierarchy'!P20*(1/6)+'[1]PublicSocial Hierarchy'!P20*(1/6)</f>
        <v>0.80036107402491297</v>
      </c>
      <c r="Q20">
        <f>'[1]Economic Hierarchy NO HHI'!Q20*(1/6)+'[1]Security Hierarchy'!Q20*0.5+'[1]Political Hierarchy'!Q20*(1/6)+'[1]PublicSocial Hierarchy'!Q20*(1/6)</f>
        <v>0.57194399160664511</v>
      </c>
      <c r="R20">
        <f>'[1]Economic Hierarchy NO HHI'!R20*(1/6)+'[1]Security Hierarchy'!R20*0.5+'[1]Political Hierarchy'!R20*(1/6)+'[1]PublicSocial Hierarchy'!R20*(1/6)</f>
        <v>0.40892050045591177</v>
      </c>
      <c r="S20">
        <f>'[1]Economic Hierarchy NO HHI'!S20*(1/6)+'[1]Security Hierarchy'!S20*0.5+'[1]Political Hierarchy'!S20*(1/6)+'[1]PublicSocial Hierarchy'!S20*(1/6)</f>
        <v>0.25460452607805983</v>
      </c>
      <c r="T20">
        <f>'[1]Economic Hierarchy NO HHI'!T20*(1/6)+'[1]Security Hierarchy'!T20*0.5+'[1]Political Hierarchy'!T20*(1/6)+'[1]PublicSocial Hierarchy'!T20*(1/6)</f>
        <v>0.76660187127290025</v>
      </c>
      <c r="U20">
        <f>'[1]Economic Hierarchy NO HHI'!U20*(1/6)+'[1]Security Hierarchy'!U20*0.5+'[1]Political Hierarchy'!U20*(1/6)+'[1]PublicSocial Hierarchy'!U20*(1/6)</f>
        <v>7.177262569832403E-2</v>
      </c>
      <c r="V20">
        <f>'[1]Economic Hierarchy NO HHI'!V20*(1/6)+'[1]Security Hierarchy'!V20*0.5+'[1]Political Hierarchy'!V20*(1/6)+'[1]PublicSocial Hierarchy'!V20*(1/6)</f>
        <v>0.24520963687150837</v>
      </c>
      <c r="W20">
        <f>'[1]Economic Hierarchy NO HHI'!W20*(1/6)+'[1]Security Hierarchy'!W20*0.5+'[1]Political Hierarchy'!W20*(1/6)+'[1]PublicSocial Hierarchy'!W20*(1/6)</f>
        <v>0.40645765596847283</v>
      </c>
      <c r="X20">
        <f>'[1]Economic Hierarchy NO HHI'!X20*(1/6)+'[1]Security Hierarchy'!X20*0.5+'[1]Political Hierarchy'!X20*(1/6)+'[1]PublicSocial Hierarchy'!X20*(1/6)</f>
        <v>0.40439626152326058</v>
      </c>
      <c r="Y20">
        <f>'[1]Economic Hierarchy NO HHI'!Y20*(1/6)+'[1]Security Hierarchy'!Y20*0.5+'[1]Political Hierarchy'!Y20*(1/6)+'[1]PublicSocial Hierarchy'!Y20*(1/6)</f>
        <v>0.41345993904649181</v>
      </c>
      <c r="Z20">
        <f>'[1]Economic Hierarchy NO HHI'!Z20*(1/6)+'[1]Security Hierarchy'!Z20*0.5+'[1]Political Hierarchy'!Z20*(1/6)+'[1]PublicSocial Hierarchy'!Z20*(1/6)</f>
        <v>0.36545288487130612</v>
      </c>
      <c r="AA20">
        <f>'[1]Economic Hierarchy NO HHI'!AA20*(1/6)+'[1]Security Hierarchy'!AA20*0.5+'[1]Political Hierarchy'!AA20*(1/6)+'[1]PublicSocial Hierarchy'!AA20*(1/6)</f>
        <v>0.11465172253258846</v>
      </c>
      <c r="AB20">
        <f>'[1]Economic Hierarchy NO HHI'!AB20*(1/6)+'[1]Security Hierarchy'!AB20*0.5+'[1]Political Hierarchy'!AB20*(1/6)+'[1]PublicSocial Hierarchy'!AB20*(1/6)</f>
        <v>0.78622470571490333</v>
      </c>
      <c r="AC20">
        <f>'[1]Economic Hierarchy NO HHI'!AC20*(1/6)+'[1]Security Hierarchy'!AC20*0.5+'[1]Political Hierarchy'!AC20*(1/6)+'[1]PublicSocial Hierarchy'!AC20*(1/6)</f>
        <v>0.56708864275129423</v>
      </c>
      <c r="AD20">
        <f>'[1]Economic Hierarchy NO HHI'!AD20*(1/6)+'[1]Security Hierarchy'!AD20*0.5+'[1]Political Hierarchy'!AD20*(1/6)+'[1]PublicSocial Hierarchy'!AD20*(1/6)</f>
        <v>0.57000076833556246</v>
      </c>
      <c r="AE20">
        <f>'[1]Economic Hierarchy NO HHI'!AE20*(1/6)+'[1]Security Hierarchy'!AE20*0.5+'[1]Political Hierarchy'!AE20*(1/6)+'[1]PublicSocial Hierarchy'!AE20*(1/6)</f>
        <v>0.28807736819765173</v>
      </c>
      <c r="AF20">
        <f>'[1]Economic Hierarchy NO HHI'!AF20*(1/6)+'[1]Security Hierarchy'!AF20*0.5+'[1]Political Hierarchy'!AF20*(1/6)+'[1]PublicSocial Hierarchy'!AF20*(1/6)</f>
        <v>0.39578646955921803</v>
      </c>
      <c r="AG20">
        <f>'[1]Economic Hierarchy NO HHI'!AG20*(1/6)+'[1]Security Hierarchy'!AG20*0.5+'[1]Political Hierarchy'!AG20*(1/6)+'[1]PublicSocial Hierarchy'!AG20*(1/6)</f>
        <v>0.39516689077326289</v>
      </c>
      <c r="AH20">
        <f>'[1]Economic Hierarchy NO HHI'!AH20*(1/6)+'[1]Security Hierarchy'!AH20*0.5+'[1]Political Hierarchy'!AH20*(1/6)+'[1]PublicSocial Hierarchy'!AH20*(1/6)</f>
        <v>0.76476779058987787</v>
      </c>
      <c r="AI20">
        <f>'[1]Economic Hierarchy NO HHI'!AI20*(1/6)+'[1]Security Hierarchy'!AI20*0.5+'[1]Political Hierarchy'!AI20*(1/6)+'[1]PublicSocial Hierarchy'!AI20*(1/6)</f>
        <v>0.22925796193527626</v>
      </c>
      <c r="AJ20">
        <f>'[1]Economic Hierarchy NO HHI'!AJ20*(1/6)+'[1]Security Hierarchy'!AJ20*0.5+'[1]Political Hierarchy'!AJ20*(1/6)+'[1]PublicSocial Hierarchy'!AJ20*(1/6)</f>
        <v>8.7824487895716952E-2</v>
      </c>
      <c r="AK20">
        <f>'[1]Economic Hierarchy NO HHI'!AK20*(1/6)+'[1]Security Hierarchy'!AK20*0.5+'[1]Political Hierarchy'!AK20*(1/6)+'[1]PublicSocial Hierarchy'!AK20*(1/6)</f>
        <v>3.7391899441340776E-2</v>
      </c>
      <c r="AL20">
        <f>'[1]Economic Hierarchy NO HHI'!AL20*(1/6)+'[1]Security Hierarchy'!AL20*0.5+'[1]Political Hierarchy'!AL20*(1/6)+'[1]PublicSocial Hierarchy'!AL20*(1/6)</f>
        <v>0.80121721552840774</v>
      </c>
      <c r="AM20">
        <f>'[1]Economic Hierarchy NO HHI'!AM20*(1/6)+'[1]Security Hierarchy'!AM20*0.5+'[1]Political Hierarchy'!AM20*(1/6)+'[1]PublicSocial Hierarchy'!AM20*(1/6)</f>
        <v>0.1393125232774674</v>
      </c>
      <c r="AN20">
        <f>'[1]Economic Hierarchy NO HHI'!AN20*(1/6)+'[1]Security Hierarchy'!AN20*0.5+'[1]Political Hierarchy'!AN20*(1/6)+'[1]PublicSocial Hierarchy'!AN20*(1/6)</f>
        <v>4.6621182495344513E-2</v>
      </c>
    </row>
    <row r="21" spans="1:40" x14ac:dyDescent="0.25">
      <c r="A21" s="6">
        <v>2010</v>
      </c>
      <c r="B21">
        <f>'[1]Economic Hierarchy NO HHI'!B21*(1/6)+'[1]Security Hierarchy'!B21*0.5+'[1]Political Hierarchy'!B21*(1/6)+'[1]PublicSocial Hierarchy'!B21*(1/6)</f>
        <v>0.15620600558659217</v>
      </c>
      <c r="C21">
        <f>'[1]Economic Hierarchy NO HHI'!C21*(1/6)+'[1]Security Hierarchy'!C21*0.5+'[1]Political Hierarchy'!C21*(1/6)+'[1]PublicSocial Hierarchy'!C21*(1/6)</f>
        <v>0.23027447991330297</v>
      </c>
      <c r="D21">
        <f>'[1]Economic Hierarchy NO HHI'!D21*(1/6)+'[1]Security Hierarchy'!D21*0.5+'[1]Political Hierarchy'!D21*(1/6)+'[1]PublicSocial Hierarchy'!D21*(1/6)</f>
        <v>0.10216163873370576</v>
      </c>
      <c r="E21">
        <f>'[1]Economic Hierarchy NO HHI'!E21*(1/6)+'[1]Security Hierarchy'!E21*0.5+'[1]Political Hierarchy'!E21*(1/6)+'[1]PublicSocial Hierarchy'!E21*(1/6)</f>
        <v>5.2399441340782123E-2</v>
      </c>
      <c r="F21">
        <f>'[1]Economic Hierarchy NO HHI'!F21*(1/6)+'[1]Security Hierarchy'!F21*0.5+'[1]Political Hierarchy'!F21*(1/6)+'[1]PublicSocial Hierarchy'!F21*(1/6)</f>
        <v>0.61652278466463784</v>
      </c>
      <c r="G21">
        <f>'[1]Economic Hierarchy NO HHI'!G21*(1/6)+'[1]Security Hierarchy'!G21*0.5+'[1]Political Hierarchy'!G21*(1/6)+'[1]PublicSocial Hierarchy'!G21*(1/6)</f>
        <v>0.52876261563884319</v>
      </c>
      <c r="H21">
        <f>'[1]Economic Hierarchy NO HHI'!H21*(1/6)+'[1]Security Hierarchy'!H21*0.5+'[1]Political Hierarchy'!H21*(1/6)+'[1]PublicSocial Hierarchy'!H21*(1/6)</f>
        <v>0.36683760028724632</v>
      </c>
      <c r="I21">
        <f>'[1]Economic Hierarchy NO HHI'!I21*(1/6)+'[1]Security Hierarchy'!I21*0.5+'[1]Political Hierarchy'!I21*(1/6)+'[1]PublicSocial Hierarchy'!I21*(1/6)</f>
        <v>0.1792382886458595</v>
      </c>
      <c r="J21">
        <f>'[1]Economic Hierarchy NO HHI'!J21*(1/6)+'[1]Security Hierarchy'!J21*0.5+'[1]Political Hierarchy'!J21*(1/6)+'[1]PublicSocial Hierarchy'!J21*(1/6)</f>
        <v>0.45295282780600804</v>
      </c>
      <c r="K21">
        <f>'[1]Economic Hierarchy NO HHI'!K21*(1/6)+'[1]Security Hierarchy'!K21*0.5+'[1]Political Hierarchy'!K21*(1/6)+'[1]PublicSocial Hierarchy'!K21*(1/6)</f>
        <v>0.405158441331402</v>
      </c>
      <c r="L21">
        <f>'[1]Economic Hierarchy NO HHI'!L21*(1/6)+'[1]Security Hierarchy'!L21*0.5+'[1]Political Hierarchy'!L21*(1/6)+'[1]PublicSocial Hierarchy'!L21*(1/6)</f>
        <v>0.40119598567741149</v>
      </c>
      <c r="M21">
        <f>'[1]Economic Hierarchy NO HHI'!M21*(1/6)+'[1]Security Hierarchy'!M21*0.5+'[1]Political Hierarchy'!M21*(1/6)+'[1]PublicSocial Hierarchy'!M21*(1/6)</f>
        <v>0.43688041745051565</v>
      </c>
      <c r="N21">
        <f>'[1]Economic Hierarchy NO HHI'!N21*(1/6)+'[1]Security Hierarchy'!N21*0.5+'[1]Political Hierarchy'!N21*(1/6)+'[1]PublicSocial Hierarchy'!N21*(1/6)</f>
        <v>0.60860573909543791</v>
      </c>
      <c r="O21">
        <f>'[1]Economic Hierarchy NO HHI'!O21*(1/6)+'[1]Security Hierarchy'!O21*0.5+'[1]Political Hierarchy'!O21*(1/6)+'[1]PublicSocial Hierarchy'!O21*(1/6)</f>
        <v>0.17308486964618253</v>
      </c>
      <c r="P21">
        <f>'[1]Economic Hierarchy NO HHI'!P21*(1/6)+'[1]Security Hierarchy'!P21*0.5+'[1]Political Hierarchy'!P21*(1/6)+'[1]PublicSocial Hierarchy'!P21*(1/6)</f>
        <v>0.6275044015314446</v>
      </c>
      <c r="Q21">
        <f>'[1]Economic Hierarchy NO HHI'!Q21*(1/6)+'[1]Security Hierarchy'!Q21*0.5+'[1]Political Hierarchy'!Q21*(1/6)+'[1]PublicSocial Hierarchy'!Q21*(1/6)</f>
        <v>0.72195757692284646</v>
      </c>
      <c r="R21">
        <f>'[1]Economic Hierarchy NO HHI'!R21*(1/6)+'[1]Security Hierarchy'!R21*0.5+'[1]Political Hierarchy'!R21*(1/6)+'[1]PublicSocial Hierarchy'!R21*(1/6)</f>
        <v>0.57473245669237416</v>
      </c>
      <c r="S21">
        <f>'[1]Economic Hierarchy NO HHI'!S21*(1/6)+'[1]Security Hierarchy'!S21*0.5+'[1]Political Hierarchy'!S21*(1/6)+'[1]PublicSocial Hierarchy'!S21*(1/6)</f>
        <v>0.30138126512623653</v>
      </c>
      <c r="T21">
        <f>'[1]Economic Hierarchy NO HHI'!T21*(1/6)+'[1]Security Hierarchy'!T21*0.5+'[1]Political Hierarchy'!T21*(1/6)+'[1]PublicSocial Hierarchy'!T21*(1/6)</f>
        <v>0.761459739128446</v>
      </c>
      <c r="U21">
        <f>'[1]Economic Hierarchy NO HHI'!U21*(1/6)+'[1]Security Hierarchy'!U21*0.5+'[1]Political Hierarchy'!U21*(1/6)+'[1]PublicSocial Hierarchy'!U21*(1/6)</f>
        <v>9.5817318435754181E-2</v>
      </c>
      <c r="V21">
        <f>'[1]Economic Hierarchy NO HHI'!V21*(1/6)+'[1]Security Hierarchy'!V21*0.5+'[1]Political Hierarchy'!V21*(1/6)+'[1]PublicSocial Hierarchy'!V21*(1/6)</f>
        <v>0.26277728119180632</v>
      </c>
      <c r="W21">
        <f>'[1]Economic Hierarchy NO HHI'!W21*(1/6)+'[1]Security Hierarchy'!W21*0.5+'[1]Political Hierarchy'!W21*(1/6)+'[1]PublicSocial Hierarchy'!W21*(1/6)</f>
        <v>0.56762634499289866</v>
      </c>
      <c r="X21">
        <f>'[1]Economic Hierarchy NO HHI'!X21*(1/6)+'[1]Security Hierarchy'!X21*0.5+'[1]Political Hierarchy'!X21*(1/6)+'[1]PublicSocial Hierarchy'!X21*(1/6)</f>
        <v>0.40185780221648165</v>
      </c>
      <c r="Y21">
        <f>'[1]Economic Hierarchy NO HHI'!Y21*(1/6)+'[1]Security Hierarchy'!Y21*0.5+'[1]Political Hierarchy'!Y21*(1/6)+'[1]PublicSocial Hierarchy'!Y21*(1/6)</f>
        <v>0.40500249711419989</v>
      </c>
      <c r="Z21">
        <f>'[1]Economic Hierarchy NO HHI'!Z21*(1/6)+'[1]Security Hierarchy'!Z21*0.5+'[1]Political Hierarchy'!Z21*(1/6)+'[1]PublicSocial Hierarchy'!Z21*(1/6)</f>
        <v>0.19807219688231498</v>
      </c>
      <c r="AA21">
        <f>'[1]Economic Hierarchy NO HHI'!AA21*(1/6)+'[1]Security Hierarchy'!AA21*0.5+'[1]Political Hierarchy'!AA21*(1/6)+'[1]PublicSocial Hierarchy'!AA21*(1/6)</f>
        <v>0.14799790502793295</v>
      </c>
      <c r="AB21">
        <f>'[1]Economic Hierarchy NO HHI'!AB21*(1/6)+'[1]Security Hierarchy'!AB21*0.5+'[1]Political Hierarchy'!AB21*(1/6)+'[1]PublicSocial Hierarchy'!AB21*(1/6)</f>
        <v>0.77425577343379082</v>
      </c>
      <c r="AC21">
        <f>'[1]Economic Hierarchy NO HHI'!AC21*(1/6)+'[1]Security Hierarchy'!AC21*0.5+'[1]Political Hierarchy'!AC21*(1/6)+'[1]PublicSocial Hierarchy'!AC21*(1/6)</f>
        <v>0.52378408410096466</v>
      </c>
      <c r="AD21">
        <f>'[1]Economic Hierarchy NO HHI'!AD21*(1/6)+'[1]Security Hierarchy'!AD21*0.5+'[1]Political Hierarchy'!AD21*(1/6)+'[1]PublicSocial Hierarchy'!AD21*(1/6)</f>
        <v>0.60043112099055851</v>
      </c>
      <c r="AE21">
        <f>'[1]Economic Hierarchy NO HHI'!AE21*(1/6)+'[1]Security Hierarchy'!AE21*0.5+'[1]Political Hierarchy'!AE21*(1/6)+'[1]PublicSocial Hierarchy'!AE21*(1/6)</f>
        <v>0.4623912241831058</v>
      </c>
      <c r="AF21">
        <f>'[1]Economic Hierarchy NO HHI'!AF21*(1/6)+'[1]Security Hierarchy'!AF21*0.5+'[1]Political Hierarchy'!AF21*(1/6)+'[1]PublicSocial Hierarchy'!AF21*(1/6)</f>
        <v>0.39909618844177625</v>
      </c>
      <c r="AG21">
        <f>'[1]Economic Hierarchy NO HHI'!AG21*(1/6)+'[1]Security Hierarchy'!AG21*0.5+'[1]Political Hierarchy'!AG21*(1/6)+'[1]PublicSocial Hierarchy'!AG21*(1/6)</f>
        <v>0.38454930378640639</v>
      </c>
      <c r="AH21">
        <f>'[1]Economic Hierarchy NO HHI'!AH21*(1/6)+'[1]Security Hierarchy'!AH21*0.5+'[1]Political Hierarchy'!AH21*(1/6)+'[1]PublicSocial Hierarchy'!AH21*(1/6)</f>
        <v>0.59988119619859592</v>
      </c>
      <c r="AI21">
        <f>'[1]Economic Hierarchy NO HHI'!AI21*(1/6)+'[1]Security Hierarchy'!AI21*0.5+'[1]Political Hierarchy'!AI21*(1/6)+'[1]PublicSocial Hierarchy'!AI21*(1/6)</f>
        <v>0.43402371447413968</v>
      </c>
      <c r="AJ21">
        <f>'[1]Economic Hierarchy NO HHI'!AJ21*(1/6)+'[1]Security Hierarchy'!AJ21*0.5+'[1]Political Hierarchy'!AJ21*(1/6)+'[1]PublicSocial Hierarchy'!AJ21*(1/6)</f>
        <v>9.1103957169459945E-2</v>
      </c>
      <c r="AK21">
        <f>'[1]Economic Hierarchy NO HHI'!AK21*(1/6)+'[1]Security Hierarchy'!AK21*0.5+'[1]Political Hierarchy'!AK21*(1/6)+'[1]PublicSocial Hierarchy'!AK21*(1/6)</f>
        <v>3.4540270018621977E-2</v>
      </c>
      <c r="AL21">
        <f>'[1]Economic Hierarchy NO HHI'!AL21*(1/6)+'[1]Security Hierarchy'!AL21*0.5+'[1]Political Hierarchy'!AL21*(1/6)+'[1]PublicSocial Hierarchy'!AL21*(1/6)</f>
        <v>0.80062321974102557</v>
      </c>
      <c r="AM21">
        <f>'[1]Economic Hierarchy NO HHI'!AM21*(1/6)+'[1]Security Hierarchy'!AM21*0.5+'[1]Political Hierarchy'!AM21*(1/6)+'[1]PublicSocial Hierarchy'!AM21*(1/6)</f>
        <v>0.13778137802607077</v>
      </c>
      <c r="AN21">
        <f>'[1]Economic Hierarchy NO HHI'!AN21*(1/6)+'[1]Security Hierarchy'!AN21*0.5+'[1]Political Hierarchy'!AN21*(1/6)+'[1]PublicSocial Hierarchy'!AN21*(1/6)</f>
        <v>4.4261219739292368E-2</v>
      </c>
    </row>
    <row r="22" spans="1:40" x14ac:dyDescent="0.25">
      <c r="A22" s="6">
        <v>2011</v>
      </c>
      <c r="B22">
        <f>'[1]Economic Hierarchy NO HHI'!B22*(1/6)+'[1]Security Hierarchy'!B22*0.5+'[1]Political Hierarchy'!B22*(1/6)+'[1]PublicSocial Hierarchy'!B22*(1/6)</f>
        <v>0.1678087057728119</v>
      </c>
      <c r="C22">
        <f>'[1]Economic Hierarchy NO HHI'!C22*(1/6)+'[1]Security Hierarchy'!C22*0.5+'[1]Political Hierarchy'!C22*(1/6)+'[1]PublicSocial Hierarchy'!C22*(1/6)</f>
        <v>0.1715205210644104</v>
      </c>
      <c r="D22">
        <f>'[1]Economic Hierarchy NO HHI'!D22*(1/6)+'[1]Security Hierarchy'!D22*0.5+'[1]Political Hierarchy'!D22*(1/6)+'[1]PublicSocial Hierarchy'!D22*(1/6)</f>
        <v>0.16884864990689011</v>
      </c>
      <c r="E22">
        <f>'[1]Economic Hierarchy NO HHI'!E22*(1/6)+'[1]Security Hierarchy'!E22*0.5+'[1]Political Hierarchy'!E22*(1/6)+'[1]PublicSocial Hierarchy'!E22*(1/6)</f>
        <v>6.6112057728119178E-2</v>
      </c>
      <c r="F22">
        <f>'[1]Economic Hierarchy NO HHI'!F22*(1/6)+'[1]Security Hierarchy'!F22*0.5+'[1]Political Hierarchy'!F22*(1/6)+'[1]PublicSocial Hierarchy'!F22*(1/6)</f>
        <v>0.68970847178700878</v>
      </c>
      <c r="G22">
        <f>'[1]Economic Hierarchy NO HHI'!G22*(1/6)+'[1]Security Hierarchy'!G22*0.5+'[1]Political Hierarchy'!G22*(1/6)+'[1]PublicSocial Hierarchy'!G22*(1/6)</f>
        <v>0.51277590448393695</v>
      </c>
      <c r="H22">
        <f>'[1]Economic Hierarchy NO HHI'!H22*(1/6)+'[1]Security Hierarchy'!H22*0.5+'[1]Political Hierarchy'!H22*(1/6)+'[1]PublicSocial Hierarchy'!H22*(1/6)</f>
        <v>0.35918216433994615</v>
      </c>
      <c r="I22">
        <f>'[1]Economic Hierarchy NO HHI'!I22*(1/6)+'[1]Security Hierarchy'!I22*0.5+'[1]Political Hierarchy'!I22*(1/6)+'[1]PublicSocial Hierarchy'!I22*(1/6)</f>
        <v>0.18523919165629626</v>
      </c>
      <c r="J22">
        <f>'[1]Economic Hierarchy NO HHI'!J22*(1/6)+'[1]Security Hierarchy'!J22*0.5+'[1]Political Hierarchy'!J22*(1/6)+'[1]PublicSocial Hierarchy'!J22*(1/6)</f>
        <v>0.39263542578755639</v>
      </c>
      <c r="K22">
        <f>'[1]Economic Hierarchy NO HHI'!K22*(1/6)+'[1]Security Hierarchy'!K22*0.5+'[1]Political Hierarchy'!K22*(1/6)+'[1]PublicSocial Hierarchy'!K22*(1/6)</f>
        <v>0.55702119605798528</v>
      </c>
      <c r="L22">
        <f>'[1]Economic Hierarchy NO HHI'!L22*(1/6)+'[1]Security Hierarchy'!L22*0.5+'[1]Political Hierarchy'!L22*(1/6)+'[1]PublicSocial Hierarchy'!L22*(1/6)</f>
        <v>0.33856043337833308</v>
      </c>
      <c r="M22">
        <f>'[1]Economic Hierarchy NO HHI'!M22*(1/6)+'[1]Security Hierarchy'!M22*0.5+'[1]Political Hierarchy'!M22*(1/6)+'[1]PublicSocial Hierarchy'!M22*(1/6)</f>
        <v>0.17001005699908583</v>
      </c>
      <c r="N22">
        <f>'[1]Economic Hierarchy NO HHI'!N22*(1/6)+'[1]Security Hierarchy'!N22*0.5+'[1]Political Hierarchy'!N22*(1/6)+'[1]PublicSocial Hierarchy'!N22*(1/6)</f>
        <v>0.46271541102218749</v>
      </c>
      <c r="O22">
        <f>'[1]Economic Hierarchy NO HHI'!O22*(1/6)+'[1]Security Hierarchy'!O22*0.5+'[1]Political Hierarchy'!O22*(1/6)+'[1]PublicSocial Hierarchy'!O22*(1/6)</f>
        <v>0.20508570763500933</v>
      </c>
      <c r="P22">
        <f>'[1]Economic Hierarchy NO HHI'!P22*(1/6)+'[1]Security Hierarchy'!P22*0.5+'[1]Political Hierarchy'!P22*(1/6)+'[1]PublicSocial Hierarchy'!P22*(1/6)</f>
        <v>0.56667153561427641</v>
      </c>
      <c r="Q22">
        <f>'[1]Economic Hierarchy NO HHI'!Q22*(1/6)+'[1]Security Hierarchy'!Q22*0.5+'[1]Political Hierarchy'!Q22*(1/6)+'[1]PublicSocial Hierarchy'!Q22*(1/6)</f>
        <v>0.69243774067214969</v>
      </c>
      <c r="R22">
        <f>'[1]Economic Hierarchy NO HHI'!R22*(1/6)+'[1]Security Hierarchy'!R22*0.5+'[1]Political Hierarchy'!R22*(1/6)+'[1]PublicSocial Hierarchy'!R22*(1/6)</f>
        <v>0.37237447790973921</v>
      </c>
      <c r="S22">
        <f>'[1]Economic Hierarchy NO HHI'!S22*(1/6)+'[1]Security Hierarchy'!S22*0.5+'[1]Political Hierarchy'!S22*(1/6)+'[1]PublicSocial Hierarchy'!S22*(1/6)</f>
        <v>0.29291520259898807</v>
      </c>
      <c r="T22">
        <f>'[1]Economic Hierarchy NO HHI'!T22*(1/6)+'[1]Security Hierarchy'!T22*0.5+'[1]Political Hierarchy'!T22*(1/6)+'[1]PublicSocial Hierarchy'!T22*(1/6)</f>
        <v>0.70242227880458064</v>
      </c>
      <c r="U22">
        <f>'[1]Economic Hierarchy NO HHI'!U22*(1/6)+'[1]Security Hierarchy'!U22*0.5+'[1]Political Hierarchy'!U22*(1/6)+'[1]PublicSocial Hierarchy'!U22*(1/6)</f>
        <v>0.17703077281191806</v>
      </c>
      <c r="V22">
        <f>'[1]Economic Hierarchy NO HHI'!V22*(1/6)+'[1]Security Hierarchy'!V22*0.5+'[1]Political Hierarchy'!V22*(1/6)+'[1]PublicSocial Hierarchy'!V22*(1/6)</f>
        <v>0.29541964618249533</v>
      </c>
      <c r="W22">
        <f>'[1]Economic Hierarchy NO HHI'!W22*(1/6)+'[1]Security Hierarchy'!W22*0.5+'[1]Political Hierarchy'!W22*(1/6)+'[1]PublicSocial Hierarchy'!W22*(1/6)</f>
        <v>0.37556746192501417</v>
      </c>
      <c r="X22">
        <f>'[1]Economic Hierarchy NO HHI'!X22*(1/6)+'[1]Security Hierarchy'!X22*0.5+'[1]Political Hierarchy'!X22*(1/6)+'[1]PublicSocial Hierarchy'!X22*(1/6)</f>
        <v>0.36298213092711956</v>
      </c>
      <c r="Y22">
        <f>'[1]Economic Hierarchy NO HHI'!Y22*(1/6)+'[1]Security Hierarchy'!Y22*0.5+'[1]Political Hierarchy'!Y22*(1/6)+'[1]PublicSocial Hierarchy'!Y22*(1/6)</f>
        <v>0.34153085200479749</v>
      </c>
      <c r="Z22">
        <f>'[1]Economic Hierarchy NO HHI'!Z22*(1/6)+'[1]Security Hierarchy'!Z22*0.5+'[1]Political Hierarchy'!Z22*(1/6)+'[1]PublicSocial Hierarchy'!Z22*(1/6)</f>
        <v>0.20209792135018212</v>
      </c>
      <c r="AA22">
        <f>'[1]Economic Hierarchy NO HHI'!AA22*(1/6)+'[1]Security Hierarchy'!AA22*0.5+'[1]Political Hierarchy'!AA22*(1/6)+'[1]PublicSocial Hierarchy'!AA22*(1/6)</f>
        <v>0.20342174115456238</v>
      </c>
      <c r="AB22">
        <f>'[1]Economic Hierarchy NO HHI'!AB22*(1/6)+'[1]Security Hierarchy'!AB22*0.5+'[1]Political Hierarchy'!AB22*(1/6)+'[1]PublicSocial Hierarchy'!AB22*(1/6)</f>
        <v>0.55217171870155068</v>
      </c>
      <c r="AC22">
        <f>'[1]Economic Hierarchy NO HHI'!AC22*(1/6)+'[1]Security Hierarchy'!AC22*0.5+'[1]Political Hierarchy'!AC22*(1/6)+'[1]PublicSocial Hierarchy'!AC22*(1/6)</f>
        <v>0.39873249749950235</v>
      </c>
      <c r="AD22">
        <f>'[1]Economic Hierarchy NO HHI'!AD22*(1/6)+'[1]Security Hierarchy'!AD22*0.5+'[1]Political Hierarchy'!AD22*(1/6)+'[1]PublicSocial Hierarchy'!AD22*(1/6)</f>
        <v>0.57416579038811011</v>
      </c>
      <c r="AE22">
        <f>'[1]Economic Hierarchy NO HHI'!AE22*(1/6)+'[1]Security Hierarchy'!AE22*0.5+'[1]Political Hierarchy'!AE22*(1/6)+'[1]PublicSocial Hierarchy'!AE22*(1/6)</f>
        <v>0.28765403794042071</v>
      </c>
      <c r="AF22">
        <f>'[1]Economic Hierarchy NO HHI'!AF22*(1/6)+'[1]Security Hierarchy'!AF22*0.5+'[1]Political Hierarchy'!AF22*(1/6)+'[1]PublicSocial Hierarchy'!AF22*(1/6)</f>
        <v>0.36084385198941538</v>
      </c>
      <c r="AG22">
        <f>'[1]Economic Hierarchy NO HHI'!AG22*(1/6)+'[1]Security Hierarchy'!AG22*0.5+'[1]Political Hierarchy'!AG22*(1/6)+'[1]PublicSocial Hierarchy'!AG22*(1/6)</f>
        <v>0.4085489742980507</v>
      </c>
      <c r="AH22">
        <f>'[1]Economic Hierarchy NO HHI'!AH22*(1/6)+'[1]Security Hierarchy'!AH22*0.5+'[1]Political Hierarchy'!AH22*(1/6)+'[1]PublicSocial Hierarchy'!AH22*(1/6)</f>
        <v>0.53900495131369164</v>
      </c>
      <c r="AI22">
        <f>'[1]Economic Hierarchy NO HHI'!AI22*(1/6)+'[1]Security Hierarchy'!AI22*0.5+'[1]Political Hierarchy'!AI22*(1/6)+'[1]PublicSocial Hierarchy'!AI22*(1/6)</f>
        <v>0.34588213468607398</v>
      </c>
      <c r="AJ22">
        <f>'[1]Economic Hierarchy NO HHI'!AJ22*(1/6)+'[1]Security Hierarchy'!AJ22*0.5+'[1]Political Hierarchy'!AJ22*(1/6)+'[1]PublicSocial Hierarchy'!AJ22*(1/6)</f>
        <v>0.11226759776536313</v>
      </c>
      <c r="AK22">
        <f>'[1]Economic Hierarchy NO HHI'!AK22*(1/6)+'[1]Security Hierarchy'!AK22*0.5+'[1]Political Hierarchy'!AK22*(1/6)+'[1]PublicSocial Hierarchy'!AK22*(1/6)</f>
        <v>5.7715502793296083E-2</v>
      </c>
      <c r="AL22">
        <f>'[1]Economic Hierarchy NO HHI'!AL22*(1/6)+'[1]Security Hierarchy'!AL22*0.5+'[1]Political Hierarchy'!AL22*(1/6)+'[1]PublicSocial Hierarchy'!AL22*(1/6)</f>
        <v>0.7890036655435424</v>
      </c>
      <c r="AM22">
        <f>'[1]Economic Hierarchy NO HHI'!AM22*(1/6)+'[1]Security Hierarchy'!AM22*0.5+'[1]Political Hierarchy'!AM22*(1/6)+'[1]PublicSocial Hierarchy'!AM22*(1/6)</f>
        <v>0.14375418994413408</v>
      </c>
      <c r="AN22">
        <f>'[1]Economic Hierarchy NO HHI'!AN22*(1/6)+'[1]Security Hierarchy'!AN22*0.5+'[1]Political Hierarchy'!AN22*(1/6)+'[1]PublicSocial Hierarchy'!AN22*(1/6)</f>
        <v>7.7079143389199245E-2</v>
      </c>
    </row>
    <row r="23" spans="1:40" x14ac:dyDescent="0.25">
      <c r="A23" s="6">
        <v>2012</v>
      </c>
      <c r="B23">
        <f>'[1]Economic Hierarchy NO HHI'!B23*(1/6)+'[1]Security Hierarchy'!B23*0.5+'[1]Political Hierarchy'!B23*(1/6)+'[1]PublicSocial Hierarchy'!B23*(1/6)</f>
        <v>0.16110037243947858</v>
      </c>
      <c r="C23">
        <f>'[1]Economic Hierarchy NO HHI'!C23*(1/6)+'[1]Security Hierarchy'!C23*0.5+'[1]Political Hierarchy'!C23*(1/6)+'[1]PublicSocial Hierarchy'!C23*(1/6)</f>
        <v>0.20333047978357488</v>
      </c>
      <c r="D23">
        <f>'[1]Economic Hierarchy NO HHI'!D23*(1/6)+'[1]Security Hierarchy'!D23*0.5+'[1]Political Hierarchy'!D23*(1/6)+'[1]PublicSocial Hierarchy'!D23*(1/6)</f>
        <v>0.12163198324022345</v>
      </c>
      <c r="E23">
        <f>'[1]Economic Hierarchy NO HHI'!E23*(1/6)+'[1]Security Hierarchy'!E23*0.5+'[1]Political Hierarchy'!E23*(1/6)+'[1]PublicSocial Hierarchy'!E23*(1/6)</f>
        <v>6.5145391061452507E-2</v>
      </c>
      <c r="F23">
        <f>'[1]Economic Hierarchy NO HHI'!F23*(1/6)+'[1]Security Hierarchy'!F23*0.5+'[1]Political Hierarchy'!F23*(1/6)+'[1]PublicSocial Hierarchy'!F23*(1/6)</f>
        <v>0.55442114511736806</v>
      </c>
      <c r="G23">
        <f>'[1]Economic Hierarchy NO HHI'!G23*(1/6)+'[1]Security Hierarchy'!G23*0.5+'[1]Political Hierarchy'!G23*(1/6)+'[1]PublicSocial Hierarchy'!G23*(1/6)</f>
        <v>0.58582915603069152</v>
      </c>
      <c r="H23">
        <f>'[1]Economic Hierarchy NO HHI'!H23*(1/6)+'[1]Security Hierarchy'!H23*0.5+'[1]Political Hierarchy'!H23*(1/6)+'[1]PublicSocial Hierarchy'!H23*(1/6)</f>
        <v>0.38595440857419111</v>
      </c>
      <c r="I23">
        <f>'[1]Economic Hierarchy NO HHI'!I23*(1/6)+'[1]Security Hierarchy'!I23*0.5+'[1]Political Hierarchy'!I23*(1/6)+'[1]PublicSocial Hierarchy'!I23*(1/6)</f>
        <v>0.17488983767342339</v>
      </c>
      <c r="J23">
        <f>'[1]Economic Hierarchy NO HHI'!J23*(1/6)+'[1]Security Hierarchy'!J23*0.5+'[1]Political Hierarchy'!J23*(1/6)+'[1]PublicSocial Hierarchy'!J23*(1/6)</f>
        <v>0.3841514024855987</v>
      </c>
      <c r="K23">
        <f>'[1]Economic Hierarchy NO HHI'!K23*(1/6)+'[1]Security Hierarchy'!K23*0.5+'[1]Political Hierarchy'!K23*(1/6)+'[1]PublicSocial Hierarchy'!K23*(1/6)</f>
        <v>0.5439065499071577</v>
      </c>
      <c r="L23">
        <f>'[1]Economic Hierarchy NO HHI'!L23*(1/6)+'[1]Security Hierarchy'!L23*0.5+'[1]Political Hierarchy'!L23*(1/6)+'[1]PublicSocial Hierarchy'!L23*(1/6)</f>
        <v>0.36905889060726821</v>
      </c>
      <c r="M23">
        <f>'[1]Economic Hierarchy NO HHI'!M23*(1/6)+'[1]Security Hierarchy'!M23*0.5+'[1]Political Hierarchy'!M23*(1/6)+'[1]PublicSocial Hierarchy'!M23*(1/6)</f>
        <v>0.20205409265256241</v>
      </c>
      <c r="N23">
        <f>'[1]Economic Hierarchy NO HHI'!N23*(1/6)+'[1]Security Hierarchy'!N23*0.5+'[1]Political Hierarchy'!N23*(1/6)+'[1]PublicSocial Hierarchy'!N23*(1/6)</f>
        <v>0.62468069319171926</v>
      </c>
      <c r="O23">
        <f>'[1]Economic Hierarchy NO HHI'!O23*(1/6)+'[1]Security Hierarchy'!O23*0.5+'[1]Political Hierarchy'!O23*(1/6)+'[1]PublicSocial Hierarchy'!O23*(1/6)</f>
        <v>0.23182737430167599</v>
      </c>
      <c r="P23">
        <f>'[1]Economic Hierarchy NO HHI'!P23*(1/6)+'[1]Security Hierarchy'!P23*0.5+'[1]Political Hierarchy'!P23*(1/6)+'[1]PublicSocial Hierarchy'!P23*(1/6)</f>
        <v>0.59891884185160904</v>
      </c>
      <c r="Q23">
        <f>'[1]Economic Hierarchy NO HHI'!Q23*(1/6)+'[1]Security Hierarchy'!Q23*0.5+'[1]Political Hierarchy'!Q23*(1/6)+'[1]PublicSocial Hierarchy'!Q23*(1/6)</f>
        <v>0.55429859186962782</v>
      </c>
      <c r="R23">
        <f>'[1]Economic Hierarchy NO HHI'!R23*(1/6)+'[1]Security Hierarchy'!R23*0.5+'[1]Political Hierarchy'!R23*(1/6)+'[1]PublicSocial Hierarchy'!R23*(1/6)</f>
        <v>0.40261376176815028</v>
      </c>
      <c r="S23">
        <f>'[1]Economic Hierarchy NO HHI'!S23*(1/6)+'[1]Security Hierarchy'!S23*0.5+'[1]Political Hierarchy'!S23*(1/6)+'[1]PublicSocial Hierarchy'!S23*(1/6)</f>
        <v>0.27877833261404261</v>
      </c>
      <c r="T23">
        <f>'[1]Economic Hierarchy NO HHI'!T23*(1/6)+'[1]Security Hierarchy'!T23*0.5+'[1]Political Hierarchy'!T23*(1/6)+'[1]PublicSocial Hierarchy'!T23*(1/6)</f>
        <v>0.77606576107926206</v>
      </c>
      <c r="U23">
        <f>'[1]Economic Hierarchy NO HHI'!U23*(1/6)+'[1]Security Hierarchy'!U23*0.5+'[1]Political Hierarchy'!U23*(1/6)+'[1]PublicSocial Hierarchy'!U23*(1/6)</f>
        <v>8.5364106145251389E-2</v>
      </c>
      <c r="V23">
        <f>'[1]Economic Hierarchy NO HHI'!V23*(1/6)+'[1]Security Hierarchy'!V23*0.5+'[1]Political Hierarchy'!V23*(1/6)+'[1]PublicSocial Hierarchy'!V23*(1/6)</f>
        <v>0.29246964618249538</v>
      </c>
      <c r="W23">
        <f>'[1]Economic Hierarchy NO HHI'!W23*(1/6)+'[1]Security Hierarchy'!W23*0.5+'[1]Political Hierarchy'!W23*(1/6)+'[1]PublicSocial Hierarchy'!W23*(1/6)</f>
        <v>0.40390050266112382</v>
      </c>
      <c r="X23">
        <f>'[1]Economic Hierarchy NO HHI'!X23*(1/6)+'[1]Security Hierarchy'!X23*0.5+'[1]Political Hierarchy'!X23*(1/6)+'[1]PublicSocial Hierarchy'!X23*(1/6)</f>
        <v>0.55907028991993313</v>
      </c>
      <c r="Y23">
        <f>'[1]Economic Hierarchy NO HHI'!Y23*(1/6)+'[1]Security Hierarchy'!Y23*0.5+'[1]Political Hierarchy'!Y23*(1/6)+'[1]PublicSocial Hierarchy'!Y23*(1/6)</f>
        <v>0.37526944829014564</v>
      </c>
      <c r="Z23">
        <f>'[1]Economic Hierarchy NO HHI'!Z23*(1/6)+'[1]Security Hierarchy'!Z23*0.5+'[1]Political Hierarchy'!Z23*(1/6)+'[1]PublicSocial Hierarchy'!Z23*(1/6)</f>
        <v>0.19058656093152787</v>
      </c>
      <c r="AA23">
        <f>'[1]Economic Hierarchy NO HHI'!AA23*(1/6)+'[1]Security Hierarchy'!AA23*0.5+'[1]Political Hierarchy'!AA23*(1/6)+'[1]PublicSocial Hierarchy'!AA23*(1/6)</f>
        <v>0.19279674115456238</v>
      </c>
      <c r="AB23">
        <f>'[1]Economic Hierarchy NO HHI'!AB23*(1/6)+'[1]Security Hierarchy'!AB23*0.5+'[1]Political Hierarchy'!AB23*(1/6)+'[1]PublicSocial Hierarchy'!AB23*(1/6)</f>
        <v>0.74834684411334584</v>
      </c>
      <c r="AC23">
        <f>'[1]Economic Hierarchy NO HHI'!AC23*(1/6)+'[1]Security Hierarchy'!AC23*0.5+'[1]Political Hierarchy'!AC23*(1/6)+'[1]PublicSocial Hierarchy'!AC23*(1/6)</f>
        <v>0.38729984692178809</v>
      </c>
      <c r="AD23">
        <f>'[1]Economic Hierarchy NO HHI'!AD23*(1/6)+'[1]Security Hierarchy'!AD23*0.5+'[1]Political Hierarchy'!AD23*(1/6)+'[1]PublicSocial Hierarchy'!AD23*(1/6)</f>
        <v>0.5641284352610122</v>
      </c>
      <c r="AE23">
        <f>'[1]Economic Hierarchy NO HHI'!AE23*(1/6)+'[1]Security Hierarchy'!AE23*0.5+'[1]Political Hierarchy'!AE23*(1/6)+'[1]PublicSocial Hierarchy'!AE23*(1/6)</f>
        <v>0.31878673397476248</v>
      </c>
      <c r="AF23">
        <f>'[1]Economic Hierarchy NO HHI'!AF23*(1/6)+'[1]Security Hierarchy'!AF23*0.5+'[1]Political Hierarchy'!AF23*(1/6)+'[1]PublicSocial Hierarchy'!AF23*(1/6)</f>
        <v>0.39090820136988025</v>
      </c>
      <c r="AG23">
        <f>'[1]Economic Hierarchy NO HHI'!AG23*(1/6)+'[1]Security Hierarchy'!AG23*0.5+'[1]Political Hierarchy'!AG23*(1/6)+'[1]PublicSocial Hierarchy'!AG23*(1/6)</f>
        <v>0.39757495804260856</v>
      </c>
      <c r="AH23">
        <f>'[1]Economic Hierarchy NO HHI'!AH23*(1/6)+'[1]Security Hierarchy'!AH23*0.5+'[1]Political Hierarchy'!AH23*(1/6)+'[1]PublicSocial Hierarchy'!AH23*(1/6)</f>
        <v>0.56904461367609949</v>
      </c>
      <c r="AI23">
        <f>'[1]Economic Hierarchy NO HHI'!AI23*(1/6)+'[1]Security Hierarchy'!AI23*0.5+'[1]Political Hierarchy'!AI23*(1/6)+'[1]PublicSocial Hierarchy'!AI23*(1/6)</f>
        <v>0.37577782728048187</v>
      </c>
      <c r="AJ23">
        <f>'[1]Economic Hierarchy NO HHI'!AJ23*(1/6)+'[1]Security Hierarchy'!AJ23*0.5+'[1]Political Hierarchy'!AJ23*(1/6)+'[1]PublicSocial Hierarchy'!AJ23*(1/6)</f>
        <v>0.11118426443202981</v>
      </c>
      <c r="AK23">
        <f>'[1]Economic Hierarchy NO HHI'!AK23*(1/6)+'[1]Security Hierarchy'!AK23*0.5+'[1]Political Hierarchy'!AK23*(1/6)+'[1]PublicSocial Hierarchy'!AK23*(1/6)</f>
        <v>5.7165502793296082E-2</v>
      </c>
      <c r="AL23">
        <f>'[1]Economic Hierarchy NO HHI'!AL23*(1/6)+'[1]Security Hierarchy'!AL23*0.5+'[1]Political Hierarchy'!AL23*(1/6)+'[1]PublicSocial Hierarchy'!AL23*(1/6)</f>
        <v>0.78379532204351843</v>
      </c>
      <c r="AM23">
        <f>'[1]Economic Hierarchy NO HHI'!AM23*(1/6)+'[1]Security Hierarchy'!AM23*0.5+'[1]Political Hierarchy'!AM23*(1/6)+'[1]PublicSocial Hierarchy'!AM23*(1/6)</f>
        <v>0.17540418994413409</v>
      </c>
      <c r="AN23">
        <f>'[1]Economic Hierarchy NO HHI'!AN23*(1/6)+'[1]Security Hierarchy'!AN23*0.5+'[1]Political Hierarchy'!AN23*(1/6)+'[1]PublicSocial Hierarchy'!AN23*(1/6)</f>
        <v>7.6879143389199239E-2</v>
      </c>
    </row>
    <row r="24" spans="1:40" x14ac:dyDescent="0.25">
      <c r="A24" s="6">
        <v>2013</v>
      </c>
      <c r="B24">
        <f>'[1]Economic Hierarchy NO HHI'!B24*(1/6)+'[1]Security Hierarchy'!B24*0.5+'[1]Political Hierarchy'!B24*(1/6)+'[1]PublicSocial Hierarchy'!B24*(1/6)</f>
        <v>0.14874385474860335</v>
      </c>
      <c r="C24">
        <f>'[1]Economic Hierarchy NO HHI'!C24*(1/6)+'[1]Security Hierarchy'!C24*0.5+'[1]Political Hierarchy'!C24*(1/6)+'[1]PublicSocial Hierarchy'!C24*(1/6)</f>
        <v>0.18654102375453557</v>
      </c>
      <c r="D24">
        <f>'[1]Economic Hierarchy NO HHI'!D24*(1/6)+'[1]Security Hierarchy'!D24*0.5+'[1]Political Hierarchy'!D24*(1/6)+'[1]PublicSocial Hierarchy'!D24*(1/6)</f>
        <v>7.0452094972067031E-2</v>
      </c>
      <c r="E24">
        <f>'[1]Economic Hierarchy NO HHI'!E24*(1/6)+'[1]Security Hierarchy'!E24*0.5+'[1]Political Hierarchy'!E24*(1/6)+'[1]PublicSocial Hierarchy'!E24*(1/6)</f>
        <v>6.3329329608938556E-2</v>
      </c>
      <c r="F24">
        <f>'[1]Economic Hierarchy NO HHI'!F24*(1/6)+'[1]Security Hierarchy'!F24*0.5+'[1]Political Hierarchy'!F24*(1/6)+'[1]PublicSocial Hierarchy'!F24*(1/6)</f>
        <v>0.69908208754944723</v>
      </c>
      <c r="G24">
        <f>'[1]Economic Hierarchy NO HHI'!G24*(1/6)+'[1]Security Hierarchy'!G24*0.5+'[1]Political Hierarchy'!G24*(1/6)+'[1]PublicSocial Hierarchy'!G24*(1/6)</f>
        <v>0.48753297354880881</v>
      </c>
      <c r="H24">
        <f>'[1]Economic Hierarchy NO HHI'!H24*(1/6)+'[1]Security Hierarchy'!H24*0.5+'[1]Political Hierarchy'!H24*(1/6)+'[1]PublicSocial Hierarchy'!H24*(1/6)</f>
        <v>0.50641087024662634</v>
      </c>
      <c r="I24">
        <f>'[1]Economic Hierarchy NO HHI'!I24*(1/6)+'[1]Security Hierarchy'!I24*0.5+'[1]Political Hierarchy'!I24*(1/6)+'[1]PublicSocial Hierarchy'!I24*(1/6)</f>
        <v>0.19938614896073015</v>
      </c>
      <c r="J24">
        <f>'[1]Economic Hierarchy NO HHI'!J24*(1/6)+'[1]Security Hierarchy'!J24*0.5+'[1]Political Hierarchy'!J24*(1/6)+'[1]PublicSocial Hierarchy'!J24*(1/6)</f>
        <v>0.36391337280067448</v>
      </c>
      <c r="K24">
        <f>'[1]Economic Hierarchy NO HHI'!K24*(1/6)+'[1]Security Hierarchy'!K24*0.5+'[1]Political Hierarchy'!K24*(1/6)+'[1]PublicSocial Hierarchy'!K24*(1/6)</f>
        <v>0.51646058440920539</v>
      </c>
      <c r="L24">
        <f>'[1]Economic Hierarchy NO HHI'!L24*(1/6)+'[1]Security Hierarchy'!L24*0.5+'[1]Political Hierarchy'!L24*(1/6)+'[1]PublicSocial Hierarchy'!L24*(1/6)</f>
        <v>0.39500073873145192</v>
      </c>
      <c r="M24">
        <f>'[1]Economic Hierarchy NO HHI'!M24*(1/6)+'[1]Security Hierarchy'!M24*0.5+'[1]Political Hierarchy'!M24*(1/6)+'[1]PublicSocial Hierarchy'!M24*(1/6)</f>
        <v>0.34814654044484272</v>
      </c>
      <c r="N24">
        <f>'[1]Economic Hierarchy NO HHI'!N24*(1/6)+'[1]Security Hierarchy'!N24*0.5+'[1]Political Hierarchy'!N24*(1/6)+'[1]PublicSocial Hierarchy'!N24*(1/6)</f>
        <v>0.54784278151840982</v>
      </c>
      <c r="O24">
        <f>'[1]Economic Hierarchy NO HHI'!O24*(1/6)+'[1]Security Hierarchy'!O24*0.5+'[1]Political Hierarchy'!O24*(1/6)+'[1]PublicSocial Hierarchy'!O24*(1/6)</f>
        <v>0.14120195530726254</v>
      </c>
      <c r="P24">
        <f>'[1]Economic Hierarchy NO HHI'!P24*(1/6)+'[1]Security Hierarchy'!P24*0.5+'[1]Political Hierarchy'!P24*(1/6)+'[1]PublicSocial Hierarchy'!P24*(1/6)</f>
        <v>0.57839727957350195</v>
      </c>
      <c r="Q24">
        <f>'[1]Economic Hierarchy NO HHI'!Q24*(1/6)+'[1]Security Hierarchy'!Q24*0.5+'[1]Political Hierarchy'!Q24*(1/6)+'[1]PublicSocial Hierarchy'!Q24*(1/6)</f>
        <v>0.69800033690235586</v>
      </c>
      <c r="R24">
        <f>'[1]Economic Hierarchy NO HHI'!R24*(1/6)+'[1]Security Hierarchy'!R24*0.5+'[1]Political Hierarchy'!R24*(1/6)+'[1]PublicSocial Hierarchy'!R24*(1/6)</f>
        <v>0.5190368235595032</v>
      </c>
      <c r="S24">
        <f>'[1]Economic Hierarchy NO HHI'!S24*(1/6)+'[1]Security Hierarchy'!S24*0.5+'[1]Political Hierarchy'!S24*(1/6)+'[1]PublicSocial Hierarchy'!S24*(1/6)</f>
        <v>0.2553117388155855</v>
      </c>
      <c r="T24">
        <f>'[1]Economic Hierarchy NO HHI'!T24*(1/6)+'[1]Security Hierarchy'!T24*0.5+'[1]Political Hierarchy'!T24*(1/6)+'[1]PublicSocial Hierarchy'!T24*(1/6)</f>
        <v>0.56328593626107304</v>
      </c>
      <c r="U24">
        <f>'[1]Economic Hierarchy NO HHI'!U24*(1/6)+'[1]Security Hierarchy'!U24*0.5+'[1]Political Hierarchy'!U24*(1/6)+'[1]PublicSocial Hierarchy'!U24*(1/6)</f>
        <v>6.5194366852886404E-2</v>
      </c>
      <c r="V24">
        <f>'[1]Economic Hierarchy NO HHI'!V24*(1/6)+'[1]Security Hierarchy'!V24*0.5+'[1]Political Hierarchy'!V24*(1/6)+'[1]PublicSocial Hierarchy'!V24*(1/6)</f>
        <v>0.27890702979515825</v>
      </c>
      <c r="W24">
        <f>'[1]Economic Hierarchy NO HHI'!W24*(1/6)+'[1]Security Hierarchy'!W24*0.5+'[1]Political Hierarchy'!W24*(1/6)+'[1]PublicSocial Hierarchy'!W24*(1/6)</f>
        <v>0.40760458200497707</v>
      </c>
      <c r="X24">
        <f>'[1]Economic Hierarchy NO HHI'!X24*(1/6)+'[1]Security Hierarchy'!X24*0.5+'[1]Political Hierarchy'!X24*(1/6)+'[1]PublicSocial Hierarchy'!X24*(1/6)</f>
        <v>0.41362547949760098</v>
      </c>
      <c r="Y24">
        <f>'[1]Economic Hierarchy NO HHI'!Y24*(1/6)+'[1]Security Hierarchy'!Y24*0.5+'[1]Political Hierarchy'!Y24*(1/6)+'[1]PublicSocial Hierarchy'!Y24*(1/6)</f>
        <v>0.35155491335955991</v>
      </c>
      <c r="Z24">
        <f>'[1]Economic Hierarchy NO HHI'!Z24*(1/6)+'[1]Security Hierarchy'!Z24*0.5+'[1]Political Hierarchy'!Z24*(1/6)+'[1]PublicSocial Hierarchy'!Z24*(1/6)</f>
        <v>0.19332274868648269</v>
      </c>
      <c r="AA24">
        <f>'[1]Economic Hierarchy NO HHI'!AA24*(1/6)+'[1]Security Hierarchy'!AA24*0.5+'[1]Political Hierarchy'!AA24*(1/6)+'[1]PublicSocial Hierarchy'!AA24*(1/6)</f>
        <v>0.180909729981378</v>
      </c>
      <c r="AB24">
        <f>'[1]Economic Hierarchy NO HHI'!AB24*(1/6)+'[1]Security Hierarchy'!AB24*0.5+'[1]Political Hierarchy'!AB24*(1/6)+'[1]PublicSocial Hierarchy'!AB24*(1/6)</f>
        <v>0.68352430900977001</v>
      </c>
      <c r="AC24">
        <f>'[1]Economic Hierarchy NO HHI'!AC24*(1/6)+'[1]Security Hierarchy'!AC24*0.5+'[1]Political Hierarchy'!AC24*(1/6)+'[1]PublicSocial Hierarchy'!AC24*(1/6)</f>
        <v>0.36321346810053123</v>
      </c>
      <c r="AD24">
        <f>'[1]Economic Hierarchy NO HHI'!AD24*(1/6)+'[1]Security Hierarchy'!AD24*0.5+'[1]Political Hierarchy'!AD24*(1/6)+'[1]PublicSocial Hierarchy'!AD24*(1/6)</f>
        <v>0.53541826991983976</v>
      </c>
      <c r="AE24">
        <f>'[1]Economic Hierarchy NO HHI'!AE24*(1/6)+'[1]Security Hierarchy'!AE24*0.5+'[1]Political Hierarchy'!AE24*(1/6)+'[1]PublicSocial Hierarchy'!AE24*(1/6)</f>
        <v>0.42817871477810626</v>
      </c>
      <c r="AF24">
        <f>'[1]Economic Hierarchy NO HHI'!AF24*(1/6)+'[1]Security Hierarchy'!AF24*0.5+'[1]Political Hierarchy'!AF24*(1/6)+'[1]PublicSocial Hierarchy'!AF24*(1/6)</f>
        <v>0.36694369582372904</v>
      </c>
      <c r="AG24">
        <f>'[1]Economic Hierarchy NO HHI'!AG24*(1/6)+'[1]Security Hierarchy'!AG24*0.5+'[1]Political Hierarchy'!AG24*(1/6)+'[1]PublicSocial Hierarchy'!AG24*(1/6)</f>
        <v>0.36841259776239615</v>
      </c>
      <c r="AH24">
        <f>'[1]Economic Hierarchy NO HHI'!AH24*(1/6)+'[1]Security Hierarchy'!AH24*0.5+'[1]Political Hierarchy'!AH24*(1/6)+'[1]PublicSocial Hierarchy'!AH24*(1/6)</f>
        <v>0.53574041285236451</v>
      </c>
      <c r="AI24">
        <f>'[1]Economic Hierarchy NO HHI'!AI24*(1/6)+'[1]Security Hierarchy'!AI24*0.5+'[1]Political Hierarchy'!AI24*(1/6)+'[1]PublicSocial Hierarchy'!AI24*(1/6)</f>
        <v>0.39277582141001882</v>
      </c>
      <c r="AJ24">
        <f>'[1]Economic Hierarchy NO HHI'!AJ24*(1/6)+'[1]Security Hierarchy'!AJ24*0.5+'[1]Political Hierarchy'!AJ24*(1/6)+'[1]PublicSocial Hierarchy'!AJ24*(1/6)</f>
        <v>9.2336685288640585E-2</v>
      </c>
      <c r="AK24">
        <f>'[1]Economic Hierarchy NO HHI'!AK24*(1/6)+'[1]Security Hierarchy'!AK24*0.5+'[1]Political Hierarchy'!AK24*(1/6)+'[1]PublicSocial Hierarchy'!AK24*(1/6)</f>
        <v>4.0332355679702045E-2</v>
      </c>
      <c r="AL24">
        <f>'[1]Economic Hierarchy NO HHI'!AL24*(1/6)+'[1]Security Hierarchy'!AL24*0.5+'[1]Political Hierarchy'!AL24*(1/6)+'[1]PublicSocial Hierarchy'!AL24*(1/6)</f>
        <v>0.80251290414958176</v>
      </c>
      <c r="AM24">
        <f>'[1]Economic Hierarchy NO HHI'!AM24*(1/6)+'[1]Security Hierarchy'!AM24*0.5+'[1]Political Hierarchy'!AM24*(1/6)+'[1]PublicSocial Hierarchy'!AM24*(1/6)</f>
        <v>0.11546838919925512</v>
      </c>
      <c r="AN24">
        <f>'[1]Economic Hierarchy NO HHI'!AN24*(1/6)+'[1]Security Hierarchy'!AN24*0.5+'[1]Political Hierarchy'!AN24*(1/6)+'[1]PublicSocial Hierarchy'!AN24*(1/6)</f>
        <v>5.5319972067039105E-2</v>
      </c>
    </row>
    <row r="25" spans="1:40" x14ac:dyDescent="0.25">
      <c r="A25" s="6">
        <v>2014</v>
      </c>
      <c r="B25">
        <f>'[1]Economic Hierarchy NO HHI'!B25*(1/6)+'[1]Security Hierarchy'!B25*0.5+'[1]Political Hierarchy'!B25*(1/6)+'[1]PublicSocial Hierarchy'!B25*(1/6)</f>
        <v>0.16127150837988827</v>
      </c>
      <c r="C25">
        <f>'[1]Economic Hierarchy NO HHI'!C25*(1/6)+'[1]Security Hierarchy'!C25*0.5+'[1]Political Hierarchy'!C25*(1/6)+'[1]PublicSocial Hierarchy'!C25*(1/6)</f>
        <v>0.17207257265059553</v>
      </c>
      <c r="D25">
        <f>'[1]Economic Hierarchy NO HHI'!D25*(1/6)+'[1]Security Hierarchy'!D25*0.5+'[1]Political Hierarchy'!D25*(1/6)+'[1]PublicSocial Hierarchy'!D25*(1/6)</f>
        <v>8.2854748603351958E-2</v>
      </c>
      <c r="E25">
        <f>'[1]Economic Hierarchy NO HHI'!E25*(1/6)+'[1]Security Hierarchy'!E25*0.5+'[1]Political Hierarchy'!E25*(1/6)+'[1]PublicSocial Hierarchy'!E25*(1/6)</f>
        <v>7.8056378026070766E-2</v>
      </c>
      <c r="F25">
        <f>'[1]Economic Hierarchy NO HHI'!F25*(1/6)+'[1]Security Hierarchy'!F25*0.5+'[1]Political Hierarchy'!F25*(1/6)+'[1]PublicSocial Hierarchy'!F25*(1/6)</f>
        <v>0.76823104160755129</v>
      </c>
      <c r="G25">
        <f>'[1]Economic Hierarchy NO HHI'!G25*(1/6)+'[1]Security Hierarchy'!G25*0.5+'[1]Political Hierarchy'!G25*(1/6)+'[1]PublicSocial Hierarchy'!G25*(1/6)</f>
        <v>0.69246014898213037</v>
      </c>
      <c r="H25">
        <f>'[1]Economic Hierarchy NO HHI'!H25*(1/6)+'[1]Security Hierarchy'!H25*0.5+'[1]Political Hierarchy'!H25*(1/6)+'[1]PublicSocial Hierarchy'!H25*(1/6)</f>
        <v>0.55660906845448499</v>
      </c>
      <c r="I25">
        <f>'[1]Economic Hierarchy NO HHI'!I25*(1/6)+'[1]Security Hierarchy'!I25*0.5+'[1]Political Hierarchy'!I25*(1/6)+'[1]PublicSocial Hierarchy'!I25*(1/6)</f>
        <v>0.18583316531833424</v>
      </c>
      <c r="J25">
        <f>'[1]Economic Hierarchy NO HHI'!J25*(1/6)+'[1]Security Hierarchy'!J25*0.5+'[1]Political Hierarchy'!J25*(1/6)+'[1]PublicSocial Hierarchy'!J25*(1/6)</f>
        <v>0.59268623046329738</v>
      </c>
      <c r="K25">
        <f>'[1]Economic Hierarchy NO HHI'!K25*(1/6)+'[1]Security Hierarchy'!K25*0.5+'[1]Political Hierarchy'!K25*(1/6)+'[1]PublicSocial Hierarchy'!K25*(1/6)</f>
        <v>0.37703927756287936</v>
      </c>
      <c r="L25">
        <f>'[1]Economic Hierarchy NO HHI'!L25*(1/6)+'[1]Security Hierarchy'!L25*0.5+'[1]Political Hierarchy'!L25*(1/6)+'[1]PublicSocial Hierarchy'!L25*(1/6)</f>
        <v>0.58714331067639869</v>
      </c>
      <c r="M25">
        <f>'[1]Economic Hierarchy NO HHI'!M25*(1/6)+'[1]Security Hierarchy'!M25*0.5+'[1]Political Hierarchy'!M25*(1/6)+'[1]PublicSocial Hierarchy'!M25*(1/6)</f>
        <v>0.37279251260834984</v>
      </c>
      <c r="N25">
        <f>'[1]Economic Hierarchy NO HHI'!N25*(1/6)+'[1]Security Hierarchy'!N25*0.5+'[1]Political Hierarchy'!N25*(1/6)+'[1]PublicSocial Hierarchy'!N25*(1/6)</f>
        <v>0.46124652577713537</v>
      </c>
      <c r="O25">
        <f>'[1]Economic Hierarchy NO HHI'!O25*(1/6)+'[1]Security Hierarchy'!O25*0.5+'[1]Political Hierarchy'!O25*(1/6)+'[1]PublicSocial Hierarchy'!O25*(1/6)</f>
        <v>0.38201824953445068</v>
      </c>
      <c r="P25">
        <f>'[1]Economic Hierarchy NO HHI'!P25*(1/6)+'[1]Security Hierarchy'!P25*0.5+'[1]Political Hierarchy'!P25*(1/6)+'[1]PublicSocial Hierarchy'!P25*(1/6)</f>
        <v>0.60366868183307332</v>
      </c>
      <c r="Q25">
        <f>'[1]Economic Hierarchy NO HHI'!Q25*(1/6)+'[1]Security Hierarchy'!Q25*0.5+'[1]Political Hierarchy'!Q25*(1/6)+'[1]PublicSocial Hierarchy'!Q25*(1/6)</f>
        <v>0.52664323365836074</v>
      </c>
      <c r="R25">
        <f>'[1]Economic Hierarchy NO HHI'!R25*(1/6)+'[1]Security Hierarchy'!R25*0.5+'[1]Political Hierarchy'!R25*(1/6)+'[1]PublicSocial Hierarchy'!R25*(1/6)</f>
        <v>0.39512723064135247</v>
      </c>
      <c r="S25">
        <f>'[1]Economic Hierarchy NO HHI'!S25*(1/6)+'[1]Security Hierarchy'!S25*0.5+'[1]Political Hierarchy'!S25*(1/6)+'[1]PublicSocial Hierarchy'!S25*(1/6)</f>
        <v>0.28553366747949444</v>
      </c>
      <c r="T25">
        <f>'[1]Economic Hierarchy NO HHI'!T25*(1/6)+'[1]Security Hierarchy'!T25*0.5+'[1]Political Hierarchy'!T25*(1/6)+'[1]PublicSocial Hierarchy'!T25*(1/6)</f>
        <v>0.78819901684958982</v>
      </c>
      <c r="U25">
        <f>'[1]Economic Hierarchy NO HHI'!U25*(1/6)+'[1]Security Hierarchy'!U25*0.5+'[1]Political Hierarchy'!U25*(1/6)+'[1]PublicSocial Hierarchy'!U25*(1/6)</f>
        <v>8.2073649906890117E-2</v>
      </c>
      <c r="V25">
        <f>'[1]Economic Hierarchy NO HHI'!V25*(1/6)+'[1]Security Hierarchy'!V25*0.5+'[1]Political Hierarchy'!V25*(1/6)+'[1]PublicSocial Hierarchy'!V25*(1/6)</f>
        <v>0.30149729981378026</v>
      </c>
      <c r="W25">
        <f>'[1]Economic Hierarchy NO HHI'!W25*(1/6)+'[1]Security Hierarchy'!W25*0.5+'[1]Political Hierarchy'!W25*(1/6)+'[1]PublicSocial Hierarchy'!W25*(1/6)</f>
        <v>0.40204247846039309</v>
      </c>
      <c r="X25">
        <f>'[1]Economic Hierarchy NO HHI'!X25*(1/6)+'[1]Security Hierarchy'!X25*0.5+'[1]Political Hierarchy'!X25*(1/6)+'[1]PublicSocial Hierarchy'!X25*(1/6)</f>
        <v>0.39691855054805109</v>
      </c>
      <c r="Y25">
        <f>'[1]Economic Hierarchy NO HHI'!Y25*(1/6)+'[1]Security Hierarchy'!Y25*0.5+'[1]Political Hierarchy'!Y25*(1/6)+'[1]PublicSocial Hierarchy'!Y25*(1/6)</f>
        <v>0.3745914569684069</v>
      </c>
      <c r="Z25">
        <f>'[1]Economic Hierarchy NO HHI'!Z25*(1/6)+'[1]Security Hierarchy'!Z25*0.5+'[1]Political Hierarchy'!Z25*(1/6)+'[1]PublicSocial Hierarchy'!Z25*(1/6)</f>
        <v>0.20309016783101605</v>
      </c>
      <c r="AA25">
        <f>'[1]Economic Hierarchy NO HHI'!AA25*(1/6)+'[1]Security Hierarchy'!AA25*0.5+'[1]Political Hierarchy'!AA25*(1/6)+'[1]PublicSocial Hierarchy'!AA25*(1/6)</f>
        <v>0.18811401303538172</v>
      </c>
      <c r="AB25">
        <f>'[1]Economic Hierarchy NO HHI'!AB25*(1/6)+'[1]Security Hierarchy'!AB25*0.5+'[1]Political Hierarchy'!AB25*(1/6)+'[1]PublicSocial Hierarchy'!AB25*(1/6)</f>
        <v>0.7509551514968783</v>
      </c>
      <c r="AC25">
        <f>'[1]Economic Hierarchy NO HHI'!AC25*(1/6)+'[1]Security Hierarchy'!AC25*0.5+'[1]Political Hierarchy'!AC25*(1/6)+'[1]PublicSocial Hierarchy'!AC25*(1/6)</f>
        <v>0.59323523602895045</v>
      </c>
      <c r="AD25">
        <f>'[1]Economic Hierarchy NO HHI'!AD25*(1/6)+'[1]Security Hierarchy'!AD25*0.5+'[1]Political Hierarchy'!AD25*(1/6)+'[1]PublicSocial Hierarchy'!AD25*(1/6)</f>
        <v>0.56330841735993165</v>
      </c>
      <c r="AE25">
        <f>'[1]Economic Hierarchy NO HHI'!AE25*(1/6)+'[1]Security Hierarchy'!AE25*0.5+'[1]Political Hierarchy'!AE25*(1/6)+'[1]PublicSocial Hierarchy'!AE25*(1/6)</f>
        <v>0.47985023315052638</v>
      </c>
      <c r="AF25">
        <f>'[1]Economic Hierarchy NO HHI'!AF25*(1/6)+'[1]Security Hierarchy'!AF25*0.5+'[1]Political Hierarchy'!AF25*(1/6)+'[1]PublicSocial Hierarchy'!AF25*(1/6)</f>
        <v>0.55541868135003369</v>
      </c>
      <c r="AG25">
        <f>'[1]Economic Hierarchy NO HHI'!AG25*(1/6)+'[1]Security Hierarchy'!AG25*0.5+'[1]Political Hierarchy'!AG25*(1/6)+'[1]PublicSocial Hierarchy'!AG25*(1/6)</f>
        <v>0.56358679117005961</v>
      </c>
      <c r="AH25">
        <f>'[1]Economic Hierarchy NO HHI'!AH25*(1/6)+'[1]Security Hierarchy'!AH25*0.5+'[1]Political Hierarchy'!AH25*(1/6)+'[1]PublicSocial Hierarchy'!AH25*(1/6)</f>
        <v>0.77466289924897391</v>
      </c>
      <c r="AI25">
        <f>'[1]Economic Hierarchy NO HHI'!AI25*(1/6)+'[1]Security Hierarchy'!AI25*0.5+'[1]Political Hierarchy'!AI25*(1/6)+'[1]PublicSocial Hierarchy'!AI25*(1/6)</f>
        <v>0.16640993014995833</v>
      </c>
      <c r="AJ25">
        <f>'[1]Economic Hierarchy NO HHI'!AJ25*(1/6)+'[1]Security Hierarchy'!AJ25*0.5+'[1]Political Hierarchy'!AJ25*(1/6)+'[1]PublicSocial Hierarchy'!AJ25*(1/6)</f>
        <v>0.11708752327746741</v>
      </c>
      <c r="AK25">
        <f>'[1]Economic Hierarchy NO HHI'!AK25*(1/6)+'[1]Security Hierarchy'!AK25*0.5+'[1]Political Hierarchy'!AK25*(1/6)+'[1]PublicSocial Hierarchy'!AK25*(1/6)</f>
        <v>6.1711638733705769E-2</v>
      </c>
      <c r="AL25">
        <f>'[1]Economic Hierarchy NO HHI'!AL25*(1/6)+'[1]Security Hierarchy'!AL25*0.5+'[1]Political Hierarchy'!AL25*(1/6)+'[1]PublicSocial Hierarchy'!AL25*(1/6)</f>
        <v>0.75050167827645842</v>
      </c>
      <c r="AM25">
        <f>'[1]Economic Hierarchy NO HHI'!AM25*(1/6)+'[1]Security Hierarchy'!AM25*0.5+'[1]Political Hierarchy'!AM25*(1/6)+'[1]PublicSocial Hierarchy'!AM25*(1/6)</f>
        <v>0.20912267225325881</v>
      </c>
      <c r="AN25">
        <f>'[1]Economic Hierarchy NO HHI'!AN25*(1/6)+'[1]Security Hierarchy'!AN25*0.5+'[1]Political Hierarchy'!AN25*(1/6)+'[1]PublicSocial Hierarchy'!AN25*(1/6)</f>
        <v>0.23471815642458099</v>
      </c>
    </row>
    <row r="26" spans="1:40" x14ac:dyDescent="0.25">
      <c r="A26" s="6">
        <v>2015</v>
      </c>
      <c r="B26">
        <f>'[1]Economic Hierarchy NO HHI'!B26*(1/6)+'[1]Security Hierarchy'!B26*0.5+'[1]Political Hierarchy'!B26*(1/6)+'[1]PublicSocial Hierarchy'!B26*(1/6)</f>
        <v>0.16618980446927373</v>
      </c>
      <c r="C26">
        <f>'[1]Economic Hierarchy NO HHI'!C26*(1/6)+'[1]Security Hierarchy'!C26*0.5+'[1]Political Hierarchy'!C26*(1/6)+'[1]PublicSocial Hierarchy'!C26*(1/6)</f>
        <v>0.16805388609965585</v>
      </c>
      <c r="D26">
        <f>'[1]Economic Hierarchy NO HHI'!D26*(1/6)+'[1]Security Hierarchy'!D26*0.5+'[1]Political Hierarchy'!D26*(1/6)+'[1]PublicSocial Hierarchy'!D26*(1/6)</f>
        <v>7.8027513966480444E-2</v>
      </c>
      <c r="E26">
        <f>'[1]Economic Hierarchy NO HHI'!E26*(1/6)+'[1]Security Hierarchy'!E26*0.5+'[1]Political Hierarchy'!E26*(1/6)+'[1]PublicSocial Hierarchy'!E26*(1/6)</f>
        <v>8.0941340782122895E-2</v>
      </c>
      <c r="F26">
        <f>'[1]Economic Hierarchy NO HHI'!F26*(1/6)+'[1]Security Hierarchy'!F26*0.5+'[1]Political Hierarchy'!F26*(1/6)+'[1]PublicSocial Hierarchy'!F26*(1/6)</f>
        <v>0.68352444050410499</v>
      </c>
      <c r="G26">
        <f>'[1]Economic Hierarchy NO HHI'!G26*(1/6)+'[1]Security Hierarchy'!G26*0.5+'[1]Political Hierarchy'!G26*(1/6)+'[1]PublicSocial Hierarchy'!G26*(1/6)</f>
        <v>0.48636300711767771</v>
      </c>
      <c r="H26">
        <f>'[1]Economic Hierarchy NO HHI'!H26*(1/6)+'[1]Security Hierarchy'!H26*0.5+'[1]Political Hierarchy'!H26*(1/6)+'[1]PublicSocial Hierarchy'!H26*(1/6)</f>
        <v>0.53240803409268778</v>
      </c>
      <c r="I26">
        <f>'[1]Economic Hierarchy NO HHI'!I26*(1/6)+'[1]Security Hierarchy'!I26*0.5+'[1]Political Hierarchy'!I26*(1/6)+'[1]PublicSocial Hierarchy'!I26*(1/6)</f>
        <v>0.18722225552661431</v>
      </c>
      <c r="J26">
        <f>'[1]Economic Hierarchy NO HHI'!J26*(1/6)+'[1]Security Hierarchy'!J26*0.5+'[1]Political Hierarchy'!J26*(1/6)+'[1]PublicSocial Hierarchy'!J26*(1/6)</f>
        <v>0.35087051741844949</v>
      </c>
      <c r="K26">
        <f>'[1]Economic Hierarchy NO HHI'!K26*(1/6)+'[1]Security Hierarchy'!K26*0.5+'[1]Political Hierarchy'!K26*(1/6)+'[1]PublicSocial Hierarchy'!K26*(1/6)</f>
        <v>0.50189201182107823</v>
      </c>
      <c r="L26">
        <f>'[1]Economic Hierarchy NO HHI'!L26*(1/6)+'[1]Security Hierarchy'!L26*0.5+'[1]Political Hierarchy'!L26*(1/6)+'[1]PublicSocial Hierarchy'!L26*(1/6)</f>
        <v>0.34527763520892041</v>
      </c>
      <c r="M26">
        <f>'[1]Economic Hierarchy NO HHI'!M26*(1/6)+'[1]Security Hierarchy'!M26*0.5+'[1]Political Hierarchy'!M26*(1/6)+'[1]PublicSocial Hierarchy'!M26*(1/6)</f>
        <v>0.33300154533597626</v>
      </c>
      <c r="N26">
        <f>'[1]Economic Hierarchy NO HHI'!N26*(1/6)+'[1]Security Hierarchy'!N26*0.5+'[1]Political Hierarchy'!N26*(1/6)+'[1]PublicSocial Hierarchy'!N26*(1/6)</f>
        <v>0.63161436975021146</v>
      </c>
      <c r="O26">
        <f>'[1]Economic Hierarchy NO HHI'!O26*(1/6)+'[1]Security Hierarchy'!O26*0.5+'[1]Political Hierarchy'!O26*(1/6)+'[1]PublicSocial Hierarchy'!O26*(1/6)</f>
        <v>0.18961969273743015</v>
      </c>
      <c r="P26">
        <f>'[1]Economic Hierarchy NO HHI'!P26*(1/6)+'[1]Security Hierarchy'!P26*0.5+'[1]Political Hierarchy'!P26*(1/6)+'[1]PublicSocial Hierarchy'!P26*(1/6)</f>
        <v>0.6072468638403955</v>
      </c>
      <c r="Q26">
        <f>'[1]Economic Hierarchy NO HHI'!Q26*(1/6)+'[1]Security Hierarchy'!Q26*0.5+'[1]Political Hierarchy'!Q26*(1/6)+'[1]PublicSocial Hierarchy'!Q26*(1/6)</f>
        <v>0.66809783108517395</v>
      </c>
      <c r="R26">
        <f>'[1]Economic Hierarchy NO HHI'!R26*(1/6)+'[1]Security Hierarchy'!R26*0.5+'[1]Political Hierarchy'!R26*(1/6)+'[1]PublicSocial Hierarchy'!R26*(1/6)</f>
        <v>0.36456209531985362</v>
      </c>
      <c r="S26">
        <f>'[1]Economic Hierarchy NO HHI'!S26*(1/6)+'[1]Security Hierarchy'!S26*0.5+'[1]Political Hierarchy'!S26*(1/6)+'[1]PublicSocial Hierarchy'!S26*(1/6)</f>
        <v>0.23835966206872466</v>
      </c>
      <c r="T26">
        <f>'[1]Economic Hierarchy NO HHI'!T26*(1/6)+'[1]Security Hierarchy'!T26*0.5+'[1]Political Hierarchy'!T26*(1/6)+'[1]PublicSocial Hierarchy'!T26*(1/6)</f>
        <v>0.56973925258865388</v>
      </c>
      <c r="U26">
        <f>'[1]Economic Hierarchy NO HHI'!U26*(1/6)+'[1]Security Hierarchy'!U26*0.5+'[1]Political Hierarchy'!U26*(1/6)+'[1]PublicSocial Hierarchy'!U26*(1/6)</f>
        <v>0.12768137802607077</v>
      </c>
      <c r="V26">
        <f>'[1]Economic Hierarchy NO HHI'!V26*(1/6)+'[1]Security Hierarchy'!V26*0.5+'[1]Political Hierarchy'!V26*(1/6)+'[1]PublicSocial Hierarchy'!V26*(1/6)</f>
        <v>0.14849548417132216</v>
      </c>
      <c r="W26">
        <f>'[1]Economic Hierarchy NO HHI'!W26*(1/6)+'[1]Security Hierarchy'!W26*0.5+'[1]Political Hierarchy'!W26*(1/6)+'[1]PublicSocial Hierarchy'!W26*(1/6)</f>
        <v>0.52801688517503487</v>
      </c>
      <c r="X26">
        <f>'[1]Economic Hierarchy NO HHI'!X26*(1/6)+'[1]Security Hierarchy'!X26*0.5+'[1]Political Hierarchy'!X26*(1/6)+'[1]PublicSocial Hierarchy'!X26*(1/6)</f>
        <v>0.36216676871912179</v>
      </c>
      <c r="Y26">
        <f>'[1]Economic Hierarchy NO HHI'!Y26*(1/6)+'[1]Security Hierarchy'!Y26*0.5+'[1]Political Hierarchy'!Y26*(1/6)+'[1]PublicSocial Hierarchy'!Y26*(1/6)</f>
        <v>0.35355530211434583</v>
      </c>
      <c r="Z26">
        <f>'[1]Economic Hierarchy NO HHI'!Z26*(1/6)+'[1]Security Hierarchy'!Z26*0.5+'[1]Political Hierarchy'!Z26*(1/6)+'[1]PublicSocial Hierarchy'!Z26*(1/6)</f>
        <v>0.37238016532370222</v>
      </c>
      <c r="AA26">
        <f>'[1]Economic Hierarchy NO HHI'!AA26*(1/6)+'[1]Security Hierarchy'!AA26*0.5+'[1]Political Hierarchy'!AA26*(1/6)+'[1]PublicSocial Hierarchy'!AA26*(1/6)</f>
        <v>0.18100972998137801</v>
      </c>
      <c r="AB26">
        <f>'[1]Economic Hierarchy NO HHI'!AB26*(1/6)+'[1]Security Hierarchy'!AB26*0.5+'[1]Political Hierarchy'!AB26*(1/6)+'[1]PublicSocial Hierarchy'!AB26*(1/6)</f>
        <v>0.71610092354728405</v>
      </c>
      <c r="AC26">
        <f>'[1]Economic Hierarchy NO HHI'!AC26*(1/6)+'[1]Security Hierarchy'!AC26*0.5+'[1]Political Hierarchy'!AC26*(1/6)+'[1]PublicSocial Hierarchy'!AC26*(1/6)</f>
        <v>0.51789415655539328</v>
      </c>
      <c r="AD26">
        <f>'[1]Economic Hierarchy NO HHI'!AD26*(1/6)+'[1]Security Hierarchy'!AD26*0.5+'[1]Political Hierarchy'!AD26*(1/6)+'[1]PublicSocial Hierarchy'!AD26*(1/6)</f>
        <v>0.52075795472432329</v>
      </c>
      <c r="AE26">
        <f>'[1]Economic Hierarchy NO HHI'!AE26*(1/6)+'[1]Security Hierarchy'!AE26*0.5+'[1]Political Hierarchy'!AE26*(1/6)+'[1]PublicSocial Hierarchy'!AE26*(1/6)</f>
        <v>0.44541567432961637</v>
      </c>
      <c r="AF26">
        <f>'[1]Economic Hierarchy NO HHI'!AF26*(1/6)+'[1]Security Hierarchy'!AF26*0.5+'[1]Political Hierarchy'!AF26*(1/6)+'[1]PublicSocial Hierarchy'!AF26*(1/6)</f>
        <v>0.51424091652709547</v>
      </c>
      <c r="AG26">
        <f>'[1]Economic Hierarchy NO HHI'!AG26*(1/6)+'[1]Security Hierarchy'!AG26*0.5+'[1]Political Hierarchy'!AG26*(1/6)+'[1]PublicSocial Hierarchy'!AG26*(1/6)</f>
        <v>0.36186232374287569</v>
      </c>
      <c r="AH26">
        <f>'[1]Economic Hierarchy NO HHI'!AH26*(1/6)+'[1]Security Hierarchy'!AH26*0.5+'[1]Political Hierarchy'!AH26*(1/6)+'[1]PublicSocial Hierarchy'!AH26*(1/6)</f>
        <v>0.73876335058708997</v>
      </c>
      <c r="AI26">
        <f>'[1]Economic Hierarchy NO HHI'!AI26*(1/6)+'[1]Security Hierarchy'!AI26*0.5+'[1]Political Hierarchy'!AI26*(1/6)+'[1]PublicSocial Hierarchy'!AI26*(1/6)</f>
        <v>0.16301928001735938</v>
      </c>
      <c r="AJ26">
        <f>'[1]Economic Hierarchy NO HHI'!AJ26*(1/6)+'[1]Security Hierarchy'!AJ26*0.5+'[1]Political Hierarchy'!AJ26*(1/6)+'[1]PublicSocial Hierarchy'!AJ26*(1/6)</f>
        <v>0.12369972067039106</v>
      </c>
      <c r="AK26">
        <f>'[1]Economic Hierarchy NO HHI'!AK26*(1/6)+'[1]Security Hierarchy'!AK26*0.5+'[1]Political Hierarchy'!AK26*(1/6)+'[1]PublicSocial Hierarchy'!AK26*(1/6)</f>
        <v>5.8254934823091256E-2</v>
      </c>
      <c r="AL26">
        <f>'[1]Economic Hierarchy NO HHI'!AL26*(1/6)+'[1]Security Hierarchy'!AL26*0.5+'[1]Political Hierarchy'!AL26*(1/6)+'[1]PublicSocial Hierarchy'!AL26*(1/6)</f>
        <v>0.75453793303945549</v>
      </c>
      <c r="AM26">
        <f>'[1]Economic Hierarchy NO HHI'!AM26*(1/6)+'[1]Security Hierarchy'!AM26*0.5+'[1]Political Hierarchy'!AM26*(1/6)+'[1]PublicSocial Hierarchy'!AM26*(1/6)</f>
        <v>0.34299543761638729</v>
      </c>
      <c r="AN26">
        <f>'[1]Economic Hierarchy NO HHI'!AN26*(1/6)+'[1]Security Hierarchy'!AN26*0.5+'[1]Political Hierarchy'!AN26*(1/6)+'[1]PublicSocial Hierarchy'!AN26*(1/6)</f>
        <v>7.2694785847299812E-2</v>
      </c>
    </row>
    <row r="27" spans="1:40" x14ac:dyDescent="0.25">
      <c r="A27" s="4">
        <v>2016</v>
      </c>
      <c r="B27">
        <f>'[1]Economic Hierarchy NO HHI'!B27*(1/6)+'[1]Security Hierarchy'!B27*0.5+'[1]Political Hierarchy'!B27*(1/6)+'[1]PublicSocial Hierarchy'!B27*(1/6)</f>
        <v>0.13977374301675977</v>
      </c>
      <c r="C27">
        <f>'[1]Economic Hierarchy NO HHI'!C27*(1/6)+'[1]Security Hierarchy'!C27*0.5+'[1]Political Hierarchy'!C27*(1/6)+'[1]PublicSocial Hierarchy'!C27*(1/6)</f>
        <v>0.31253655117738888</v>
      </c>
      <c r="D27">
        <f>'[1]Economic Hierarchy NO HHI'!D27*(1/6)+'[1]Security Hierarchy'!D27*0.5+'[1]Political Hierarchy'!D27*(1/6)+'[1]PublicSocial Hierarchy'!D27*(1/6)</f>
        <v>5.8064292364990694E-2</v>
      </c>
      <c r="E27">
        <f>'[1]Economic Hierarchy NO HHI'!E27*(1/6)+'[1]Security Hierarchy'!E27*0.5+'[1]Political Hierarchy'!E27*(1/6)+'[1]PublicSocial Hierarchy'!E27*(1/6)</f>
        <v>6.0334217877094976E-2</v>
      </c>
      <c r="F27">
        <f>'[1]Economic Hierarchy NO HHI'!F27*(1/6)+'[1]Security Hierarchy'!F27*0.5+'[1]Political Hierarchy'!F27*(1/6)+'[1]PublicSocial Hierarchy'!F27*(1/6)</f>
        <v>0.64843800753688752</v>
      </c>
      <c r="G27">
        <f>'[1]Economic Hierarchy NO HHI'!G27*(1/6)+'[1]Security Hierarchy'!G27*0.5+'[1]Political Hierarchy'!G27*(1/6)+'[1]PublicSocial Hierarchy'!G27*(1/6)</f>
        <v>0.4354995107362688</v>
      </c>
      <c r="H27">
        <f>'[1]Economic Hierarchy NO HHI'!H27*(1/6)+'[1]Security Hierarchy'!H27*0.5+'[1]Political Hierarchy'!H27*(1/6)+'[1]PublicSocial Hierarchy'!H27*(1/6)</f>
        <v>0.48132649119706777</v>
      </c>
      <c r="I27">
        <f>'[1]Economic Hierarchy NO HHI'!I27*(1/6)+'[1]Security Hierarchy'!I27*0.5+'[1]Political Hierarchy'!I27*(1/6)+'[1]PublicSocial Hierarchy'!I27*(1/6)</f>
        <v>0.16272623088559465</v>
      </c>
      <c r="J27">
        <f>'[1]Economic Hierarchy NO HHI'!J27*(1/6)+'[1]Security Hierarchy'!J27*0.5+'[1]Political Hierarchy'!J27*(1/6)+'[1]PublicSocial Hierarchy'!J27*(1/6)</f>
        <v>0.32271194885599064</v>
      </c>
      <c r="K27">
        <f>'[1]Economic Hierarchy NO HHI'!K27*(1/6)+'[1]Security Hierarchy'!K27*0.5+'[1]Political Hierarchy'!K27*(1/6)+'[1]PublicSocial Hierarchy'!K27*(1/6)</f>
        <v>0.47002308421360084</v>
      </c>
      <c r="L27">
        <f>'[1]Economic Hierarchy NO HHI'!L27*(1/6)+'[1]Security Hierarchy'!L27*0.5+'[1]Political Hierarchy'!L27*(1/6)+'[1]PublicSocial Hierarchy'!L27*(1/6)</f>
        <v>0.31286345712609398</v>
      </c>
      <c r="M27">
        <f>'[1]Economic Hierarchy NO HHI'!M27*(1/6)+'[1]Security Hierarchy'!M27*0.5+'[1]Political Hierarchy'!M27*(1/6)+'[1]PublicSocial Hierarchy'!M27*(1/6)</f>
        <v>0.30451807948348508</v>
      </c>
      <c r="N27">
        <f>'[1]Economic Hierarchy NO HHI'!N27*(1/6)+'[1]Security Hierarchy'!N27*0.5+'[1]Political Hierarchy'!N27*(1/6)+'[1]PublicSocial Hierarchy'!N27*(1/6)</f>
        <v>0.50712642779576234</v>
      </c>
      <c r="O27">
        <f>'[1]Economic Hierarchy NO HHI'!O27*(1/6)+'[1]Security Hierarchy'!O27*0.5+'[1]Political Hierarchy'!O27*(1/6)+'[1]PublicSocial Hierarchy'!O27*(1/6)</f>
        <v>0.15099306331471135</v>
      </c>
      <c r="P27">
        <f>'[1]Economic Hierarchy NO HHI'!P27*(1/6)+'[1]Security Hierarchy'!P27*0.5+'[1]Political Hierarchy'!P27*(1/6)+'[1]PublicSocial Hierarchy'!P27*(1/6)</f>
        <v>0.49287065035168298</v>
      </c>
      <c r="Q27">
        <f>'[1]Economic Hierarchy NO HHI'!Q27*(1/6)+'[1]Security Hierarchy'!Q27*0.5+'[1]Political Hierarchy'!Q27*(1/6)+'[1]PublicSocial Hierarchy'!Q27*(1/6)</f>
        <v>0.62680673166079526</v>
      </c>
      <c r="R27">
        <f>'[1]Economic Hierarchy NO HHI'!R27*(1/6)+'[1]Security Hierarchy'!R27*0.5+'[1]Political Hierarchy'!R27*(1/6)+'[1]PublicSocial Hierarchy'!R27*(1/6)</f>
        <v>0.31312656636674679</v>
      </c>
      <c r="S27">
        <f>'[1]Economic Hierarchy NO HHI'!S27*(1/6)+'[1]Security Hierarchy'!S27*0.5+'[1]Political Hierarchy'!S27*(1/6)+'[1]PublicSocial Hierarchy'!S27*(1/6)</f>
        <v>0.17413340993799156</v>
      </c>
      <c r="T27">
        <f>'[1]Economic Hierarchy NO HHI'!T27*(1/6)+'[1]Security Hierarchy'!T27*0.5+'[1]Political Hierarchy'!T27*(1/6)+'[1]PublicSocial Hierarchy'!T27*(1/6)</f>
        <v>0.4770020424403924</v>
      </c>
      <c r="U27">
        <f>'[1]Economic Hierarchy NO HHI'!U27*(1/6)+'[1]Security Hierarchy'!U27*0.5+'[1]Political Hierarchy'!U27*(1/6)+'[1]PublicSocial Hierarchy'!U27*(1/6)</f>
        <v>6.3374255121042833E-2</v>
      </c>
      <c r="V27">
        <f>'[1]Economic Hierarchy NO HHI'!V27*(1/6)+'[1]Security Hierarchy'!V27*0.5+'[1]Political Hierarchy'!V27*(1/6)+'[1]PublicSocial Hierarchy'!V27*(1/6)</f>
        <v>0.12841499068901305</v>
      </c>
      <c r="W27">
        <f>'[1]Economic Hierarchy NO HHI'!W27*(1/6)+'[1]Security Hierarchy'!W27*0.5+'[1]Political Hierarchy'!W27*(1/6)+'[1]PublicSocial Hierarchy'!W27*(1/6)</f>
        <v>0.32245442185315953</v>
      </c>
      <c r="X27">
        <f>'[1]Economic Hierarchy NO HHI'!X27*(1/6)+'[1]Security Hierarchy'!X27*0.5+'[1]Political Hierarchy'!X27*(1/6)+'[1]PublicSocial Hierarchy'!X27*(1/6)</f>
        <v>0.49771121035479882</v>
      </c>
      <c r="Y27">
        <f>'[1]Economic Hierarchy NO HHI'!Y27*(1/6)+'[1]Security Hierarchy'!Y27*0.5+'[1]Political Hierarchy'!Y27*(1/6)+'[1]PublicSocial Hierarchy'!Y27*(1/6)</f>
        <v>0.31620414393008667</v>
      </c>
      <c r="Z27">
        <f>'[1]Economic Hierarchy NO HHI'!Z27*(1/6)+'[1]Security Hierarchy'!Z27*0.5+'[1]Political Hierarchy'!Z27*(1/6)+'[1]PublicSocial Hierarchy'!Z27*(1/6)</f>
        <v>0.18587485167326487</v>
      </c>
      <c r="AA27">
        <f>'[1]Economic Hierarchy NO HHI'!AA27*(1/6)+'[1]Security Hierarchy'!AA27*0.5+'[1]Political Hierarchy'!AA27*(1/6)+'[1]PublicSocial Hierarchy'!AA27*(1/6)</f>
        <v>0.13636154562383612</v>
      </c>
      <c r="AB27">
        <f>'[1]Economic Hierarchy NO HHI'!AB27*(1/6)+'[1]Security Hierarchy'!AB27*0.5+'[1]Political Hierarchy'!AB27*(1/6)+'[1]PublicSocial Hierarchy'!AB27*(1/6)</f>
        <v>0.63969130660284956</v>
      </c>
      <c r="AC27">
        <f>'[1]Economic Hierarchy NO HHI'!AC27*(1/6)+'[1]Security Hierarchy'!AC27*0.5+'[1]Political Hierarchy'!AC27*(1/6)+'[1]PublicSocial Hierarchy'!AC27*(1/6)</f>
        <v>0.49798480869610839</v>
      </c>
      <c r="AD27">
        <f>'[1]Economic Hierarchy NO HHI'!AD27*(1/6)+'[1]Security Hierarchy'!AD27*0.5+'[1]Political Hierarchy'!AD27*(1/6)+'[1]PublicSocial Hierarchy'!AD27*(1/6)</f>
        <v>0.65520316241699295</v>
      </c>
      <c r="AE27">
        <f>'[1]Economic Hierarchy NO HHI'!AE27*(1/6)+'[1]Security Hierarchy'!AE27*0.5+'[1]Political Hierarchy'!AE27*(1/6)+'[1]PublicSocial Hierarchy'!AE27*(1/6)</f>
        <v>0.40254864091159859</v>
      </c>
      <c r="AF27">
        <f>'[1]Economic Hierarchy NO HHI'!AF27*(1/6)+'[1]Security Hierarchy'!AF27*0.5+'[1]Political Hierarchy'!AF27*(1/6)+'[1]PublicSocial Hierarchy'!AF27*(1/6)</f>
        <v>0.3128226109481953</v>
      </c>
      <c r="AG27">
        <f>'[1]Economic Hierarchy NO HHI'!AG27*(1/6)+'[1]Security Hierarchy'!AG27*0.5+'[1]Political Hierarchy'!AG27*(1/6)+'[1]PublicSocial Hierarchy'!AG27*(1/6)</f>
        <v>0.33500181412505059</v>
      </c>
      <c r="AH27">
        <f>'[1]Economic Hierarchy NO HHI'!AH27*(1/6)+'[1]Security Hierarchy'!AH27*0.5+'[1]Political Hierarchy'!AH27*(1/6)+'[1]PublicSocial Hierarchy'!AH27*(1/6)</f>
        <v>0.49860903914691523</v>
      </c>
      <c r="AI27">
        <f>'[1]Economic Hierarchy NO HHI'!AI27*(1/6)+'[1]Security Hierarchy'!AI27*0.5+'[1]Political Hierarchy'!AI27*(1/6)+'[1]PublicSocial Hierarchy'!AI27*(1/6)</f>
        <v>0.14122126582280328</v>
      </c>
      <c r="AJ27">
        <f>'[1]Economic Hierarchy NO HHI'!AJ27*(1/6)+'[1]Security Hierarchy'!AJ27*0.5+'[1]Political Hierarchy'!AJ27*(1/6)+'[1]PublicSocial Hierarchy'!AJ27*(1/6)</f>
        <v>6.5768575418994418E-2</v>
      </c>
      <c r="AK27">
        <f>'[1]Economic Hierarchy NO HHI'!AK27*(1/6)+'[1]Security Hierarchy'!AK27*0.5+'[1]Political Hierarchy'!AK27*(1/6)+'[1]PublicSocial Hierarchy'!AK27*(1/6)</f>
        <v>4.0081145251396638E-2</v>
      </c>
      <c r="AL27">
        <f>'[1]Economic Hierarchy NO HHI'!AL27*(1/6)+'[1]Security Hierarchy'!AL27*0.5+'[1]Political Hierarchy'!AL27*(1/6)+'[1]PublicSocial Hierarchy'!AL27*(1/6)</f>
        <v>0.6716288128038892</v>
      </c>
      <c r="AM27">
        <f>'[1]Economic Hierarchy NO HHI'!AM27*(1/6)+'[1]Security Hierarchy'!AM27*0.5+'[1]Political Hierarchy'!AM27*(1/6)+'[1]PublicSocial Hierarchy'!AM27*(1/6)</f>
        <v>0.10870581936685289</v>
      </c>
      <c r="AN27">
        <f>'[1]Economic Hierarchy NO HHI'!AN27*(1/6)+'[1]Security Hierarchy'!AN27*0.5+'[1]Political Hierarchy'!AN27*(1/6)+'[1]PublicSocial Hierarchy'!AN27*(1/6)</f>
        <v>5.1012662942271886E-2</v>
      </c>
    </row>
    <row r="28" spans="1:40" x14ac:dyDescent="0.25">
      <c r="A28" s="4">
        <v>2017</v>
      </c>
      <c r="B28">
        <f>'[1]Economic Hierarchy NO HHI'!B28*(1/6)+'[1]Security Hierarchy'!B28*0.5+'[1]Political Hierarchy'!B28*(1/6)+'[1]PublicSocial Hierarchy'!B28*(1/6)</f>
        <v>0.13782211359404098</v>
      </c>
      <c r="C28">
        <f>'[1]Economic Hierarchy NO HHI'!C28*(1/6)+'[1]Security Hierarchy'!C28*0.5+'[1]Political Hierarchy'!C28*(1/6)+'[1]PublicSocial Hierarchy'!C28*(1/6)</f>
        <v>0.14418976499902497</v>
      </c>
      <c r="D28">
        <f>'[1]Economic Hierarchy NO HHI'!D28*(1/6)+'[1]Security Hierarchy'!D28*0.5+'[1]Political Hierarchy'!D28*(1/6)+'[1]PublicSocial Hierarchy'!D28*(1/6)</f>
        <v>5.9240921787709497E-2</v>
      </c>
      <c r="E28">
        <f>'[1]Economic Hierarchy NO HHI'!E28*(1/6)+'[1]Security Hierarchy'!E28*0.5+'[1]Political Hierarchy'!E28*(1/6)+'[1]PublicSocial Hierarchy'!E28*(1/6)</f>
        <v>6.5829143389199249E-2</v>
      </c>
      <c r="F28">
        <f>'[1]Economic Hierarchy NO HHI'!F28*(1/6)+'[1]Security Hierarchy'!F28*0.5+'[1]Political Hierarchy'!F28*(1/6)+'[1]PublicSocial Hierarchy'!F28*(1/6)</f>
        <v>0.4754586714022222</v>
      </c>
      <c r="G28">
        <f>'[1]Economic Hierarchy NO HHI'!G28*(1/6)+'[1]Security Hierarchy'!G28*0.5+'[1]Political Hierarchy'!G28*(1/6)+'[1]PublicSocial Hierarchy'!G28*(1/6)</f>
        <v>0.44045910145323164</v>
      </c>
      <c r="H28">
        <f>'[1]Economic Hierarchy NO HHI'!H28*(1/6)+'[1]Security Hierarchy'!H28*0.5+'[1]Political Hierarchy'!H28*(1/6)+'[1]PublicSocial Hierarchy'!H28*(1/6)</f>
        <v>0.30618463249084116</v>
      </c>
      <c r="I28">
        <f>'[1]Economic Hierarchy NO HHI'!I28*(1/6)+'[1]Security Hierarchy'!I28*0.5+'[1]Political Hierarchy'!I28*(1/6)+'[1]PublicSocial Hierarchy'!I28*(1/6)</f>
        <v>0.16268495126845636</v>
      </c>
      <c r="J28">
        <f>'[1]Economic Hierarchy NO HHI'!J28*(1/6)+'[1]Security Hierarchy'!J28*0.5+'[1]Political Hierarchy'!J28*(1/6)+'[1]PublicSocial Hierarchy'!J28*(1/6)</f>
        <v>0.48905704356843266</v>
      </c>
      <c r="K28">
        <f>'[1]Economic Hierarchy NO HHI'!K28*(1/6)+'[1]Security Hierarchy'!K28*0.5+'[1]Political Hierarchy'!K28*(1/6)+'[1]PublicSocial Hierarchy'!K28*(1/6)</f>
        <v>0.30157449926865543</v>
      </c>
      <c r="L28">
        <f>'[1]Economic Hierarchy NO HHI'!L28*(1/6)+'[1]Security Hierarchy'!L28*0.5+'[1]Political Hierarchy'!L28*(1/6)+'[1]PublicSocial Hierarchy'!L28*(1/6)</f>
        <v>0.3088989943352789</v>
      </c>
      <c r="M28">
        <f>'[1]Economic Hierarchy NO HHI'!M28*(1/6)+'[1]Security Hierarchy'!M28*0.5+'[1]Political Hierarchy'!M28*(1/6)+'[1]PublicSocial Hierarchy'!M28*(1/6)</f>
        <v>0.13684423724445399</v>
      </c>
      <c r="N28">
        <f>'[1]Economic Hierarchy NO HHI'!N28*(1/6)+'[1]Security Hierarchy'!N28*0.5+'[1]Political Hierarchy'!N28*(1/6)+'[1]PublicSocial Hierarchy'!N28*(1/6)</f>
        <v>0.33998849799093617</v>
      </c>
      <c r="O28">
        <f>'[1]Economic Hierarchy NO HHI'!O28*(1/6)+'[1]Security Hierarchy'!O28*0.5+'[1]Political Hierarchy'!O28*(1/6)+'[1]PublicSocial Hierarchy'!O28*(1/6)</f>
        <v>0.31971359404096833</v>
      </c>
      <c r="P28">
        <f>'[1]Economic Hierarchy NO HHI'!P28*(1/6)+'[1]Security Hierarchy'!P28*0.5+'[1]Political Hierarchy'!P28*(1/6)+'[1]PublicSocial Hierarchy'!P28*(1/6)</f>
        <v>0.48966730763783783</v>
      </c>
      <c r="Q28">
        <f>'[1]Economic Hierarchy NO HHI'!Q28*(1/6)+'[1]Security Hierarchy'!Q28*0.5+'[1]Political Hierarchy'!Q28*(1/6)+'[1]PublicSocial Hierarchy'!Q28*(1/6)</f>
        <v>0.62925649932378902</v>
      </c>
      <c r="R28">
        <f>'[1]Economic Hierarchy NO HHI'!R28*(1/6)+'[1]Security Hierarchy'!R28*0.5+'[1]Political Hierarchy'!R28*(1/6)+'[1]PublicSocial Hierarchy'!R28*(1/6)</f>
        <v>0.31066176847336946</v>
      </c>
      <c r="S28">
        <f>'[1]Economic Hierarchy NO HHI'!S28*(1/6)+'[1]Security Hierarchy'!S28*0.5+'[1]Political Hierarchy'!S28*(1/6)+'[1]PublicSocial Hierarchy'!S28*(1/6)</f>
        <v>0.17865378598375592</v>
      </c>
      <c r="T28">
        <f>'[1]Economic Hierarchy NO HHI'!T28*(1/6)+'[1]Security Hierarchy'!T28*0.5+'[1]Political Hierarchy'!T28*(1/6)+'[1]PublicSocial Hierarchy'!T28*(1/6)</f>
        <v>0.50223695246659261</v>
      </c>
      <c r="U28">
        <f>'[1]Economic Hierarchy NO HHI'!U28*(1/6)+'[1]Security Hierarchy'!U28*0.5+'[1]Political Hierarchy'!U28*(1/6)+'[1]PublicSocial Hierarchy'!U28*(1/6)</f>
        <v>6.490474860335195E-2</v>
      </c>
      <c r="V28">
        <f>'[1]Economic Hierarchy NO HHI'!V28*(1/6)+'[1]Security Hierarchy'!V28*0.5+'[1]Political Hierarchy'!V28*(1/6)+'[1]PublicSocial Hierarchy'!V28*(1/6)</f>
        <v>0.12622779329608935</v>
      </c>
      <c r="W28">
        <f>'[1]Economic Hierarchy NO HHI'!W28*(1/6)+'[1]Security Hierarchy'!W28*0.5+'[1]Political Hierarchy'!W28*(1/6)+'[1]PublicSocial Hierarchy'!W28*(1/6)</f>
        <v>0.32467019767730931</v>
      </c>
      <c r="X28">
        <f>'[1]Economic Hierarchy NO HHI'!X28*(1/6)+'[1]Security Hierarchy'!X28*0.5+'[1]Political Hierarchy'!X28*(1/6)+'[1]PublicSocial Hierarchy'!X28*(1/6)</f>
        <v>0.33011033467920536</v>
      </c>
      <c r="Y28">
        <f>'[1]Economic Hierarchy NO HHI'!Y28*(1/6)+'[1]Security Hierarchy'!Y28*0.5+'[1]Political Hierarchy'!Y28*(1/6)+'[1]PublicSocial Hierarchy'!Y28*(1/6)</f>
        <v>0.31413369748549314</v>
      </c>
      <c r="Z28">
        <f>'[1]Economic Hierarchy NO HHI'!Z28*(1/6)+'[1]Security Hierarchy'!Z28*0.5+'[1]Political Hierarchy'!Z28*(1/6)+'[1]PublicSocial Hierarchy'!Z28*(1/6)</f>
        <v>0.17127239526643756</v>
      </c>
      <c r="AA28">
        <f>'[1]Economic Hierarchy NO HHI'!AA28*(1/6)+'[1]Security Hierarchy'!AA28*0.5+'[1]Political Hierarchy'!AA28*(1/6)+'[1]PublicSocial Hierarchy'!AA28*(1/6)</f>
        <v>0.13423268156424578</v>
      </c>
      <c r="AB28">
        <f>'[1]Economic Hierarchy NO HHI'!AB28*(1/6)+'[1]Security Hierarchy'!AB28*0.5+'[1]Political Hierarchy'!AB28*(1/6)+'[1]PublicSocial Hierarchy'!AB28*(1/6)</f>
        <v>0.47335800048439747</v>
      </c>
      <c r="AC28">
        <f>'[1]Economic Hierarchy NO HHI'!AC28*(1/6)+'[1]Security Hierarchy'!AC28*0.5+'[1]Political Hierarchy'!AC28*(1/6)+'[1]PublicSocial Hierarchy'!AC28*(1/6)</f>
        <v>0.32693391460834642</v>
      </c>
      <c r="AD28">
        <f>'[1]Economic Hierarchy NO HHI'!AD28*(1/6)+'[1]Security Hierarchy'!AD28*0.5+'[1]Political Hierarchy'!AD28*(1/6)+'[1]PublicSocial Hierarchy'!AD28*(1/6)</f>
        <v>0.48222717401269888</v>
      </c>
      <c r="AE28">
        <f>'[1]Economic Hierarchy NO HHI'!AE28*(1/6)+'[1]Security Hierarchy'!AE28*0.5+'[1]Political Hierarchy'!AE28*(1/6)+'[1]PublicSocial Hierarchy'!AE28*(1/6)</f>
        <v>0.23824507995548572</v>
      </c>
      <c r="AF28">
        <f>'[1]Economic Hierarchy NO HHI'!AF28*(1/6)+'[1]Security Hierarchy'!AF28*0.5+'[1]Political Hierarchy'!AF28*(1/6)+'[1]PublicSocial Hierarchy'!AF28*(1/6)</f>
        <v>0.31536533376640746</v>
      </c>
      <c r="AG28">
        <f>'[1]Economic Hierarchy NO HHI'!AG28*(1/6)+'[1]Security Hierarchy'!AG28*0.5+'[1]Political Hierarchy'!AG28*(1/6)+'[1]PublicSocial Hierarchy'!AG28*(1/6)</f>
        <v>0.330197301626872</v>
      </c>
      <c r="AH28">
        <f>'[1]Economic Hierarchy NO HHI'!AH28*(1/6)+'[1]Security Hierarchy'!AH28*0.5+'[1]Political Hierarchy'!AH28*(1/6)+'[1]PublicSocial Hierarchy'!AH28*(1/6)</f>
        <v>0.49233608291174213</v>
      </c>
      <c r="AI28">
        <f>'[1]Economic Hierarchy NO HHI'!AI28*(1/6)+'[1]Security Hierarchy'!AI28*0.5+'[1]Political Hierarchy'!AI28*(1/6)+'[1]PublicSocial Hierarchy'!AI28*(1/6)</f>
        <v>0.13377683066803436</v>
      </c>
      <c r="AJ28">
        <f>'[1]Economic Hierarchy NO HHI'!AJ28*(1/6)+'[1]Security Hierarchy'!AJ28*0.5+'[1]Political Hierarchy'!AJ28*(1/6)+'[1]PublicSocial Hierarchy'!AJ28*(1/6)</f>
        <v>6.8470204841713206E-2</v>
      </c>
      <c r="AK28">
        <f>'[1]Economic Hierarchy NO HHI'!AK28*(1/6)+'[1]Security Hierarchy'!AK28*0.5+'[1]Political Hierarchy'!AK28*(1/6)+'[1]PublicSocial Hierarchy'!AK28*(1/6)</f>
        <v>4.2893342644320293E-2</v>
      </c>
      <c r="AL28">
        <f>'[1]Economic Hierarchy NO HHI'!AL28*(1/6)+'[1]Security Hierarchy'!AL28*0.5+'[1]Political Hierarchy'!AL28*(1/6)+'[1]PublicSocial Hierarchy'!AL28*(1/6)</f>
        <v>0.50509986859201716</v>
      </c>
      <c r="AM28">
        <f>'[1]Economic Hierarchy NO HHI'!AM28*(1/6)+'[1]Security Hierarchy'!AM28*0.5+'[1]Political Hierarchy'!AM28*(1/6)+'[1]PublicSocial Hierarchy'!AM28*(1/6)</f>
        <v>0.11717351024208565</v>
      </c>
      <c r="AN28">
        <f>'[1]Economic Hierarchy NO HHI'!AN28*(1/6)+'[1]Security Hierarchy'!AN28*0.5+'[1]Political Hierarchy'!AN28*(1/6)+'[1]PublicSocial Hierarchy'!AN28*(1/6)</f>
        <v>0.21639823091247673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  <c r="B32">
        <f>'[1]Economic Hierarchy NO HHI'!B32*(1/6)+'[1]Security Hierarchy'!B33*0.5+'[1]Political Hierarchy'!B33*(1/6)+'[1]PublicSocial Hierarchy'!B33*(1/6)</f>
        <v>0.16666666666666666</v>
      </c>
      <c r="C32">
        <f>'[1]Economic Hierarchy NO HHI'!C32*(1/6)+'[1]Security Hierarchy'!C33*0.5+'[1]Political Hierarchy'!C33*(1/6)+'[1]PublicSocial Hierarchy'!C33*(1/6)</f>
        <v>0</v>
      </c>
      <c r="D32">
        <f>'[1]Economic Hierarchy NO HHI'!D32*(1/6)+'[1]Security Hierarchy'!D33*0.5+'[1]Political Hierarchy'!D33*(1/6)+'[1]PublicSocial Hierarchy'!D33*(1/6)</f>
        <v>0.16666666666666666</v>
      </c>
      <c r="E32">
        <f>'[1]Economic Hierarchy NO HHI'!E32*(1/6)+'[1]Security Hierarchy'!E33*0.5+'[1]Political Hierarchy'!E33*(1/6)+'[1]PublicSocial Hierarchy'!E33*(1/6)</f>
        <v>0.16666666666666666</v>
      </c>
      <c r="F32">
        <f>'[1]Economic Hierarchy NO HHI'!F32*(1/6)+'[1]Security Hierarchy'!F33*0.5+'[1]Political Hierarchy'!F33*(1/6)+'[1]PublicSocial Hierarchy'!F33*(1/6)</f>
        <v>0</v>
      </c>
      <c r="G32">
        <f>'[1]Economic Hierarchy NO HHI'!G32*(1/6)+'[1]Security Hierarchy'!G33*0.5+'[1]Political Hierarchy'!G33*(1/6)+'[1]PublicSocial Hierarchy'!G33*(1/6)</f>
        <v>0</v>
      </c>
      <c r="H32">
        <f>'[1]Economic Hierarchy NO HHI'!H32*(1/6)+'[1]Security Hierarchy'!H33*0.5+'[1]Political Hierarchy'!H33*(1/6)+'[1]PublicSocial Hierarchy'!H33*(1/6)</f>
        <v>0</v>
      </c>
      <c r="I32">
        <f>'[1]Economic Hierarchy NO HHI'!I32*(1/6)+'[1]Security Hierarchy'!I33*0.5+'[1]Political Hierarchy'!I33*(1/6)+'[1]PublicSocial Hierarchy'!I33*(1/6)</f>
        <v>0</v>
      </c>
      <c r="J32">
        <f>'[1]Economic Hierarchy NO HHI'!J32*(1/6)+'[1]Security Hierarchy'!J33*0.5+'[1]Political Hierarchy'!J33*(1/6)+'[1]PublicSocial Hierarchy'!J33*(1/6)</f>
        <v>0</v>
      </c>
      <c r="K32">
        <f>'[1]Economic Hierarchy NO HHI'!K32*(1/6)+'[1]Security Hierarchy'!K33*0.5+'[1]Political Hierarchy'!K33*(1/6)+'[1]PublicSocial Hierarchy'!K33*(1/6)</f>
        <v>0</v>
      </c>
      <c r="L32">
        <f>'[1]Economic Hierarchy NO HHI'!L32*(1/6)+'[1]Security Hierarchy'!L33*0.5+'[1]Political Hierarchy'!L33*(1/6)+'[1]PublicSocial Hierarchy'!L33*(1/6)</f>
        <v>0</v>
      </c>
      <c r="M32">
        <f>'[1]Economic Hierarchy NO HHI'!M32*(1/6)+'[1]Security Hierarchy'!M33*0.5+'[1]Political Hierarchy'!M33*(1/6)+'[1]PublicSocial Hierarchy'!M33*(1/6)</f>
        <v>0.16666666666666666</v>
      </c>
      <c r="N32">
        <f>'[1]Economic Hierarchy NO HHI'!N32*(1/6)+'[1]Security Hierarchy'!N33*0.5+'[1]Political Hierarchy'!N33*(1/6)+'[1]PublicSocial Hierarchy'!N33*(1/6)</f>
        <v>0</v>
      </c>
      <c r="O32">
        <f>'[1]Economic Hierarchy NO HHI'!O32*(1/6)+'[1]Security Hierarchy'!O33*0.5+'[1]Political Hierarchy'!O33*(1/6)+'[1]PublicSocial Hierarchy'!O33*(1/6)</f>
        <v>0</v>
      </c>
      <c r="P32">
        <f>'[1]Economic Hierarchy NO HHI'!P32*(1/6)+'[1]Security Hierarchy'!P33*0.5+'[1]Political Hierarchy'!P33*(1/6)+'[1]PublicSocial Hierarchy'!P33*(1/6)</f>
        <v>0</v>
      </c>
      <c r="Q32">
        <f>'[1]Economic Hierarchy NO HHI'!Q32*(1/6)+'[1]Security Hierarchy'!Q33*0.5+'[1]Political Hierarchy'!Q33*(1/6)+'[1]PublicSocial Hierarchy'!Q33*(1/6)</f>
        <v>0</v>
      </c>
      <c r="R32">
        <f>'[1]Economic Hierarchy NO HHI'!R32*(1/6)+'[1]Security Hierarchy'!R33*0.5+'[1]Political Hierarchy'!R33*(1/6)+'[1]PublicSocial Hierarchy'!R33*(1/6)</f>
        <v>0</v>
      </c>
      <c r="S32">
        <f>'[1]Economic Hierarchy NO HHI'!S32*(1/6)+'[1]Security Hierarchy'!S33*0.5+'[1]Political Hierarchy'!S33*(1/6)+'[1]PublicSocial Hierarchy'!S33*(1/6)</f>
        <v>0</v>
      </c>
      <c r="T32">
        <f>'[1]Economic Hierarchy NO HHI'!T32*(1/6)+'[1]Security Hierarchy'!T33*0.5+'[1]Political Hierarchy'!T33*(1/6)+'[1]PublicSocial Hierarchy'!T33*(1/6)</f>
        <v>0</v>
      </c>
      <c r="U32">
        <f>'[1]Economic Hierarchy NO HHI'!U32*(1/6)+'[1]Security Hierarchy'!U33*0.5+'[1]Political Hierarchy'!U33*(1/6)+'[1]PublicSocial Hierarchy'!U33*(1/6)</f>
        <v>0.16666666666666666</v>
      </c>
      <c r="V32">
        <f>'[1]Economic Hierarchy NO HHI'!V32*(1/6)+'[1]Security Hierarchy'!V33*0.5+'[1]Political Hierarchy'!V33*(1/6)+'[1]PublicSocial Hierarchy'!V33*(1/6)</f>
        <v>0</v>
      </c>
      <c r="W32">
        <f>'[1]Economic Hierarchy NO HHI'!W32*(1/6)+'[1]Security Hierarchy'!W33*0.5+'[1]Political Hierarchy'!W33*(1/6)+'[1]PublicSocial Hierarchy'!W33*(1/6)</f>
        <v>0</v>
      </c>
      <c r="X32">
        <f>'[1]Economic Hierarchy NO HHI'!X32*(1/6)+'[1]Security Hierarchy'!X33*0.5+'[1]Political Hierarchy'!X33*(1/6)+'[1]PublicSocial Hierarchy'!X33*(1/6)</f>
        <v>0</v>
      </c>
      <c r="Y32">
        <f>'[1]Economic Hierarchy NO HHI'!Y32*(1/6)+'[1]Security Hierarchy'!Y33*0.5+'[1]Political Hierarchy'!Y33*(1/6)+'[1]PublicSocial Hierarchy'!Y33*(1/6)</f>
        <v>0</v>
      </c>
      <c r="Z32">
        <f>'[1]Economic Hierarchy NO HHI'!Z32*(1/6)+'[1]Security Hierarchy'!Z33*0.5+'[1]Political Hierarchy'!Z33*(1/6)+'[1]PublicSocial Hierarchy'!Z33*(1/6)</f>
        <v>0</v>
      </c>
      <c r="AA32">
        <f>'[1]Economic Hierarchy NO HHI'!AA32*(1/6)+'[1]Security Hierarchy'!AA33*0.5+'[1]Political Hierarchy'!AA33*(1/6)+'[1]PublicSocial Hierarchy'!AA33*(1/6)</f>
        <v>0</v>
      </c>
      <c r="AB32">
        <f>'[1]Economic Hierarchy NO HHI'!AB32*(1/6)+'[1]Security Hierarchy'!AB33*0.5+'[1]Political Hierarchy'!AB33*(1/6)+'[1]PublicSocial Hierarchy'!AB33*(1/6)</f>
        <v>0</v>
      </c>
      <c r="AC32">
        <f>'[1]Economic Hierarchy NO HHI'!AC32*(1/6)+'[1]Security Hierarchy'!AC33*0.5+'[1]Political Hierarchy'!AC33*(1/6)+'[1]PublicSocial Hierarchy'!AC33*(1/6)</f>
        <v>0</v>
      </c>
      <c r="AD32">
        <f>'[1]Economic Hierarchy NO HHI'!AD32*(1/6)+'[1]Security Hierarchy'!AD33*0.5+'[1]Political Hierarchy'!AD33*(1/6)+'[1]PublicSocial Hierarchy'!AD33*(1/6)</f>
        <v>0</v>
      </c>
      <c r="AE32">
        <f>'[1]Economic Hierarchy NO HHI'!AE32*(1/6)+'[1]Security Hierarchy'!AE33*0.5+'[1]Political Hierarchy'!AE33*(1/6)+'[1]PublicSocial Hierarchy'!AE33*(1/6)</f>
        <v>0</v>
      </c>
      <c r="AF32">
        <f>'[1]Economic Hierarchy NO HHI'!AF32*(1/6)+'[1]Security Hierarchy'!AF33*0.5+'[1]Political Hierarchy'!AF33*(1/6)+'[1]PublicSocial Hierarchy'!AF33*(1/6)</f>
        <v>0</v>
      </c>
      <c r="AG32">
        <f>'[1]Economic Hierarchy NO HHI'!AG32*(1/6)+'[1]Security Hierarchy'!AG33*0.5+'[1]Political Hierarchy'!AG33*(1/6)+'[1]PublicSocial Hierarchy'!AG33*(1/6)</f>
        <v>0</v>
      </c>
      <c r="AH32">
        <f>'[1]Economic Hierarchy NO HHI'!AH32*(1/6)+'[1]Security Hierarchy'!AH33*0.5+'[1]Political Hierarchy'!AH33*(1/6)+'[1]PublicSocial Hierarchy'!AH33*(1/6)</f>
        <v>0</v>
      </c>
      <c r="AI32">
        <f>'[1]Economic Hierarchy NO HHI'!AI32*(1/6)+'[1]Security Hierarchy'!AI33*0.5+'[1]Political Hierarchy'!AI33*(1/6)+'[1]PublicSocial Hierarchy'!AI33*(1/6)</f>
        <v>0</v>
      </c>
      <c r="AJ32">
        <f>'[1]Economic Hierarchy NO HHI'!AJ32*(1/6)+'[1]Security Hierarchy'!AJ33*0.5+'[1]Political Hierarchy'!AJ33*(1/6)+'[1]PublicSocial Hierarchy'!AJ33*(1/6)</f>
        <v>0.16666666666666666</v>
      </c>
      <c r="AK32">
        <f>'[1]Economic Hierarchy NO HHI'!AK32*(1/6)+'[1]Security Hierarchy'!AK33*0.5+'[1]Political Hierarchy'!AK33*(1/6)+'[1]PublicSocial Hierarchy'!AK33*(1/6)</f>
        <v>0</v>
      </c>
      <c r="AL32">
        <f>'[1]Economic Hierarchy NO HHI'!AL32*(1/6)+'[1]Security Hierarchy'!AL33*0.5+'[1]Political Hierarchy'!AL33*(1/6)+'[1]PublicSocial Hierarchy'!AL33*(1/6)</f>
        <v>0</v>
      </c>
      <c r="AM32">
        <f>'[1]Economic Hierarchy NO HHI'!AM32*(1/6)+'[1]Security Hierarchy'!AM33*0.5+'[1]Political Hierarchy'!AM33*(1/6)+'[1]PublicSocial Hierarchy'!AM33*(1/6)</f>
        <v>0</v>
      </c>
      <c r="AN32">
        <f>'[1]Economic Hierarchy NO HHI'!AN32*(1/6)+'[1]Security Hierarchy'!AN33*0.5+'[1]Political Hierarchy'!AN33*(1/6)+'[1]PublicSocial Hierarchy'!AN33*(1/6)</f>
        <v>0</v>
      </c>
    </row>
    <row r="33" spans="1:40" x14ac:dyDescent="0.25">
      <c r="A33" s="4">
        <v>1992</v>
      </c>
      <c r="B33">
        <f>'[1]Economic Hierarchy NO HHI'!B33*(1/6)+'[1]Security Hierarchy'!B34*0.5+'[1]Political Hierarchy'!B34*(1/6)+'[1]PublicSocial Hierarchy'!B34*(1/6)</f>
        <v>0.16666666666666666</v>
      </c>
      <c r="C33">
        <f>'[1]Economic Hierarchy NO HHI'!C33*(1/6)+'[1]Security Hierarchy'!C34*0.5+'[1]Political Hierarchy'!C34*(1/6)+'[1]PublicSocial Hierarchy'!C34*(1/6)</f>
        <v>0</v>
      </c>
      <c r="D33">
        <f>'[1]Economic Hierarchy NO HHI'!D33*(1/6)+'[1]Security Hierarchy'!D34*0.5+'[1]Political Hierarchy'!D34*(1/6)+'[1]PublicSocial Hierarchy'!D34*(1/6)</f>
        <v>0.16666666666666666</v>
      </c>
      <c r="E33">
        <f>'[1]Economic Hierarchy NO HHI'!E33*(1/6)+'[1]Security Hierarchy'!E34*0.5+'[1]Political Hierarchy'!E34*(1/6)+'[1]PublicSocial Hierarchy'!E34*(1/6)</f>
        <v>0.16666666666666666</v>
      </c>
      <c r="F33">
        <f>'[1]Economic Hierarchy NO HHI'!F33*(1/6)+'[1]Security Hierarchy'!F34*0.5+'[1]Political Hierarchy'!F34*(1/6)+'[1]PublicSocial Hierarchy'!F34*(1/6)</f>
        <v>0</v>
      </c>
      <c r="G33">
        <f>'[1]Economic Hierarchy NO HHI'!G33*(1/6)+'[1]Security Hierarchy'!G34*0.5+'[1]Political Hierarchy'!G34*(1/6)+'[1]PublicSocial Hierarchy'!G34*(1/6)</f>
        <v>0.16666666666666666</v>
      </c>
      <c r="H33">
        <f>'[1]Economic Hierarchy NO HHI'!H33*(1/6)+'[1]Security Hierarchy'!H34*0.5+'[1]Political Hierarchy'!H34*(1/6)+'[1]PublicSocial Hierarchy'!H34*(1/6)</f>
        <v>0.16666666666666666</v>
      </c>
      <c r="I33">
        <f>'[1]Economic Hierarchy NO HHI'!I33*(1/6)+'[1]Security Hierarchy'!I34*0.5+'[1]Political Hierarchy'!I34*(1/6)+'[1]PublicSocial Hierarchy'!I34*(1/6)</f>
        <v>0</v>
      </c>
      <c r="J33">
        <f>'[1]Economic Hierarchy NO HHI'!J33*(1/6)+'[1]Security Hierarchy'!J34*0.5+'[1]Political Hierarchy'!J34*(1/6)+'[1]PublicSocial Hierarchy'!J34*(1/6)</f>
        <v>0</v>
      </c>
      <c r="K33">
        <f>'[1]Economic Hierarchy NO HHI'!K33*(1/6)+'[1]Security Hierarchy'!K34*0.5+'[1]Political Hierarchy'!K34*(1/6)+'[1]PublicSocial Hierarchy'!K34*(1/6)</f>
        <v>0</v>
      </c>
      <c r="L33">
        <f>'[1]Economic Hierarchy NO HHI'!L33*(1/6)+'[1]Security Hierarchy'!L34*0.5+'[1]Political Hierarchy'!L34*(1/6)+'[1]PublicSocial Hierarchy'!L34*(1/6)</f>
        <v>0</v>
      </c>
      <c r="M33">
        <f>'[1]Economic Hierarchy NO HHI'!M33*(1/6)+'[1]Security Hierarchy'!M34*0.5+'[1]Political Hierarchy'!M34*(1/6)+'[1]PublicSocial Hierarchy'!M34*(1/6)</f>
        <v>0</v>
      </c>
      <c r="N33">
        <f>'[1]Economic Hierarchy NO HHI'!N33*(1/6)+'[1]Security Hierarchy'!N34*0.5+'[1]Political Hierarchy'!N34*(1/6)+'[1]PublicSocial Hierarchy'!N34*(1/6)</f>
        <v>0</v>
      </c>
      <c r="O33">
        <f>'[1]Economic Hierarchy NO HHI'!O33*(1/6)+'[1]Security Hierarchy'!O34*0.5+'[1]Political Hierarchy'!O34*(1/6)+'[1]PublicSocial Hierarchy'!O34*(1/6)</f>
        <v>0</v>
      </c>
      <c r="P33">
        <f>'[1]Economic Hierarchy NO HHI'!P33*(1/6)+'[1]Security Hierarchy'!P34*0.5+'[1]Political Hierarchy'!P34*(1/6)+'[1]PublicSocial Hierarchy'!P34*(1/6)</f>
        <v>0</v>
      </c>
      <c r="Q33">
        <f>'[1]Economic Hierarchy NO HHI'!Q33*(1/6)+'[1]Security Hierarchy'!Q34*0.5+'[1]Political Hierarchy'!Q34*(1/6)+'[1]PublicSocial Hierarchy'!Q34*(1/6)</f>
        <v>0</v>
      </c>
      <c r="R33">
        <f>'[1]Economic Hierarchy NO HHI'!R33*(1/6)+'[1]Security Hierarchy'!R34*0.5+'[1]Political Hierarchy'!R34*(1/6)+'[1]PublicSocial Hierarchy'!R34*(1/6)</f>
        <v>0</v>
      </c>
      <c r="S33">
        <f>'[1]Economic Hierarchy NO HHI'!S33*(1/6)+'[1]Security Hierarchy'!S34*0.5+'[1]Political Hierarchy'!S34*(1/6)+'[1]PublicSocial Hierarchy'!S34*(1/6)</f>
        <v>0</v>
      </c>
      <c r="T33">
        <f>'[1]Economic Hierarchy NO HHI'!T33*(1/6)+'[1]Security Hierarchy'!T34*0.5+'[1]Political Hierarchy'!T34*(1/6)+'[1]PublicSocial Hierarchy'!T34*(1/6)</f>
        <v>0</v>
      </c>
      <c r="U33">
        <f>'[1]Economic Hierarchy NO HHI'!U33*(1/6)+'[1]Security Hierarchy'!U34*0.5+'[1]Political Hierarchy'!U34*(1/6)+'[1]PublicSocial Hierarchy'!U34*(1/6)</f>
        <v>0.16666666666666666</v>
      </c>
      <c r="V33">
        <f>'[1]Economic Hierarchy NO HHI'!V33*(1/6)+'[1]Security Hierarchy'!V34*0.5+'[1]Political Hierarchy'!V34*(1/6)+'[1]PublicSocial Hierarchy'!V34*(1/6)</f>
        <v>0</v>
      </c>
      <c r="W33">
        <f>'[1]Economic Hierarchy NO HHI'!W33*(1/6)+'[1]Security Hierarchy'!W34*0.5+'[1]Political Hierarchy'!W34*(1/6)+'[1]PublicSocial Hierarchy'!W34*(1/6)</f>
        <v>0</v>
      </c>
      <c r="X33">
        <f>'[1]Economic Hierarchy NO HHI'!X33*(1/6)+'[1]Security Hierarchy'!X34*0.5+'[1]Political Hierarchy'!X34*(1/6)+'[1]PublicSocial Hierarchy'!X34*(1/6)</f>
        <v>0.16666666666666666</v>
      </c>
      <c r="Y33">
        <f>'[1]Economic Hierarchy NO HHI'!Y33*(1/6)+'[1]Security Hierarchy'!Y34*0.5+'[1]Political Hierarchy'!Y34*(1/6)+'[1]PublicSocial Hierarchy'!Y34*(1/6)</f>
        <v>0</v>
      </c>
      <c r="Z33">
        <f>'[1]Economic Hierarchy NO HHI'!Z33*(1/6)+'[1]Security Hierarchy'!Z34*0.5+'[1]Political Hierarchy'!Z34*(1/6)+'[1]PublicSocial Hierarchy'!Z34*(1/6)</f>
        <v>0</v>
      </c>
      <c r="AA33">
        <f>'[1]Economic Hierarchy NO HHI'!AA33*(1/6)+'[1]Security Hierarchy'!AA34*0.5+'[1]Political Hierarchy'!AA34*(1/6)+'[1]PublicSocial Hierarchy'!AA34*(1/6)</f>
        <v>0</v>
      </c>
      <c r="AB33">
        <f>'[1]Economic Hierarchy NO HHI'!AB33*(1/6)+'[1]Security Hierarchy'!AB34*0.5+'[1]Political Hierarchy'!AB34*(1/6)+'[1]PublicSocial Hierarchy'!AB34*(1/6)</f>
        <v>0</v>
      </c>
      <c r="AC33">
        <f>'[1]Economic Hierarchy NO HHI'!AC33*(1/6)+'[1]Security Hierarchy'!AC34*0.5+'[1]Political Hierarchy'!AC34*(1/6)+'[1]PublicSocial Hierarchy'!AC34*(1/6)</f>
        <v>0.16666666666666666</v>
      </c>
      <c r="AD33">
        <f>'[1]Economic Hierarchy NO HHI'!AD33*(1/6)+'[1]Security Hierarchy'!AD34*0.5+'[1]Political Hierarchy'!AD34*(1/6)+'[1]PublicSocial Hierarchy'!AD34*(1/6)</f>
        <v>0</v>
      </c>
      <c r="AE33">
        <f>'[1]Economic Hierarchy NO HHI'!AE33*(1/6)+'[1]Security Hierarchy'!AE34*0.5+'[1]Political Hierarchy'!AE34*(1/6)+'[1]PublicSocial Hierarchy'!AE34*(1/6)</f>
        <v>0.16666666666666666</v>
      </c>
      <c r="AF33">
        <f>'[1]Economic Hierarchy NO HHI'!AF33*(1/6)+'[1]Security Hierarchy'!AF34*0.5+'[1]Political Hierarchy'!AF34*(1/6)+'[1]PublicSocial Hierarchy'!AF34*(1/6)</f>
        <v>0</v>
      </c>
      <c r="AG33">
        <f>'[1]Economic Hierarchy NO HHI'!AG33*(1/6)+'[1]Security Hierarchy'!AG34*0.5+'[1]Political Hierarchy'!AG34*(1/6)+'[1]PublicSocial Hierarchy'!AG34*(1/6)</f>
        <v>0</v>
      </c>
      <c r="AH33">
        <f>'[1]Economic Hierarchy NO HHI'!AH33*(1/6)+'[1]Security Hierarchy'!AH34*0.5+'[1]Political Hierarchy'!AH34*(1/6)+'[1]PublicSocial Hierarchy'!AH34*(1/6)</f>
        <v>0</v>
      </c>
      <c r="AI33">
        <f>'[1]Economic Hierarchy NO HHI'!AI33*(1/6)+'[1]Security Hierarchy'!AI34*0.5+'[1]Political Hierarchy'!AI34*(1/6)+'[1]PublicSocial Hierarchy'!AI34*(1/6)</f>
        <v>0</v>
      </c>
      <c r="AJ33">
        <f>'[1]Economic Hierarchy NO HHI'!AJ33*(1/6)+'[1]Security Hierarchy'!AJ34*0.5+'[1]Political Hierarchy'!AJ34*(1/6)+'[1]PublicSocial Hierarchy'!AJ34*(1/6)</f>
        <v>0.16666666666666666</v>
      </c>
      <c r="AK33">
        <f>'[1]Economic Hierarchy NO HHI'!AK33*(1/6)+'[1]Security Hierarchy'!AK34*0.5+'[1]Political Hierarchy'!AK34*(1/6)+'[1]PublicSocial Hierarchy'!AK34*(1/6)</f>
        <v>0</v>
      </c>
      <c r="AL33">
        <f>'[1]Economic Hierarchy NO HHI'!AL33*(1/6)+'[1]Security Hierarchy'!AL34*0.5+'[1]Political Hierarchy'!AL34*(1/6)+'[1]PublicSocial Hierarchy'!AL34*(1/6)</f>
        <v>0</v>
      </c>
      <c r="AM33">
        <f>'[1]Economic Hierarchy NO HHI'!AM33*(1/6)+'[1]Security Hierarchy'!AM34*0.5+'[1]Political Hierarchy'!AM34*(1/6)+'[1]PublicSocial Hierarchy'!AM34*(1/6)</f>
        <v>0</v>
      </c>
      <c r="AN33">
        <f>'[1]Economic Hierarchy NO HHI'!AN33*(1/6)+'[1]Security Hierarchy'!AN34*0.5+'[1]Political Hierarchy'!AN34*(1/6)+'[1]PublicSocial Hierarchy'!AN34*(1/6)</f>
        <v>0</v>
      </c>
    </row>
    <row r="34" spans="1:40" x14ac:dyDescent="0.25">
      <c r="A34" s="4">
        <v>1993</v>
      </c>
      <c r="B34">
        <f>'[1]Economic Hierarchy NO HHI'!B34*(1/6)+'[1]Security Hierarchy'!B35*0.5+'[1]Political Hierarchy'!B35*(1/6)+'[1]PublicSocial Hierarchy'!B35*(1/6)</f>
        <v>0.33333333333333331</v>
      </c>
      <c r="C34">
        <f>'[1]Economic Hierarchy NO HHI'!C34*(1/6)+'[1]Security Hierarchy'!C35*0.5+'[1]Political Hierarchy'!C35*(1/6)+'[1]PublicSocial Hierarchy'!C35*(1/6)</f>
        <v>0</v>
      </c>
      <c r="D34">
        <f>'[1]Economic Hierarchy NO HHI'!D34*(1/6)+'[1]Security Hierarchy'!D35*0.5+'[1]Political Hierarchy'!D35*(1/6)+'[1]PublicSocial Hierarchy'!D35*(1/6)</f>
        <v>0.16666666666666666</v>
      </c>
      <c r="E34">
        <f>'[1]Economic Hierarchy NO HHI'!E34*(1/6)+'[1]Security Hierarchy'!E35*0.5+'[1]Political Hierarchy'!E35*(1/6)+'[1]PublicSocial Hierarchy'!E35*(1/6)</f>
        <v>0.16666666666666666</v>
      </c>
      <c r="F34">
        <f>'[1]Economic Hierarchy NO HHI'!F34*(1/6)+'[1]Security Hierarchy'!F35*0.5+'[1]Political Hierarchy'!F35*(1/6)+'[1]PublicSocial Hierarchy'!F35*(1/6)</f>
        <v>0</v>
      </c>
      <c r="G34">
        <f>'[1]Economic Hierarchy NO HHI'!G34*(1/6)+'[1]Security Hierarchy'!G35*0.5+'[1]Political Hierarchy'!G35*(1/6)+'[1]PublicSocial Hierarchy'!G35*(1/6)</f>
        <v>0</v>
      </c>
      <c r="H34">
        <f>'[1]Economic Hierarchy NO HHI'!H34*(1/6)+'[1]Security Hierarchy'!H35*0.5+'[1]Political Hierarchy'!H35*(1/6)+'[1]PublicSocial Hierarchy'!H35*(1/6)</f>
        <v>0</v>
      </c>
      <c r="I34">
        <f>'[1]Economic Hierarchy NO HHI'!I34*(1/6)+'[1]Security Hierarchy'!I35*0.5+'[1]Political Hierarchy'!I35*(1/6)+'[1]PublicSocial Hierarchy'!I35*(1/6)</f>
        <v>0</v>
      </c>
      <c r="J34">
        <f>'[1]Economic Hierarchy NO HHI'!J34*(1/6)+'[1]Security Hierarchy'!J35*0.5+'[1]Political Hierarchy'!J35*(1/6)+'[1]PublicSocial Hierarchy'!J35*(1/6)</f>
        <v>0</v>
      </c>
      <c r="K34">
        <f>'[1]Economic Hierarchy NO HHI'!K34*(1/6)+'[1]Security Hierarchy'!K35*0.5+'[1]Political Hierarchy'!K35*(1/6)+'[1]PublicSocial Hierarchy'!K35*(1/6)</f>
        <v>0</v>
      </c>
      <c r="L34">
        <f>'[1]Economic Hierarchy NO HHI'!L34*(1/6)+'[1]Security Hierarchy'!L35*0.5+'[1]Political Hierarchy'!L35*(1/6)+'[1]PublicSocial Hierarchy'!L35*(1/6)</f>
        <v>0</v>
      </c>
      <c r="M34">
        <f>'[1]Economic Hierarchy NO HHI'!M34*(1/6)+'[1]Security Hierarchy'!M35*0.5+'[1]Political Hierarchy'!M35*(1/6)+'[1]PublicSocial Hierarchy'!M35*(1/6)</f>
        <v>0.16666666666666666</v>
      </c>
      <c r="N34">
        <f>'[1]Economic Hierarchy NO HHI'!N34*(1/6)+'[1]Security Hierarchy'!N35*0.5+'[1]Political Hierarchy'!N35*(1/6)+'[1]PublicSocial Hierarchy'!N35*(1/6)</f>
        <v>0</v>
      </c>
      <c r="O34">
        <f>'[1]Economic Hierarchy NO HHI'!O34*(1/6)+'[1]Security Hierarchy'!O35*0.5+'[1]Political Hierarchy'!O35*(1/6)+'[1]PublicSocial Hierarchy'!O35*(1/6)</f>
        <v>0</v>
      </c>
      <c r="P34">
        <f>'[1]Economic Hierarchy NO HHI'!P34*(1/6)+'[1]Security Hierarchy'!P35*0.5+'[1]Political Hierarchy'!P35*(1/6)+'[1]PublicSocial Hierarchy'!P35*(1/6)</f>
        <v>0</v>
      </c>
      <c r="Q34">
        <f>'[1]Economic Hierarchy NO HHI'!Q34*(1/6)+'[1]Security Hierarchy'!Q35*0.5+'[1]Political Hierarchy'!Q35*(1/6)+'[1]PublicSocial Hierarchy'!Q35*(1/6)</f>
        <v>0</v>
      </c>
      <c r="R34">
        <f>'[1]Economic Hierarchy NO HHI'!R34*(1/6)+'[1]Security Hierarchy'!R35*0.5+'[1]Political Hierarchy'!R35*(1/6)+'[1]PublicSocial Hierarchy'!R35*(1/6)</f>
        <v>0.16666666666666666</v>
      </c>
      <c r="S34">
        <f>'[1]Economic Hierarchy NO HHI'!S34*(1/6)+'[1]Security Hierarchy'!S35*0.5+'[1]Political Hierarchy'!S35*(1/6)+'[1]PublicSocial Hierarchy'!S35*(1/6)</f>
        <v>0</v>
      </c>
      <c r="T34">
        <f>'[1]Economic Hierarchy NO HHI'!T34*(1/6)+'[1]Security Hierarchy'!T35*0.5+'[1]Political Hierarchy'!T35*(1/6)+'[1]PublicSocial Hierarchy'!T35*(1/6)</f>
        <v>0</v>
      </c>
      <c r="U34">
        <f>'[1]Economic Hierarchy NO HHI'!U34*(1/6)+'[1]Security Hierarchy'!U35*0.5+'[1]Political Hierarchy'!U35*(1/6)+'[1]PublicSocial Hierarchy'!U35*(1/6)</f>
        <v>0.16666666666666666</v>
      </c>
      <c r="V34">
        <f>'[1]Economic Hierarchy NO HHI'!V34*(1/6)+'[1]Security Hierarchy'!V35*0.5+'[1]Political Hierarchy'!V35*(1/6)+'[1]PublicSocial Hierarchy'!V35*(1/6)</f>
        <v>0</v>
      </c>
      <c r="W34">
        <f>'[1]Economic Hierarchy NO HHI'!W34*(1/6)+'[1]Security Hierarchy'!W35*0.5+'[1]Political Hierarchy'!W35*(1/6)+'[1]PublicSocial Hierarchy'!W35*(1/6)</f>
        <v>0</v>
      </c>
      <c r="X34">
        <f>'[1]Economic Hierarchy NO HHI'!X34*(1/6)+'[1]Security Hierarchy'!X35*0.5+'[1]Political Hierarchy'!X35*(1/6)+'[1]PublicSocial Hierarchy'!X35*(1/6)</f>
        <v>0.16666666666666666</v>
      </c>
      <c r="Y34">
        <f>'[1]Economic Hierarchy NO HHI'!Y34*(1/6)+'[1]Security Hierarchy'!Y35*0.5+'[1]Political Hierarchy'!Y35*(1/6)+'[1]PublicSocial Hierarchy'!Y35*(1/6)</f>
        <v>0</v>
      </c>
      <c r="Z34">
        <f>'[1]Economic Hierarchy NO HHI'!Z34*(1/6)+'[1]Security Hierarchy'!Z35*0.5+'[1]Political Hierarchy'!Z35*(1/6)+'[1]PublicSocial Hierarchy'!Z35*(1/6)</f>
        <v>0</v>
      </c>
      <c r="AA34">
        <f>'[1]Economic Hierarchy NO HHI'!AA34*(1/6)+'[1]Security Hierarchy'!AA35*0.5+'[1]Political Hierarchy'!AA35*(1/6)+'[1]PublicSocial Hierarchy'!AA35*(1/6)</f>
        <v>0</v>
      </c>
      <c r="AB34">
        <f>'[1]Economic Hierarchy NO HHI'!AB34*(1/6)+'[1]Security Hierarchy'!AB35*0.5+'[1]Political Hierarchy'!AB35*(1/6)+'[1]PublicSocial Hierarchy'!AB35*(1/6)</f>
        <v>0</v>
      </c>
      <c r="AC34">
        <f>'[1]Economic Hierarchy NO HHI'!AC34*(1/6)+'[1]Security Hierarchy'!AC35*0.5+'[1]Political Hierarchy'!AC35*(1/6)+'[1]PublicSocial Hierarchy'!AC35*(1/6)</f>
        <v>0.16666666666666666</v>
      </c>
      <c r="AD34">
        <f>'[1]Economic Hierarchy NO HHI'!AD34*(1/6)+'[1]Security Hierarchy'!AD35*0.5+'[1]Political Hierarchy'!AD35*(1/6)+'[1]PublicSocial Hierarchy'!AD35*(1/6)</f>
        <v>0</v>
      </c>
      <c r="AE34">
        <f>'[1]Economic Hierarchy NO HHI'!AE34*(1/6)+'[1]Security Hierarchy'!AE35*0.5+'[1]Political Hierarchy'!AE35*(1/6)+'[1]PublicSocial Hierarchy'!AE35*(1/6)</f>
        <v>0.16666666666666666</v>
      </c>
      <c r="AF34">
        <f>'[1]Economic Hierarchy NO HHI'!AF34*(1/6)+'[1]Security Hierarchy'!AF35*0.5+'[1]Political Hierarchy'!AF35*(1/6)+'[1]PublicSocial Hierarchy'!AF35*(1/6)</f>
        <v>0.16666666666666666</v>
      </c>
      <c r="AG34">
        <f>'[1]Economic Hierarchy NO HHI'!AG34*(1/6)+'[1]Security Hierarchy'!AG35*0.5+'[1]Political Hierarchy'!AG35*(1/6)+'[1]PublicSocial Hierarchy'!AG35*(1/6)</f>
        <v>0</v>
      </c>
      <c r="AH34">
        <f>'[1]Economic Hierarchy NO HHI'!AH34*(1/6)+'[1]Security Hierarchy'!AH35*0.5+'[1]Political Hierarchy'!AH35*(1/6)+'[1]PublicSocial Hierarchy'!AH35*(1/6)</f>
        <v>0</v>
      </c>
      <c r="AI34">
        <f>'[1]Economic Hierarchy NO HHI'!AI34*(1/6)+'[1]Security Hierarchy'!AI35*0.5+'[1]Political Hierarchy'!AI35*(1/6)+'[1]PublicSocial Hierarchy'!AI35*(1/6)</f>
        <v>0</v>
      </c>
      <c r="AJ34">
        <f>'[1]Economic Hierarchy NO HHI'!AJ34*(1/6)+'[1]Security Hierarchy'!AJ35*0.5+'[1]Political Hierarchy'!AJ35*(1/6)+'[1]PublicSocial Hierarchy'!AJ35*(1/6)</f>
        <v>0.33333333333333331</v>
      </c>
      <c r="AK34">
        <f>'[1]Economic Hierarchy NO HHI'!AK34*(1/6)+'[1]Security Hierarchy'!AK35*0.5+'[1]Political Hierarchy'!AK35*(1/6)+'[1]PublicSocial Hierarchy'!AK35*(1/6)</f>
        <v>0</v>
      </c>
      <c r="AL34">
        <f>'[1]Economic Hierarchy NO HHI'!AL34*(1/6)+'[1]Security Hierarchy'!AL35*0.5+'[1]Political Hierarchy'!AL35*(1/6)+'[1]PublicSocial Hierarchy'!AL35*(1/6)</f>
        <v>0</v>
      </c>
      <c r="AM34">
        <f>'[1]Economic Hierarchy NO HHI'!AM34*(1/6)+'[1]Security Hierarchy'!AM35*0.5+'[1]Political Hierarchy'!AM35*(1/6)+'[1]PublicSocial Hierarchy'!AM35*(1/6)</f>
        <v>0</v>
      </c>
      <c r="AN34">
        <f>'[1]Economic Hierarchy NO HHI'!AN34*(1/6)+'[1]Security Hierarchy'!AN35*0.5+'[1]Political Hierarchy'!AN35*(1/6)+'[1]PublicSocial Hierarchy'!AN35*(1/6)</f>
        <v>0</v>
      </c>
    </row>
    <row r="35" spans="1:40" x14ac:dyDescent="0.25">
      <c r="A35" s="4">
        <v>1994</v>
      </c>
      <c r="B35">
        <f>'[1]Economic Hierarchy NO HHI'!B35*(1/6)+'[1]Security Hierarchy'!B36*0.5+'[1]Political Hierarchy'!B36*(1/6)+'[1]PublicSocial Hierarchy'!B36*(1/6)</f>
        <v>0.5</v>
      </c>
      <c r="C35">
        <f>'[1]Economic Hierarchy NO HHI'!C35*(1/6)+'[1]Security Hierarchy'!C36*0.5+'[1]Political Hierarchy'!C36*(1/6)+'[1]PublicSocial Hierarchy'!C36*(1/6)</f>
        <v>0</v>
      </c>
      <c r="D35">
        <f>'[1]Economic Hierarchy NO HHI'!D35*(1/6)+'[1]Security Hierarchy'!D36*0.5+'[1]Political Hierarchy'!D36*(1/6)+'[1]PublicSocial Hierarchy'!D36*(1/6)</f>
        <v>0.33333333333333331</v>
      </c>
      <c r="E35">
        <f>'[1]Economic Hierarchy NO HHI'!E35*(1/6)+'[1]Security Hierarchy'!E36*0.5+'[1]Political Hierarchy'!E36*(1/6)+'[1]PublicSocial Hierarchy'!E36*(1/6)</f>
        <v>0.33333333333333331</v>
      </c>
      <c r="F35">
        <f>'[1]Economic Hierarchy NO HHI'!F35*(1/6)+'[1]Security Hierarchy'!F36*0.5+'[1]Political Hierarchy'!F36*(1/6)+'[1]PublicSocial Hierarchy'!F36*(1/6)</f>
        <v>0</v>
      </c>
      <c r="G35">
        <f>'[1]Economic Hierarchy NO HHI'!G35*(1/6)+'[1]Security Hierarchy'!G36*0.5+'[1]Political Hierarchy'!G36*(1/6)+'[1]PublicSocial Hierarchy'!G36*(1/6)</f>
        <v>0</v>
      </c>
      <c r="H35">
        <f>'[1]Economic Hierarchy NO HHI'!H35*(1/6)+'[1]Security Hierarchy'!H36*0.5+'[1]Political Hierarchy'!H36*(1/6)+'[1]PublicSocial Hierarchy'!H36*(1/6)</f>
        <v>0</v>
      </c>
      <c r="I35">
        <f>'[1]Economic Hierarchy NO HHI'!I35*(1/6)+'[1]Security Hierarchy'!I36*0.5+'[1]Political Hierarchy'!I36*(1/6)+'[1]PublicSocial Hierarchy'!I36*(1/6)</f>
        <v>0</v>
      </c>
      <c r="J35">
        <f>'[1]Economic Hierarchy NO HHI'!J35*(1/6)+'[1]Security Hierarchy'!J36*0.5+'[1]Political Hierarchy'!J36*(1/6)+'[1]PublicSocial Hierarchy'!J36*(1/6)</f>
        <v>0</v>
      </c>
      <c r="K35">
        <f>'[1]Economic Hierarchy NO HHI'!K35*(1/6)+'[1]Security Hierarchy'!K36*0.5+'[1]Political Hierarchy'!K36*(1/6)+'[1]PublicSocial Hierarchy'!K36*(1/6)</f>
        <v>0</v>
      </c>
      <c r="L35">
        <f>'[1]Economic Hierarchy NO HHI'!L35*(1/6)+'[1]Security Hierarchy'!L36*0.5+'[1]Political Hierarchy'!L36*(1/6)+'[1]PublicSocial Hierarchy'!L36*(1/6)</f>
        <v>0</v>
      </c>
      <c r="M35">
        <f>'[1]Economic Hierarchy NO HHI'!M35*(1/6)+'[1]Security Hierarchy'!M36*0.5+'[1]Political Hierarchy'!M36*(1/6)+'[1]PublicSocial Hierarchy'!M36*(1/6)</f>
        <v>0</v>
      </c>
      <c r="N35">
        <f>'[1]Economic Hierarchy NO HHI'!N35*(1/6)+'[1]Security Hierarchy'!N36*0.5+'[1]Political Hierarchy'!N36*(1/6)+'[1]PublicSocial Hierarchy'!N36*(1/6)</f>
        <v>0</v>
      </c>
      <c r="O35">
        <f>'[1]Economic Hierarchy NO HHI'!O35*(1/6)+'[1]Security Hierarchy'!O36*0.5+'[1]Political Hierarchy'!O36*(1/6)+'[1]PublicSocial Hierarchy'!O36*(1/6)</f>
        <v>0.16666666666666666</v>
      </c>
      <c r="P35">
        <f>'[1]Economic Hierarchy NO HHI'!P35*(1/6)+'[1]Security Hierarchy'!P36*0.5+'[1]Political Hierarchy'!P36*(1/6)+'[1]PublicSocial Hierarchy'!P36*(1/6)</f>
        <v>0</v>
      </c>
      <c r="Q35">
        <f>'[1]Economic Hierarchy NO HHI'!Q35*(1/6)+'[1]Security Hierarchy'!Q36*0.5+'[1]Political Hierarchy'!Q36*(1/6)+'[1]PublicSocial Hierarchy'!Q36*(1/6)</f>
        <v>0</v>
      </c>
      <c r="R35">
        <f>'[1]Economic Hierarchy NO HHI'!R35*(1/6)+'[1]Security Hierarchy'!R36*0.5+'[1]Political Hierarchy'!R36*(1/6)+'[1]PublicSocial Hierarchy'!R36*(1/6)</f>
        <v>0.16666666666666666</v>
      </c>
      <c r="S35">
        <f>'[1]Economic Hierarchy NO HHI'!S35*(1/6)+'[1]Security Hierarchy'!S36*0.5+'[1]Political Hierarchy'!S36*(1/6)+'[1]PublicSocial Hierarchy'!S36*(1/6)</f>
        <v>0</v>
      </c>
      <c r="T35">
        <f>'[1]Economic Hierarchy NO HHI'!T35*(1/6)+'[1]Security Hierarchy'!T36*0.5+'[1]Political Hierarchy'!T36*(1/6)+'[1]PublicSocial Hierarchy'!T36*(1/6)</f>
        <v>0</v>
      </c>
      <c r="U35">
        <f>'[1]Economic Hierarchy NO HHI'!U35*(1/6)+'[1]Security Hierarchy'!U36*0.5+'[1]Political Hierarchy'!U36*(1/6)+'[1]PublicSocial Hierarchy'!U36*(1/6)</f>
        <v>0.33333333333333331</v>
      </c>
      <c r="V35">
        <f>'[1]Economic Hierarchy NO HHI'!V35*(1/6)+'[1]Security Hierarchy'!V36*0.5+'[1]Political Hierarchy'!V36*(1/6)+'[1]PublicSocial Hierarchy'!V36*(1/6)</f>
        <v>0.16666666666666666</v>
      </c>
      <c r="W35">
        <f>'[1]Economic Hierarchy NO HHI'!W35*(1/6)+'[1]Security Hierarchy'!W36*0.5+'[1]Political Hierarchy'!W36*(1/6)+'[1]PublicSocial Hierarchy'!W36*(1/6)</f>
        <v>0</v>
      </c>
      <c r="X35">
        <f>'[1]Economic Hierarchy NO HHI'!X35*(1/6)+'[1]Security Hierarchy'!X36*0.5+'[1]Political Hierarchy'!X36*(1/6)+'[1]PublicSocial Hierarchy'!X36*(1/6)</f>
        <v>0</v>
      </c>
      <c r="Y35">
        <f>'[1]Economic Hierarchy NO HHI'!Y35*(1/6)+'[1]Security Hierarchy'!Y36*0.5+'[1]Political Hierarchy'!Y36*(1/6)+'[1]PublicSocial Hierarchy'!Y36*(1/6)</f>
        <v>0</v>
      </c>
      <c r="Z35">
        <f>'[1]Economic Hierarchy NO HHI'!Z35*(1/6)+'[1]Security Hierarchy'!Z36*0.5+'[1]Political Hierarchy'!Z36*(1/6)+'[1]PublicSocial Hierarchy'!Z36*(1/6)</f>
        <v>0</v>
      </c>
      <c r="AA35">
        <f>'[1]Economic Hierarchy NO HHI'!AA35*(1/6)+'[1]Security Hierarchy'!AA36*0.5+'[1]Political Hierarchy'!AA36*(1/6)+'[1]PublicSocial Hierarchy'!AA36*(1/6)</f>
        <v>0</v>
      </c>
      <c r="AB35">
        <f>'[1]Economic Hierarchy NO HHI'!AB35*(1/6)+'[1]Security Hierarchy'!AB36*0.5+'[1]Political Hierarchy'!AB36*(1/6)+'[1]PublicSocial Hierarchy'!AB36*(1/6)</f>
        <v>0</v>
      </c>
      <c r="AC35">
        <f>'[1]Economic Hierarchy NO HHI'!AC35*(1/6)+'[1]Security Hierarchy'!AC36*0.5+'[1]Political Hierarchy'!AC36*(1/6)+'[1]PublicSocial Hierarchy'!AC36*(1/6)</f>
        <v>0</v>
      </c>
      <c r="AD35">
        <f>'[1]Economic Hierarchy NO HHI'!AD35*(1/6)+'[1]Security Hierarchy'!AD36*0.5+'[1]Political Hierarchy'!AD36*(1/6)+'[1]PublicSocial Hierarchy'!AD36*(1/6)</f>
        <v>0</v>
      </c>
      <c r="AE35">
        <f>'[1]Economic Hierarchy NO HHI'!AE35*(1/6)+'[1]Security Hierarchy'!AE36*0.5+'[1]Political Hierarchy'!AE36*(1/6)+'[1]PublicSocial Hierarchy'!AE36*(1/6)</f>
        <v>0</v>
      </c>
      <c r="AF35">
        <f>'[1]Economic Hierarchy NO HHI'!AF35*(1/6)+'[1]Security Hierarchy'!AF36*0.5+'[1]Political Hierarchy'!AF36*(1/6)+'[1]PublicSocial Hierarchy'!AF36*(1/6)</f>
        <v>0</v>
      </c>
      <c r="AG35">
        <f>'[1]Economic Hierarchy NO HHI'!AG35*(1/6)+'[1]Security Hierarchy'!AG36*0.5+'[1]Political Hierarchy'!AG36*(1/6)+'[1]PublicSocial Hierarchy'!AG36*(1/6)</f>
        <v>0</v>
      </c>
      <c r="AH35">
        <f>'[1]Economic Hierarchy NO HHI'!AH35*(1/6)+'[1]Security Hierarchy'!AH36*0.5+'[1]Political Hierarchy'!AH36*(1/6)+'[1]PublicSocial Hierarchy'!AH36*(1/6)</f>
        <v>0</v>
      </c>
      <c r="AI35">
        <f>'[1]Economic Hierarchy NO HHI'!AI35*(1/6)+'[1]Security Hierarchy'!AI36*0.5+'[1]Political Hierarchy'!AI36*(1/6)+'[1]PublicSocial Hierarchy'!AI36*(1/6)</f>
        <v>0</v>
      </c>
      <c r="AJ35">
        <f>'[1]Economic Hierarchy NO HHI'!AJ35*(1/6)+'[1]Security Hierarchy'!AJ36*0.5+'[1]Political Hierarchy'!AJ36*(1/6)+'[1]PublicSocial Hierarchy'!AJ36*(1/6)</f>
        <v>0.33333333333333331</v>
      </c>
      <c r="AK35">
        <f>'[1]Economic Hierarchy NO HHI'!AK35*(1/6)+'[1]Security Hierarchy'!AK36*0.5+'[1]Political Hierarchy'!AK36*(1/6)+'[1]PublicSocial Hierarchy'!AK36*(1/6)</f>
        <v>0</v>
      </c>
      <c r="AL35">
        <f>'[1]Economic Hierarchy NO HHI'!AL35*(1/6)+'[1]Security Hierarchy'!AL36*0.5+'[1]Political Hierarchy'!AL36*(1/6)+'[1]PublicSocial Hierarchy'!AL36*(1/6)</f>
        <v>0</v>
      </c>
      <c r="AM35">
        <f>'[1]Economic Hierarchy NO HHI'!AM35*(1/6)+'[1]Security Hierarchy'!AM36*0.5+'[1]Political Hierarchy'!AM36*(1/6)+'[1]PublicSocial Hierarchy'!AM36*(1/6)</f>
        <v>0</v>
      </c>
      <c r="AN35">
        <f>'[1]Economic Hierarchy NO HHI'!AN35*(1/6)+'[1]Security Hierarchy'!AN36*0.5+'[1]Political Hierarchy'!AN36*(1/6)+'[1]PublicSocial Hierarchy'!AN36*(1/6)</f>
        <v>0.33333333333333331</v>
      </c>
    </row>
    <row r="36" spans="1:40" x14ac:dyDescent="0.25">
      <c r="A36" s="4">
        <v>1995</v>
      </c>
      <c r="B36">
        <f>'[1]Economic Hierarchy NO HHI'!B36*(1/6)+'[1]Security Hierarchy'!B37*0.5+'[1]Political Hierarchy'!B37*(1/6)+'[1]PublicSocial Hierarchy'!B37*(1/6)</f>
        <v>0.5</v>
      </c>
      <c r="C36">
        <f>'[1]Economic Hierarchy NO HHI'!C36*(1/6)+'[1]Security Hierarchy'!C37*0.5+'[1]Political Hierarchy'!C37*(1/6)+'[1]PublicSocial Hierarchy'!C37*(1/6)</f>
        <v>0</v>
      </c>
      <c r="D36">
        <f>'[1]Economic Hierarchy NO HHI'!D36*(1/6)+'[1]Security Hierarchy'!D37*0.5+'[1]Political Hierarchy'!D37*(1/6)+'[1]PublicSocial Hierarchy'!D37*(1/6)</f>
        <v>0.33333333333333331</v>
      </c>
      <c r="E36">
        <f>'[1]Economic Hierarchy NO HHI'!E36*(1/6)+'[1]Security Hierarchy'!E37*0.5+'[1]Political Hierarchy'!E37*(1/6)+'[1]PublicSocial Hierarchy'!E37*(1/6)</f>
        <v>0.33333333333333331</v>
      </c>
      <c r="F36">
        <f>'[1]Economic Hierarchy NO HHI'!F36*(1/6)+'[1]Security Hierarchy'!F37*0.5+'[1]Political Hierarchy'!F37*(1/6)+'[1]PublicSocial Hierarchy'!F37*(1/6)</f>
        <v>0</v>
      </c>
      <c r="G36">
        <f>'[1]Economic Hierarchy NO HHI'!G36*(1/6)+'[1]Security Hierarchy'!G37*0.5+'[1]Political Hierarchy'!G37*(1/6)+'[1]PublicSocial Hierarchy'!G37*(1/6)</f>
        <v>0.16666666666666666</v>
      </c>
      <c r="H36">
        <f>'[1]Economic Hierarchy NO HHI'!H36*(1/6)+'[1]Security Hierarchy'!H37*0.5+'[1]Political Hierarchy'!H37*(1/6)+'[1]PublicSocial Hierarchy'!H37*(1/6)</f>
        <v>0</v>
      </c>
      <c r="I36">
        <f>'[1]Economic Hierarchy NO HHI'!I36*(1/6)+'[1]Security Hierarchy'!I37*0.5+'[1]Political Hierarchy'!I37*(1/6)+'[1]PublicSocial Hierarchy'!I37*(1/6)</f>
        <v>0.16666666666666666</v>
      </c>
      <c r="J36">
        <f>'[1]Economic Hierarchy NO HHI'!J36*(1/6)+'[1]Security Hierarchy'!J37*0.5+'[1]Political Hierarchy'!J37*(1/6)+'[1]PublicSocial Hierarchy'!J37*(1/6)</f>
        <v>0</v>
      </c>
      <c r="K36">
        <f>'[1]Economic Hierarchy NO HHI'!K36*(1/6)+'[1]Security Hierarchy'!K37*0.5+'[1]Political Hierarchy'!K37*(1/6)+'[1]PublicSocial Hierarchy'!K37*(1/6)</f>
        <v>0</v>
      </c>
      <c r="L36">
        <f>'[1]Economic Hierarchy NO HHI'!L36*(1/6)+'[1]Security Hierarchy'!L37*0.5+'[1]Political Hierarchy'!L37*(1/6)+'[1]PublicSocial Hierarchy'!L37*(1/6)</f>
        <v>0</v>
      </c>
      <c r="M36">
        <f>'[1]Economic Hierarchy NO HHI'!M36*(1/6)+'[1]Security Hierarchy'!M37*0.5+'[1]Political Hierarchy'!M37*(1/6)+'[1]PublicSocial Hierarchy'!M37*(1/6)</f>
        <v>0</v>
      </c>
      <c r="N36">
        <f>'[1]Economic Hierarchy NO HHI'!N36*(1/6)+'[1]Security Hierarchy'!N37*0.5+'[1]Political Hierarchy'!N37*(1/6)+'[1]PublicSocial Hierarchy'!N37*(1/6)</f>
        <v>0</v>
      </c>
      <c r="O36">
        <f>'[1]Economic Hierarchy NO HHI'!O36*(1/6)+'[1]Security Hierarchy'!O37*0.5+'[1]Political Hierarchy'!O37*(1/6)+'[1]PublicSocial Hierarchy'!O37*(1/6)</f>
        <v>0.33333333333333331</v>
      </c>
      <c r="P36">
        <f>'[1]Economic Hierarchy NO HHI'!P36*(1/6)+'[1]Security Hierarchy'!P37*0.5+'[1]Political Hierarchy'!P37*(1/6)+'[1]PublicSocial Hierarchy'!P37*(1/6)</f>
        <v>0</v>
      </c>
      <c r="Q36">
        <f>'[1]Economic Hierarchy NO HHI'!Q36*(1/6)+'[1]Security Hierarchy'!Q37*0.5+'[1]Political Hierarchy'!Q37*(1/6)+'[1]PublicSocial Hierarchy'!Q37*(1/6)</f>
        <v>0</v>
      </c>
      <c r="R36">
        <f>'[1]Economic Hierarchy NO HHI'!R36*(1/6)+'[1]Security Hierarchy'!R37*0.5+'[1]Political Hierarchy'!R37*(1/6)+'[1]PublicSocial Hierarchy'!R37*(1/6)</f>
        <v>0.16666666666666666</v>
      </c>
      <c r="S36">
        <f>'[1]Economic Hierarchy NO HHI'!S36*(1/6)+'[1]Security Hierarchy'!S37*0.5+'[1]Political Hierarchy'!S37*(1/6)+'[1]PublicSocial Hierarchy'!S37*(1/6)</f>
        <v>0</v>
      </c>
      <c r="T36">
        <f>'[1]Economic Hierarchy NO HHI'!T36*(1/6)+'[1]Security Hierarchy'!T37*0.5+'[1]Political Hierarchy'!T37*(1/6)+'[1]PublicSocial Hierarchy'!T37*(1/6)</f>
        <v>0</v>
      </c>
      <c r="U36">
        <f>'[1]Economic Hierarchy NO HHI'!U36*(1/6)+'[1]Security Hierarchy'!U37*0.5+'[1]Political Hierarchy'!U37*(1/6)+'[1]PublicSocial Hierarchy'!U37*(1/6)</f>
        <v>0.5</v>
      </c>
      <c r="V36">
        <f>'[1]Economic Hierarchy NO HHI'!V36*(1/6)+'[1]Security Hierarchy'!V37*0.5+'[1]Political Hierarchy'!V37*(1/6)+'[1]PublicSocial Hierarchy'!V37*(1/6)</f>
        <v>0.16666666666666666</v>
      </c>
      <c r="W36">
        <f>'[1]Economic Hierarchy NO HHI'!W36*(1/6)+'[1]Security Hierarchy'!W37*0.5+'[1]Political Hierarchy'!W37*(1/6)+'[1]PublicSocial Hierarchy'!W37*(1/6)</f>
        <v>0</v>
      </c>
      <c r="X36">
        <f>'[1]Economic Hierarchy NO HHI'!X36*(1/6)+'[1]Security Hierarchy'!X37*0.5+'[1]Political Hierarchy'!X37*(1/6)+'[1]PublicSocial Hierarchy'!X37*(1/6)</f>
        <v>0</v>
      </c>
      <c r="Y36">
        <f>'[1]Economic Hierarchy NO HHI'!Y36*(1/6)+'[1]Security Hierarchy'!Y37*0.5+'[1]Political Hierarchy'!Y37*(1/6)+'[1]PublicSocial Hierarchy'!Y37*(1/6)</f>
        <v>0</v>
      </c>
      <c r="Z36">
        <f>'[1]Economic Hierarchy NO HHI'!Z36*(1/6)+'[1]Security Hierarchy'!Z37*0.5+'[1]Political Hierarchy'!Z37*(1/6)+'[1]PublicSocial Hierarchy'!Z37*(1/6)</f>
        <v>0</v>
      </c>
      <c r="AA36">
        <f>'[1]Economic Hierarchy NO HHI'!AA36*(1/6)+'[1]Security Hierarchy'!AA37*0.5+'[1]Political Hierarchy'!AA37*(1/6)+'[1]PublicSocial Hierarchy'!AA37*(1/6)</f>
        <v>0</v>
      </c>
      <c r="AB36">
        <f>'[1]Economic Hierarchy NO HHI'!AB36*(1/6)+'[1]Security Hierarchy'!AB37*0.5+'[1]Political Hierarchy'!AB37*(1/6)+'[1]PublicSocial Hierarchy'!AB37*(1/6)</f>
        <v>0</v>
      </c>
      <c r="AC36">
        <f>'[1]Economic Hierarchy NO HHI'!AC36*(1/6)+'[1]Security Hierarchy'!AC37*0.5+'[1]Political Hierarchy'!AC37*(1/6)+'[1]PublicSocial Hierarchy'!AC37*(1/6)</f>
        <v>0</v>
      </c>
      <c r="AD36">
        <f>'[1]Economic Hierarchy NO HHI'!AD36*(1/6)+'[1]Security Hierarchy'!AD37*0.5+'[1]Political Hierarchy'!AD37*(1/6)+'[1]PublicSocial Hierarchy'!AD37*(1/6)</f>
        <v>0</v>
      </c>
      <c r="AE36">
        <f>'[1]Economic Hierarchy NO HHI'!AE36*(1/6)+'[1]Security Hierarchy'!AE37*0.5+'[1]Political Hierarchy'!AE37*(1/6)+'[1]PublicSocial Hierarchy'!AE37*(1/6)</f>
        <v>0</v>
      </c>
      <c r="AF36">
        <f>'[1]Economic Hierarchy NO HHI'!AF36*(1/6)+'[1]Security Hierarchy'!AF37*0.5+'[1]Political Hierarchy'!AF37*(1/6)+'[1]PublicSocial Hierarchy'!AF37*(1/6)</f>
        <v>0.16666666666666666</v>
      </c>
      <c r="AG36">
        <f>'[1]Economic Hierarchy NO HHI'!AG36*(1/6)+'[1]Security Hierarchy'!AG37*0.5+'[1]Political Hierarchy'!AG37*(1/6)+'[1]PublicSocial Hierarchy'!AG37*(1/6)</f>
        <v>0</v>
      </c>
      <c r="AH36">
        <f>'[1]Economic Hierarchy NO HHI'!AH36*(1/6)+'[1]Security Hierarchy'!AH37*0.5+'[1]Political Hierarchy'!AH37*(1/6)+'[1]PublicSocial Hierarchy'!AH37*(1/6)</f>
        <v>0</v>
      </c>
      <c r="AI36">
        <f>'[1]Economic Hierarchy NO HHI'!AI36*(1/6)+'[1]Security Hierarchy'!AI37*0.5+'[1]Political Hierarchy'!AI37*(1/6)+'[1]PublicSocial Hierarchy'!AI37*(1/6)</f>
        <v>0</v>
      </c>
      <c r="AJ36">
        <f>'[1]Economic Hierarchy NO HHI'!AJ36*(1/6)+'[1]Security Hierarchy'!AJ37*0.5+'[1]Political Hierarchy'!AJ37*(1/6)+'[1]PublicSocial Hierarchy'!AJ37*(1/6)</f>
        <v>0.33333333333333331</v>
      </c>
      <c r="AK36">
        <f>'[1]Economic Hierarchy NO HHI'!AK36*(1/6)+'[1]Security Hierarchy'!AK37*0.5+'[1]Political Hierarchy'!AK37*(1/6)+'[1]PublicSocial Hierarchy'!AK37*(1/6)</f>
        <v>0</v>
      </c>
      <c r="AL36">
        <f>'[1]Economic Hierarchy NO HHI'!AL36*(1/6)+'[1]Security Hierarchy'!AL37*0.5+'[1]Political Hierarchy'!AL37*(1/6)+'[1]PublicSocial Hierarchy'!AL37*(1/6)</f>
        <v>0</v>
      </c>
      <c r="AM36">
        <f>'[1]Economic Hierarchy NO HHI'!AM36*(1/6)+'[1]Security Hierarchy'!AM37*0.5+'[1]Political Hierarchy'!AM37*(1/6)+'[1]PublicSocial Hierarchy'!AM37*(1/6)</f>
        <v>0</v>
      </c>
      <c r="AN36">
        <f>'[1]Economic Hierarchy NO HHI'!AN36*(1/6)+'[1]Security Hierarchy'!AN37*0.5+'[1]Political Hierarchy'!AN37*(1/6)+'[1]PublicSocial Hierarchy'!AN37*(1/6)</f>
        <v>0.33333333333333331</v>
      </c>
    </row>
    <row r="37" spans="1:40" x14ac:dyDescent="0.25">
      <c r="A37" s="4">
        <v>1996</v>
      </c>
      <c r="B37">
        <f>'[1]Economic Hierarchy NO HHI'!B37*(1/6)+'[1]Security Hierarchy'!B38*0.5+'[1]Political Hierarchy'!B38*(1/6)+'[1]PublicSocial Hierarchy'!B38*(1/6)</f>
        <v>0.33333333333333331</v>
      </c>
      <c r="C37">
        <f>'[1]Economic Hierarchy NO HHI'!C37*(1/6)+'[1]Security Hierarchy'!C38*0.5+'[1]Political Hierarchy'!C38*(1/6)+'[1]PublicSocial Hierarchy'!C38*(1/6)</f>
        <v>0</v>
      </c>
      <c r="D37">
        <f>'[1]Economic Hierarchy NO HHI'!D37*(1/6)+'[1]Security Hierarchy'!D38*0.5+'[1]Political Hierarchy'!D38*(1/6)+'[1]PublicSocial Hierarchy'!D38*(1/6)</f>
        <v>0.33333333333333331</v>
      </c>
      <c r="E37">
        <f>'[1]Economic Hierarchy NO HHI'!E37*(1/6)+'[1]Security Hierarchy'!E38*0.5+'[1]Political Hierarchy'!E38*(1/6)+'[1]PublicSocial Hierarchy'!E38*(1/6)</f>
        <v>0.5</v>
      </c>
      <c r="F37">
        <f>'[1]Economic Hierarchy NO HHI'!F37*(1/6)+'[1]Security Hierarchy'!F38*0.5+'[1]Political Hierarchy'!F38*(1/6)+'[1]PublicSocial Hierarchy'!F38*(1/6)</f>
        <v>0</v>
      </c>
      <c r="G37">
        <f>'[1]Economic Hierarchy NO HHI'!G37*(1/6)+'[1]Security Hierarchy'!G38*0.5+'[1]Political Hierarchy'!G38*(1/6)+'[1]PublicSocial Hierarchy'!G38*(1/6)</f>
        <v>0</v>
      </c>
      <c r="H37">
        <f>'[1]Economic Hierarchy NO HHI'!H37*(1/6)+'[1]Security Hierarchy'!H38*0.5+'[1]Political Hierarchy'!H38*(1/6)+'[1]PublicSocial Hierarchy'!H38*(1/6)</f>
        <v>0</v>
      </c>
      <c r="I37">
        <f>'[1]Economic Hierarchy NO HHI'!I37*(1/6)+'[1]Security Hierarchy'!I38*0.5+'[1]Political Hierarchy'!I38*(1/6)+'[1]PublicSocial Hierarchy'!I38*(1/6)</f>
        <v>0.16666666666666666</v>
      </c>
      <c r="J37">
        <f>'[1]Economic Hierarchy NO HHI'!J37*(1/6)+'[1]Security Hierarchy'!J38*0.5+'[1]Political Hierarchy'!J38*(1/6)+'[1]PublicSocial Hierarchy'!J38*(1/6)</f>
        <v>0</v>
      </c>
      <c r="K37">
        <f>'[1]Economic Hierarchy NO HHI'!K37*(1/6)+'[1]Security Hierarchy'!K38*0.5+'[1]Political Hierarchy'!K38*(1/6)+'[1]PublicSocial Hierarchy'!K38*(1/6)</f>
        <v>0</v>
      </c>
      <c r="L37">
        <f>'[1]Economic Hierarchy NO HHI'!L37*(1/6)+'[1]Security Hierarchy'!L38*0.5+'[1]Political Hierarchy'!L38*(1/6)+'[1]PublicSocial Hierarchy'!L38*(1/6)</f>
        <v>0</v>
      </c>
      <c r="M37">
        <f>'[1]Economic Hierarchy NO HHI'!M37*(1/6)+'[1]Security Hierarchy'!M38*0.5+'[1]Political Hierarchy'!M38*(1/6)+'[1]PublicSocial Hierarchy'!M38*(1/6)</f>
        <v>0.16666666666666666</v>
      </c>
      <c r="N37">
        <f>'[1]Economic Hierarchy NO HHI'!N37*(1/6)+'[1]Security Hierarchy'!N38*0.5+'[1]Political Hierarchy'!N38*(1/6)+'[1]PublicSocial Hierarchy'!N38*(1/6)</f>
        <v>0</v>
      </c>
      <c r="O37">
        <f>'[1]Economic Hierarchy NO HHI'!O37*(1/6)+'[1]Security Hierarchy'!O38*0.5+'[1]Political Hierarchy'!O38*(1/6)+'[1]PublicSocial Hierarchy'!O38*(1/6)</f>
        <v>0.33333333333333331</v>
      </c>
      <c r="P37">
        <f>'[1]Economic Hierarchy NO HHI'!P37*(1/6)+'[1]Security Hierarchy'!P38*0.5+'[1]Political Hierarchy'!P38*(1/6)+'[1]PublicSocial Hierarchy'!P38*(1/6)</f>
        <v>0</v>
      </c>
      <c r="Q37">
        <f>'[1]Economic Hierarchy NO HHI'!Q37*(1/6)+'[1]Security Hierarchy'!Q38*0.5+'[1]Political Hierarchy'!Q38*(1/6)+'[1]PublicSocial Hierarchy'!Q38*(1/6)</f>
        <v>0</v>
      </c>
      <c r="R37">
        <f>'[1]Economic Hierarchy NO HHI'!R37*(1/6)+'[1]Security Hierarchy'!R38*0.5+'[1]Political Hierarchy'!R38*(1/6)+'[1]PublicSocial Hierarchy'!R38*(1/6)</f>
        <v>0</v>
      </c>
      <c r="S37">
        <f>'[1]Economic Hierarchy NO HHI'!S37*(1/6)+'[1]Security Hierarchy'!S38*0.5+'[1]Political Hierarchy'!S38*(1/6)+'[1]PublicSocial Hierarchy'!S38*(1/6)</f>
        <v>0</v>
      </c>
      <c r="T37">
        <f>'[1]Economic Hierarchy NO HHI'!T37*(1/6)+'[1]Security Hierarchy'!T38*0.5+'[1]Political Hierarchy'!T38*(1/6)+'[1]PublicSocial Hierarchy'!T38*(1/6)</f>
        <v>0</v>
      </c>
      <c r="U37">
        <f>'[1]Economic Hierarchy NO HHI'!U37*(1/6)+'[1]Security Hierarchy'!U38*0.5+'[1]Political Hierarchy'!U38*(1/6)+'[1]PublicSocial Hierarchy'!U38*(1/6)</f>
        <v>0.33333333333333331</v>
      </c>
      <c r="V37">
        <f>'[1]Economic Hierarchy NO HHI'!V37*(1/6)+'[1]Security Hierarchy'!V38*0.5+'[1]Political Hierarchy'!V38*(1/6)+'[1]PublicSocial Hierarchy'!V38*(1/6)</f>
        <v>0.16666666666666666</v>
      </c>
      <c r="W37">
        <f>'[1]Economic Hierarchy NO HHI'!W37*(1/6)+'[1]Security Hierarchy'!W38*0.5+'[1]Political Hierarchy'!W38*(1/6)+'[1]PublicSocial Hierarchy'!W38*(1/6)</f>
        <v>0</v>
      </c>
      <c r="X37">
        <f>'[1]Economic Hierarchy NO HHI'!X37*(1/6)+'[1]Security Hierarchy'!X38*0.5+'[1]Political Hierarchy'!X38*(1/6)+'[1]PublicSocial Hierarchy'!X38*(1/6)</f>
        <v>0</v>
      </c>
      <c r="Y37">
        <f>'[1]Economic Hierarchy NO HHI'!Y37*(1/6)+'[1]Security Hierarchy'!Y38*0.5+'[1]Political Hierarchy'!Y38*(1/6)+'[1]PublicSocial Hierarchy'!Y38*(1/6)</f>
        <v>0</v>
      </c>
      <c r="Z37">
        <f>'[1]Economic Hierarchy NO HHI'!Z37*(1/6)+'[1]Security Hierarchy'!Z38*0.5+'[1]Political Hierarchy'!Z38*(1/6)+'[1]PublicSocial Hierarchy'!Z38*(1/6)</f>
        <v>0</v>
      </c>
      <c r="AA37">
        <f>'[1]Economic Hierarchy NO HHI'!AA37*(1/6)+'[1]Security Hierarchy'!AA38*0.5+'[1]Political Hierarchy'!AA38*(1/6)+'[1]PublicSocial Hierarchy'!AA38*(1/6)</f>
        <v>0</v>
      </c>
      <c r="AB37">
        <f>'[1]Economic Hierarchy NO HHI'!AB37*(1/6)+'[1]Security Hierarchy'!AB38*0.5+'[1]Political Hierarchy'!AB38*(1/6)+'[1]PublicSocial Hierarchy'!AB38*(1/6)</f>
        <v>0</v>
      </c>
      <c r="AC37">
        <f>'[1]Economic Hierarchy NO HHI'!AC37*(1/6)+'[1]Security Hierarchy'!AC38*0.5+'[1]Political Hierarchy'!AC38*(1/6)+'[1]PublicSocial Hierarchy'!AC38*(1/6)</f>
        <v>0</v>
      </c>
      <c r="AD37">
        <f>'[1]Economic Hierarchy NO HHI'!AD37*(1/6)+'[1]Security Hierarchy'!AD38*0.5+'[1]Political Hierarchy'!AD38*(1/6)+'[1]PublicSocial Hierarchy'!AD38*(1/6)</f>
        <v>0</v>
      </c>
      <c r="AE37">
        <f>'[1]Economic Hierarchy NO HHI'!AE37*(1/6)+'[1]Security Hierarchy'!AE38*0.5+'[1]Political Hierarchy'!AE38*(1/6)+'[1]PublicSocial Hierarchy'!AE38*(1/6)</f>
        <v>0.16666666666666666</v>
      </c>
      <c r="AF37">
        <f>'[1]Economic Hierarchy NO HHI'!AF37*(1/6)+'[1]Security Hierarchy'!AF38*0.5+'[1]Political Hierarchy'!AF38*(1/6)+'[1]PublicSocial Hierarchy'!AF38*(1/6)</f>
        <v>0</v>
      </c>
      <c r="AG37">
        <f>'[1]Economic Hierarchy NO HHI'!AG37*(1/6)+'[1]Security Hierarchy'!AG38*0.5+'[1]Political Hierarchy'!AG38*(1/6)+'[1]PublicSocial Hierarchy'!AG38*(1/6)</f>
        <v>0</v>
      </c>
      <c r="AH37">
        <f>'[1]Economic Hierarchy NO HHI'!AH37*(1/6)+'[1]Security Hierarchy'!AH38*0.5+'[1]Political Hierarchy'!AH38*(1/6)+'[1]PublicSocial Hierarchy'!AH38*(1/6)</f>
        <v>0</v>
      </c>
      <c r="AI37">
        <f>'[1]Economic Hierarchy NO HHI'!AI37*(1/6)+'[1]Security Hierarchy'!AI38*0.5+'[1]Political Hierarchy'!AI38*(1/6)+'[1]PublicSocial Hierarchy'!AI38*(1/6)</f>
        <v>0</v>
      </c>
      <c r="AJ37">
        <f>'[1]Economic Hierarchy NO HHI'!AJ37*(1/6)+'[1]Security Hierarchy'!AJ38*0.5+'[1]Political Hierarchy'!AJ38*(1/6)+'[1]PublicSocial Hierarchy'!AJ38*(1/6)</f>
        <v>0.33333333333333331</v>
      </c>
      <c r="AK37">
        <f>'[1]Economic Hierarchy NO HHI'!AK37*(1/6)+'[1]Security Hierarchy'!AK38*0.5+'[1]Political Hierarchy'!AK38*(1/6)+'[1]PublicSocial Hierarchy'!AK38*(1/6)</f>
        <v>0</v>
      </c>
      <c r="AL37">
        <f>'[1]Economic Hierarchy NO HHI'!AL37*(1/6)+'[1]Security Hierarchy'!AL38*0.5+'[1]Political Hierarchy'!AL38*(1/6)+'[1]PublicSocial Hierarchy'!AL38*(1/6)</f>
        <v>0</v>
      </c>
      <c r="AM37">
        <f>'[1]Economic Hierarchy NO HHI'!AM37*(1/6)+'[1]Security Hierarchy'!AM38*0.5+'[1]Political Hierarchy'!AM38*(1/6)+'[1]PublicSocial Hierarchy'!AM38*(1/6)</f>
        <v>0</v>
      </c>
      <c r="AN37">
        <f>'[1]Economic Hierarchy NO HHI'!AN37*(1/6)+'[1]Security Hierarchy'!AN38*0.5+'[1]Political Hierarchy'!AN38*(1/6)+'[1]PublicSocial Hierarchy'!AN38*(1/6)</f>
        <v>0.33333333333333331</v>
      </c>
    </row>
    <row r="38" spans="1:40" x14ac:dyDescent="0.25">
      <c r="A38" s="4">
        <v>1997</v>
      </c>
      <c r="B38">
        <f>'[1]Economic Hierarchy NO HHI'!B38*(1/6)+'[1]Security Hierarchy'!B39*0.5+'[1]Political Hierarchy'!B39*(1/6)+'[1]PublicSocial Hierarchy'!B39*(1/6)</f>
        <v>0.33333333333333331</v>
      </c>
      <c r="C38">
        <f>'[1]Economic Hierarchy NO HHI'!C38*(1/6)+'[1]Security Hierarchy'!C39*0.5+'[1]Political Hierarchy'!C39*(1/6)+'[1]PublicSocial Hierarchy'!C39*(1/6)</f>
        <v>0</v>
      </c>
      <c r="D38">
        <f>'[1]Economic Hierarchy NO HHI'!D38*(1/6)+'[1]Security Hierarchy'!D39*0.5+'[1]Political Hierarchy'!D39*(1/6)+'[1]PublicSocial Hierarchy'!D39*(1/6)</f>
        <v>0.33333333333333331</v>
      </c>
      <c r="E38">
        <f>'[1]Economic Hierarchy NO HHI'!E38*(1/6)+'[1]Security Hierarchy'!E39*0.5+'[1]Political Hierarchy'!E39*(1/6)+'[1]PublicSocial Hierarchy'!E39*(1/6)</f>
        <v>0.33333333333333331</v>
      </c>
      <c r="F38">
        <f>'[1]Economic Hierarchy NO HHI'!F38*(1/6)+'[1]Security Hierarchy'!F39*0.5+'[1]Political Hierarchy'!F39*(1/6)+'[1]PublicSocial Hierarchy'!F39*(1/6)</f>
        <v>0</v>
      </c>
      <c r="G38">
        <f>'[1]Economic Hierarchy NO HHI'!G38*(1/6)+'[1]Security Hierarchy'!G39*0.5+'[1]Political Hierarchy'!G39*(1/6)+'[1]PublicSocial Hierarchy'!G39*(1/6)</f>
        <v>0</v>
      </c>
      <c r="H38">
        <f>'[1]Economic Hierarchy NO HHI'!H38*(1/6)+'[1]Security Hierarchy'!H39*0.5+'[1]Political Hierarchy'!H39*(1/6)+'[1]PublicSocial Hierarchy'!H39*(1/6)</f>
        <v>0</v>
      </c>
      <c r="I38">
        <f>'[1]Economic Hierarchy NO HHI'!I38*(1/6)+'[1]Security Hierarchy'!I39*0.5+'[1]Political Hierarchy'!I39*(1/6)+'[1]PublicSocial Hierarchy'!I39*(1/6)</f>
        <v>0</v>
      </c>
      <c r="J38">
        <f>'[1]Economic Hierarchy NO HHI'!J38*(1/6)+'[1]Security Hierarchy'!J39*0.5+'[1]Political Hierarchy'!J39*(1/6)+'[1]PublicSocial Hierarchy'!J39*(1/6)</f>
        <v>0</v>
      </c>
      <c r="K38">
        <f>'[1]Economic Hierarchy NO HHI'!K38*(1/6)+'[1]Security Hierarchy'!K39*0.5+'[1]Political Hierarchy'!K39*(1/6)+'[1]PublicSocial Hierarchy'!K39*(1/6)</f>
        <v>0</v>
      </c>
      <c r="L38">
        <f>'[1]Economic Hierarchy NO HHI'!L38*(1/6)+'[1]Security Hierarchy'!L39*0.5+'[1]Political Hierarchy'!L39*(1/6)+'[1]PublicSocial Hierarchy'!L39*(1/6)</f>
        <v>0</v>
      </c>
      <c r="M38">
        <f>'[1]Economic Hierarchy NO HHI'!M38*(1/6)+'[1]Security Hierarchy'!M39*0.5+'[1]Political Hierarchy'!M39*(1/6)+'[1]PublicSocial Hierarchy'!M39*(1/6)</f>
        <v>0</v>
      </c>
      <c r="N38">
        <f>'[1]Economic Hierarchy NO HHI'!N38*(1/6)+'[1]Security Hierarchy'!N39*0.5+'[1]Political Hierarchy'!N39*(1/6)+'[1]PublicSocial Hierarchy'!N39*(1/6)</f>
        <v>0</v>
      </c>
      <c r="O38">
        <f>'[1]Economic Hierarchy NO HHI'!O38*(1/6)+'[1]Security Hierarchy'!O39*0.5+'[1]Political Hierarchy'!O39*(1/6)+'[1]PublicSocial Hierarchy'!O39*(1/6)</f>
        <v>0.33333333333333331</v>
      </c>
      <c r="P38">
        <f>'[1]Economic Hierarchy NO HHI'!P38*(1/6)+'[1]Security Hierarchy'!P39*0.5+'[1]Political Hierarchy'!P39*(1/6)+'[1]PublicSocial Hierarchy'!P39*(1/6)</f>
        <v>0</v>
      </c>
      <c r="Q38">
        <f>'[1]Economic Hierarchy NO HHI'!Q38*(1/6)+'[1]Security Hierarchy'!Q39*0.5+'[1]Political Hierarchy'!Q39*(1/6)+'[1]PublicSocial Hierarchy'!Q39*(1/6)</f>
        <v>8.3333333333333329E-2</v>
      </c>
      <c r="R38">
        <f>'[1]Economic Hierarchy NO HHI'!R38*(1/6)+'[1]Security Hierarchy'!R39*0.5+'[1]Political Hierarchy'!R39*(1/6)+'[1]PublicSocial Hierarchy'!R39*(1/6)</f>
        <v>0</v>
      </c>
      <c r="S38">
        <f>'[1]Economic Hierarchy NO HHI'!S38*(1/6)+'[1]Security Hierarchy'!S39*0.5+'[1]Political Hierarchy'!S39*(1/6)+'[1]PublicSocial Hierarchy'!S39*(1/6)</f>
        <v>0</v>
      </c>
      <c r="T38">
        <f>'[1]Economic Hierarchy NO HHI'!T38*(1/6)+'[1]Security Hierarchy'!T39*0.5+'[1]Political Hierarchy'!T39*(1/6)+'[1]PublicSocial Hierarchy'!T39*(1/6)</f>
        <v>0</v>
      </c>
      <c r="U38">
        <f>'[1]Economic Hierarchy NO HHI'!U38*(1/6)+'[1]Security Hierarchy'!U39*0.5+'[1]Political Hierarchy'!U39*(1/6)+'[1]PublicSocial Hierarchy'!U39*(1/6)</f>
        <v>0.33333333333333331</v>
      </c>
      <c r="V38">
        <f>'[1]Economic Hierarchy NO HHI'!V38*(1/6)+'[1]Security Hierarchy'!V39*0.5+'[1]Political Hierarchy'!V39*(1/6)+'[1]PublicSocial Hierarchy'!V39*(1/6)</f>
        <v>0.16666666666666666</v>
      </c>
      <c r="W38">
        <f>'[1]Economic Hierarchy NO HHI'!W38*(1/6)+'[1]Security Hierarchy'!W39*0.5+'[1]Political Hierarchy'!W39*(1/6)+'[1]PublicSocial Hierarchy'!W39*(1/6)</f>
        <v>0</v>
      </c>
      <c r="X38">
        <f>'[1]Economic Hierarchy NO HHI'!X38*(1/6)+'[1]Security Hierarchy'!X39*0.5+'[1]Political Hierarchy'!X39*(1/6)+'[1]PublicSocial Hierarchy'!X39*(1/6)</f>
        <v>0</v>
      </c>
      <c r="Y38">
        <f>'[1]Economic Hierarchy NO HHI'!Y38*(1/6)+'[1]Security Hierarchy'!Y39*0.5+'[1]Political Hierarchy'!Y39*(1/6)+'[1]PublicSocial Hierarchy'!Y39*(1/6)</f>
        <v>0</v>
      </c>
      <c r="Z38">
        <f>'[1]Economic Hierarchy NO HHI'!Z38*(1/6)+'[1]Security Hierarchy'!Z39*0.5+'[1]Political Hierarchy'!Z39*(1/6)+'[1]PublicSocial Hierarchy'!Z39*(1/6)</f>
        <v>0</v>
      </c>
      <c r="AA38">
        <f>'[1]Economic Hierarchy NO HHI'!AA38*(1/6)+'[1]Security Hierarchy'!AA39*0.5+'[1]Political Hierarchy'!AA39*(1/6)+'[1]PublicSocial Hierarchy'!AA39*(1/6)</f>
        <v>0</v>
      </c>
      <c r="AB38">
        <f>'[1]Economic Hierarchy NO HHI'!AB38*(1/6)+'[1]Security Hierarchy'!AB39*0.5+'[1]Political Hierarchy'!AB39*(1/6)+'[1]PublicSocial Hierarchy'!AB39*(1/6)</f>
        <v>0</v>
      </c>
      <c r="AC38">
        <f>'[1]Economic Hierarchy NO HHI'!AC38*(1/6)+'[1]Security Hierarchy'!AC39*0.5+'[1]Political Hierarchy'!AC39*(1/6)+'[1]PublicSocial Hierarchy'!AC39*(1/6)</f>
        <v>0</v>
      </c>
      <c r="AD38">
        <f>'[1]Economic Hierarchy NO HHI'!AD38*(1/6)+'[1]Security Hierarchy'!AD39*0.5+'[1]Political Hierarchy'!AD39*(1/6)+'[1]PublicSocial Hierarchy'!AD39*(1/6)</f>
        <v>0</v>
      </c>
      <c r="AE38">
        <f>'[1]Economic Hierarchy NO HHI'!AE38*(1/6)+'[1]Security Hierarchy'!AE39*0.5+'[1]Political Hierarchy'!AE39*(1/6)+'[1]PublicSocial Hierarchy'!AE39*(1/6)</f>
        <v>0</v>
      </c>
      <c r="AF38">
        <f>'[1]Economic Hierarchy NO HHI'!AF38*(1/6)+'[1]Security Hierarchy'!AF39*0.5+'[1]Political Hierarchy'!AF39*(1/6)+'[1]PublicSocial Hierarchy'!AF39*(1/6)</f>
        <v>0</v>
      </c>
      <c r="AG38">
        <f>'[1]Economic Hierarchy NO HHI'!AG38*(1/6)+'[1]Security Hierarchy'!AG39*0.5+'[1]Political Hierarchy'!AG39*(1/6)+'[1]PublicSocial Hierarchy'!AG39*(1/6)</f>
        <v>0</v>
      </c>
      <c r="AH38">
        <f>'[1]Economic Hierarchy NO HHI'!AH38*(1/6)+'[1]Security Hierarchy'!AH39*0.5+'[1]Political Hierarchy'!AH39*(1/6)+'[1]PublicSocial Hierarchy'!AH39*(1/6)</f>
        <v>0</v>
      </c>
      <c r="AI38">
        <f>'[1]Economic Hierarchy NO HHI'!AI38*(1/6)+'[1]Security Hierarchy'!AI39*0.5+'[1]Political Hierarchy'!AI39*(1/6)+'[1]PublicSocial Hierarchy'!AI39*(1/6)</f>
        <v>0</v>
      </c>
      <c r="AJ38">
        <f>'[1]Economic Hierarchy NO HHI'!AJ38*(1/6)+'[1]Security Hierarchy'!AJ39*0.5+'[1]Political Hierarchy'!AJ39*(1/6)+'[1]PublicSocial Hierarchy'!AJ39*(1/6)</f>
        <v>0.33333333333333331</v>
      </c>
      <c r="AK38">
        <f>'[1]Economic Hierarchy NO HHI'!AK38*(1/6)+'[1]Security Hierarchy'!AK39*0.5+'[1]Political Hierarchy'!AK39*(1/6)+'[1]PublicSocial Hierarchy'!AK39*(1/6)</f>
        <v>0</v>
      </c>
      <c r="AL38">
        <f>'[1]Economic Hierarchy NO HHI'!AL38*(1/6)+'[1]Security Hierarchy'!AL39*0.5+'[1]Political Hierarchy'!AL39*(1/6)+'[1]PublicSocial Hierarchy'!AL39*(1/6)</f>
        <v>0</v>
      </c>
      <c r="AM38">
        <f>'[1]Economic Hierarchy NO HHI'!AM38*(1/6)+'[1]Security Hierarchy'!AM39*0.5+'[1]Political Hierarchy'!AM39*(1/6)+'[1]PublicSocial Hierarchy'!AM39*(1/6)</f>
        <v>0</v>
      </c>
      <c r="AN38">
        <f>'[1]Economic Hierarchy NO HHI'!AN38*(1/6)+'[1]Security Hierarchy'!AN39*0.5+'[1]Political Hierarchy'!AN39*(1/6)+'[1]PublicSocial Hierarchy'!AN39*(1/6)</f>
        <v>0.33333333333333331</v>
      </c>
    </row>
    <row r="39" spans="1:40" x14ac:dyDescent="0.25">
      <c r="A39" s="4">
        <v>1998</v>
      </c>
      <c r="B39">
        <f>'[1]Economic Hierarchy NO HHI'!B39*(1/6)+'[1]Security Hierarchy'!B40*0.5+'[1]Political Hierarchy'!B40*(1/6)+'[1]PublicSocial Hierarchy'!B40*(1/6)</f>
        <v>0.33333333333333331</v>
      </c>
      <c r="C39">
        <f>'[1]Economic Hierarchy NO HHI'!C39*(1/6)+'[1]Security Hierarchy'!C40*0.5+'[1]Political Hierarchy'!C40*(1/6)+'[1]PublicSocial Hierarchy'!C40*(1/6)</f>
        <v>0</v>
      </c>
      <c r="D39">
        <f>'[1]Economic Hierarchy NO HHI'!D39*(1/6)+'[1]Security Hierarchy'!D40*0.5+'[1]Political Hierarchy'!D40*(1/6)+'[1]PublicSocial Hierarchy'!D40*(1/6)</f>
        <v>0.33333333333333331</v>
      </c>
      <c r="E39">
        <f>'[1]Economic Hierarchy NO HHI'!E39*(1/6)+'[1]Security Hierarchy'!E40*0.5+'[1]Political Hierarchy'!E40*(1/6)+'[1]PublicSocial Hierarchy'!E40*(1/6)</f>
        <v>0.33333333333333331</v>
      </c>
      <c r="F39">
        <f>'[1]Economic Hierarchy NO HHI'!F39*(1/6)+'[1]Security Hierarchy'!F40*0.5+'[1]Political Hierarchy'!F40*(1/6)+'[1]PublicSocial Hierarchy'!F40*(1/6)</f>
        <v>0</v>
      </c>
      <c r="G39">
        <f>'[1]Economic Hierarchy NO HHI'!G39*(1/6)+'[1]Security Hierarchy'!G40*0.5+'[1]Political Hierarchy'!G40*(1/6)+'[1]PublicSocial Hierarchy'!G40*(1/6)</f>
        <v>0</v>
      </c>
      <c r="H39">
        <f>'[1]Economic Hierarchy NO HHI'!H39*(1/6)+'[1]Security Hierarchy'!H40*0.5+'[1]Political Hierarchy'!H40*(1/6)+'[1]PublicSocial Hierarchy'!H40*(1/6)</f>
        <v>0</v>
      </c>
      <c r="I39">
        <f>'[1]Economic Hierarchy NO HHI'!I39*(1/6)+'[1]Security Hierarchy'!I40*0.5+'[1]Political Hierarchy'!I40*(1/6)+'[1]PublicSocial Hierarchy'!I40*(1/6)</f>
        <v>0</v>
      </c>
      <c r="J39">
        <f>'[1]Economic Hierarchy NO HHI'!J39*(1/6)+'[1]Security Hierarchy'!J40*0.5+'[1]Political Hierarchy'!J40*(1/6)+'[1]PublicSocial Hierarchy'!J40*(1/6)</f>
        <v>0</v>
      </c>
      <c r="K39">
        <f>'[1]Economic Hierarchy NO HHI'!K39*(1/6)+'[1]Security Hierarchy'!K40*0.5+'[1]Political Hierarchy'!K40*(1/6)+'[1]PublicSocial Hierarchy'!K40*(1/6)</f>
        <v>0</v>
      </c>
      <c r="L39">
        <f>'[1]Economic Hierarchy NO HHI'!L39*(1/6)+'[1]Security Hierarchy'!L40*0.5+'[1]Political Hierarchy'!L40*(1/6)+'[1]PublicSocial Hierarchy'!L40*(1/6)</f>
        <v>0</v>
      </c>
      <c r="M39">
        <f>'[1]Economic Hierarchy NO HHI'!M39*(1/6)+'[1]Security Hierarchy'!M40*0.5+'[1]Political Hierarchy'!M40*(1/6)+'[1]PublicSocial Hierarchy'!M40*(1/6)</f>
        <v>0</v>
      </c>
      <c r="N39">
        <f>'[1]Economic Hierarchy NO HHI'!N39*(1/6)+'[1]Security Hierarchy'!N40*0.5+'[1]Political Hierarchy'!N40*(1/6)+'[1]PublicSocial Hierarchy'!N40*(1/6)</f>
        <v>0</v>
      </c>
      <c r="O39">
        <f>'[1]Economic Hierarchy NO HHI'!O39*(1/6)+'[1]Security Hierarchy'!O40*0.5+'[1]Political Hierarchy'!O40*(1/6)+'[1]PublicSocial Hierarchy'!O40*(1/6)</f>
        <v>0.33333333333333331</v>
      </c>
      <c r="P39">
        <f>'[1]Economic Hierarchy NO HHI'!P39*(1/6)+'[1]Security Hierarchy'!P40*0.5+'[1]Political Hierarchy'!P40*(1/6)+'[1]PublicSocial Hierarchy'!P40*(1/6)</f>
        <v>0</v>
      </c>
      <c r="Q39">
        <f>'[1]Economic Hierarchy NO HHI'!Q39*(1/6)+'[1]Security Hierarchy'!Q40*0.5+'[1]Political Hierarchy'!Q40*(1/6)+'[1]PublicSocial Hierarchy'!Q40*(1/6)</f>
        <v>8.3333333333333329E-2</v>
      </c>
      <c r="R39">
        <f>'[1]Economic Hierarchy NO HHI'!R39*(1/6)+'[1]Security Hierarchy'!R40*0.5+'[1]Political Hierarchy'!R40*(1/6)+'[1]PublicSocial Hierarchy'!R40*(1/6)</f>
        <v>0</v>
      </c>
      <c r="S39">
        <f>'[1]Economic Hierarchy NO HHI'!S39*(1/6)+'[1]Security Hierarchy'!S40*0.5+'[1]Political Hierarchy'!S40*(1/6)+'[1]PublicSocial Hierarchy'!S40*(1/6)</f>
        <v>0</v>
      </c>
      <c r="T39">
        <f>'[1]Economic Hierarchy NO HHI'!T39*(1/6)+'[1]Security Hierarchy'!T40*0.5+'[1]Political Hierarchy'!T40*(1/6)+'[1]PublicSocial Hierarchy'!T40*(1/6)</f>
        <v>0</v>
      </c>
      <c r="U39">
        <f>'[1]Economic Hierarchy NO HHI'!U39*(1/6)+'[1]Security Hierarchy'!U40*0.5+'[1]Political Hierarchy'!U40*(1/6)+'[1]PublicSocial Hierarchy'!U40*(1/6)</f>
        <v>0.5</v>
      </c>
      <c r="V39">
        <f>'[1]Economic Hierarchy NO HHI'!V39*(1/6)+'[1]Security Hierarchy'!V40*0.5+'[1]Political Hierarchy'!V40*(1/6)+'[1]PublicSocial Hierarchy'!V40*(1/6)</f>
        <v>0.16666666666666666</v>
      </c>
      <c r="W39">
        <f>'[1]Economic Hierarchy NO HHI'!W39*(1/6)+'[1]Security Hierarchy'!W40*0.5+'[1]Political Hierarchy'!W40*(1/6)+'[1]PublicSocial Hierarchy'!W40*(1/6)</f>
        <v>0</v>
      </c>
      <c r="X39">
        <f>'[1]Economic Hierarchy NO HHI'!X39*(1/6)+'[1]Security Hierarchy'!X40*0.5+'[1]Political Hierarchy'!X40*(1/6)+'[1]PublicSocial Hierarchy'!X40*(1/6)</f>
        <v>0</v>
      </c>
      <c r="Y39">
        <f>'[1]Economic Hierarchy NO HHI'!Y39*(1/6)+'[1]Security Hierarchy'!Y40*0.5+'[1]Political Hierarchy'!Y40*(1/6)+'[1]PublicSocial Hierarchy'!Y40*(1/6)</f>
        <v>0</v>
      </c>
      <c r="Z39">
        <f>'[1]Economic Hierarchy NO HHI'!Z39*(1/6)+'[1]Security Hierarchy'!Z40*0.5+'[1]Political Hierarchy'!Z40*(1/6)+'[1]PublicSocial Hierarchy'!Z40*(1/6)</f>
        <v>0</v>
      </c>
      <c r="AA39">
        <f>'[1]Economic Hierarchy NO HHI'!AA39*(1/6)+'[1]Security Hierarchy'!AA40*0.5+'[1]Political Hierarchy'!AA40*(1/6)+'[1]PublicSocial Hierarchy'!AA40*(1/6)</f>
        <v>0</v>
      </c>
      <c r="AB39">
        <f>'[1]Economic Hierarchy NO HHI'!AB39*(1/6)+'[1]Security Hierarchy'!AB40*0.5+'[1]Political Hierarchy'!AB40*(1/6)+'[1]PublicSocial Hierarchy'!AB40*(1/6)</f>
        <v>0</v>
      </c>
      <c r="AC39">
        <f>'[1]Economic Hierarchy NO HHI'!AC39*(1/6)+'[1]Security Hierarchy'!AC40*0.5+'[1]Political Hierarchy'!AC40*(1/6)+'[1]PublicSocial Hierarchy'!AC40*(1/6)</f>
        <v>0</v>
      </c>
      <c r="AD39">
        <f>'[1]Economic Hierarchy NO HHI'!AD39*(1/6)+'[1]Security Hierarchy'!AD40*0.5+'[1]Political Hierarchy'!AD40*(1/6)+'[1]PublicSocial Hierarchy'!AD40*(1/6)</f>
        <v>0</v>
      </c>
      <c r="AE39">
        <f>'[1]Economic Hierarchy NO HHI'!AE39*(1/6)+'[1]Security Hierarchy'!AE40*0.5+'[1]Political Hierarchy'!AE40*(1/6)+'[1]PublicSocial Hierarchy'!AE40*(1/6)</f>
        <v>0</v>
      </c>
      <c r="AF39">
        <f>'[1]Economic Hierarchy NO HHI'!AF39*(1/6)+'[1]Security Hierarchy'!AF40*0.5+'[1]Political Hierarchy'!AF40*(1/6)+'[1]PublicSocial Hierarchy'!AF40*(1/6)</f>
        <v>0</v>
      </c>
      <c r="AG39">
        <f>'[1]Economic Hierarchy NO HHI'!AG39*(1/6)+'[1]Security Hierarchy'!AG40*0.5+'[1]Political Hierarchy'!AG40*(1/6)+'[1]PublicSocial Hierarchy'!AG40*(1/6)</f>
        <v>0</v>
      </c>
      <c r="AH39">
        <f>'[1]Economic Hierarchy NO HHI'!AH39*(1/6)+'[1]Security Hierarchy'!AH40*0.5+'[1]Political Hierarchy'!AH40*(1/6)+'[1]PublicSocial Hierarchy'!AH40*(1/6)</f>
        <v>0</v>
      </c>
      <c r="AI39">
        <f>'[1]Economic Hierarchy NO HHI'!AI39*(1/6)+'[1]Security Hierarchy'!AI40*0.5+'[1]Political Hierarchy'!AI40*(1/6)+'[1]PublicSocial Hierarchy'!AI40*(1/6)</f>
        <v>0</v>
      </c>
      <c r="AJ39">
        <f>'[1]Economic Hierarchy NO HHI'!AJ39*(1/6)+'[1]Security Hierarchy'!AJ40*0.5+'[1]Political Hierarchy'!AJ40*(1/6)+'[1]PublicSocial Hierarchy'!AJ40*(1/6)</f>
        <v>0.33333333333333331</v>
      </c>
      <c r="AK39">
        <f>'[1]Economic Hierarchy NO HHI'!AK39*(1/6)+'[1]Security Hierarchy'!AK40*0.5+'[1]Political Hierarchy'!AK40*(1/6)+'[1]PublicSocial Hierarchy'!AK40*(1/6)</f>
        <v>0</v>
      </c>
      <c r="AL39">
        <f>'[1]Economic Hierarchy NO HHI'!AL39*(1/6)+'[1]Security Hierarchy'!AL40*0.5+'[1]Political Hierarchy'!AL40*(1/6)+'[1]PublicSocial Hierarchy'!AL40*(1/6)</f>
        <v>0</v>
      </c>
      <c r="AM39">
        <f>'[1]Economic Hierarchy NO HHI'!AM39*(1/6)+'[1]Security Hierarchy'!AM40*0.5+'[1]Political Hierarchy'!AM40*(1/6)+'[1]PublicSocial Hierarchy'!AM40*(1/6)</f>
        <v>0</v>
      </c>
      <c r="AN39">
        <f>'[1]Economic Hierarchy NO HHI'!AN39*(1/6)+'[1]Security Hierarchy'!AN40*0.5+'[1]Political Hierarchy'!AN40*(1/6)+'[1]PublicSocial Hierarchy'!AN40*(1/6)</f>
        <v>0.33333333333333331</v>
      </c>
    </row>
    <row r="40" spans="1:40" x14ac:dyDescent="0.25">
      <c r="A40" s="4">
        <v>1999</v>
      </c>
      <c r="B40">
        <f>'[1]Economic Hierarchy NO HHI'!B40*(1/6)+'[1]Security Hierarchy'!B41*0.5+'[1]Political Hierarchy'!B41*(1/6)+'[1]PublicSocial Hierarchy'!B41*(1/6)</f>
        <v>0.33333333333333331</v>
      </c>
      <c r="C40">
        <f>'[1]Economic Hierarchy NO HHI'!C40*(1/6)+'[1]Security Hierarchy'!C41*0.5+'[1]Political Hierarchy'!C41*(1/6)+'[1]PublicSocial Hierarchy'!C41*(1/6)</f>
        <v>0</v>
      </c>
      <c r="D40">
        <f>'[1]Economic Hierarchy NO HHI'!D40*(1/6)+'[1]Security Hierarchy'!D41*0.5+'[1]Political Hierarchy'!D41*(1/6)+'[1]PublicSocial Hierarchy'!D41*(1/6)</f>
        <v>0.33333333333333331</v>
      </c>
      <c r="E40">
        <f>'[1]Economic Hierarchy NO HHI'!E40*(1/6)+'[1]Security Hierarchy'!E41*0.5+'[1]Political Hierarchy'!E41*(1/6)+'[1]PublicSocial Hierarchy'!E41*(1/6)</f>
        <v>0.33333333333333331</v>
      </c>
      <c r="F40">
        <f>'[1]Economic Hierarchy NO HHI'!F40*(1/6)+'[1]Security Hierarchy'!F41*0.5+'[1]Political Hierarchy'!F41*(1/6)+'[1]PublicSocial Hierarchy'!F41*(1/6)</f>
        <v>0</v>
      </c>
      <c r="G40">
        <f>'[1]Economic Hierarchy NO HHI'!G40*(1/6)+'[1]Security Hierarchy'!G41*0.5+'[1]Political Hierarchy'!G41*(1/6)+'[1]PublicSocial Hierarchy'!G41*(1/6)</f>
        <v>0</v>
      </c>
      <c r="H40">
        <f>'[1]Economic Hierarchy NO HHI'!H40*(1/6)+'[1]Security Hierarchy'!H41*0.5+'[1]Political Hierarchy'!H41*(1/6)+'[1]PublicSocial Hierarchy'!H41*(1/6)</f>
        <v>0</v>
      </c>
      <c r="I40">
        <f>'[1]Economic Hierarchy NO HHI'!I40*(1/6)+'[1]Security Hierarchy'!I41*0.5+'[1]Political Hierarchy'!I41*(1/6)+'[1]PublicSocial Hierarchy'!I41*(1/6)</f>
        <v>0.16666666666666666</v>
      </c>
      <c r="J40">
        <f>'[1]Economic Hierarchy NO HHI'!J40*(1/6)+'[1]Security Hierarchy'!J41*0.5+'[1]Political Hierarchy'!J41*(1/6)+'[1]PublicSocial Hierarchy'!J41*(1/6)</f>
        <v>0</v>
      </c>
      <c r="K40">
        <f>'[1]Economic Hierarchy NO HHI'!K40*(1/6)+'[1]Security Hierarchy'!K41*0.5+'[1]Political Hierarchy'!K41*(1/6)+'[1]PublicSocial Hierarchy'!K41*(1/6)</f>
        <v>0</v>
      </c>
      <c r="L40">
        <f>'[1]Economic Hierarchy NO HHI'!L40*(1/6)+'[1]Security Hierarchy'!L41*0.5+'[1]Political Hierarchy'!L41*(1/6)+'[1]PublicSocial Hierarchy'!L41*(1/6)</f>
        <v>0</v>
      </c>
      <c r="M40">
        <f>'[1]Economic Hierarchy NO HHI'!M40*(1/6)+'[1]Security Hierarchy'!M41*0.5+'[1]Political Hierarchy'!M41*(1/6)+'[1]PublicSocial Hierarchy'!M41*(1/6)</f>
        <v>0</v>
      </c>
      <c r="N40">
        <f>'[1]Economic Hierarchy NO HHI'!N40*(1/6)+'[1]Security Hierarchy'!N41*0.5+'[1]Political Hierarchy'!N41*(1/6)+'[1]PublicSocial Hierarchy'!N41*(1/6)</f>
        <v>0</v>
      </c>
      <c r="O40">
        <f>'[1]Economic Hierarchy NO HHI'!O40*(1/6)+'[1]Security Hierarchy'!O41*0.5+'[1]Political Hierarchy'!O41*(1/6)+'[1]PublicSocial Hierarchy'!O41*(1/6)</f>
        <v>0.33333333333333331</v>
      </c>
      <c r="P40">
        <f>'[1]Economic Hierarchy NO HHI'!P40*(1/6)+'[1]Security Hierarchy'!P41*0.5+'[1]Political Hierarchy'!P41*(1/6)+'[1]PublicSocial Hierarchy'!P41*(1/6)</f>
        <v>0</v>
      </c>
      <c r="Q40">
        <f>'[1]Economic Hierarchy NO HHI'!Q40*(1/6)+'[1]Security Hierarchy'!Q41*0.5+'[1]Political Hierarchy'!Q41*(1/6)+'[1]PublicSocial Hierarchy'!Q41*(1/6)</f>
        <v>8.3333333333333329E-2</v>
      </c>
      <c r="R40">
        <f>'[1]Economic Hierarchy NO HHI'!R40*(1/6)+'[1]Security Hierarchy'!R41*0.5+'[1]Political Hierarchy'!R41*(1/6)+'[1]PublicSocial Hierarchy'!R41*(1/6)</f>
        <v>0</v>
      </c>
      <c r="S40">
        <f>'[1]Economic Hierarchy NO HHI'!S40*(1/6)+'[1]Security Hierarchy'!S41*0.5+'[1]Political Hierarchy'!S41*(1/6)+'[1]PublicSocial Hierarchy'!S41*(1/6)</f>
        <v>0</v>
      </c>
      <c r="T40">
        <f>'[1]Economic Hierarchy NO HHI'!T40*(1/6)+'[1]Security Hierarchy'!T41*0.5+'[1]Political Hierarchy'!T41*(1/6)+'[1]PublicSocial Hierarchy'!T41*(1/6)</f>
        <v>0</v>
      </c>
      <c r="U40">
        <f>'[1]Economic Hierarchy NO HHI'!U40*(1/6)+'[1]Security Hierarchy'!U41*0.5+'[1]Political Hierarchy'!U41*(1/6)+'[1]PublicSocial Hierarchy'!U41*(1/6)</f>
        <v>0.33333333333333331</v>
      </c>
      <c r="V40">
        <f>'[1]Economic Hierarchy NO HHI'!V40*(1/6)+'[1]Security Hierarchy'!V41*0.5+'[1]Political Hierarchy'!V41*(1/6)+'[1]PublicSocial Hierarchy'!V41*(1/6)</f>
        <v>0.16666666666666666</v>
      </c>
      <c r="W40">
        <f>'[1]Economic Hierarchy NO HHI'!W40*(1/6)+'[1]Security Hierarchy'!W41*0.5+'[1]Political Hierarchy'!W41*(1/6)+'[1]PublicSocial Hierarchy'!W41*(1/6)</f>
        <v>0</v>
      </c>
      <c r="X40">
        <f>'[1]Economic Hierarchy NO HHI'!X40*(1/6)+'[1]Security Hierarchy'!X41*0.5+'[1]Political Hierarchy'!X41*(1/6)+'[1]PublicSocial Hierarchy'!X41*(1/6)</f>
        <v>0</v>
      </c>
      <c r="Y40">
        <f>'[1]Economic Hierarchy NO HHI'!Y40*(1/6)+'[1]Security Hierarchy'!Y41*0.5+'[1]Political Hierarchy'!Y41*(1/6)+'[1]PublicSocial Hierarchy'!Y41*(1/6)</f>
        <v>0</v>
      </c>
      <c r="Z40">
        <f>'[1]Economic Hierarchy NO HHI'!Z40*(1/6)+'[1]Security Hierarchy'!Z41*0.5+'[1]Political Hierarchy'!Z41*(1/6)+'[1]PublicSocial Hierarchy'!Z41*(1/6)</f>
        <v>0</v>
      </c>
      <c r="AA40">
        <f>'[1]Economic Hierarchy NO HHI'!AA40*(1/6)+'[1]Security Hierarchy'!AA41*0.5+'[1]Political Hierarchy'!AA41*(1/6)+'[1]PublicSocial Hierarchy'!AA41*(1/6)</f>
        <v>0</v>
      </c>
      <c r="AB40">
        <f>'[1]Economic Hierarchy NO HHI'!AB40*(1/6)+'[1]Security Hierarchy'!AB41*0.5+'[1]Political Hierarchy'!AB41*(1/6)+'[1]PublicSocial Hierarchy'!AB41*(1/6)</f>
        <v>0</v>
      </c>
      <c r="AC40">
        <f>'[1]Economic Hierarchy NO HHI'!AC40*(1/6)+'[1]Security Hierarchy'!AC41*0.5+'[1]Political Hierarchy'!AC41*(1/6)+'[1]PublicSocial Hierarchy'!AC41*(1/6)</f>
        <v>0</v>
      </c>
      <c r="AD40">
        <f>'[1]Economic Hierarchy NO HHI'!AD40*(1/6)+'[1]Security Hierarchy'!AD41*0.5+'[1]Political Hierarchy'!AD41*(1/6)+'[1]PublicSocial Hierarchy'!AD41*(1/6)</f>
        <v>0</v>
      </c>
      <c r="AE40">
        <f>'[1]Economic Hierarchy NO HHI'!AE40*(1/6)+'[1]Security Hierarchy'!AE41*0.5+'[1]Political Hierarchy'!AE41*(1/6)+'[1]PublicSocial Hierarchy'!AE41*(1/6)</f>
        <v>0</v>
      </c>
      <c r="AF40">
        <f>'[1]Economic Hierarchy NO HHI'!AF40*(1/6)+'[1]Security Hierarchy'!AF41*0.5+'[1]Political Hierarchy'!AF41*(1/6)+'[1]PublicSocial Hierarchy'!AF41*(1/6)</f>
        <v>0</v>
      </c>
      <c r="AG40">
        <f>'[1]Economic Hierarchy NO HHI'!AG40*(1/6)+'[1]Security Hierarchy'!AG41*0.5+'[1]Political Hierarchy'!AG41*(1/6)+'[1]PublicSocial Hierarchy'!AG41*(1/6)</f>
        <v>0</v>
      </c>
      <c r="AH40">
        <f>'[1]Economic Hierarchy NO HHI'!AH40*(1/6)+'[1]Security Hierarchy'!AH41*0.5+'[1]Political Hierarchy'!AH41*(1/6)+'[1]PublicSocial Hierarchy'!AH41*(1/6)</f>
        <v>0</v>
      </c>
      <c r="AI40">
        <f>'[1]Economic Hierarchy NO HHI'!AI40*(1/6)+'[1]Security Hierarchy'!AI41*0.5+'[1]Political Hierarchy'!AI41*(1/6)+'[1]PublicSocial Hierarchy'!AI41*(1/6)</f>
        <v>0</v>
      </c>
      <c r="AJ40">
        <f>'[1]Economic Hierarchy NO HHI'!AJ40*(1/6)+'[1]Security Hierarchy'!AJ41*0.5+'[1]Political Hierarchy'!AJ41*(1/6)+'[1]PublicSocial Hierarchy'!AJ41*(1/6)</f>
        <v>0.33333333333333331</v>
      </c>
      <c r="AK40">
        <f>'[1]Economic Hierarchy NO HHI'!AK40*(1/6)+'[1]Security Hierarchy'!AK41*0.5+'[1]Political Hierarchy'!AK41*(1/6)+'[1]PublicSocial Hierarchy'!AK41*(1/6)</f>
        <v>0</v>
      </c>
      <c r="AL40">
        <f>'[1]Economic Hierarchy NO HHI'!AL40*(1/6)+'[1]Security Hierarchy'!AL41*0.5+'[1]Political Hierarchy'!AL41*(1/6)+'[1]PublicSocial Hierarchy'!AL41*(1/6)</f>
        <v>0</v>
      </c>
      <c r="AM40">
        <f>'[1]Economic Hierarchy NO HHI'!AM40*(1/6)+'[1]Security Hierarchy'!AM41*0.5+'[1]Political Hierarchy'!AM41*(1/6)+'[1]PublicSocial Hierarchy'!AM41*(1/6)</f>
        <v>0</v>
      </c>
      <c r="AN40">
        <f>'[1]Economic Hierarchy NO HHI'!AN40*(1/6)+'[1]Security Hierarchy'!AN41*0.5+'[1]Political Hierarchy'!AN41*(1/6)+'[1]PublicSocial Hierarchy'!AN41*(1/6)</f>
        <v>0.33333333333333331</v>
      </c>
    </row>
    <row r="41" spans="1:40" x14ac:dyDescent="0.25">
      <c r="A41" s="5">
        <v>2000</v>
      </c>
      <c r="B41">
        <f>'[1]Economic Hierarchy NO HHI'!B41*(1/6)+'[1]Security Hierarchy'!B42*0.5+'[1]Political Hierarchy'!B42*(1/6)+'[1]PublicSocial Hierarchy'!B42*(1/6)</f>
        <v>0.35630833333333334</v>
      </c>
      <c r="C41">
        <f>'[1]Economic Hierarchy NO HHI'!C41*(1/6)+'[1]Security Hierarchy'!C42*0.5+'[1]Political Hierarchy'!C42*(1/6)+'[1]PublicSocial Hierarchy'!C42*(1/6)</f>
        <v>2.0122235714746918E-3</v>
      </c>
      <c r="D41">
        <f>'[1]Economic Hierarchy NO HHI'!D41*(1/6)+'[1]Security Hierarchy'!D42*0.5+'[1]Political Hierarchy'!D42*(1/6)+'[1]PublicSocial Hierarchy'!D42*(1/6)</f>
        <v>0.18248333333333333</v>
      </c>
      <c r="E41">
        <f>'[1]Economic Hierarchy NO HHI'!E41*(1/6)+'[1]Security Hierarchy'!E42*0.5+'[1]Political Hierarchy'!E42*(1/6)+'[1]PublicSocial Hierarchy'!E42*(1/6)</f>
        <v>0.42789999999999995</v>
      </c>
      <c r="F41">
        <f>'[1]Economic Hierarchy NO HHI'!F41*(1/6)+'[1]Security Hierarchy'!F42*0.5+'[1]Political Hierarchy'!F42*(1/6)+'[1]PublicSocial Hierarchy'!F42*(1/6)</f>
        <v>1.085441211658717E-3</v>
      </c>
      <c r="G41">
        <f>'[1]Economic Hierarchy NO HHI'!G41*(1/6)+'[1]Security Hierarchy'!G42*0.5+'[1]Political Hierarchy'!G42*(1/6)+'[1]PublicSocial Hierarchy'!G42*(1/6)</f>
        <v>2.1340461377595453E-2</v>
      </c>
      <c r="H41">
        <f>'[1]Economic Hierarchy NO HHI'!H41*(1/6)+'[1]Security Hierarchy'!H42*0.5+'[1]Political Hierarchy'!H42*(1/6)+'[1]PublicSocial Hierarchy'!H42*(1/6)</f>
        <v>5.0300609159794757E-3</v>
      </c>
      <c r="I41">
        <f>'[1]Economic Hierarchy NO HHI'!I41*(1/6)+'[1]Security Hierarchy'!I42*0.5+'[1]Political Hierarchy'!I42*(1/6)+'[1]PublicSocial Hierarchy'!I42*(1/6)</f>
        <v>6.8277399131322445E-3</v>
      </c>
      <c r="J41">
        <f>'[1]Economic Hierarchy NO HHI'!J41*(1/6)+'[1]Security Hierarchy'!J42*0.5+'[1]Political Hierarchy'!J42*(1/6)+'[1]PublicSocial Hierarchy'!J42*(1/6)</f>
        <v>3.3194312603524339E-3</v>
      </c>
      <c r="K41">
        <f>'[1]Economic Hierarchy NO HHI'!K41*(1/6)+'[1]Security Hierarchy'!K42*0.5+'[1]Political Hierarchy'!K42*(1/6)+'[1]PublicSocial Hierarchy'!K42*(1/6)</f>
        <v>1.5213999080203047E-3</v>
      </c>
      <c r="L41">
        <f>'[1]Economic Hierarchy NO HHI'!L41*(1/6)+'[1]Security Hierarchy'!L42*0.5+'[1]Political Hierarchy'!L42*(1/6)+'[1]PublicSocial Hierarchy'!L42*(1/6)</f>
        <v>9.0089961390339215E-3</v>
      </c>
      <c r="M41">
        <f>'[1]Economic Hierarchy NO HHI'!M41*(1/6)+'[1]Security Hierarchy'!M42*0.5+'[1]Political Hierarchy'!M42*(1/6)+'[1]PublicSocial Hierarchy'!M42*(1/6)</f>
        <v>4.818707869071649E-3</v>
      </c>
      <c r="N41">
        <f>'[1]Economic Hierarchy NO HHI'!N41*(1/6)+'[1]Security Hierarchy'!N42*0.5+'[1]Political Hierarchy'!N42*(1/6)+'[1]PublicSocial Hierarchy'!N42*(1/6)</f>
        <v>8.1876598023309325E-3</v>
      </c>
      <c r="O41">
        <f>'[1]Economic Hierarchy NO HHI'!O41*(1/6)+'[1]Security Hierarchy'!O42*0.5+'[1]Political Hierarchy'!O42*(1/6)+'[1]PublicSocial Hierarchy'!O42*(1/6)</f>
        <v>0.18504166666666666</v>
      </c>
      <c r="P41">
        <f>'[1]Economic Hierarchy NO HHI'!P41*(1/6)+'[1]Security Hierarchy'!P42*0.5+'[1]Political Hierarchy'!P42*(1/6)+'[1]PublicSocial Hierarchy'!P42*(1/6)</f>
        <v>1.9509488901611042E-3</v>
      </c>
      <c r="Q41">
        <f>'[1]Economic Hierarchy NO HHI'!Q41*(1/6)+'[1]Security Hierarchy'!Q42*0.5+'[1]Political Hierarchy'!Q42*(1/6)+'[1]PublicSocial Hierarchy'!Q42*(1/6)</f>
        <v>8.58237060594014E-2</v>
      </c>
      <c r="R41">
        <f>'[1]Economic Hierarchy NO HHI'!R41*(1/6)+'[1]Security Hierarchy'!R42*0.5+'[1]Political Hierarchy'!R42*(1/6)+'[1]PublicSocial Hierarchy'!R42*(1/6)</f>
        <v>4.0791756854996111E-3</v>
      </c>
      <c r="S41">
        <f>'[1]Economic Hierarchy NO HHI'!S41*(1/6)+'[1]Security Hierarchy'!S42*0.5+'[1]Political Hierarchy'!S42*(1/6)+'[1]PublicSocial Hierarchy'!S42*(1/6)</f>
        <v>6.8976988993643285E-3</v>
      </c>
      <c r="T41">
        <f>'[1]Economic Hierarchy NO HHI'!T41*(1/6)+'[1]Security Hierarchy'!T42*0.5+'[1]Political Hierarchy'!T42*(1/6)+'[1]PublicSocial Hierarchy'!T42*(1/6)</f>
        <v>8.2329617486568394E-4</v>
      </c>
      <c r="U41">
        <f>'[1]Economic Hierarchy NO HHI'!U41*(1/6)+'[1]Security Hierarchy'!U42*0.5+'[1]Political Hierarchy'!U42*(1/6)+'[1]PublicSocial Hierarchy'!U42*(1/6)</f>
        <v>0.38293333333333329</v>
      </c>
      <c r="V41">
        <f>'[1]Economic Hierarchy NO HHI'!V41*(1/6)+'[1]Security Hierarchy'!V42*0.5+'[1]Political Hierarchy'!V42*(1/6)+'[1]PublicSocial Hierarchy'!V42*(1/6)</f>
        <v>0.20774999999999999</v>
      </c>
      <c r="W41">
        <f>'[1]Economic Hierarchy NO HHI'!W41*(1/6)+'[1]Security Hierarchy'!W42*0.5+'[1]Political Hierarchy'!W42*(1/6)+'[1]PublicSocial Hierarchy'!W42*(1/6)</f>
        <v>6.1837101866144013E-3</v>
      </c>
      <c r="X41">
        <f>'[1]Economic Hierarchy NO HHI'!X41*(1/6)+'[1]Security Hierarchy'!X42*0.5+'[1]Political Hierarchy'!X42*(1/6)+'[1]PublicSocial Hierarchy'!X42*(1/6)</f>
        <v>2.7785249129998128E-2</v>
      </c>
      <c r="Y41">
        <f>'[1]Economic Hierarchy NO HHI'!Y41*(1/6)+'[1]Security Hierarchy'!Y42*0.5+'[1]Political Hierarchy'!Y42*(1/6)+'[1]PublicSocial Hierarchy'!Y42*(1/6)</f>
        <v>3.1138531640755723E-4</v>
      </c>
      <c r="Z41">
        <f>'[1]Economic Hierarchy NO HHI'!Z41*(1/6)+'[1]Security Hierarchy'!Z42*0.5+'[1]Political Hierarchy'!Z42*(1/6)+'[1]PublicSocial Hierarchy'!Z42*(1/6)</f>
        <v>9.6762841881308462E-3</v>
      </c>
      <c r="AA41">
        <f>'[1]Economic Hierarchy NO HHI'!AA41*(1/6)+'[1]Security Hierarchy'!AA42*0.5+'[1]Political Hierarchy'!AA42*(1/6)+'[1]PublicSocial Hierarchy'!AA42*(1/6)</f>
        <v>4.0191666666666667E-2</v>
      </c>
      <c r="AB41">
        <f>'[1]Economic Hierarchy NO HHI'!AB41*(1/6)+'[1]Security Hierarchy'!AB42*0.5+'[1]Political Hierarchy'!AB42*(1/6)+'[1]PublicSocial Hierarchy'!AB42*(1/6)</f>
        <v>8.7170261252316275E-4</v>
      </c>
      <c r="AC41">
        <f>'[1]Economic Hierarchy NO HHI'!AC41*(1/6)+'[1]Security Hierarchy'!AC42*0.5+'[1]Political Hierarchy'!AC42*(1/6)+'[1]PublicSocial Hierarchy'!AC42*(1/6)</f>
        <v>3.6606782353818469E-3</v>
      </c>
      <c r="AD41">
        <f>'[1]Economic Hierarchy NO HHI'!AD41*(1/6)+'[1]Security Hierarchy'!AD42*0.5+'[1]Political Hierarchy'!AD42*(1/6)+'[1]PublicSocial Hierarchy'!AD42*(1/6)</f>
        <v>7.9318418436946439E-3</v>
      </c>
      <c r="AE41">
        <f>'[1]Economic Hierarchy NO HHI'!AE41*(1/6)+'[1]Security Hierarchy'!AE42*0.5+'[1]Political Hierarchy'!AE42*(1/6)+'[1]PublicSocial Hierarchy'!AE42*(1/6)</f>
        <v>1.1933887232733315E-3</v>
      </c>
      <c r="AF41">
        <f>'[1]Economic Hierarchy NO HHI'!AF41*(1/6)+'[1]Security Hierarchy'!AF42*0.5+'[1]Political Hierarchy'!AF42*(1/6)+'[1]PublicSocial Hierarchy'!AF42*(1/6)</f>
        <v>7.8776881323266469E-3</v>
      </c>
      <c r="AG41">
        <f>'[1]Economic Hierarchy NO HHI'!AG41*(1/6)+'[1]Security Hierarchy'!AG42*0.5+'[1]Political Hierarchy'!AG42*(1/6)+'[1]PublicSocial Hierarchy'!AG42*(1/6)</f>
        <v>2.8552150797698439E-3</v>
      </c>
      <c r="AH41">
        <f>'[1]Economic Hierarchy NO HHI'!AH41*(1/6)+'[1]Security Hierarchy'!AH42*0.5+'[1]Political Hierarchy'!AH42*(1/6)+'[1]PublicSocial Hierarchy'!AH42*(1/6)</f>
        <v>2.2903803403416913E-3</v>
      </c>
      <c r="AI41">
        <f>'[1]Economic Hierarchy NO HHI'!AI41*(1/6)+'[1]Security Hierarchy'!AI42*0.5+'[1]Political Hierarchy'!AI42*(1/6)+'[1]PublicSocial Hierarchy'!AI42*(1/6)</f>
        <v>1.4678788963759072E-2</v>
      </c>
      <c r="AJ41">
        <f>'[1]Economic Hierarchy NO HHI'!AJ41*(1/6)+'[1]Security Hierarchy'!AJ42*0.5+'[1]Political Hierarchy'!AJ42*(1/6)+'[1]PublicSocial Hierarchy'!AJ42*(1/6)</f>
        <v>0.39514166666666667</v>
      </c>
      <c r="AK41">
        <f>'[1]Economic Hierarchy NO HHI'!AK41*(1/6)+'[1]Security Hierarchy'!AK42*0.5+'[1]Political Hierarchy'!AK42*(1/6)+'[1]PublicSocial Hierarchy'!AK42*(1/6)</f>
        <v>1.5316666666666666E-2</v>
      </c>
      <c r="AL41">
        <f>'[1]Economic Hierarchy NO HHI'!AL41*(1/6)+'[1]Security Hierarchy'!AL42*0.5+'[1]Political Hierarchy'!AL42*(1/6)+'[1]PublicSocial Hierarchy'!AL42*(1/6)</f>
        <v>7.430925560893524E-3</v>
      </c>
      <c r="AM41">
        <f>'[1]Economic Hierarchy NO HHI'!AM41*(1/6)+'[1]Security Hierarchy'!AM42*0.5+'[1]Political Hierarchy'!AM42*(1/6)+'[1]PublicSocial Hierarchy'!AM42*(1/6)</f>
        <v>5.0383333333333336E-2</v>
      </c>
      <c r="AN41">
        <f>'[1]Economic Hierarchy NO HHI'!AN41*(1/6)+'[1]Security Hierarchy'!AN42*0.5+'[1]Political Hierarchy'!AN42*(1/6)+'[1]PublicSocial Hierarchy'!AN42*(1/6)</f>
        <v>4.0491666666666662E-2</v>
      </c>
    </row>
    <row r="42" spans="1:40" x14ac:dyDescent="0.25">
      <c r="A42" s="5">
        <v>2001</v>
      </c>
      <c r="B42">
        <f>'[1]Economic Hierarchy NO HHI'!B42*(1/6)+'[1]Security Hierarchy'!B43*0.5+'[1]Political Hierarchy'!B43*(1/6)+'[1]PublicSocial Hierarchy'!B43*(1/6)</f>
        <v>0.35686666666666667</v>
      </c>
      <c r="C42">
        <f>'[1]Economic Hierarchy NO HHI'!C42*(1/6)+'[1]Security Hierarchy'!C43*0.5+'[1]Political Hierarchy'!C43*(1/6)+'[1]PublicSocial Hierarchy'!C43*(1/6)</f>
        <v>2.1242321883326682E-3</v>
      </c>
      <c r="D42">
        <f>'[1]Economic Hierarchy NO HHI'!D42*(1/6)+'[1]Security Hierarchy'!D43*0.5+'[1]Political Hierarchy'!D43*(1/6)+'[1]PublicSocial Hierarchy'!D43*(1/6)</f>
        <v>0.17699999999999999</v>
      </c>
      <c r="E42">
        <f>'[1]Economic Hierarchy NO HHI'!E42*(1/6)+'[1]Security Hierarchy'!E43*0.5+'[1]Political Hierarchy'!E43*(1/6)+'[1]PublicSocial Hierarchy'!E43*(1/6)</f>
        <v>0.4284</v>
      </c>
      <c r="F42">
        <f>'[1]Economic Hierarchy NO HHI'!F42*(1/6)+'[1]Security Hierarchy'!F43*0.5+'[1]Political Hierarchy'!F43*(1/6)+'[1]PublicSocial Hierarchy'!F43*(1/6)</f>
        <v>1.2669019403109645E-3</v>
      </c>
      <c r="G42">
        <f>'[1]Economic Hierarchy NO HHI'!G42*(1/6)+'[1]Security Hierarchy'!G43*0.5+'[1]Political Hierarchy'!G43*(1/6)+'[1]PublicSocial Hierarchy'!G43*(1/6)</f>
        <v>1.8128776935007231E-2</v>
      </c>
      <c r="H42">
        <f>'[1]Economic Hierarchy NO HHI'!H42*(1/6)+'[1]Security Hierarchy'!H43*0.5+'[1]Political Hierarchy'!H43*(1/6)+'[1]PublicSocial Hierarchy'!H43*(1/6)</f>
        <v>4.6670883592115266E-3</v>
      </c>
      <c r="I42">
        <f>'[1]Economic Hierarchy NO HHI'!I42*(1/6)+'[1]Security Hierarchy'!I43*0.5+'[1]Political Hierarchy'!I43*(1/6)+'[1]PublicSocial Hierarchy'!I43*(1/6)</f>
        <v>0.17288499029550813</v>
      </c>
      <c r="J42">
        <f>'[1]Economic Hierarchy NO HHI'!J42*(1/6)+'[1]Security Hierarchy'!J43*0.5+'[1]Political Hierarchy'!J43*(1/6)+'[1]PublicSocial Hierarchy'!J43*(1/6)</f>
        <v>3.4006784380467012E-3</v>
      </c>
      <c r="K42">
        <f>'[1]Economic Hierarchy NO HHI'!K42*(1/6)+'[1]Security Hierarchy'!K43*0.5+'[1]Political Hierarchy'!K43*(1/6)+'[1]PublicSocial Hierarchy'!K43*(1/6)</f>
        <v>1.8107934678940171E-3</v>
      </c>
      <c r="L42">
        <f>'[1]Economic Hierarchy NO HHI'!L42*(1/6)+'[1]Security Hierarchy'!L43*0.5+'[1]Political Hierarchy'!L43*(1/6)+'[1]PublicSocial Hierarchy'!L43*(1/6)</f>
        <v>9.0529098061132886E-3</v>
      </c>
      <c r="M42">
        <f>'[1]Economic Hierarchy NO HHI'!M42*(1/6)+'[1]Security Hierarchy'!M43*0.5+'[1]Political Hierarchy'!M43*(1/6)+'[1]PublicSocial Hierarchy'!M43*(1/6)</f>
        <v>5.8543620487122175E-3</v>
      </c>
      <c r="N42">
        <f>'[1]Economic Hierarchy NO HHI'!N42*(1/6)+'[1]Security Hierarchy'!N43*0.5+'[1]Political Hierarchy'!N43*(1/6)+'[1]PublicSocial Hierarchy'!N43*(1/6)</f>
        <v>8.4222672610027478E-3</v>
      </c>
      <c r="O42">
        <f>'[1]Economic Hierarchy NO HHI'!O42*(1/6)+'[1]Security Hierarchy'!O43*0.5+'[1]Political Hierarchy'!O43*(1/6)+'[1]PublicSocial Hierarchy'!O43*(1/6)</f>
        <v>0.18596666666666667</v>
      </c>
      <c r="P42">
        <f>'[1]Economic Hierarchy NO HHI'!P42*(1/6)+'[1]Security Hierarchy'!P43*0.5+'[1]Political Hierarchy'!P43*(1/6)+'[1]PublicSocial Hierarchy'!P43*(1/6)</f>
        <v>2.4731908969866006E-3</v>
      </c>
      <c r="Q42">
        <f>'[1]Economic Hierarchy NO HHI'!Q42*(1/6)+'[1]Security Hierarchy'!Q43*0.5+'[1]Political Hierarchy'!Q43*(1/6)+'[1]PublicSocial Hierarchy'!Q43*(1/6)</f>
        <v>8.6317247081174414E-2</v>
      </c>
      <c r="R42">
        <f>'[1]Economic Hierarchy NO HHI'!R42*(1/6)+'[1]Security Hierarchy'!R43*0.5+'[1]Political Hierarchy'!R43*(1/6)+'[1]PublicSocial Hierarchy'!R43*(1/6)</f>
        <v>5.6719572642482934E-3</v>
      </c>
      <c r="S42">
        <f>'[1]Economic Hierarchy NO HHI'!S42*(1/6)+'[1]Security Hierarchy'!S43*0.5+'[1]Political Hierarchy'!S43*(1/6)+'[1]PublicSocial Hierarchy'!S43*(1/6)</f>
        <v>6.0905304644377212E-3</v>
      </c>
      <c r="T42">
        <f>'[1]Economic Hierarchy NO HHI'!T42*(1/6)+'[1]Security Hierarchy'!T43*0.5+'[1]Political Hierarchy'!T43*(1/6)+'[1]PublicSocial Hierarchy'!T43*(1/6)</f>
        <v>1.1137555849670476E-3</v>
      </c>
      <c r="U42">
        <f>'[1]Economic Hierarchy NO HHI'!U42*(1/6)+'[1]Security Hierarchy'!U43*0.5+'[1]Political Hierarchy'!U43*(1/6)+'[1]PublicSocial Hierarchy'!U43*(1/6)</f>
        <v>0.37842500000000001</v>
      </c>
      <c r="V42">
        <f>'[1]Economic Hierarchy NO HHI'!V42*(1/6)+'[1]Security Hierarchy'!V43*0.5+'[1]Political Hierarchy'!V43*(1/6)+'[1]PublicSocial Hierarchy'!V43*(1/6)</f>
        <v>0.19566666666666666</v>
      </c>
      <c r="W42">
        <f>'[1]Economic Hierarchy NO HHI'!W42*(1/6)+'[1]Security Hierarchy'!W43*0.5+'[1]Political Hierarchy'!W43*(1/6)+'[1]PublicSocial Hierarchy'!W43*(1/6)</f>
        <v>7.5761891561131299E-3</v>
      </c>
      <c r="X42">
        <f>'[1]Economic Hierarchy NO HHI'!X42*(1/6)+'[1]Security Hierarchy'!X43*0.5+'[1]Political Hierarchy'!X43*(1/6)+'[1]PublicSocial Hierarchy'!X43*(1/6)</f>
        <v>2.9365940199053905E-2</v>
      </c>
      <c r="Y42">
        <f>'[1]Economic Hierarchy NO HHI'!Y42*(1/6)+'[1]Security Hierarchy'!Y43*0.5+'[1]Political Hierarchy'!Y43*(1/6)+'[1]PublicSocial Hierarchy'!Y43*(1/6)</f>
        <v>3.0046256901167495E-4</v>
      </c>
      <c r="Z42">
        <f>'[1]Economic Hierarchy NO HHI'!Z42*(1/6)+'[1]Security Hierarchy'!Z43*0.5+'[1]Political Hierarchy'!Z43*(1/6)+'[1]PublicSocial Hierarchy'!Z43*(1/6)</f>
        <v>7.651556108362067E-3</v>
      </c>
      <c r="AA42">
        <f>'[1]Economic Hierarchy NO HHI'!AA42*(1/6)+'[1]Security Hierarchy'!AA43*0.5+'[1]Political Hierarchy'!AA43*(1/6)+'[1]PublicSocial Hierarchy'!AA43*(1/6)</f>
        <v>4.1058333333333336E-2</v>
      </c>
      <c r="AB42">
        <f>'[1]Economic Hierarchy NO HHI'!AB42*(1/6)+'[1]Security Hierarchy'!AB43*0.5+'[1]Political Hierarchy'!AB43*(1/6)+'[1]PublicSocial Hierarchy'!AB43*(1/6)</f>
        <v>1.3075793965918662E-3</v>
      </c>
      <c r="AC42">
        <f>'[1]Economic Hierarchy NO HHI'!AC42*(1/6)+'[1]Security Hierarchy'!AC43*0.5+'[1]Political Hierarchy'!AC43*(1/6)+'[1]PublicSocial Hierarchy'!AC43*(1/6)</f>
        <v>8.7322667470083493E-2</v>
      </c>
      <c r="AD42">
        <f>'[1]Economic Hierarchy NO HHI'!AD42*(1/6)+'[1]Security Hierarchy'!AD43*0.5+'[1]Political Hierarchy'!AD43*(1/6)+'[1]PublicSocial Hierarchy'!AD43*(1/6)</f>
        <v>7.405521407987883E-3</v>
      </c>
      <c r="AE42">
        <f>'[1]Economic Hierarchy NO HHI'!AE42*(1/6)+'[1]Security Hierarchy'!AE43*0.5+'[1]Political Hierarchy'!AE43*(1/6)+'[1]PublicSocial Hierarchy'!AE43*(1/6)</f>
        <v>1.4304188288297246E-3</v>
      </c>
      <c r="AF42">
        <f>'[1]Economic Hierarchy NO HHI'!AF42*(1/6)+'[1]Security Hierarchy'!AF43*0.5+'[1]Political Hierarchy'!AF43*(1/6)+'[1]PublicSocial Hierarchy'!AF43*(1/6)</f>
        <v>7.1793524292925607E-3</v>
      </c>
      <c r="AG42">
        <f>'[1]Economic Hierarchy NO HHI'!AG42*(1/6)+'[1]Security Hierarchy'!AG43*0.5+'[1]Political Hierarchy'!AG43*(1/6)+'[1]PublicSocial Hierarchy'!AG43*(1/6)</f>
        <v>3.4558748240241248E-3</v>
      </c>
      <c r="AH42">
        <f>'[1]Economic Hierarchy NO HHI'!AH42*(1/6)+'[1]Security Hierarchy'!AH43*0.5+'[1]Political Hierarchy'!AH43*(1/6)+'[1]PublicSocial Hierarchy'!AH43*(1/6)</f>
        <v>2.7875636245218668E-3</v>
      </c>
      <c r="AI42">
        <f>'[1]Economic Hierarchy NO HHI'!AI42*(1/6)+'[1]Security Hierarchy'!AI43*0.5+'[1]Political Hierarchy'!AI43*(1/6)+'[1]PublicSocial Hierarchy'!AI43*(1/6)</f>
        <v>1.3203478065101998E-2</v>
      </c>
      <c r="AJ42">
        <f>'[1]Economic Hierarchy NO HHI'!AJ42*(1/6)+'[1]Security Hierarchy'!AJ43*0.5+'[1]Political Hierarchy'!AJ43*(1/6)+'[1]PublicSocial Hierarchy'!AJ43*(1/6)</f>
        <v>0.38274999999999998</v>
      </c>
      <c r="AK42">
        <f>'[1]Economic Hierarchy NO HHI'!AK42*(1/6)+'[1]Security Hierarchy'!AK43*0.5+'[1]Political Hierarchy'!AK43*(1/6)+'[1]PublicSocial Hierarchy'!AK43*(1/6)</f>
        <v>1.2658333333333334E-2</v>
      </c>
      <c r="AL42">
        <f>'[1]Economic Hierarchy NO HHI'!AL42*(1/6)+'[1]Security Hierarchy'!AL43*0.5+'[1]Political Hierarchy'!AL43*(1/6)+'[1]PublicSocial Hierarchy'!AL43*(1/6)</f>
        <v>6.3226612228396185E-3</v>
      </c>
      <c r="AM42">
        <f>'[1]Economic Hierarchy NO HHI'!AM42*(1/6)+'[1]Security Hierarchy'!AM43*0.5+'[1]Political Hierarchy'!AM43*(1/6)+'[1]PublicSocial Hierarchy'!AM43*(1/6)</f>
        <v>4.4566666666666671E-2</v>
      </c>
      <c r="AN42">
        <f>'[1]Economic Hierarchy NO HHI'!AN42*(1/6)+'[1]Security Hierarchy'!AN43*0.5+'[1]Political Hierarchy'!AN43*(1/6)+'[1]PublicSocial Hierarchy'!AN43*(1/6)</f>
        <v>0.20675833333333332</v>
      </c>
    </row>
    <row r="43" spans="1:40" x14ac:dyDescent="0.25">
      <c r="A43" s="5">
        <v>2002</v>
      </c>
      <c r="B43" t="e">
        <f>'[1]Economic Hierarchy NO HHI'!B43*(1/6)+'[1]Security Hierarchy'!B44*0.5+'[1]Political Hierarchy'!B44*(1/6)+'[1]PublicSocial Hierarchy'!B44*(1/6)</f>
        <v>#VALUE!</v>
      </c>
      <c r="C43">
        <f>'[1]Economic Hierarchy NO HHI'!C43*(1/6)+'[1]Security Hierarchy'!C44*0.5+'[1]Political Hierarchy'!C44*(1/6)+'[1]PublicSocial Hierarchy'!C44*(1/6)</f>
        <v>8.0208400406010003E-2</v>
      </c>
      <c r="D43">
        <f>'[1]Economic Hierarchy NO HHI'!D43*(1/6)+'[1]Security Hierarchy'!D44*0.5+'[1]Political Hierarchy'!D44*(1/6)+'[1]PublicSocial Hierarchy'!D44*(1/6)</f>
        <v>0.32900302607076348</v>
      </c>
      <c r="E43">
        <f>'[1]Economic Hierarchy NO HHI'!E43*(1/6)+'[1]Security Hierarchy'!E44*0.5+'[1]Political Hierarchy'!E44*(1/6)+'[1]PublicSocial Hierarchy'!E44*(1/6)</f>
        <v>0.58913170391061453</v>
      </c>
      <c r="F43">
        <f>'[1]Economic Hierarchy NO HHI'!F43*(1/6)+'[1]Security Hierarchy'!F44*0.5+'[1]Political Hierarchy'!F44*(1/6)+'[1]PublicSocial Hierarchy'!F44*(1/6)</f>
        <v>6.6371226343020492E-2</v>
      </c>
      <c r="G43">
        <f>'[1]Economic Hierarchy NO HHI'!G43*(1/6)+'[1]Security Hierarchy'!G44*0.5+'[1]Political Hierarchy'!G44*(1/6)+'[1]PublicSocial Hierarchy'!G44*(1/6)</f>
        <v>0.10206660026424702</v>
      </c>
      <c r="H43">
        <f>'[1]Economic Hierarchy NO HHI'!H43*(1/6)+'[1]Security Hierarchy'!H44*0.5+'[1]Political Hierarchy'!H44*(1/6)+'[1]PublicSocial Hierarchy'!H44*(1/6)</f>
        <v>8.9240508933406182E-2</v>
      </c>
      <c r="I43" t="e">
        <f>'[1]Economic Hierarchy NO HHI'!I43*(1/6)+'[1]Security Hierarchy'!I44*0.5+'[1]Political Hierarchy'!I44*(1/6)+'[1]PublicSocial Hierarchy'!I44*(1/6)</f>
        <v>#VALUE!</v>
      </c>
      <c r="J43">
        <f>'[1]Economic Hierarchy NO HHI'!J43*(1/6)+'[1]Security Hierarchy'!J44*0.5+'[1]Political Hierarchy'!J44*(1/6)+'[1]PublicSocial Hierarchy'!J44*(1/6)</f>
        <v>9.5357524584069181E-2</v>
      </c>
      <c r="K43">
        <f>'[1]Economic Hierarchy NO HHI'!K43*(1/6)+'[1]Security Hierarchy'!K44*0.5+'[1]Political Hierarchy'!K44*(1/6)+'[1]PublicSocial Hierarchy'!K44*(1/6)</f>
        <v>6.4853914456497366E-2</v>
      </c>
      <c r="L43" t="e">
        <f>'[1]Economic Hierarchy NO HHI'!L43*(1/6)+'[1]Security Hierarchy'!L44*0.5+'[1]Political Hierarchy'!L44*(1/6)+'[1]PublicSocial Hierarchy'!L44*(1/6)</f>
        <v>#VALUE!</v>
      </c>
      <c r="M43">
        <f>'[1]Economic Hierarchy NO HHI'!M43*(1/6)+'[1]Security Hierarchy'!M44*0.5+'[1]Political Hierarchy'!M44*(1/6)+'[1]PublicSocial Hierarchy'!M44*(1/6)</f>
        <v>6.1702863837124193E-2</v>
      </c>
      <c r="N43">
        <f>'[1]Economic Hierarchy NO HHI'!N43*(1/6)+'[1]Security Hierarchy'!N44*0.5+'[1]Political Hierarchy'!N44*(1/6)+'[1]PublicSocial Hierarchy'!N44*(1/6)</f>
        <v>7.3044898852949069E-2</v>
      </c>
      <c r="O43" t="e">
        <f>'[1]Economic Hierarchy NO HHI'!O43*(1/6)+'[1]Security Hierarchy'!O44*0.5+'[1]Political Hierarchy'!O44*(1/6)+'[1]PublicSocial Hierarchy'!O44*(1/6)</f>
        <v>#VALUE!</v>
      </c>
      <c r="P43">
        <f>'[1]Economic Hierarchy NO HHI'!P43*(1/6)+'[1]Security Hierarchy'!P44*0.5+'[1]Political Hierarchy'!P44*(1/6)+'[1]PublicSocial Hierarchy'!P44*(1/6)</f>
        <v>6.3189439008282902E-2</v>
      </c>
      <c r="Q43">
        <f>'[1]Economic Hierarchy NO HHI'!Q43*(1/6)+'[1]Security Hierarchy'!Q44*0.5+'[1]Political Hierarchy'!Q44*(1/6)+'[1]PublicSocial Hierarchy'!Q44*(1/6)</f>
        <v>0.1580519591521396</v>
      </c>
      <c r="R43">
        <f>'[1]Economic Hierarchy NO HHI'!R43*(1/6)+'[1]Security Hierarchy'!R44*0.5+'[1]Political Hierarchy'!R44*(1/6)+'[1]PublicSocial Hierarchy'!R44*(1/6)</f>
        <v>8.258422811345574E-2</v>
      </c>
      <c r="S43">
        <f>'[1]Economic Hierarchy NO HHI'!S43*(1/6)+'[1]Security Hierarchy'!S44*0.5+'[1]Political Hierarchy'!S44*(1/6)+'[1]PublicSocial Hierarchy'!S44*(1/6)</f>
        <v>6.4868813884668308E-2</v>
      </c>
      <c r="T43">
        <f>'[1]Economic Hierarchy NO HHI'!T43*(1/6)+'[1]Security Hierarchy'!T44*0.5+'[1]Political Hierarchy'!T44*(1/6)+'[1]PublicSocial Hierarchy'!T44*(1/6)</f>
        <v>9.2470243473647282E-2</v>
      </c>
      <c r="U43">
        <f>'[1]Economic Hierarchy NO HHI'!U43*(1/6)+'[1]Security Hierarchy'!U44*0.5+'[1]Political Hierarchy'!U44*(1/6)+'[1]PublicSocial Hierarchy'!U44*(1/6)</f>
        <v>0.70465283985102423</v>
      </c>
      <c r="V43">
        <f>'[1]Economic Hierarchy NO HHI'!V43*(1/6)+'[1]Security Hierarchy'!V44*0.5+'[1]Political Hierarchy'!V44*(1/6)+'[1]PublicSocial Hierarchy'!V44*(1/6)</f>
        <v>0.33995139664804463</v>
      </c>
      <c r="W43" t="e">
        <f>'[1]Economic Hierarchy NO HHI'!W43*(1/6)+'[1]Security Hierarchy'!W44*0.5+'[1]Political Hierarchy'!W44*(1/6)+'[1]PublicSocial Hierarchy'!W44*(1/6)</f>
        <v>#VALUE!</v>
      </c>
      <c r="X43" t="e">
        <f>'[1]Economic Hierarchy NO HHI'!X43*(1/6)+'[1]Security Hierarchy'!X44*0.5+'[1]Political Hierarchy'!X44*(1/6)+'[1]PublicSocial Hierarchy'!X44*(1/6)</f>
        <v>#VALUE!</v>
      </c>
      <c r="Y43" t="e">
        <f>'[1]Economic Hierarchy NO HHI'!Y43*(1/6)+'[1]Security Hierarchy'!Y44*0.5+'[1]Political Hierarchy'!Y44*(1/6)+'[1]PublicSocial Hierarchy'!Y44*(1/6)</f>
        <v>#VALUE!</v>
      </c>
      <c r="Z43" t="e">
        <f>'[1]Economic Hierarchy NO HHI'!Z43*(1/6)+'[1]Security Hierarchy'!Z44*0.5+'[1]Political Hierarchy'!Z44*(1/6)+'[1]PublicSocial Hierarchy'!Z44*(1/6)</f>
        <v>#VALUE!</v>
      </c>
      <c r="AA43">
        <f>'[1]Economic Hierarchy NO HHI'!AA43*(1/6)+'[1]Security Hierarchy'!AA44*0.5+'[1]Political Hierarchy'!AA44*(1/6)+'[1]PublicSocial Hierarchy'!AA44*(1/6)</f>
        <v>9.334539106145251E-2</v>
      </c>
      <c r="AB43">
        <f>'[1]Economic Hierarchy NO HHI'!AB43*(1/6)+'[1]Security Hierarchy'!AB44*0.5+'[1]Political Hierarchy'!AB44*(1/6)+'[1]PublicSocial Hierarchy'!AB44*(1/6)</f>
        <v>5.6639378913067369E-2</v>
      </c>
      <c r="AC43">
        <f>'[1]Economic Hierarchy NO HHI'!AC43*(1/6)+'[1]Security Hierarchy'!AC44*0.5+'[1]Political Hierarchy'!AC44*(1/6)+'[1]PublicSocial Hierarchy'!AC44*(1/6)</f>
        <v>8.5269579320302588E-2</v>
      </c>
      <c r="AD43">
        <f>'[1]Economic Hierarchy NO HHI'!AD43*(1/6)+'[1]Security Hierarchy'!AD44*0.5+'[1]Political Hierarchy'!AD44*(1/6)+'[1]PublicSocial Hierarchy'!AD44*(1/6)</f>
        <v>6.72852415015011E-2</v>
      </c>
      <c r="AE43">
        <f>'[1]Economic Hierarchy NO HHI'!AE43*(1/6)+'[1]Security Hierarchy'!AE44*0.5+'[1]Political Hierarchy'!AE44*(1/6)+'[1]PublicSocial Hierarchy'!AE44*(1/6)</f>
        <v>9.6848784520648351E-2</v>
      </c>
      <c r="AF43" t="e">
        <f>'[1]Economic Hierarchy NO HHI'!AF43*(1/6)+'[1]Security Hierarchy'!AF44*0.5+'[1]Political Hierarchy'!AF44*(1/6)+'[1]PublicSocial Hierarchy'!AF44*(1/6)</f>
        <v>#VALUE!</v>
      </c>
      <c r="AG43">
        <f>'[1]Economic Hierarchy NO HHI'!AG43*(1/6)+'[1]Security Hierarchy'!AG44*0.5+'[1]Political Hierarchy'!AG44*(1/6)+'[1]PublicSocial Hierarchy'!AG44*(1/6)</f>
        <v>7.1092304199980486E-2</v>
      </c>
      <c r="AH43">
        <f>'[1]Economic Hierarchy NO HHI'!AH43*(1/6)+'[1]Security Hierarchy'!AH44*0.5+'[1]Political Hierarchy'!AH44*(1/6)+'[1]PublicSocial Hierarchy'!AH44*(1/6)</f>
        <v>8.3435407279809901E-2</v>
      </c>
      <c r="AI43">
        <f>'[1]Economic Hierarchy NO HHI'!AI43*(1/6)+'[1]Security Hierarchy'!AI44*0.5+'[1]Political Hierarchy'!AI44*(1/6)+'[1]PublicSocial Hierarchy'!AI44*(1/6)</f>
        <v>7.211525237326924E-2</v>
      </c>
      <c r="AJ43">
        <f>'[1]Economic Hierarchy NO HHI'!AJ43*(1/6)+'[1]Security Hierarchy'!AJ44*0.5+'[1]Political Hierarchy'!AJ44*(1/6)+'[1]PublicSocial Hierarchy'!AJ44*(1/6)</f>
        <v>0.49666154562383613</v>
      </c>
      <c r="AK43">
        <f>'[1]Economic Hierarchy NO HHI'!AK43*(1/6)+'[1]Security Hierarchy'!AK44*0.5+'[1]Political Hierarchy'!AK44*(1/6)+'[1]PublicSocial Hierarchy'!AK44*(1/6)</f>
        <v>0.16608351955307263</v>
      </c>
      <c r="AL43">
        <f>'[1]Economic Hierarchy NO HHI'!AL43*(1/6)+'[1]Security Hierarchy'!AL44*0.5+'[1]Political Hierarchy'!AL44*(1/6)+'[1]PublicSocial Hierarchy'!AL44*(1/6)</f>
        <v>7.9554533307410871E-2</v>
      </c>
      <c r="AM43">
        <f>'[1]Economic Hierarchy NO HHI'!AM43*(1/6)+'[1]Security Hierarchy'!AM44*0.5+'[1]Political Hierarchy'!AM44*(1/6)+'[1]PublicSocial Hierarchy'!AM44*(1/6)</f>
        <v>0.19943677839851023</v>
      </c>
      <c r="AN43">
        <f>'[1]Economic Hierarchy NO HHI'!AN43*(1/6)+'[1]Security Hierarchy'!AN44*0.5+'[1]Political Hierarchy'!AN44*(1/6)+'[1]PublicSocial Hierarchy'!AN44*(1/6)</f>
        <v>0.20489390130353816</v>
      </c>
    </row>
    <row r="44" spans="1:40" x14ac:dyDescent="0.25">
      <c r="A44" s="6">
        <v>2003</v>
      </c>
      <c r="B44">
        <f>'[1]Economic Hierarchy NO HHI'!B44*(1/6)+'[1]Security Hierarchy'!B45*0.5+'[1]Political Hierarchy'!B45*(1/6)+'[1]PublicSocial Hierarchy'!B45*(1/6)</f>
        <v>0.61997127560521403</v>
      </c>
      <c r="C44">
        <f>'[1]Economic Hierarchy NO HHI'!C44*(1/6)+'[1]Security Hierarchy'!C45*0.5+'[1]Political Hierarchy'!C45*(1/6)+'[1]PublicSocial Hierarchy'!C45*(1/6)</f>
        <v>0.10102266512909552</v>
      </c>
      <c r="D44">
        <f>'[1]Economic Hierarchy NO HHI'!D44*(1/6)+'[1]Security Hierarchy'!D45*0.5+'[1]Political Hierarchy'!D45*(1/6)+'[1]PublicSocial Hierarchy'!D45*(1/6)</f>
        <v>0.38259487895716948</v>
      </c>
      <c r="E44">
        <f>'[1]Economic Hierarchy NO HHI'!E44*(1/6)+'[1]Security Hierarchy'!E45*0.5+'[1]Political Hierarchy'!E45*(1/6)+'[1]PublicSocial Hierarchy'!E45*(1/6)</f>
        <v>0.73601503724394779</v>
      </c>
      <c r="F44">
        <f>'[1]Economic Hierarchy NO HHI'!F44*(1/6)+'[1]Security Hierarchy'!F45*0.5+'[1]Political Hierarchy'!F45*(1/6)+'[1]PublicSocial Hierarchy'!F45*(1/6)</f>
        <v>9.3436035613121679E-2</v>
      </c>
      <c r="G44">
        <f>'[1]Economic Hierarchy NO HHI'!G44*(1/6)+'[1]Security Hierarchy'!G45*0.5+'[1]Political Hierarchy'!G45*(1/6)+'[1]PublicSocial Hierarchy'!G45*(1/6)</f>
        <v>0.21077633171007629</v>
      </c>
      <c r="H44">
        <f>'[1]Economic Hierarchy NO HHI'!H44*(1/6)+'[1]Security Hierarchy'!H45*0.5+'[1]Political Hierarchy'!H45*(1/6)+'[1]PublicSocial Hierarchy'!H45*(1/6)</f>
        <v>0.19327520902328454</v>
      </c>
      <c r="I44">
        <f>'[1]Economic Hierarchy NO HHI'!I44*(1/6)+'[1]Security Hierarchy'!I45*0.5+'[1]Political Hierarchy'!I45*(1/6)+'[1]PublicSocial Hierarchy'!I45*(1/6)</f>
        <v>0.16820082514557935</v>
      </c>
      <c r="J44">
        <f>'[1]Economic Hierarchy NO HHI'!J44*(1/6)+'[1]Security Hierarchy'!J45*0.5+'[1]Political Hierarchy'!J45*(1/6)+'[1]PublicSocial Hierarchy'!J45*(1/6)</f>
        <v>0.13971016963780369</v>
      </c>
      <c r="K44">
        <f>'[1]Economic Hierarchy NO HHI'!K44*(1/6)+'[1]Security Hierarchy'!K45*0.5+'[1]Political Hierarchy'!K45*(1/6)+'[1]PublicSocial Hierarchy'!K45*(1/6)</f>
        <v>9.3464166044978009E-2</v>
      </c>
      <c r="L44">
        <f>'[1]Economic Hierarchy NO HHI'!L44*(1/6)+'[1]Security Hierarchy'!L45*0.5+'[1]Political Hierarchy'!L45*(1/6)+'[1]PublicSocial Hierarchy'!L45*(1/6)</f>
        <v>0.14762337431033445</v>
      </c>
      <c r="M44">
        <f>'[1]Economic Hierarchy NO HHI'!M44*(1/6)+'[1]Security Hierarchy'!M45*0.5+'[1]Political Hierarchy'!M45*(1/6)+'[1]PublicSocial Hierarchy'!M45*(1/6)</f>
        <v>9.1024580393222143E-2</v>
      </c>
      <c r="N44">
        <f>'[1]Economic Hierarchy NO HHI'!N44*(1/6)+'[1]Security Hierarchy'!N45*0.5+'[1]Political Hierarchy'!N45*(1/6)+'[1]PublicSocial Hierarchy'!N45*(1/6)</f>
        <v>0.20161392889455393</v>
      </c>
      <c r="O44">
        <f>'[1]Economic Hierarchy NO HHI'!O44*(1/6)+'[1]Security Hierarchy'!O45*0.5+'[1]Political Hierarchy'!O45*(1/6)+'[1]PublicSocial Hierarchy'!O45*(1/6)</f>
        <v>0.37526759776536311</v>
      </c>
      <c r="P44">
        <f>'[1]Economic Hierarchy NO HHI'!P44*(1/6)+'[1]Security Hierarchy'!P45*0.5+'[1]Political Hierarchy'!P45*(1/6)+'[1]PublicSocial Hierarchy'!P45*(1/6)</f>
        <v>0.1763068453726449</v>
      </c>
      <c r="Q44">
        <f>'[1]Economic Hierarchy NO HHI'!Q44*(1/6)+'[1]Security Hierarchy'!Q45*0.5+'[1]Political Hierarchy'!Q45*(1/6)+'[1]PublicSocial Hierarchy'!Q45*(1/6)</f>
        <v>0.11971268996063983</v>
      </c>
      <c r="R44">
        <f>'[1]Economic Hierarchy NO HHI'!R44*(1/6)+'[1]Security Hierarchy'!R45*0.5+'[1]Political Hierarchy'!R45*(1/6)+'[1]PublicSocial Hierarchy'!R45*(1/6)</f>
        <v>0.31968158405963487</v>
      </c>
      <c r="S44">
        <f>'[1]Economic Hierarchy NO HHI'!S44*(1/6)+'[1]Security Hierarchy'!S45*0.5+'[1]Political Hierarchy'!S45*(1/6)+'[1]PublicSocial Hierarchy'!S45*(1/6)</f>
        <v>0.10714961783663499</v>
      </c>
      <c r="T44">
        <f>'[1]Economic Hierarchy NO HHI'!T44*(1/6)+'[1]Security Hierarchy'!T45*0.5+'[1]Political Hierarchy'!T45*(1/6)+'[1]PublicSocial Hierarchy'!T45*(1/6)</f>
        <v>0.22313710582813928</v>
      </c>
      <c r="U44">
        <f>'[1]Economic Hierarchy NO HHI'!U44*(1/6)+'[1]Security Hierarchy'!U45*0.5+'[1]Political Hierarchy'!U45*(1/6)+'[1]PublicSocial Hierarchy'!U45*(1/6)</f>
        <v>0.77368901303538173</v>
      </c>
      <c r="V44">
        <f>'[1]Economic Hierarchy NO HHI'!V44*(1/6)+'[1]Security Hierarchy'!V45*0.5+'[1]Political Hierarchy'!V45*(1/6)+'[1]PublicSocial Hierarchy'!V45*(1/6)</f>
        <v>0.81508165735567961</v>
      </c>
      <c r="W44">
        <f>'[1]Economic Hierarchy NO HHI'!W44*(1/6)+'[1]Security Hierarchy'!W45*0.5+'[1]Political Hierarchy'!W45*(1/6)+'[1]PublicSocial Hierarchy'!W45*(1/6)</f>
        <v>0.27097474070395711</v>
      </c>
      <c r="X44">
        <f>'[1]Economic Hierarchy NO HHI'!X44*(1/6)+'[1]Security Hierarchy'!X45*0.5+'[1]Political Hierarchy'!X45*(1/6)+'[1]PublicSocial Hierarchy'!X45*(1/6)</f>
        <v>0.12691594762522851</v>
      </c>
      <c r="Y44" t="e">
        <f>'[1]Economic Hierarchy NO HHI'!Y44*(1/6)+'[1]Security Hierarchy'!Y45*0.5+'[1]Political Hierarchy'!Y45*(1/6)+'[1]PublicSocial Hierarchy'!Y45*(1/6)</f>
        <v>#VALUE!</v>
      </c>
      <c r="Z44" t="e">
        <f>'[1]Economic Hierarchy NO HHI'!Z44*(1/6)+'[1]Security Hierarchy'!Z45*0.5+'[1]Political Hierarchy'!Z45*(1/6)+'[1]PublicSocial Hierarchy'!Z45*(1/6)</f>
        <v>#VALUE!</v>
      </c>
      <c r="AA44">
        <f>'[1]Economic Hierarchy NO HHI'!AA44*(1/6)+'[1]Security Hierarchy'!AA45*0.5+'[1]Political Hierarchy'!AA45*(1/6)+'[1]PublicSocial Hierarchy'!AA45*(1/6)</f>
        <v>0.29477067039106142</v>
      </c>
      <c r="AB44">
        <f>'[1]Economic Hierarchy NO HHI'!AB44*(1/6)+'[1]Security Hierarchy'!AB45*0.5+'[1]Political Hierarchy'!AB45*(1/6)+'[1]PublicSocial Hierarchy'!AB45*(1/6)</f>
        <v>8.9631857731843984E-2</v>
      </c>
      <c r="AC44">
        <f>'[1]Economic Hierarchy NO HHI'!AC44*(1/6)+'[1]Security Hierarchy'!AC45*0.5+'[1]Political Hierarchy'!AC45*(1/6)+'[1]PublicSocial Hierarchy'!AC45*(1/6)</f>
        <v>0.16300142007311647</v>
      </c>
      <c r="AD44">
        <f>'[1]Economic Hierarchy NO HHI'!AD44*(1/6)+'[1]Security Hierarchy'!AD45*0.5+'[1]Political Hierarchy'!AD45*(1/6)+'[1]PublicSocial Hierarchy'!AD45*(1/6)</f>
        <v>0.11924989527889243</v>
      </c>
      <c r="AE44">
        <f>'[1]Economic Hierarchy NO HHI'!AE44*(1/6)+'[1]Security Hierarchy'!AE45*0.5+'[1]Political Hierarchy'!AE45*(1/6)+'[1]PublicSocial Hierarchy'!AE45*(1/6)</f>
        <v>0.18643303964426877</v>
      </c>
      <c r="AF44">
        <f>'[1]Economic Hierarchy NO HHI'!AF44*(1/6)+'[1]Security Hierarchy'!AF45*0.5+'[1]Political Hierarchy'!AF45*(1/6)+'[1]PublicSocial Hierarchy'!AF45*(1/6)</f>
        <v>0.10605036999073042</v>
      </c>
      <c r="AG44">
        <f>'[1]Economic Hierarchy NO HHI'!AG44*(1/6)+'[1]Security Hierarchy'!AG45*0.5+'[1]Political Hierarchy'!AG45*(1/6)+'[1]PublicSocial Hierarchy'!AG45*(1/6)</f>
        <v>0.27714751119494835</v>
      </c>
      <c r="AH44">
        <f>'[1]Economic Hierarchy NO HHI'!AH44*(1/6)+'[1]Security Hierarchy'!AH45*0.5+'[1]Political Hierarchy'!AH45*(1/6)+'[1]PublicSocial Hierarchy'!AH45*(1/6)</f>
        <v>0.1297893886378233</v>
      </c>
      <c r="AI44">
        <f>'[1]Economic Hierarchy NO HHI'!AI44*(1/6)+'[1]Security Hierarchy'!AI45*0.5+'[1]Political Hierarchy'!AI45*(1/6)+'[1]PublicSocial Hierarchy'!AI45*(1/6)</f>
        <v>0.10113251010556107</v>
      </c>
      <c r="AJ44">
        <f>'[1]Economic Hierarchy NO HHI'!AJ44*(1/6)+'[1]Security Hierarchy'!AJ45*0.5+'[1]Political Hierarchy'!AJ45*(1/6)+'[1]PublicSocial Hierarchy'!AJ45*(1/6)</f>
        <v>0.6558782122905028</v>
      </c>
      <c r="AK44">
        <f>'[1]Economic Hierarchy NO HHI'!AK44*(1/6)+'[1]Security Hierarchy'!AK45*0.5+'[1]Political Hierarchy'!AK45*(1/6)+'[1]PublicSocial Hierarchy'!AK45*(1/6)</f>
        <v>0.27831401303538172</v>
      </c>
      <c r="AL44">
        <f>'[1]Economic Hierarchy NO HHI'!AL44*(1/6)+'[1]Security Hierarchy'!AL45*0.5+'[1]Political Hierarchy'!AL45*(1/6)+'[1]PublicSocial Hierarchy'!AL45*(1/6)</f>
        <v>0.19236886197097211</v>
      </c>
      <c r="AM44">
        <f>'[1]Economic Hierarchy NO HHI'!AM44*(1/6)+'[1]Security Hierarchy'!AM45*0.5+'[1]Political Hierarchy'!AM45*(1/6)+'[1]PublicSocial Hierarchy'!AM45*(1/6)</f>
        <v>0.33871908752327745</v>
      </c>
      <c r="AN44">
        <f>'[1]Economic Hierarchy NO HHI'!AN44*(1/6)+'[1]Security Hierarchy'!AN45*0.5+'[1]Political Hierarchy'!AN45*(1/6)+'[1]PublicSocial Hierarchy'!AN45*(1/6)</f>
        <v>0.33920507448789572</v>
      </c>
    </row>
    <row r="45" spans="1:40" x14ac:dyDescent="0.25">
      <c r="A45" s="6">
        <v>2004</v>
      </c>
      <c r="B45">
        <f>'[1]Economic Hierarchy NO HHI'!B45*(1/6)+'[1]Security Hierarchy'!B46*0.5+'[1]Political Hierarchy'!B46*(1/6)+'[1]PublicSocial Hierarchy'!B46*(1/6)</f>
        <v>0.78327737430167599</v>
      </c>
      <c r="C45">
        <f>'[1]Economic Hierarchy NO HHI'!C45*(1/6)+'[1]Security Hierarchy'!C46*0.5+'[1]Political Hierarchy'!C46*(1/6)+'[1]PublicSocial Hierarchy'!C46*(1/6)</f>
        <v>0.14991025720788675</v>
      </c>
      <c r="D45">
        <f>'[1]Economic Hierarchy NO HHI'!D45*(1/6)+'[1]Security Hierarchy'!D46*0.5+'[1]Political Hierarchy'!D46*(1/6)+'[1]PublicSocial Hierarchy'!D46*(1/6)</f>
        <v>0.49880893854748598</v>
      </c>
      <c r="E45">
        <f>'[1]Economic Hierarchy NO HHI'!E45*(1/6)+'[1]Security Hierarchy'!E46*0.5+'[1]Political Hierarchy'!E46*(1/6)+'[1]PublicSocial Hierarchy'!E46*(1/6)</f>
        <v>0.74078393854748592</v>
      </c>
      <c r="F45">
        <f>'[1]Economic Hierarchy NO HHI'!F45*(1/6)+'[1]Security Hierarchy'!F46*0.5+'[1]Political Hierarchy'!F46*(1/6)+'[1]PublicSocial Hierarchy'!F46*(1/6)</f>
        <v>0.11118784429199735</v>
      </c>
      <c r="G45">
        <f>'[1]Economic Hierarchy NO HHI'!G45*(1/6)+'[1]Security Hierarchy'!G46*0.5+'[1]Political Hierarchy'!G46*(1/6)+'[1]PublicSocial Hierarchy'!G46*(1/6)</f>
        <v>0.17882393866018426</v>
      </c>
      <c r="H45">
        <f>'[1]Economic Hierarchy NO HHI'!H45*(1/6)+'[1]Security Hierarchy'!H46*0.5+'[1]Political Hierarchy'!H46*(1/6)+'[1]PublicSocial Hierarchy'!H46*(1/6)</f>
        <v>0.14245958878828854</v>
      </c>
      <c r="I45">
        <f>'[1]Economic Hierarchy NO HHI'!I45*(1/6)+'[1]Security Hierarchy'!I46*0.5+'[1]Political Hierarchy'!I46*(1/6)+'[1]PublicSocial Hierarchy'!I46*(1/6)</f>
        <v>0.33336417201281154</v>
      </c>
      <c r="J45">
        <f>'[1]Economic Hierarchy NO HHI'!J45*(1/6)+'[1]Security Hierarchy'!J46*0.5+'[1]Political Hierarchy'!J46*(1/6)+'[1]PublicSocial Hierarchy'!J46*(1/6)</f>
        <v>0.19634067484462084</v>
      </c>
      <c r="K45">
        <f>'[1]Economic Hierarchy NO HHI'!K45*(1/6)+'[1]Security Hierarchy'!K46*0.5+'[1]Political Hierarchy'!K46*(1/6)+'[1]PublicSocial Hierarchy'!K46*(1/6)</f>
        <v>9.3929403247072912E-2</v>
      </c>
      <c r="L45">
        <f>'[1]Economic Hierarchy NO HHI'!L45*(1/6)+'[1]Security Hierarchy'!L46*0.5+'[1]Political Hierarchy'!L46*(1/6)+'[1]PublicSocial Hierarchy'!L46*(1/6)</f>
        <v>0.11306185788747913</v>
      </c>
      <c r="M45">
        <f>'[1]Economic Hierarchy NO HHI'!M45*(1/6)+'[1]Security Hierarchy'!M46*0.5+'[1]Political Hierarchy'!M46*(1/6)+'[1]PublicSocial Hierarchy'!M46*(1/6)</f>
        <v>0.14011319709093875</v>
      </c>
      <c r="N45">
        <f>'[1]Economic Hierarchy NO HHI'!N45*(1/6)+'[1]Security Hierarchy'!N46*0.5+'[1]Political Hierarchy'!N46*(1/6)+'[1]PublicSocial Hierarchy'!N46*(1/6)</f>
        <v>0.19587992469109811</v>
      </c>
      <c r="O45">
        <f>'[1]Economic Hierarchy NO HHI'!O45*(1/6)+'[1]Security Hierarchy'!O46*0.5+'[1]Political Hierarchy'!O46*(1/6)+'[1]PublicSocial Hierarchy'!O46*(1/6)</f>
        <v>0.40773612662942271</v>
      </c>
      <c r="P45">
        <f>'[1]Economic Hierarchy NO HHI'!P45*(1/6)+'[1]Security Hierarchy'!P46*0.5+'[1]Political Hierarchy'!P46*(1/6)+'[1]PublicSocial Hierarchy'!P46*(1/6)</f>
        <v>0.18633061132023515</v>
      </c>
      <c r="Q45">
        <f>'[1]Economic Hierarchy NO HHI'!Q45*(1/6)+'[1]Security Hierarchy'!Q46*0.5+'[1]Political Hierarchy'!Q46*(1/6)+'[1]PublicSocial Hierarchy'!Q46*(1/6)</f>
        <v>0.16838234363981955</v>
      </c>
      <c r="R45">
        <f>'[1]Economic Hierarchy NO HHI'!R45*(1/6)+'[1]Security Hierarchy'!R46*0.5+'[1]Political Hierarchy'!R46*(1/6)+'[1]PublicSocial Hierarchy'!R46*(1/6)</f>
        <v>0.12356738006959098</v>
      </c>
      <c r="S45">
        <f>'[1]Economic Hierarchy NO HHI'!S45*(1/6)+'[1]Security Hierarchy'!S46*0.5+'[1]Political Hierarchy'!S46*(1/6)+'[1]PublicSocial Hierarchy'!S46*(1/6)</f>
        <v>9.5949583169762848E-2</v>
      </c>
      <c r="T45">
        <f>'[1]Economic Hierarchy NO HHI'!T45*(1/6)+'[1]Security Hierarchy'!T46*0.5+'[1]Political Hierarchy'!T46*(1/6)+'[1]PublicSocial Hierarchy'!T46*(1/6)</f>
        <v>0.12972275187081539</v>
      </c>
      <c r="U45">
        <f>'[1]Economic Hierarchy NO HHI'!U45*(1/6)+'[1]Security Hierarchy'!U46*0.5+'[1]Political Hierarchy'!U46*(1/6)+'[1]PublicSocial Hierarchy'!U46*(1/6)</f>
        <v>0.68897011173184364</v>
      </c>
      <c r="V45">
        <f>'[1]Economic Hierarchy NO HHI'!V45*(1/6)+'[1]Security Hierarchy'!V46*0.5+'[1]Political Hierarchy'!V46*(1/6)+'[1]PublicSocial Hierarchy'!V46*(1/6)</f>
        <v>0.66381540968342645</v>
      </c>
      <c r="W45">
        <f>'[1]Economic Hierarchy NO HHI'!W45*(1/6)+'[1]Security Hierarchy'!W46*0.5+'[1]Political Hierarchy'!W46*(1/6)+'[1]PublicSocial Hierarchy'!W46*(1/6)</f>
        <v>0.10726021830205798</v>
      </c>
      <c r="X45">
        <f>'[1]Economic Hierarchy NO HHI'!X45*(1/6)+'[1]Security Hierarchy'!X46*0.5+'[1]Political Hierarchy'!X46*(1/6)+'[1]PublicSocial Hierarchy'!X46*(1/6)</f>
        <v>0.1328613099307055</v>
      </c>
      <c r="Y45" t="e">
        <f>'[1]Economic Hierarchy NO HHI'!Y45*(1/6)+'[1]Security Hierarchy'!Y46*0.5+'[1]Political Hierarchy'!Y46*(1/6)+'[1]PublicSocial Hierarchy'!Y46*(1/6)</f>
        <v>#VALUE!</v>
      </c>
      <c r="Z45" t="e">
        <f>'[1]Economic Hierarchy NO HHI'!Z45*(1/6)+'[1]Security Hierarchy'!Z46*0.5+'[1]Political Hierarchy'!Z46*(1/6)+'[1]PublicSocial Hierarchy'!Z46*(1/6)</f>
        <v>#VALUE!</v>
      </c>
      <c r="AA45">
        <f>'[1]Economic Hierarchy NO HHI'!AA45*(1/6)+'[1]Security Hierarchy'!AA46*0.5+'[1]Political Hierarchy'!AA46*(1/6)+'[1]PublicSocial Hierarchy'!AA46*(1/6)</f>
        <v>0.24793021415270017</v>
      </c>
      <c r="AB45">
        <f>'[1]Economic Hierarchy NO HHI'!AB45*(1/6)+'[1]Security Hierarchy'!AB46*0.5+'[1]Political Hierarchy'!AB46*(1/6)+'[1]PublicSocial Hierarchy'!AB46*(1/6)</f>
        <v>0.13469505062267506</v>
      </c>
      <c r="AC45">
        <f>'[1]Economic Hierarchy NO HHI'!AC45*(1/6)+'[1]Security Hierarchy'!AC46*0.5+'[1]Political Hierarchy'!AC46*(1/6)+'[1]PublicSocial Hierarchy'!AC46*(1/6)</f>
        <v>0.16890646690658884</v>
      </c>
      <c r="AD45">
        <f>'[1]Economic Hierarchy NO HHI'!AD45*(1/6)+'[1]Security Hierarchy'!AD46*0.5+'[1]Political Hierarchy'!AD46*(1/6)+'[1]PublicSocial Hierarchy'!AD46*(1/6)</f>
        <v>0.16206244180097382</v>
      </c>
      <c r="AE45">
        <f>'[1]Economic Hierarchy NO HHI'!AE45*(1/6)+'[1]Security Hierarchy'!AE46*0.5+'[1]Political Hierarchy'!AE46*(1/6)+'[1]PublicSocial Hierarchy'!AE46*(1/6)</f>
        <v>0.15903369633359646</v>
      </c>
      <c r="AF45">
        <f>'[1]Economic Hierarchy NO HHI'!AF45*(1/6)+'[1]Security Hierarchy'!AF46*0.5+'[1]Political Hierarchy'!AF46*(1/6)+'[1]PublicSocial Hierarchy'!AF46*(1/6)</f>
        <v>9.8697080819823965E-2</v>
      </c>
      <c r="AG45">
        <f>'[1]Economic Hierarchy NO HHI'!AG45*(1/6)+'[1]Security Hierarchy'!AG46*0.5+'[1]Political Hierarchy'!AG46*(1/6)+'[1]PublicSocial Hierarchy'!AG46*(1/6)</f>
        <v>0.11119518707656076</v>
      </c>
      <c r="AH45">
        <f>'[1]Economic Hierarchy NO HHI'!AH45*(1/6)+'[1]Security Hierarchy'!AH46*0.5+'[1]Political Hierarchy'!AH46*(1/6)+'[1]PublicSocial Hierarchy'!AH46*(1/6)</f>
        <v>0.13078036196463819</v>
      </c>
      <c r="AI45">
        <f>'[1]Economic Hierarchy NO HHI'!AI45*(1/6)+'[1]Security Hierarchy'!AI46*0.5+'[1]Political Hierarchy'!AI46*(1/6)+'[1]PublicSocial Hierarchy'!AI46*(1/6)</f>
        <v>0.10666166674228036</v>
      </c>
      <c r="AJ45">
        <f>'[1]Economic Hierarchy NO HHI'!AJ45*(1/6)+'[1]Security Hierarchy'!AJ46*0.5+'[1]Political Hierarchy'!AJ46*(1/6)+'[1]PublicSocial Hierarchy'!AJ46*(1/6)</f>
        <v>0.64335055865921786</v>
      </c>
      <c r="AK45">
        <f>'[1]Economic Hierarchy NO HHI'!AK45*(1/6)+'[1]Security Hierarchy'!AK46*0.5+'[1]Political Hierarchy'!AK46*(1/6)+'[1]PublicSocial Hierarchy'!AK46*(1/6)</f>
        <v>0.21844529795158285</v>
      </c>
      <c r="AL45">
        <f>'[1]Economic Hierarchy NO HHI'!AL45*(1/6)+'[1]Security Hierarchy'!AL46*0.5+'[1]Political Hierarchy'!AL46*(1/6)+'[1]PublicSocial Hierarchy'!AL46*(1/6)</f>
        <v>0.24046720560459925</v>
      </c>
      <c r="AM45">
        <f>'[1]Economic Hierarchy NO HHI'!AM45*(1/6)+'[1]Security Hierarchy'!AM46*0.5+'[1]Political Hierarchy'!AM46*(1/6)+'[1]PublicSocial Hierarchy'!AM46*(1/6)</f>
        <v>0.3533711359404097</v>
      </c>
      <c r="AN45">
        <f>'[1]Economic Hierarchy NO HHI'!AN45*(1/6)+'[1]Security Hierarchy'!AN46*0.5+'[1]Political Hierarchy'!AN46*(1/6)+'[1]PublicSocial Hierarchy'!AN46*(1/6)</f>
        <v>0.35078780260707632</v>
      </c>
    </row>
    <row r="46" spans="1:40" x14ac:dyDescent="0.25">
      <c r="A46" s="6">
        <v>2005</v>
      </c>
      <c r="B46">
        <f>'[1]Economic Hierarchy NO HHI'!B46*(1/6)+'[1]Security Hierarchy'!B47*0.5+'[1]Political Hierarchy'!B47*(1/6)+'[1]PublicSocial Hierarchy'!B47*(1/6)</f>
        <v>0.63620544692737424</v>
      </c>
      <c r="C46">
        <f>'[1]Economic Hierarchy NO HHI'!C46*(1/6)+'[1]Security Hierarchy'!C47*0.5+'[1]Political Hierarchy'!C47*(1/6)+'[1]PublicSocial Hierarchy'!C47*(1/6)</f>
        <v>0.11132046126225303</v>
      </c>
      <c r="D46">
        <f>'[1]Economic Hierarchy NO HHI'!D46*(1/6)+'[1]Security Hierarchy'!D47*0.5+'[1]Political Hierarchy'!D47*(1/6)+'[1]PublicSocial Hierarchy'!D47*(1/6)</f>
        <v>0.49789003724394781</v>
      </c>
      <c r="E46">
        <f>'[1]Economic Hierarchy NO HHI'!E46*(1/6)+'[1]Security Hierarchy'!E47*0.5+'[1]Political Hierarchy'!E47*(1/6)+'[1]PublicSocial Hierarchy'!E47*(1/6)</f>
        <v>0.883306284916201</v>
      </c>
      <c r="F46">
        <f>'[1]Economic Hierarchy NO HHI'!F46*(1/6)+'[1]Security Hierarchy'!F47*0.5+'[1]Political Hierarchy'!F47*(1/6)+'[1]PublicSocial Hierarchy'!F47*(1/6)</f>
        <v>0.15338042301015023</v>
      </c>
      <c r="G46">
        <f>'[1]Economic Hierarchy NO HHI'!G46*(1/6)+'[1]Security Hierarchy'!G47*0.5+'[1]Political Hierarchy'!G47*(1/6)+'[1]PublicSocial Hierarchy'!G47*(1/6)</f>
        <v>0.13969903434576991</v>
      </c>
      <c r="H46">
        <f>'[1]Economic Hierarchy NO HHI'!H46*(1/6)+'[1]Security Hierarchy'!H47*0.5+'[1]Political Hierarchy'!H47*(1/6)+'[1]PublicSocial Hierarchy'!H47*(1/6)</f>
        <v>0.14693847406358035</v>
      </c>
      <c r="I46">
        <f>'[1]Economic Hierarchy NO HHI'!I46*(1/6)+'[1]Security Hierarchy'!I47*0.5+'[1]Political Hierarchy'!I47*(1/6)+'[1]PublicSocial Hierarchy'!I47*(1/6)</f>
        <v>0.12081142331665448</v>
      </c>
      <c r="J46">
        <f>'[1]Economic Hierarchy NO HHI'!J46*(1/6)+'[1]Security Hierarchy'!J47*0.5+'[1]Political Hierarchy'!J47*(1/6)+'[1]PublicSocial Hierarchy'!J47*(1/6)</f>
        <v>0.10682875268394727</v>
      </c>
      <c r="K46">
        <f>'[1]Economic Hierarchy NO HHI'!K46*(1/6)+'[1]Security Hierarchy'!K47*0.5+'[1]Political Hierarchy'!K47*(1/6)+'[1]PublicSocial Hierarchy'!K47*(1/6)</f>
        <v>9.6107728724101713E-2</v>
      </c>
      <c r="L46">
        <f>'[1]Economic Hierarchy NO HHI'!L46*(1/6)+'[1]Security Hierarchy'!L47*0.5+'[1]Political Hierarchy'!L47*(1/6)+'[1]PublicSocial Hierarchy'!L47*(1/6)</f>
        <v>0.15866680625360044</v>
      </c>
      <c r="M46">
        <f>'[1]Economic Hierarchy NO HHI'!M46*(1/6)+'[1]Security Hierarchy'!M47*0.5+'[1]Political Hierarchy'!M47*(1/6)+'[1]PublicSocial Hierarchy'!M47*(1/6)</f>
        <v>0.18705726234910675</v>
      </c>
      <c r="N46">
        <f>'[1]Economic Hierarchy NO HHI'!N46*(1/6)+'[1]Security Hierarchy'!N47*0.5+'[1]Political Hierarchy'!N47*(1/6)+'[1]PublicSocial Hierarchy'!N47*(1/6)</f>
        <v>0.21202215281889</v>
      </c>
      <c r="O46">
        <f>'[1]Economic Hierarchy NO HHI'!O46*(1/6)+'[1]Security Hierarchy'!O47*0.5+'[1]Political Hierarchy'!O47*(1/6)+'[1]PublicSocial Hierarchy'!O47*(1/6)</f>
        <v>0.37517881750465548</v>
      </c>
      <c r="P46">
        <f>'[1]Economic Hierarchy NO HHI'!P46*(1/6)+'[1]Security Hierarchy'!P47*0.5+'[1]Political Hierarchy'!P47*(1/6)+'[1]PublicSocial Hierarchy'!P47*(1/6)</f>
        <v>0.1954007047605851</v>
      </c>
      <c r="Q46">
        <f>'[1]Economic Hierarchy NO HHI'!Q46*(1/6)+'[1]Security Hierarchy'!Q47*0.5+'[1]Political Hierarchy'!Q47*(1/6)+'[1]PublicSocial Hierarchy'!Q47*(1/6)</f>
        <v>0.15668923926553746</v>
      </c>
      <c r="R46">
        <f>'[1]Economic Hierarchy NO HHI'!R46*(1/6)+'[1]Security Hierarchy'!R47*0.5+'[1]Political Hierarchy'!R47*(1/6)+'[1]PublicSocial Hierarchy'!R47*(1/6)</f>
        <v>0.11414835159452738</v>
      </c>
      <c r="S46">
        <f>'[1]Economic Hierarchy NO HHI'!S46*(1/6)+'[1]Security Hierarchy'!S47*0.5+'[1]Political Hierarchy'!S47*(1/6)+'[1]PublicSocial Hierarchy'!S47*(1/6)</f>
        <v>0.10261094804096924</v>
      </c>
      <c r="T46">
        <f>'[1]Economic Hierarchy NO HHI'!T46*(1/6)+'[1]Security Hierarchy'!T47*0.5+'[1]Political Hierarchy'!T47*(1/6)+'[1]PublicSocial Hierarchy'!T47*(1/6)</f>
        <v>0.13577286044939246</v>
      </c>
      <c r="U46">
        <f>'[1]Economic Hierarchy NO HHI'!U46*(1/6)+'[1]Security Hierarchy'!U47*0.5+'[1]Political Hierarchy'!U47*(1/6)+'[1]PublicSocial Hierarchy'!U47*(1/6)</f>
        <v>0.67555079143389185</v>
      </c>
      <c r="V46">
        <f>'[1]Economic Hierarchy NO HHI'!V46*(1/6)+'[1]Security Hierarchy'!V47*0.5+'[1]Political Hierarchy'!V47*(1/6)+'[1]PublicSocial Hierarchy'!V47*(1/6)</f>
        <v>0.82759366852886396</v>
      </c>
      <c r="W46">
        <f>'[1]Economic Hierarchy NO HHI'!W46*(1/6)+'[1]Security Hierarchy'!W47*0.5+'[1]Political Hierarchy'!W47*(1/6)+'[1]PublicSocial Hierarchy'!W47*(1/6)</f>
        <v>0.11989157001808776</v>
      </c>
      <c r="X46">
        <f>'[1]Economic Hierarchy NO HHI'!X46*(1/6)+'[1]Security Hierarchy'!X47*0.5+'[1]Political Hierarchy'!X47*(1/6)+'[1]PublicSocial Hierarchy'!X47*(1/6)</f>
        <v>0.14555346324007545</v>
      </c>
      <c r="Y46" t="e">
        <f>'[1]Economic Hierarchy NO HHI'!Y46*(1/6)+'[1]Security Hierarchy'!Y47*0.5+'[1]Political Hierarchy'!Y47*(1/6)+'[1]PublicSocial Hierarchy'!Y47*(1/6)</f>
        <v>#VALUE!</v>
      </c>
      <c r="Z46" t="e">
        <f>'[1]Economic Hierarchy NO HHI'!Z46*(1/6)+'[1]Security Hierarchy'!Z47*0.5+'[1]Political Hierarchy'!Z47*(1/6)+'[1]PublicSocial Hierarchy'!Z47*(1/6)</f>
        <v>#VALUE!</v>
      </c>
      <c r="AA46">
        <f>'[1]Economic Hierarchy NO HHI'!AA46*(1/6)+'[1]Security Hierarchy'!AA47*0.5+'[1]Political Hierarchy'!AA47*(1/6)+'[1]PublicSocial Hierarchy'!AA47*(1/6)</f>
        <v>0.20107635009310987</v>
      </c>
      <c r="AB46">
        <f>'[1]Economic Hierarchy NO HHI'!AB46*(1/6)+'[1]Security Hierarchy'!AB47*0.5+'[1]Political Hierarchy'!AB47*(1/6)+'[1]PublicSocial Hierarchy'!AB47*(1/6)</f>
        <v>0.13675036932597687</v>
      </c>
      <c r="AC46">
        <f>'[1]Economic Hierarchy NO HHI'!AC46*(1/6)+'[1]Security Hierarchy'!AC47*0.5+'[1]Political Hierarchy'!AC47*(1/6)+'[1]PublicSocial Hierarchy'!AC47*(1/6)</f>
        <v>0.1936738942215715</v>
      </c>
      <c r="AD46">
        <f>'[1]Economic Hierarchy NO HHI'!AD46*(1/6)+'[1]Security Hierarchy'!AD47*0.5+'[1]Political Hierarchy'!AD47*(1/6)+'[1]PublicSocial Hierarchy'!AD47*(1/6)</f>
        <v>0.12525832095057882</v>
      </c>
      <c r="AE46">
        <f>'[1]Economic Hierarchy NO HHI'!AE46*(1/6)+'[1]Security Hierarchy'!AE47*0.5+'[1]Political Hierarchy'!AE47*(1/6)+'[1]PublicSocial Hierarchy'!AE47*(1/6)</f>
        <v>0.20454486925432919</v>
      </c>
      <c r="AF46">
        <f>'[1]Economic Hierarchy NO HHI'!AF46*(1/6)+'[1]Security Hierarchy'!AF47*0.5+'[1]Political Hierarchy'!AF47*(1/6)+'[1]PublicSocial Hierarchy'!AF47*(1/6)</f>
        <v>0.15026358760699343</v>
      </c>
      <c r="AG46">
        <f>'[1]Economic Hierarchy NO HHI'!AG46*(1/6)+'[1]Security Hierarchy'!AG47*0.5+'[1]Political Hierarchy'!AG47*(1/6)+'[1]PublicSocial Hierarchy'!AG47*(1/6)</f>
        <v>0.10962762479305668</v>
      </c>
      <c r="AH46">
        <f>'[1]Economic Hierarchy NO HHI'!AH46*(1/6)+'[1]Security Hierarchy'!AH47*0.5+'[1]Political Hierarchy'!AH47*(1/6)+'[1]PublicSocial Hierarchy'!AH47*(1/6)</f>
        <v>0.17876988706138389</v>
      </c>
      <c r="AI46">
        <f>'[1]Economic Hierarchy NO HHI'!AI46*(1/6)+'[1]Security Hierarchy'!AI47*0.5+'[1]Political Hierarchy'!AI47*(1/6)+'[1]PublicSocial Hierarchy'!AI47*(1/6)</f>
        <v>0.11442159827023045</v>
      </c>
      <c r="AJ46">
        <f>'[1]Economic Hierarchy NO HHI'!AJ46*(1/6)+'[1]Security Hierarchy'!AJ47*0.5+'[1]Political Hierarchy'!AJ47*(1/6)+'[1]PublicSocial Hierarchy'!AJ47*(1/6)</f>
        <v>0.65955586592178772</v>
      </c>
      <c r="AK46">
        <f>'[1]Economic Hierarchy NO HHI'!AK46*(1/6)+'[1]Security Hierarchy'!AK47*0.5+'[1]Political Hierarchy'!AK47*(1/6)+'[1]PublicSocial Hierarchy'!AK47*(1/6)</f>
        <v>0.21529366852886406</v>
      </c>
      <c r="AL46">
        <f>'[1]Economic Hierarchy NO HHI'!AL46*(1/6)+'[1]Security Hierarchy'!AL47*0.5+'[1]Political Hierarchy'!AL47*(1/6)+'[1]PublicSocial Hierarchy'!AL47*(1/6)</f>
        <v>0.20126244551271527</v>
      </c>
      <c r="AM46">
        <f>'[1]Economic Hierarchy NO HHI'!AM46*(1/6)+'[1]Security Hierarchy'!AM47*0.5+'[1]Political Hierarchy'!AM47*(1/6)+'[1]PublicSocial Hierarchy'!AM47*(1/6)</f>
        <v>0.3315081005586592</v>
      </c>
      <c r="AN46">
        <f>'[1]Economic Hierarchy NO HHI'!AN46*(1/6)+'[1]Security Hierarchy'!AN47*0.5+'[1]Political Hierarchy'!AN47*(1/6)+'[1]PublicSocial Hierarchy'!AN47*(1/6)</f>
        <v>0.34488798882681565</v>
      </c>
    </row>
    <row r="47" spans="1:40" x14ac:dyDescent="0.25">
      <c r="A47" s="6">
        <v>2006</v>
      </c>
      <c r="B47">
        <f>'[1]Economic Hierarchy NO HHI'!B47*(1/6)+'[1]Security Hierarchy'!B48*0.5+'[1]Political Hierarchy'!B48*(1/6)+'[1]PublicSocial Hierarchy'!B48*(1/6)</f>
        <v>0.62674445996275596</v>
      </c>
      <c r="C47">
        <f>'[1]Economic Hierarchy NO HHI'!C47*(1/6)+'[1]Security Hierarchy'!C48*0.5+'[1]Political Hierarchy'!C48*(1/6)+'[1]PublicSocial Hierarchy'!C48*(1/6)</f>
        <v>0.10287990733932006</v>
      </c>
      <c r="D47">
        <f>'[1]Economic Hierarchy NO HHI'!D47*(1/6)+'[1]Security Hierarchy'!D48*0.5+'[1]Political Hierarchy'!D48*(1/6)+'[1]PublicSocial Hierarchy'!D48*(1/6)</f>
        <v>0.65655181564245813</v>
      </c>
      <c r="E47">
        <f>'[1]Economic Hierarchy NO HHI'!E47*(1/6)+'[1]Security Hierarchy'!E48*0.5+'[1]Political Hierarchy'!E48*(1/6)+'[1]PublicSocial Hierarchy'!E48*(1/6)</f>
        <v>0.72806727188081932</v>
      </c>
      <c r="F47">
        <f>'[1]Economic Hierarchy NO HHI'!F47*(1/6)+'[1]Security Hierarchy'!F48*0.5+'[1]Political Hierarchy'!F48*(1/6)+'[1]PublicSocial Hierarchy'!F48*(1/6)</f>
        <v>9.8341181821260309E-2</v>
      </c>
      <c r="G47">
        <f>'[1]Economic Hierarchy NO HHI'!G47*(1/6)+'[1]Security Hierarchy'!G48*0.5+'[1]Political Hierarchy'!G48*(1/6)+'[1]PublicSocial Hierarchy'!G48*(1/6)</f>
        <v>0.16019789045967264</v>
      </c>
      <c r="H47">
        <f>'[1]Economic Hierarchy NO HHI'!H47*(1/6)+'[1]Security Hierarchy'!H48*0.5+'[1]Political Hierarchy'!H48*(1/6)+'[1]PublicSocial Hierarchy'!H48*(1/6)</f>
        <v>0.30012326849101822</v>
      </c>
      <c r="I47">
        <f>'[1]Economic Hierarchy NO HHI'!I47*(1/6)+'[1]Security Hierarchy'!I48*0.5+'[1]Political Hierarchy'!I48*(1/6)+'[1]PublicSocial Hierarchy'!I48*(1/6)</f>
        <v>0.15642134874399727</v>
      </c>
      <c r="J47">
        <f>'[1]Economic Hierarchy NO HHI'!J47*(1/6)+'[1]Security Hierarchy'!J48*0.5+'[1]Political Hierarchy'!J48*(1/6)+'[1]PublicSocial Hierarchy'!J48*(1/6)</f>
        <v>0.1337790238518215</v>
      </c>
      <c r="K47">
        <f>'[1]Economic Hierarchy NO HHI'!K47*(1/6)+'[1]Security Hierarchy'!K48*0.5+'[1]Political Hierarchy'!K48*(1/6)+'[1]PublicSocial Hierarchy'!K48*(1/6)</f>
        <v>0.10262014091175251</v>
      </c>
      <c r="L47">
        <f>'[1]Economic Hierarchy NO HHI'!L47*(1/6)+'[1]Security Hierarchy'!L48*0.5+'[1]Political Hierarchy'!L48*(1/6)+'[1]PublicSocial Hierarchy'!L48*(1/6)</f>
        <v>0.10539821645305547</v>
      </c>
      <c r="M47">
        <f>'[1]Economic Hierarchy NO HHI'!M47*(1/6)+'[1]Security Hierarchy'!M48*0.5+'[1]Political Hierarchy'!M48*(1/6)+'[1]PublicSocial Hierarchy'!M48*(1/6)</f>
        <v>0.17748614427055304</v>
      </c>
      <c r="N47">
        <f>'[1]Economic Hierarchy NO HHI'!N47*(1/6)+'[1]Security Hierarchy'!N48*0.5+'[1]Political Hierarchy'!N48*(1/6)+'[1]PublicSocial Hierarchy'!N48*(1/6)</f>
        <v>0.20523154638554955</v>
      </c>
      <c r="O47">
        <f>'[1]Economic Hierarchy NO HHI'!O47*(1/6)+'[1]Security Hierarchy'!O48*0.5+'[1]Political Hierarchy'!O48*(1/6)+'[1]PublicSocial Hierarchy'!O48*(1/6)</f>
        <v>0.38964627560521414</v>
      </c>
      <c r="P47">
        <f>'[1]Economic Hierarchy NO HHI'!P47*(1/6)+'[1]Security Hierarchy'!P48*0.5+'[1]Political Hierarchy'!P48*(1/6)+'[1]PublicSocial Hierarchy'!P48*(1/6)</f>
        <v>0.19219051793241027</v>
      </c>
      <c r="Q47">
        <f>'[1]Economic Hierarchy NO HHI'!Q47*(1/6)+'[1]Security Hierarchy'!Q48*0.5+'[1]Political Hierarchy'!Q48*(1/6)+'[1]PublicSocial Hierarchy'!Q48*(1/6)</f>
        <v>0.15879685265602278</v>
      </c>
      <c r="R47">
        <f>'[1]Economic Hierarchy NO HHI'!R47*(1/6)+'[1]Security Hierarchy'!R48*0.5+'[1]Political Hierarchy'!R48*(1/6)+'[1]PublicSocial Hierarchy'!R48*(1/6)</f>
        <v>0.18485011659917497</v>
      </c>
      <c r="S47">
        <f>'[1]Economic Hierarchy NO HHI'!S47*(1/6)+'[1]Security Hierarchy'!S48*0.5+'[1]Political Hierarchy'!S48*(1/6)+'[1]PublicSocial Hierarchy'!S48*(1/6)</f>
        <v>9.2439292305421666E-2</v>
      </c>
      <c r="T47">
        <f>'[1]Economic Hierarchy NO HHI'!T47*(1/6)+'[1]Security Hierarchy'!T48*0.5+'[1]Political Hierarchy'!T48*(1/6)+'[1]PublicSocial Hierarchy'!T48*(1/6)</f>
        <v>0.12269202747901031</v>
      </c>
      <c r="U47">
        <f>'[1]Economic Hierarchy NO HHI'!U47*(1/6)+'[1]Security Hierarchy'!U48*0.5+'[1]Political Hierarchy'!U48*(1/6)+'[1]PublicSocial Hierarchy'!U48*(1/6)</f>
        <v>0.84130079143389191</v>
      </c>
      <c r="V47">
        <f>'[1]Economic Hierarchy NO HHI'!V47*(1/6)+'[1]Security Hierarchy'!V48*0.5+'[1]Political Hierarchy'!V48*(1/6)+'[1]PublicSocial Hierarchy'!V48*(1/6)</f>
        <v>0.66938696461824942</v>
      </c>
      <c r="W47">
        <f>'[1]Economic Hierarchy NO HHI'!W47*(1/6)+'[1]Security Hierarchy'!W48*0.5+'[1]Political Hierarchy'!W48*(1/6)+'[1]PublicSocial Hierarchy'!W48*(1/6)</f>
        <v>0.10549788097006566</v>
      </c>
      <c r="X47">
        <f>'[1]Economic Hierarchy NO HHI'!X47*(1/6)+'[1]Security Hierarchy'!X48*0.5+'[1]Political Hierarchy'!X48*(1/6)+'[1]PublicSocial Hierarchy'!X48*(1/6)</f>
        <v>0.13853356639409412</v>
      </c>
      <c r="Y47" t="e">
        <f>'[1]Economic Hierarchy NO HHI'!Y47*(1/6)+'[1]Security Hierarchy'!Y48*0.5+'[1]Political Hierarchy'!Y48*(1/6)+'[1]PublicSocial Hierarchy'!Y48*(1/6)</f>
        <v>#VALUE!</v>
      </c>
      <c r="Z47" t="e">
        <f>'[1]Economic Hierarchy NO HHI'!Z47*(1/6)+'[1]Security Hierarchy'!Z48*0.5+'[1]Political Hierarchy'!Z48*(1/6)+'[1]PublicSocial Hierarchy'!Z48*(1/6)</f>
        <v>#VALUE!</v>
      </c>
      <c r="AA47">
        <f>'[1]Economic Hierarchy NO HHI'!AA47*(1/6)+'[1]Security Hierarchy'!AA48*0.5+'[1]Political Hierarchy'!AA48*(1/6)+'[1]PublicSocial Hierarchy'!AA48*(1/6)</f>
        <v>0.28296354748603347</v>
      </c>
      <c r="AB47">
        <f>'[1]Economic Hierarchy NO HHI'!AB47*(1/6)+'[1]Security Hierarchy'!AB48*0.5+'[1]Political Hierarchy'!AB48*(1/6)+'[1]PublicSocial Hierarchy'!AB48*(1/6)</f>
        <v>8.5642144120426505E-2</v>
      </c>
      <c r="AC47">
        <f>'[1]Economic Hierarchy NO HHI'!AC47*(1/6)+'[1]Security Hierarchy'!AC48*0.5+'[1]Political Hierarchy'!AC48*(1/6)+'[1]PublicSocial Hierarchy'!AC48*(1/6)</f>
        <v>0.31280945337143062</v>
      </c>
      <c r="AD47">
        <f>'[1]Economic Hierarchy NO HHI'!AD47*(1/6)+'[1]Security Hierarchy'!AD48*0.5+'[1]Political Hierarchy'!AD48*(1/6)+'[1]PublicSocial Hierarchy'!AD48*(1/6)</f>
        <v>0.10000233978653569</v>
      </c>
      <c r="AE47">
        <f>'[1]Economic Hierarchy NO HHI'!AE47*(1/6)+'[1]Security Hierarchy'!AE48*0.5+'[1]Political Hierarchy'!AE48*(1/6)+'[1]PublicSocial Hierarchy'!AE48*(1/6)</f>
        <v>0.13964739177354554</v>
      </c>
      <c r="AF47">
        <f>'[1]Economic Hierarchy NO HHI'!AF47*(1/6)+'[1]Security Hierarchy'!AF48*0.5+'[1]Political Hierarchy'!AF48*(1/6)+'[1]PublicSocial Hierarchy'!AF48*(1/6)</f>
        <v>0.1397950362501427</v>
      </c>
      <c r="AG47">
        <f>'[1]Economic Hierarchy NO HHI'!AG47*(1/6)+'[1]Security Hierarchy'!AG48*0.5+'[1]Political Hierarchy'!AG48*(1/6)+'[1]PublicSocial Hierarchy'!AG48*(1/6)</f>
        <v>0.10038596657133286</v>
      </c>
      <c r="AH47">
        <f>'[1]Economic Hierarchy NO HHI'!AH47*(1/6)+'[1]Security Hierarchy'!AH48*0.5+'[1]Political Hierarchy'!AH48*(1/6)+'[1]PublicSocial Hierarchy'!AH48*(1/6)</f>
        <v>0.20728275984446301</v>
      </c>
      <c r="AI47">
        <f>'[1]Economic Hierarchy NO HHI'!AI47*(1/6)+'[1]Security Hierarchy'!AI48*0.5+'[1]Political Hierarchy'!AI48*(1/6)+'[1]PublicSocial Hierarchy'!AI48*(1/6)</f>
        <v>0.10816635073403078</v>
      </c>
      <c r="AJ47">
        <f>'[1]Economic Hierarchy NO HHI'!AJ47*(1/6)+'[1]Security Hierarchy'!AJ48*0.5+'[1]Political Hierarchy'!AJ48*(1/6)+'[1]PublicSocial Hierarchy'!AJ48*(1/6)</f>
        <v>0.74367537243947845</v>
      </c>
      <c r="AK47">
        <f>'[1]Economic Hierarchy NO HHI'!AK47*(1/6)+'[1]Security Hierarchy'!AK48*0.5+'[1]Political Hierarchy'!AK48*(1/6)+'[1]PublicSocial Hierarchy'!AK48*(1/6)</f>
        <v>0.26699469273743015</v>
      </c>
      <c r="AL47">
        <f>'[1]Economic Hierarchy NO HHI'!AL47*(1/6)+'[1]Security Hierarchy'!AL48*0.5+'[1]Political Hierarchy'!AL48*(1/6)+'[1]PublicSocial Hierarchy'!AL48*(1/6)</f>
        <v>0.15552472294902611</v>
      </c>
      <c r="AM47">
        <f>'[1]Economic Hierarchy NO HHI'!AM47*(1/6)+'[1]Security Hierarchy'!AM48*0.5+'[1]Political Hierarchy'!AM48*(1/6)+'[1]PublicSocial Hierarchy'!AM48*(1/6)</f>
        <v>0.30461052141527001</v>
      </c>
      <c r="AN47">
        <f>'[1]Economic Hierarchy NO HHI'!AN47*(1/6)+'[1]Security Hierarchy'!AN48*0.5+'[1]Political Hierarchy'!AN48*(1/6)+'[1]PublicSocial Hierarchy'!AN48*(1/6)</f>
        <v>0.69105791433891994</v>
      </c>
    </row>
    <row r="48" spans="1:40" x14ac:dyDescent="0.25">
      <c r="A48" s="6">
        <v>2007</v>
      </c>
      <c r="B48">
        <f>'[1]Economic Hierarchy NO HHI'!B48*(1/6)+'[1]Security Hierarchy'!B49*0.5+'[1]Political Hierarchy'!B49*(1/6)+'[1]PublicSocial Hierarchy'!B49*(1/6)</f>
        <v>0.77861638733705774</v>
      </c>
      <c r="C48">
        <f>'[1]Economic Hierarchy NO HHI'!C48*(1/6)+'[1]Security Hierarchy'!C49*0.5+'[1]Political Hierarchy'!C49*(1/6)+'[1]PublicSocial Hierarchy'!C49*(1/6)</f>
        <v>0.14497419059798</v>
      </c>
      <c r="D48">
        <f>'[1]Economic Hierarchy NO HHI'!D48*(1/6)+'[1]Security Hierarchy'!D49*0.5+'[1]Political Hierarchy'!D49*(1/6)+'[1]PublicSocial Hierarchy'!D49*(1/6)</f>
        <v>0.66222783985102418</v>
      </c>
      <c r="E48">
        <f>'[1]Economic Hierarchy NO HHI'!E48*(1/6)+'[1]Security Hierarchy'!E49*0.5+'[1]Political Hierarchy'!E49*(1/6)+'[1]PublicSocial Hierarchy'!E49*(1/6)</f>
        <v>0.68042397579143388</v>
      </c>
      <c r="F48">
        <f>'[1]Economic Hierarchy NO HHI'!F48*(1/6)+'[1]Security Hierarchy'!F49*0.5+'[1]Political Hierarchy'!F49*(1/6)+'[1]PublicSocial Hierarchy'!F49*(1/6)</f>
        <v>0.17763540557650326</v>
      </c>
      <c r="G48">
        <f>'[1]Economic Hierarchy NO HHI'!G48*(1/6)+'[1]Security Hierarchy'!G49*0.5+'[1]Political Hierarchy'!G49*(1/6)+'[1]PublicSocial Hierarchy'!G49*(1/6)</f>
        <v>0.18787004597314699</v>
      </c>
      <c r="H48">
        <f>'[1]Economic Hierarchy NO HHI'!H48*(1/6)+'[1]Security Hierarchy'!H49*0.5+'[1]Political Hierarchy'!H49*(1/6)+'[1]PublicSocial Hierarchy'!H49*(1/6)</f>
        <v>0.16842017982480323</v>
      </c>
      <c r="I48">
        <f>'[1]Economic Hierarchy NO HHI'!I48*(1/6)+'[1]Security Hierarchy'!I49*0.5+'[1]Political Hierarchy'!I49*(1/6)+'[1]PublicSocial Hierarchy'!I49*(1/6)</f>
        <v>0.13031673408281297</v>
      </c>
      <c r="J48">
        <f>'[1]Economic Hierarchy NO HHI'!J48*(1/6)+'[1]Security Hierarchy'!J49*0.5+'[1]Political Hierarchy'!J49*(1/6)+'[1]PublicSocial Hierarchy'!J49*(1/6)</f>
        <v>0.14444379323443857</v>
      </c>
      <c r="K48">
        <f>'[1]Economic Hierarchy NO HHI'!K48*(1/6)+'[1]Security Hierarchy'!K49*0.5+'[1]Political Hierarchy'!K49*(1/6)+'[1]PublicSocial Hierarchy'!K49*(1/6)</f>
        <v>9.7423733553803446E-2</v>
      </c>
      <c r="L48">
        <f>'[1]Economic Hierarchy NO HHI'!L48*(1/6)+'[1]Security Hierarchy'!L49*0.5+'[1]Political Hierarchy'!L49*(1/6)+'[1]PublicSocial Hierarchy'!L49*(1/6)</f>
        <v>0.10484369303127689</v>
      </c>
      <c r="M48">
        <f>'[1]Economic Hierarchy NO HHI'!M48*(1/6)+'[1]Security Hierarchy'!M49*0.5+'[1]Political Hierarchy'!M49*(1/6)+'[1]PublicSocial Hierarchy'!M49*(1/6)</f>
        <v>0.10176932365029184</v>
      </c>
      <c r="N48">
        <f>'[1]Economic Hierarchy NO HHI'!N48*(1/6)+'[1]Security Hierarchy'!N49*0.5+'[1]Political Hierarchy'!N49*(1/6)+'[1]PublicSocial Hierarchy'!N49*(1/6)</f>
        <v>0.16476984649689105</v>
      </c>
      <c r="O48">
        <f>'[1]Economic Hierarchy NO HHI'!O48*(1/6)+'[1]Security Hierarchy'!O49*0.5+'[1]Political Hierarchy'!O49*(1/6)+'[1]PublicSocial Hierarchy'!O49*(1/6)</f>
        <v>0.36886596834264429</v>
      </c>
      <c r="P48">
        <f>'[1]Economic Hierarchy NO HHI'!P48*(1/6)+'[1]Security Hierarchy'!P49*0.5+'[1]Political Hierarchy'!P49*(1/6)+'[1]PublicSocial Hierarchy'!P49*(1/6)</f>
        <v>0.1926234182319706</v>
      </c>
      <c r="Q48">
        <f>'[1]Economic Hierarchy NO HHI'!Q48*(1/6)+'[1]Security Hierarchy'!Q49*0.5+'[1]Political Hierarchy'!Q49*(1/6)+'[1]PublicSocial Hierarchy'!Q49*(1/6)</f>
        <v>0.16101174635748844</v>
      </c>
      <c r="R48">
        <f>'[1]Economic Hierarchy NO HHI'!R48*(1/6)+'[1]Security Hierarchy'!R49*0.5+'[1]Political Hierarchy'!R49*(1/6)+'[1]PublicSocial Hierarchy'!R49*(1/6)</f>
        <v>0.15234524700423385</v>
      </c>
      <c r="S48">
        <f>'[1]Economic Hierarchy NO HHI'!S48*(1/6)+'[1]Security Hierarchy'!S49*0.5+'[1]Political Hierarchy'!S49*(1/6)+'[1]PublicSocial Hierarchy'!S49*(1/6)</f>
        <v>9.9785013609814358E-2</v>
      </c>
      <c r="T48">
        <f>'[1]Economic Hierarchy NO HHI'!T48*(1/6)+'[1]Security Hierarchy'!T49*0.5+'[1]Political Hierarchy'!T49*(1/6)+'[1]PublicSocial Hierarchy'!T49*(1/6)</f>
        <v>0.16285814459781833</v>
      </c>
      <c r="U48">
        <f>'[1]Economic Hierarchy NO HHI'!U48*(1/6)+'[1]Security Hierarchy'!U49*0.5+'[1]Political Hierarchy'!U49*(1/6)+'[1]PublicSocial Hierarchy'!U49*(1/6)</f>
        <v>0.75428412476722528</v>
      </c>
      <c r="V48">
        <f>'[1]Economic Hierarchy NO HHI'!V48*(1/6)+'[1]Security Hierarchy'!V49*0.5+'[1]Political Hierarchy'!V49*(1/6)+'[1]PublicSocial Hierarchy'!V49*(1/6)</f>
        <v>0.65559264432029796</v>
      </c>
      <c r="W48">
        <f>'[1]Economic Hierarchy NO HHI'!W48*(1/6)+'[1]Security Hierarchy'!W49*0.5+'[1]Political Hierarchy'!W49*(1/6)+'[1]PublicSocial Hierarchy'!W49*(1/6)</f>
        <v>0.11369251455920866</v>
      </c>
      <c r="X48">
        <f>'[1]Economic Hierarchy NO HHI'!X48*(1/6)+'[1]Security Hierarchy'!X49*0.5+'[1]Political Hierarchy'!X49*(1/6)+'[1]PublicSocial Hierarchy'!X49*(1/6)</f>
        <v>0.13633399307393548</v>
      </c>
      <c r="Y48" t="e">
        <f>'[1]Economic Hierarchy NO HHI'!Y48*(1/6)+'[1]Security Hierarchy'!Y49*0.5+'[1]Political Hierarchy'!Y49*(1/6)+'[1]PublicSocial Hierarchy'!Y49*(1/6)</f>
        <v>#VALUE!</v>
      </c>
      <c r="Z48" t="e">
        <f>'[1]Economic Hierarchy NO HHI'!Z48*(1/6)+'[1]Security Hierarchy'!Z49*0.5+'[1]Political Hierarchy'!Z49*(1/6)+'[1]PublicSocial Hierarchy'!Z49*(1/6)</f>
        <v>#VALUE!</v>
      </c>
      <c r="AA48">
        <f>'[1]Economic Hierarchy NO HHI'!AA48*(1/6)+'[1]Security Hierarchy'!AA49*0.5+'[1]Political Hierarchy'!AA49*(1/6)+'[1]PublicSocial Hierarchy'!AA49*(1/6)</f>
        <v>0.27569078212290499</v>
      </c>
      <c r="AB48">
        <f>'[1]Economic Hierarchy NO HHI'!AB48*(1/6)+'[1]Security Hierarchy'!AB49*0.5+'[1]Political Hierarchy'!AB49*(1/6)+'[1]PublicSocial Hierarchy'!AB49*(1/6)</f>
        <v>0.14060986947799942</v>
      </c>
      <c r="AC48">
        <f>'[1]Economic Hierarchy NO HHI'!AC48*(1/6)+'[1]Security Hierarchy'!AC49*0.5+'[1]Political Hierarchy'!AC49*(1/6)+'[1]PublicSocial Hierarchy'!AC49*(1/6)</f>
        <v>0.14894355536521747</v>
      </c>
      <c r="AD48">
        <f>'[1]Economic Hierarchy NO HHI'!AD48*(1/6)+'[1]Security Hierarchy'!AD49*0.5+'[1]Political Hierarchy'!AD49*(1/6)+'[1]PublicSocial Hierarchy'!AD49*(1/6)</f>
        <v>0.14404267570212528</v>
      </c>
      <c r="AE48">
        <f>'[1]Economic Hierarchy NO HHI'!AE48*(1/6)+'[1]Security Hierarchy'!AE49*0.5+'[1]Political Hierarchy'!AE49*(1/6)+'[1]PublicSocial Hierarchy'!AE49*(1/6)</f>
        <v>0.12850098697497286</v>
      </c>
      <c r="AF48">
        <f>'[1]Economic Hierarchy NO HHI'!AF48*(1/6)+'[1]Security Hierarchy'!AF49*0.5+'[1]Political Hierarchy'!AF49*(1/6)+'[1]PublicSocial Hierarchy'!AF49*(1/6)</f>
        <v>9.7331866247430981E-2</v>
      </c>
      <c r="AG48">
        <f>'[1]Economic Hierarchy NO HHI'!AG48*(1/6)+'[1]Security Hierarchy'!AG49*0.5+'[1]Political Hierarchy'!AG49*(1/6)+'[1]PublicSocial Hierarchy'!AG49*(1/6)</f>
        <v>0.11417856482034822</v>
      </c>
      <c r="AH48">
        <f>'[1]Economic Hierarchy NO HHI'!AH48*(1/6)+'[1]Security Hierarchy'!AH49*0.5+'[1]Political Hierarchy'!AH49*(1/6)+'[1]PublicSocial Hierarchy'!AH49*(1/6)</f>
        <v>0.11974882934940229</v>
      </c>
      <c r="AI48">
        <f>'[1]Economic Hierarchy NO HHI'!AI48*(1/6)+'[1]Security Hierarchy'!AI49*0.5+'[1]Political Hierarchy'!AI49*(1/6)+'[1]PublicSocial Hierarchy'!AI49*(1/6)</f>
        <v>0.10129684131344743</v>
      </c>
      <c r="AJ48">
        <f>'[1]Economic Hierarchy NO HHI'!AJ48*(1/6)+'[1]Security Hierarchy'!AJ49*0.5+'[1]Political Hierarchy'!AJ49*(1/6)+'[1]PublicSocial Hierarchy'!AJ49*(1/6)</f>
        <v>0.78812313780260712</v>
      </c>
      <c r="AK48">
        <f>'[1]Economic Hierarchy NO HHI'!AK48*(1/6)+'[1]Security Hierarchy'!AK49*0.5+'[1]Political Hierarchy'!AK49*(1/6)+'[1]PublicSocial Hierarchy'!AK49*(1/6)</f>
        <v>0.30785972998137801</v>
      </c>
      <c r="AL48">
        <f>'[1]Economic Hierarchy NO HHI'!AL48*(1/6)+'[1]Security Hierarchy'!AL49*0.5+'[1]Political Hierarchy'!AL49*(1/6)+'[1]PublicSocial Hierarchy'!AL49*(1/6)</f>
        <v>0.11156576939659996</v>
      </c>
      <c r="AM48">
        <f>'[1]Economic Hierarchy NO HHI'!AM48*(1/6)+'[1]Security Hierarchy'!AM49*0.5+'[1]Political Hierarchy'!AM49*(1/6)+'[1]PublicSocial Hierarchy'!AM49*(1/6)</f>
        <v>0.29579120111731838</v>
      </c>
      <c r="AN48">
        <f>'[1]Economic Hierarchy NO HHI'!AN48*(1/6)+'[1]Security Hierarchy'!AN49*0.5+'[1]Political Hierarchy'!AN49*(1/6)+'[1]PublicSocial Hierarchy'!AN49*(1/6)</f>
        <v>0.68325242085661075</v>
      </c>
    </row>
    <row r="49" spans="1:40" x14ac:dyDescent="0.25">
      <c r="A49" s="6">
        <v>2008</v>
      </c>
      <c r="B49">
        <f>'[1]Economic Hierarchy NO HHI'!B49*(1/6)+'[1]Security Hierarchy'!B50*0.5+'[1]Political Hierarchy'!B50*(1/6)+'[1]PublicSocial Hierarchy'!B50*(1/6)</f>
        <v>0.63817048417132205</v>
      </c>
      <c r="C49">
        <f>'[1]Economic Hierarchy NO HHI'!C49*(1/6)+'[1]Security Hierarchy'!C50*0.5+'[1]Political Hierarchy'!C50*(1/6)+'[1]PublicSocial Hierarchy'!C50*(1/6)</f>
        <v>0.1020617633976913</v>
      </c>
      <c r="D49">
        <f>'[1]Economic Hierarchy NO HHI'!D49*(1/6)+'[1]Security Hierarchy'!D50*0.5+'[1]Political Hierarchy'!D50*(1/6)+'[1]PublicSocial Hierarchy'!D50*(1/6)</f>
        <v>0.65742011173184356</v>
      </c>
      <c r="E49">
        <f>'[1]Economic Hierarchy NO HHI'!E49*(1/6)+'[1]Security Hierarchy'!E50*0.5+'[1]Political Hierarchy'!E50*(1/6)+'[1]PublicSocial Hierarchy'!E50*(1/6)</f>
        <v>0.71381238361266286</v>
      </c>
      <c r="F49">
        <f>'[1]Economic Hierarchy NO HHI'!F49*(1/6)+'[1]Security Hierarchy'!F50*0.5+'[1]Political Hierarchy'!F50*(1/6)+'[1]PublicSocial Hierarchy'!F50*(1/6)</f>
        <v>9.2894941438136786E-2</v>
      </c>
      <c r="G49">
        <f>'[1]Economic Hierarchy NO HHI'!G49*(1/6)+'[1]Security Hierarchy'!G50*0.5+'[1]Political Hierarchy'!G50*(1/6)+'[1]PublicSocial Hierarchy'!G50*(1/6)</f>
        <v>0.19551815224202085</v>
      </c>
      <c r="H49">
        <f>'[1]Economic Hierarchy NO HHI'!H49*(1/6)+'[1]Security Hierarchy'!H50*0.5+'[1]Political Hierarchy'!H50*(1/6)+'[1]PublicSocial Hierarchy'!H50*(1/6)</f>
        <v>0.12848928201515167</v>
      </c>
      <c r="I49">
        <f>'[1]Economic Hierarchy NO HHI'!I49*(1/6)+'[1]Security Hierarchy'!I50*0.5+'[1]Political Hierarchy'!I50*(1/6)+'[1]PublicSocial Hierarchy'!I50*(1/6)</f>
        <v>0.16108026278232646</v>
      </c>
      <c r="J49">
        <f>'[1]Economic Hierarchy NO HHI'!J49*(1/6)+'[1]Security Hierarchy'!J50*0.5+'[1]Political Hierarchy'!J50*(1/6)+'[1]PublicSocial Hierarchy'!J50*(1/6)</f>
        <v>0.10616696271070855</v>
      </c>
      <c r="K49">
        <f>'[1]Economic Hierarchy NO HHI'!K49*(1/6)+'[1]Security Hierarchy'!K50*0.5+'[1]Political Hierarchy'!K50*(1/6)+'[1]PublicSocial Hierarchy'!K50*(1/6)</f>
        <v>0.10044180782408213</v>
      </c>
      <c r="L49">
        <f>'[1]Economic Hierarchy NO HHI'!L49*(1/6)+'[1]Security Hierarchy'!L50*0.5+'[1]Political Hierarchy'!L50*(1/6)+'[1]PublicSocial Hierarchy'!L50*(1/6)</f>
        <v>0.14543307653328078</v>
      </c>
      <c r="M49">
        <f>'[1]Economic Hierarchy NO HHI'!M49*(1/6)+'[1]Security Hierarchy'!M50*0.5+'[1]Political Hierarchy'!M50*(1/6)+'[1]PublicSocial Hierarchy'!M50*(1/6)</f>
        <v>0.14004785395571848</v>
      </c>
      <c r="N49">
        <f>'[1]Economic Hierarchy NO HHI'!N49*(1/6)+'[1]Security Hierarchy'!N50*0.5+'[1]Political Hierarchy'!N50*(1/6)+'[1]PublicSocial Hierarchy'!N50*(1/6)</f>
        <v>0.20907473399609103</v>
      </c>
      <c r="O49">
        <f>'[1]Economic Hierarchy NO HHI'!O49*(1/6)+'[1]Security Hierarchy'!O50*0.5+'[1]Political Hierarchy'!O50*(1/6)+'[1]PublicSocial Hierarchy'!O50*(1/6)</f>
        <v>0.28732192737430162</v>
      </c>
      <c r="P49">
        <f>'[1]Economic Hierarchy NO HHI'!P49*(1/6)+'[1]Security Hierarchy'!P50*0.5+'[1]Political Hierarchy'!P50*(1/6)+'[1]PublicSocial Hierarchy'!P50*(1/6)</f>
        <v>0.18977820170367735</v>
      </c>
      <c r="Q49">
        <f>'[1]Economic Hierarchy NO HHI'!Q49*(1/6)+'[1]Security Hierarchy'!Q50*0.5+'[1]Political Hierarchy'!Q50*(1/6)+'[1]PublicSocial Hierarchy'!Q50*(1/6)</f>
        <v>0.20170944708312472</v>
      </c>
      <c r="R49">
        <f>'[1]Economic Hierarchy NO HHI'!R49*(1/6)+'[1]Security Hierarchy'!R50*0.5+'[1]Political Hierarchy'!R50*(1/6)+'[1]PublicSocial Hierarchy'!R50*(1/6)</f>
        <v>0.11571862411008235</v>
      </c>
      <c r="S49">
        <f>'[1]Economic Hierarchy NO HHI'!S49*(1/6)+'[1]Security Hierarchy'!S50*0.5+'[1]Political Hierarchy'!S50*(1/6)+'[1]PublicSocial Hierarchy'!S50*(1/6)</f>
        <v>9.6668757442963299E-2</v>
      </c>
      <c r="T49">
        <f>'[1]Economic Hierarchy NO HHI'!T49*(1/6)+'[1]Security Hierarchy'!T50*0.5+'[1]Political Hierarchy'!T50*(1/6)+'[1]PublicSocial Hierarchy'!T50*(1/6)</f>
        <v>0.20967024411999469</v>
      </c>
      <c r="U49">
        <f>'[1]Economic Hierarchy NO HHI'!U49*(1/6)+'[1]Security Hierarchy'!U50*0.5+'[1]Political Hierarchy'!U50*(1/6)+'[1]PublicSocial Hierarchy'!U50*(1/6)</f>
        <v>0.67149408752327744</v>
      </c>
      <c r="V49">
        <f>'[1]Economic Hierarchy NO HHI'!V49*(1/6)+'[1]Security Hierarchy'!V50*0.5+'[1]Political Hierarchy'!V50*(1/6)+'[1]PublicSocial Hierarchy'!V50*(1/6)</f>
        <v>0.66408370577281195</v>
      </c>
      <c r="W49">
        <f>'[1]Economic Hierarchy NO HHI'!W49*(1/6)+'[1]Security Hierarchy'!W50*0.5+'[1]Political Hierarchy'!W50*(1/6)+'[1]PublicSocial Hierarchy'!W50*(1/6)</f>
        <v>0.10809702064147461</v>
      </c>
      <c r="X49">
        <f>'[1]Economic Hierarchy NO HHI'!X49*(1/6)+'[1]Security Hierarchy'!X50*0.5+'[1]Political Hierarchy'!X50*(1/6)+'[1]PublicSocial Hierarchy'!X50*(1/6)</f>
        <v>0.13837959026999264</v>
      </c>
      <c r="Y49">
        <f>'[1]Economic Hierarchy NO HHI'!Y49*(1/6)+'[1]Security Hierarchy'!Y50*0.5+'[1]Political Hierarchy'!Y50*(1/6)+'[1]PublicSocial Hierarchy'!Y50*(1/6)</f>
        <v>0.12810526561837815</v>
      </c>
      <c r="Z49" t="e">
        <f>'[1]Economic Hierarchy NO HHI'!Z49*(1/6)+'[1]Security Hierarchy'!Z50*0.5+'[1]Political Hierarchy'!Z50*(1/6)+'[1]PublicSocial Hierarchy'!Z50*(1/6)</f>
        <v>#VALUE!</v>
      </c>
      <c r="AA49">
        <f>'[1]Economic Hierarchy NO HHI'!AA49*(1/6)+'[1]Security Hierarchy'!AA50*0.5+'[1]Political Hierarchy'!AA50*(1/6)+'[1]PublicSocial Hierarchy'!AA50*(1/6)</f>
        <v>0.29297942271880817</v>
      </c>
      <c r="AB49">
        <f>'[1]Economic Hierarchy NO HHI'!AB49*(1/6)+'[1]Security Hierarchy'!AB50*0.5+'[1]Political Hierarchy'!AB50*(1/6)+'[1]PublicSocial Hierarchy'!AB50*(1/6)</f>
        <v>9.9802356618697408E-2</v>
      </c>
      <c r="AC49">
        <f>'[1]Economic Hierarchy NO HHI'!AC49*(1/6)+'[1]Security Hierarchy'!AC50*0.5+'[1]Political Hierarchy'!AC50*(1/6)+'[1]PublicSocial Hierarchy'!AC50*(1/6)</f>
        <v>0.13770885517944984</v>
      </c>
      <c r="AD49">
        <f>'[1]Economic Hierarchy NO HHI'!AD49*(1/6)+'[1]Security Hierarchy'!AD50*0.5+'[1]Political Hierarchy'!AD50*(1/6)+'[1]PublicSocial Hierarchy'!AD50*(1/6)</f>
        <v>0.14901547297071571</v>
      </c>
      <c r="AE49">
        <f>'[1]Economic Hierarchy NO HHI'!AE49*(1/6)+'[1]Security Hierarchy'!AE50*0.5+'[1]Political Hierarchy'!AE50*(1/6)+'[1]PublicSocial Hierarchy'!AE50*(1/6)</f>
        <v>0.17376890942141016</v>
      </c>
      <c r="AF49">
        <f>'[1]Economic Hierarchy NO HHI'!AF49*(1/6)+'[1]Security Hierarchy'!AF50*0.5+'[1]Political Hierarchy'!AF50*(1/6)+'[1]PublicSocial Hierarchy'!AF50*(1/6)</f>
        <v>0.26746725857326886</v>
      </c>
      <c r="AG49">
        <f>'[1]Economic Hierarchy NO HHI'!AG49*(1/6)+'[1]Security Hierarchy'!AG50*0.5+'[1]Political Hierarchy'!AG50*(1/6)+'[1]PublicSocial Hierarchy'!AG50*(1/6)</f>
        <v>0.16184537643903657</v>
      </c>
      <c r="AH49">
        <f>'[1]Economic Hierarchy NO HHI'!AH49*(1/6)+'[1]Security Hierarchy'!AH50*0.5+'[1]Political Hierarchy'!AH50*(1/6)+'[1]PublicSocial Hierarchy'!AH50*(1/6)</f>
        <v>0.16286585037508344</v>
      </c>
      <c r="AI49">
        <f>'[1]Economic Hierarchy NO HHI'!AI49*(1/6)+'[1]Security Hierarchy'!AI50*0.5+'[1]Political Hierarchy'!AI50*(1/6)+'[1]PublicSocial Hierarchy'!AI50*(1/6)</f>
        <v>0.10356643555325523</v>
      </c>
      <c r="AJ49">
        <f>'[1]Economic Hierarchy NO HHI'!AJ49*(1/6)+'[1]Security Hierarchy'!AJ50*0.5+'[1]Political Hierarchy'!AJ50*(1/6)+'[1]PublicSocial Hierarchy'!AJ50*(1/6)</f>
        <v>0.65051987895716945</v>
      </c>
      <c r="AK49">
        <f>'[1]Economic Hierarchy NO HHI'!AK49*(1/6)+'[1]Security Hierarchy'!AK50*0.5+'[1]Political Hierarchy'!AK50*(1/6)+'[1]PublicSocial Hierarchy'!AK50*(1/6)</f>
        <v>0.46975037243947854</v>
      </c>
      <c r="AL49">
        <f>'[1]Economic Hierarchy NO HHI'!AL49*(1/6)+'[1]Security Hierarchy'!AL50*0.5+'[1]Political Hierarchy'!AL50*(1/6)+'[1]PublicSocial Hierarchy'!AL50*(1/6)</f>
        <v>0.1517849793976867</v>
      </c>
      <c r="AM49">
        <f>'[1]Economic Hierarchy NO HHI'!AM49*(1/6)+'[1]Security Hierarchy'!AM50*0.5+'[1]Political Hierarchy'!AM50*(1/6)+'[1]PublicSocial Hierarchy'!AM50*(1/6)</f>
        <v>0.28656233705772804</v>
      </c>
      <c r="AN49">
        <f>'[1]Economic Hierarchy NO HHI'!AN49*(1/6)+'[1]Security Hierarchy'!AN50*0.5+'[1]Political Hierarchy'!AN50*(1/6)+'[1]PublicSocial Hierarchy'!AN50*(1/6)</f>
        <v>0.67008859404096832</v>
      </c>
    </row>
    <row r="50" spans="1:40" x14ac:dyDescent="0.25">
      <c r="A50" s="6">
        <v>2009</v>
      </c>
      <c r="B50">
        <f>'[1]Economic Hierarchy NO HHI'!B50*(1/6)+'[1]Security Hierarchy'!B51*0.5+'[1]Political Hierarchy'!B51*(1/6)+'[1]PublicSocial Hierarchy'!B51*(1/6)</f>
        <v>0.63667718808193663</v>
      </c>
      <c r="C50">
        <f>'[1]Economic Hierarchy NO HHI'!C50*(1/6)+'[1]Security Hierarchy'!C51*0.5+'[1]Political Hierarchy'!C51*(1/6)+'[1]PublicSocial Hierarchy'!C51*(1/6)</f>
        <v>0.12857831201077496</v>
      </c>
      <c r="D50">
        <f>'[1]Economic Hierarchy NO HHI'!D50*(1/6)+'[1]Security Hierarchy'!D51*0.5+'[1]Political Hierarchy'!D51*(1/6)+'[1]PublicSocial Hierarchy'!D51*(1/6)</f>
        <v>0.49052397579143386</v>
      </c>
      <c r="E50">
        <f>'[1]Economic Hierarchy NO HHI'!E50*(1/6)+'[1]Security Hierarchy'!E51*0.5+'[1]Political Hierarchy'!E51*(1/6)+'[1]PublicSocial Hierarchy'!E51*(1/6)</f>
        <v>0.88613780260707642</v>
      </c>
      <c r="F50">
        <f>'[1]Economic Hierarchy NO HHI'!F50*(1/6)+'[1]Security Hierarchy'!F51*0.5+'[1]Political Hierarchy'!F51*(1/6)+'[1]PublicSocial Hierarchy'!F51*(1/6)</f>
        <v>8.3732554901648035E-2</v>
      </c>
      <c r="G50">
        <f>'[1]Economic Hierarchy NO HHI'!G50*(1/6)+'[1]Security Hierarchy'!G51*0.5+'[1]Political Hierarchy'!G51*(1/6)+'[1]PublicSocial Hierarchy'!G51*(1/6)</f>
        <v>0.1891674853402468</v>
      </c>
      <c r="H50">
        <f>'[1]Economic Hierarchy NO HHI'!H50*(1/6)+'[1]Security Hierarchy'!H51*0.5+'[1]Political Hierarchy'!H51*(1/6)+'[1]PublicSocial Hierarchy'!H51*(1/6)</f>
        <v>0.18668742247549938</v>
      </c>
      <c r="I50">
        <f>'[1]Economic Hierarchy NO HHI'!I50*(1/6)+'[1]Security Hierarchy'!I51*0.5+'[1]Political Hierarchy'!I51*(1/6)+'[1]PublicSocial Hierarchy'!I51*(1/6)</f>
        <v>9.6375122334838775E-2</v>
      </c>
      <c r="J50">
        <f>'[1]Economic Hierarchy NO HHI'!J50*(1/6)+'[1]Security Hierarchy'!J51*0.5+'[1]Political Hierarchy'!J51*(1/6)+'[1]PublicSocial Hierarchy'!J51*(1/6)</f>
        <v>0.18208793049043978</v>
      </c>
      <c r="K50">
        <f>'[1]Economic Hierarchy NO HHI'!K50*(1/6)+'[1]Security Hierarchy'!K51*0.5+'[1]Political Hierarchy'!K51*(1/6)+'[1]PublicSocial Hierarchy'!K51*(1/6)</f>
        <v>0.15766397148056233</v>
      </c>
      <c r="L50">
        <f>'[1]Economic Hierarchy NO HHI'!L50*(1/6)+'[1]Security Hierarchy'!L51*0.5+'[1]Political Hierarchy'!L51*(1/6)+'[1]PublicSocial Hierarchy'!L51*(1/6)</f>
        <v>9.1549870689960414E-2</v>
      </c>
      <c r="M50">
        <f>'[1]Economic Hierarchy NO HHI'!M50*(1/6)+'[1]Security Hierarchy'!M51*0.5+'[1]Political Hierarchy'!M51*(1/6)+'[1]PublicSocial Hierarchy'!M51*(1/6)</f>
        <v>0.1649874907752191</v>
      </c>
      <c r="N50">
        <f>'[1]Economic Hierarchy NO HHI'!N50*(1/6)+'[1]Security Hierarchy'!N51*0.5+'[1]Political Hierarchy'!N51*(1/6)+'[1]PublicSocial Hierarchy'!N51*(1/6)</f>
        <v>0.16031305540414376</v>
      </c>
      <c r="O50">
        <f>'[1]Economic Hierarchy NO HHI'!O50*(1/6)+'[1]Security Hierarchy'!O51*0.5+'[1]Political Hierarchy'!O51*(1/6)+'[1]PublicSocial Hierarchy'!O51*(1/6)</f>
        <v>0.15715256052141524</v>
      </c>
      <c r="P50">
        <f>'[1]Economic Hierarchy NO HHI'!P50*(1/6)+'[1]Security Hierarchy'!P51*0.5+'[1]Political Hierarchy'!P51*(1/6)+'[1]PublicSocial Hierarchy'!P51*(1/6)</f>
        <v>0.17681368436008857</v>
      </c>
      <c r="Q50">
        <f>'[1]Economic Hierarchy NO HHI'!Q50*(1/6)+'[1]Security Hierarchy'!Q51*0.5+'[1]Political Hierarchy'!Q51*(1/6)+'[1]PublicSocial Hierarchy'!Q51*(1/6)</f>
        <v>0.10623725325685587</v>
      </c>
      <c r="R50">
        <f>'[1]Economic Hierarchy NO HHI'!R50*(1/6)+'[1]Security Hierarchy'!R51*0.5+'[1]Political Hierarchy'!R51*(1/6)+'[1]PublicSocial Hierarchy'!R51*(1/6)</f>
        <v>0.14487897097834962</v>
      </c>
      <c r="S50">
        <f>'[1]Economic Hierarchy NO HHI'!S50*(1/6)+'[1]Security Hierarchy'!S51*0.5+'[1]Political Hierarchy'!S51*(1/6)+'[1]PublicSocial Hierarchy'!S51*(1/6)</f>
        <v>7.7495668675172699E-2</v>
      </c>
      <c r="T50">
        <f>'[1]Economic Hierarchy NO HHI'!T50*(1/6)+'[1]Security Hierarchy'!T51*0.5+'[1]Political Hierarchy'!T51*(1/6)+'[1]PublicSocial Hierarchy'!T51*(1/6)</f>
        <v>0.20364711477110428</v>
      </c>
      <c r="U50">
        <f>'[1]Economic Hierarchy NO HHI'!U50*(1/6)+'[1]Security Hierarchy'!U51*0.5+'[1]Political Hierarchy'!U51*(1/6)+'[1]PublicSocial Hierarchy'!U51*(1/6)</f>
        <v>0.82729124767225337</v>
      </c>
      <c r="V50">
        <f>'[1]Economic Hierarchy NO HHI'!V50*(1/6)+'[1]Security Hierarchy'!V51*0.5+'[1]Political Hierarchy'!V51*(1/6)+'[1]PublicSocial Hierarchy'!V51*(1/6)</f>
        <v>0.6667292364990689</v>
      </c>
      <c r="W50">
        <f>'[1]Economic Hierarchy NO HHI'!W50*(1/6)+'[1]Security Hierarchy'!W51*0.5+'[1]Political Hierarchy'!W51*(1/6)+'[1]PublicSocial Hierarchy'!W51*(1/6)</f>
        <v>9.9085046662413023E-2</v>
      </c>
      <c r="X50">
        <f>'[1]Economic Hierarchy NO HHI'!X50*(1/6)+'[1]Security Hierarchy'!X51*0.5+'[1]Political Hierarchy'!X51*(1/6)+'[1]PublicSocial Hierarchy'!X51*(1/6)</f>
        <v>0.11795980331388645</v>
      </c>
      <c r="Y50">
        <f>'[1]Economic Hierarchy NO HHI'!Y50*(1/6)+'[1]Security Hierarchy'!Y51*0.5+'[1]Political Hierarchy'!Y51*(1/6)+'[1]PublicSocial Hierarchy'!Y51*(1/6)</f>
        <v>9.0201429354256887E-2</v>
      </c>
      <c r="Z50">
        <f>'[1]Economic Hierarchy NO HHI'!Z50*(1/6)+'[1]Security Hierarchy'!Z51*0.5+'[1]Political Hierarchy'!Z51*(1/6)+'[1]PublicSocial Hierarchy'!Z51*(1/6)</f>
        <v>8.6979687119256632E-2</v>
      </c>
      <c r="AA50">
        <f>'[1]Economic Hierarchy NO HHI'!AA50*(1/6)+'[1]Security Hierarchy'!AA51*0.5+'[1]Political Hierarchy'!AA51*(1/6)+'[1]PublicSocial Hierarchy'!AA51*(1/6)</f>
        <v>0.28693715083798876</v>
      </c>
      <c r="AB50">
        <f>'[1]Economic Hierarchy NO HHI'!AB50*(1/6)+'[1]Security Hierarchy'!AB51*0.5+'[1]Political Hierarchy'!AB51*(1/6)+'[1]PublicSocial Hierarchy'!AB51*(1/6)</f>
        <v>0.12091943314877676</v>
      </c>
      <c r="AC50">
        <f>'[1]Economic Hierarchy NO HHI'!AC50*(1/6)+'[1]Security Hierarchy'!AC51*0.5+'[1]Political Hierarchy'!AC51*(1/6)+'[1]PublicSocial Hierarchy'!AC51*(1/6)</f>
        <v>0.11267352348987601</v>
      </c>
      <c r="AD50">
        <f>'[1]Economic Hierarchy NO HHI'!AD50*(1/6)+'[1]Security Hierarchy'!AD51*0.5+'[1]Political Hierarchy'!AD51*(1/6)+'[1]PublicSocial Hierarchy'!AD51*(1/6)</f>
        <v>0.10672216434274696</v>
      </c>
      <c r="AE50">
        <f>'[1]Economic Hierarchy NO HHI'!AE50*(1/6)+'[1]Security Hierarchy'!AE51*0.5+'[1]Political Hierarchy'!AE51*(1/6)+'[1]PublicSocial Hierarchy'!AE51*(1/6)</f>
        <v>0.12035997923364022</v>
      </c>
      <c r="AF50">
        <f>'[1]Economic Hierarchy NO HHI'!AF50*(1/6)+'[1]Security Hierarchy'!AF51*0.5+'[1]Political Hierarchy'!AF51*(1/6)+'[1]PublicSocial Hierarchy'!AF51*(1/6)</f>
        <v>0.11859339215209136</v>
      </c>
      <c r="AG50">
        <f>'[1]Economic Hierarchy NO HHI'!AG50*(1/6)+'[1]Security Hierarchy'!AG51*0.5+'[1]Political Hierarchy'!AG51*(1/6)+'[1]PublicSocial Hierarchy'!AG51*(1/6)</f>
        <v>0.32032549940189331</v>
      </c>
      <c r="AH50">
        <f>'[1]Economic Hierarchy NO HHI'!AH50*(1/6)+'[1]Security Hierarchy'!AH51*0.5+'[1]Political Hierarchy'!AH51*(1/6)+'[1]PublicSocial Hierarchy'!AH51*(1/6)</f>
        <v>0.15700405650430793</v>
      </c>
      <c r="AI50">
        <f>'[1]Economic Hierarchy NO HHI'!AI50*(1/6)+'[1]Security Hierarchy'!AI51*0.5+'[1]Political Hierarchy'!AI51*(1/6)+'[1]PublicSocial Hierarchy'!AI51*(1/6)</f>
        <v>0.12249763978346515</v>
      </c>
      <c r="AJ50">
        <f>'[1]Economic Hierarchy NO HHI'!AJ50*(1/6)+'[1]Security Hierarchy'!AJ51*0.5+'[1]Political Hierarchy'!AJ51*(1/6)+'[1]PublicSocial Hierarchy'!AJ51*(1/6)</f>
        <v>0.64848938547486024</v>
      </c>
      <c r="AK50">
        <f>'[1]Economic Hierarchy NO HHI'!AK50*(1/6)+'[1]Security Hierarchy'!AK51*0.5+'[1]Political Hierarchy'!AK51*(1/6)+'[1]PublicSocial Hierarchy'!AK51*(1/6)</f>
        <v>0.47777802607076347</v>
      </c>
      <c r="AL50">
        <f>'[1]Economic Hierarchy NO HHI'!AL50*(1/6)+'[1]Security Hierarchy'!AL51*0.5+'[1]Political Hierarchy'!AL51*(1/6)+'[1]PublicSocial Hierarchy'!AL51*(1/6)</f>
        <v>0.17594034145105528</v>
      </c>
      <c r="AM50">
        <f>'[1]Economic Hierarchy NO HHI'!AM50*(1/6)+'[1]Security Hierarchy'!AM51*0.5+'[1]Political Hierarchy'!AM51*(1/6)+'[1]PublicSocial Hierarchy'!AM51*(1/6)</f>
        <v>0.19395968342644321</v>
      </c>
      <c r="AN50">
        <f>'[1]Economic Hierarchy NO HHI'!AN50*(1/6)+'[1]Security Hierarchy'!AN51*0.5+'[1]Political Hierarchy'!AN51*(1/6)+'[1]PublicSocial Hierarchy'!AN51*(1/6)</f>
        <v>0.67670730912476706</v>
      </c>
    </row>
    <row r="51" spans="1:40" x14ac:dyDescent="0.25">
      <c r="A51" s="6">
        <v>2010</v>
      </c>
      <c r="B51">
        <f>'[1]Economic Hierarchy NO HHI'!B51*(1/6)+'[1]Security Hierarchy'!B52*0.5+'[1]Political Hierarchy'!B52*(1/6)+'[1]PublicSocial Hierarchy'!B52*(1/6)</f>
        <v>0.80937048417132218</v>
      </c>
      <c r="C51">
        <f>'[1]Economic Hierarchy NO HHI'!C51*(1/6)+'[1]Security Hierarchy'!C52*0.5+'[1]Political Hierarchy'!C52*(1/6)+'[1]PublicSocial Hierarchy'!C52*(1/6)</f>
        <v>0.10114479072840218</v>
      </c>
      <c r="D51">
        <f>'[1]Economic Hierarchy NO HHI'!D51*(1/6)+'[1]Security Hierarchy'!D52*0.5+'[1]Political Hierarchy'!D52*(1/6)+'[1]PublicSocial Hierarchy'!D52*(1/6)</f>
        <v>0.65245181564245802</v>
      </c>
      <c r="E51">
        <f>'[1]Economic Hierarchy NO HHI'!E51*(1/6)+'[1]Security Hierarchy'!E52*0.5+'[1]Political Hierarchy'!E52*(1/6)+'[1]PublicSocial Hierarchy'!E52*(1/6)</f>
        <v>0.71113961824953442</v>
      </c>
      <c r="F51">
        <f>'[1]Economic Hierarchy NO HHI'!F51*(1/6)+'[1]Security Hierarchy'!F52*0.5+'[1]Political Hierarchy'!F52*(1/6)+'[1]PublicSocial Hierarchy'!F52*(1/6)</f>
        <v>0.14469643887731481</v>
      </c>
      <c r="G51">
        <f>'[1]Economic Hierarchy NO HHI'!G51*(1/6)+'[1]Security Hierarchy'!G52*0.5+'[1]Political Hierarchy'!G52*(1/6)+'[1]PublicSocial Hierarchy'!G52*(1/6)</f>
        <v>0.1704219718544927</v>
      </c>
      <c r="H51">
        <f>'[1]Economic Hierarchy NO HHI'!H51*(1/6)+'[1]Security Hierarchy'!H52*0.5+'[1]Political Hierarchy'!H52*(1/6)+'[1]PublicSocial Hierarchy'!H52*(1/6)</f>
        <v>0.15052021908001542</v>
      </c>
      <c r="I51">
        <f>'[1]Economic Hierarchy NO HHI'!I51*(1/6)+'[1]Security Hierarchy'!I52*0.5+'[1]Political Hierarchy'!I52*(1/6)+'[1]PublicSocial Hierarchy'!I52*(1/6)</f>
        <v>0.34458785673993036</v>
      </c>
      <c r="J51">
        <f>'[1]Economic Hierarchy NO HHI'!J51*(1/6)+'[1]Security Hierarchy'!J52*0.5+'[1]Political Hierarchy'!J52*(1/6)+'[1]PublicSocial Hierarchy'!J52*(1/6)</f>
        <v>0.1594730186708529</v>
      </c>
      <c r="K51">
        <f>'[1]Economic Hierarchy NO HHI'!K51*(1/6)+'[1]Security Hierarchy'!K52*0.5+'[1]Political Hierarchy'!K52*(1/6)+'[1]PublicSocial Hierarchy'!K52*(1/6)</f>
        <v>0.14406957333234741</v>
      </c>
      <c r="L51">
        <f>'[1]Economic Hierarchy NO HHI'!L51*(1/6)+'[1]Security Hierarchy'!L52*0.5+'[1]Political Hierarchy'!L52*(1/6)+'[1]PublicSocial Hierarchy'!L52*(1/6)</f>
        <v>0.11423307259938338</v>
      </c>
      <c r="M51">
        <f>'[1]Economic Hierarchy NO HHI'!M51*(1/6)+'[1]Security Hierarchy'!M52*0.5+'[1]Political Hierarchy'!M52*(1/6)+'[1]PublicSocial Hierarchy'!M52*(1/6)</f>
        <v>0.18234892062961697</v>
      </c>
      <c r="N51">
        <f>'[1]Economic Hierarchy NO HHI'!N51*(1/6)+'[1]Security Hierarchy'!N52*0.5+'[1]Political Hierarchy'!N52*(1/6)+'[1]PublicSocial Hierarchy'!N52*(1/6)</f>
        <v>0.22136267728978834</v>
      </c>
      <c r="O51">
        <f>'[1]Economic Hierarchy NO HHI'!O51*(1/6)+'[1]Security Hierarchy'!O52*0.5+'[1]Political Hierarchy'!O52*(1/6)+'[1]PublicSocial Hierarchy'!O52*(1/6)</f>
        <v>0.19422495344506513</v>
      </c>
      <c r="P51">
        <f>'[1]Economic Hierarchy NO HHI'!P51*(1/6)+'[1]Security Hierarchy'!P52*0.5+'[1]Political Hierarchy'!P52*(1/6)+'[1]PublicSocial Hierarchy'!P52*(1/6)</f>
        <v>0.19214243520488677</v>
      </c>
      <c r="Q51">
        <f>'[1]Economic Hierarchy NO HHI'!Q51*(1/6)+'[1]Security Hierarchy'!Q52*0.5+'[1]Political Hierarchy'!Q52*(1/6)+'[1]PublicSocial Hierarchy'!Q52*(1/6)</f>
        <v>0.20290268335338865</v>
      </c>
      <c r="R51">
        <f>'[1]Economic Hierarchy NO HHI'!R51*(1/6)+'[1]Security Hierarchy'!R52*0.5+'[1]Political Hierarchy'!R52*(1/6)+'[1]PublicSocial Hierarchy'!R52*(1/6)</f>
        <v>0.12438381652403853</v>
      </c>
      <c r="S51">
        <f>'[1]Economic Hierarchy NO HHI'!S51*(1/6)+'[1]Security Hierarchy'!S52*0.5+'[1]Political Hierarchy'!S52*(1/6)+'[1]PublicSocial Hierarchy'!S52*(1/6)</f>
        <v>0.14749029865353419</v>
      </c>
      <c r="T51">
        <f>'[1]Economic Hierarchy NO HHI'!T51*(1/6)+'[1]Security Hierarchy'!T52*0.5+'[1]Political Hierarchy'!T52*(1/6)+'[1]PublicSocial Hierarchy'!T52*(1/6)</f>
        <v>0.18004624548864298</v>
      </c>
      <c r="U51">
        <f>'[1]Economic Hierarchy NO HHI'!U51*(1/6)+'[1]Security Hierarchy'!U52*0.5+'[1]Political Hierarchy'!U52*(1/6)+'[1]PublicSocial Hierarchy'!U52*(1/6)</f>
        <v>0.83246582867783991</v>
      </c>
      <c r="V51">
        <f>'[1]Economic Hierarchy NO HHI'!V51*(1/6)+'[1]Security Hierarchy'!V52*0.5+'[1]Political Hierarchy'!V52*(1/6)+'[1]PublicSocial Hierarchy'!V52*(1/6)</f>
        <v>0.67230912476722526</v>
      </c>
      <c r="W51">
        <f>'[1]Economic Hierarchy NO HHI'!W51*(1/6)+'[1]Security Hierarchy'!W52*0.5+'[1]Political Hierarchy'!W52*(1/6)+'[1]PublicSocial Hierarchy'!W52*(1/6)</f>
        <v>0.17581115506575704</v>
      </c>
      <c r="X51">
        <f>'[1]Economic Hierarchy NO HHI'!X51*(1/6)+'[1]Security Hierarchy'!X52*0.5+'[1]Political Hierarchy'!X52*(1/6)+'[1]PublicSocial Hierarchy'!X52*(1/6)</f>
        <v>0.14150526579818479</v>
      </c>
      <c r="Y51">
        <f>'[1]Economic Hierarchy NO HHI'!Y51*(1/6)+'[1]Security Hierarchy'!Y52*0.5+'[1]Political Hierarchy'!Y52*(1/6)+'[1]PublicSocial Hierarchy'!Y52*(1/6)</f>
        <v>0.14559316835697655</v>
      </c>
      <c r="Z51">
        <f>'[1]Economic Hierarchy NO HHI'!Z51*(1/6)+'[1]Security Hierarchy'!Z52*0.5+'[1]Political Hierarchy'!Z52*(1/6)+'[1]PublicSocial Hierarchy'!Z52*(1/6)</f>
        <v>0.10989602726831688</v>
      </c>
      <c r="AA51">
        <f>'[1]Economic Hierarchy NO HHI'!AA51*(1/6)+'[1]Security Hierarchy'!AA52*0.5+'[1]Political Hierarchy'!AA52*(1/6)+'[1]PublicSocial Hierarchy'!AA52*(1/6)</f>
        <v>0.23430358472998136</v>
      </c>
      <c r="AB51">
        <f>'[1]Economic Hierarchy NO HHI'!AB51*(1/6)+'[1]Security Hierarchy'!AB52*0.5+'[1]Political Hierarchy'!AB52*(1/6)+'[1]PublicSocial Hierarchy'!AB52*(1/6)</f>
        <v>9.1912329286920183E-2</v>
      </c>
      <c r="AC51">
        <f>'[1]Economic Hierarchy NO HHI'!AC51*(1/6)+'[1]Security Hierarchy'!AC52*0.5+'[1]Political Hierarchy'!AC52*(1/6)+'[1]PublicSocial Hierarchy'!AC52*(1/6)</f>
        <v>0.29397735235826539</v>
      </c>
      <c r="AD51">
        <f>'[1]Economic Hierarchy NO HHI'!AD51*(1/6)+'[1]Security Hierarchy'!AD52*0.5+'[1]Political Hierarchy'!AD52*(1/6)+'[1]PublicSocial Hierarchy'!AD52*(1/6)</f>
        <v>0.17867201604905164</v>
      </c>
      <c r="AE51">
        <f>'[1]Economic Hierarchy NO HHI'!AE51*(1/6)+'[1]Security Hierarchy'!AE52*0.5+'[1]Political Hierarchy'!AE52*(1/6)+'[1]PublicSocial Hierarchy'!AE52*(1/6)</f>
        <v>0.14065182540990634</v>
      </c>
      <c r="AF51">
        <f>'[1]Economic Hierarchy NO HHI'!AF51*(1/6)+'[1]Security Hierarchy'!AF52*0.5+'[1]Political Hierarchy'!AF52*(1/6)+'[1]PublicSocial Hierarchy'!AF52*(1/6)</f>
        <v>0.17222482709706777</v>
      </c>
      <c r="AG51">
        <f>'[1]Economic Hierarchy NO HHI'!AG51*(1/6)+'[1]Security Hierarchy'!AG52*0.5+'[1]Political Hierarchy'!AG52*(1/6)+'[1]PublicSocial Hierarchy'!AG52*(1/6)</f>
        <v>0.18124094348347183</v>
      </c>
      <c r="AH51">
        <f>'[1]Economic Hierarchy NO HHI'!AH51*(1/6)+'[1]Security Hierarchy'!AH52*0.5+'[1]Political Hierarchy'!AH52*(1/6)+'[1]PublicSocial Hierarchy'!AH52*(1/6)</f>
        <v>0.13017470985264595</v>
      </c>
      <c r="AI51">
        <f>'[1]Economic Hierarchy NO HHI'!AI51*(1/6)+'[1]Security Hierarchy'!AI52*0.5+'[1]Political Hierarchy'!AI52*(1/6)+'[1]PublicSocial Hierarchy'!AI52*(1/6)</f>
        <v>0.14311510155658511</v>
      </c>
      <c r="AJ51">
        <f>'[1]Economic Hierarchy NO HHI'!AJ51*(1/6)+'[1]Security Hierarchy'!AJ52*0.5+'[1]Political Hierarchy'!AJ52*(1/6)+'[1]PublicSocial Hierarchy'!AJ52*(1/6)</f>
        <v>0.66236419925512102</v>
      </c>
      <c r="AK51">
        <f>'[1]Economic Hierarchy NO HHI'!AK51*(1/6)+'[1]Security Hierarchy'!AK52*0.5+'[1]Political Hierarchy'!AK52*(1/6)+'[1]PublicSocial Hierarchy'!AK52*(1/6)</f>
        <v>0.46274711359404097</v>
      </c>
      <c r="AL51">
        <f>'[1]Economic Hierarchy NO HHI'!AL51*(1/6)+'[1]Security Hierarchy'!AL52*0.5+'[1]Political Hierarchy'!AL52*(1/6)+'[1]PublicSocial Hierarchy'!AL52*(1/6)</f>
        <v>0.14768279746528917</v>
      </c>
      <c r="AM51">
        <f>'[1]Economic Hierarchy NO HHI'!AM51*(1/6)+'[1]Security Hierarchy'!AM52*0.5+'[1]Political Hierarchy'!AM52*(1/6)+'[1]PublicSocial Hierarchy'!AM52*(1/6)</f>
        <v>0.34678677839851024</v>
      </c>
      <c r="AN51">
        <f>'[1]Economic Hierarchy NO HHI'!AN51*(1/6)+'[1]Security Hierarchy'!AN52*0.5+'[1]Political Hierarchy'!AN52*(1/6)+'[1]PublicSocial Hierarchy'!AN52*(1/6)</f>
        <v>0.66610139664804457</v>
      </c>
    </row>
    <row r="52" spans="1:40" x14ac:dyDescent="0.25">
      <c r="A52" s="6">
        <v>2011</v>
      </c>
      <c r="B52">
        <f>'[1]Economic Hierarchy NO HHI'!B52*(1/6)+'[1]Security Hierarchy'!B53*0.5+'[1]Political Hierarchy'!B53*(1/6)+'[1]PublicSocial Hierarchy'!B53*(1/6)</f>
        <v>0.61563691806331478</v>
      </c>
      <c r="C52">
        <f>'[1]Economic Hierarchy NO HHI'!C52*(1/6)+'[1]Security Hierarchy'!C53*0.5+'[1]Political Hierarchy'!C53*(1/6)+'[1]PublicSocial Hierarchy'!C53*(1/6)</f>
        <v>0.13497421150856054</v>
      </c>
      <c r="D52">
        <f>'[1]Economic Hierarchy NO HHI'!D52*(1/6)+'[1]Security Hierarchy'!D53*0.5+'[1]Political Hierarchy'!D53*(1/6)+'[1]PublicSocial Hierarchy'!D53*(1/6)</f>
        <v>0.39120302607076346</v>
      </c>
      <c r="E52">
        <f>'[1]Economic Hierarchy NO HHI'!E52*(1/6)+'[1]Security Hierarchy'!E53*0.5+'[1]Political Hierarchy'!E53*(1/6)+'[1]PublicSocial Hierarchy'!E53*(1/6)</f>
        <v>0.69699143389199247</v>
      </c>
      <c r="F52">
        <f>'[1]Economic Hierarchy NO HHI'!F52*(1/6)+'[1]Security Hierarchy'!F53*0.5+'[1]Political Hierarchy'!F53*(1/6)+'[1]PublicSocial Hierarchy'!F53*(1/6)</f>
        <v>0.18719672833309878</v>
      </c>
      <c r="G52">
        <f>'[1]Economic Hierarchy NO HHI'!G52*(1/6)+'[1]Security Hierarchy'!G53*0.5+'[1]Political Hierarchy'!G53*(1/6)+'[1]PublicSocial Hierarchy'!G53*(1/6)</f>
        <v>0.1740385005752175</v>
      </c>
      <c r="H52">
        <f>'[1]Economic Hierarchy NO HHI'!H52*(1/6)+'[1]Security Hierarchy'!H53*0.5+'[1]Political Hierarchy'!H53*(1/6)+'[1]PublicSocial Hierarchy'!H53*(1/6)</f>
        <v>0.14527739942866058</v>
      </c>
      <c r="I52">
        <f>'[1]Economic Hierarchy NO HHI'!I52*(1/6)+'[1]Security Hierarchy'!I53*0.5+'[1]Political Hierarchy'!I53*(1/6)+'[1]PublicSocial Hierarchy'!I53*(1/6)</f>
        <v>0.10196556619685281</v>
      </c>
      <c r="J52">
        <f>'[1]Economic Hierarchy NO HHI'!J52*(1/6)+'[1]Security Hierarchy'!J53*0.5+'[1]Political Hierarchy'!J53*(1/6)+'[1]PublicSocial Hierarchy'!J53*(1/6)</f>
        <v>0.1440876897641003</v>
      </c>
      <c r="K52">
        <f>'[1]Economic Hierarchy NO HHI'!K52*(1/6)+'[1]Security Hierarchy'!K53*0.5+'[1]Political Hierarchy'!K53*(1/6)+'[1]PublicSocial Hierarchy'!K53*(1/6)</f>
        <v>9.530339346883121E-2</v>
      </c>
      <c r="L52">
        <f>'[1]Economic Hierarchy NO HHI'!L52*(1/6)+'[1]Security Hierarchy'!L53*0.5+'[1]Political Hierarchy'!L53*(1/6)+'[1]PublicSocial Hierarchy'!L53*(1/6)</f>
        <v>0.10338423056864196</v>
      </c>
      <c r="M52">
        <f>'[1]Economic Hierarchy NO HHI'!M52*(1/6)+'[1]Security Hierarchy'!M53*0.5+'[1]Political Hierarchy'!M53*(1/6)+'[1]PublicSocial Hierarchy'!M53*(1/6)</f>
        <v>0.13487180964470052</v>
      </c>
      <c r="N52">
        <f>'[1]Economic Hierarchy NO HHI'!N52*(1/6)+'[1]Security Hierarchy'!N53*0.5+'[1]Political Hierarchy'!N53*(1/6)+'[1]PublicSocial Hierarchy'!N53*(1/6)</f>
        <v>0.21601737153183834</v>
      </c>
      <c r="O52">
        <f>'[1]Economic Hierarchy NO HHI'!O52*(1/6)+'[1]Security Hierarchy'!O53*0.5+'[1]Political Hierarchy'!O53*(1/6)+'[1]PublicSocial Hierarchy'!O53*(1/6)</f>
        <v>0.17925991620111731</v>
      </c>
      <c r="P52">
        <f>'[1]Economic Hierarchy NO HHI'!P52*(1/6)+'[1]Security Hierarchy'!P53*0.5+'[1]Political Hierarchy'!P53*(1/6)+'[1]PublicSocial Hierarchy'!P53*(1/6)</f>
        <v>0.18624858473892592</v>
      </c>
      <c r="Q52">
        <f>'[1]Economic Hierarchy NO HHI'!Q52*(1/6)+'[1]Security Hierarchy'!Q53*0.5+'[1]Political Hierarchy'!Q53*(1/6)+'[1]PublicSocial Hierarchy'!Q53*(1/6)</f>
        <v>0.15246858994532705</v>
      </c>
      <c r="R52">
        <f>'[1]Economic Hierarchy NO HHI'!R52*(1/6)+'[1]Security Hierarchy'!R53*0.5+'[1]Political Hierarchy'!R53*(1/6)+'[1]PublicSocial Hierarchy'!R53*(1/6)</f>
        <v>0.13270584574685784</v>
      </c>
      <c r="S52">
        <f>'[1]Economic Hierarchy NO HHI'!S52*(1/6)+'[1]Security Hierarchy'!S53*0.5+'[1]Political Hierarchy'!S53*(1/6)+'[1]PublicSocial Hierarchy'!S53*(1/6)</f>
        <v>0.10609526054685105</v>
      </c>
      <c r="T52">
        <f>'[1]Economic Hierarchy NO HHI'!T52*(1/6)+'[1]Security Hierarchy'!T53*0.5+'[1]Political Hierarchy'!T53*(1/6)+'[1]PublicSocial Hierarchy'!T53*(1/6)</f>
        <v>0.18385775835185483</v>
      </c>
      <c r="U52">
        <f>'[1]Economic Hierarchy NO HHI'!U52*(1/6)+'[1]Security Hierarchy'!U53*0.5+'[1]Political Hierarchy'!U53*(1/6)+'[1]PublicSocial Hierarchy'!U53*(1/6)</f>
        <v>0.75521014897579142</v>
      </c>
      <c r="V52">
        <f>'[1]Economic Hierarchy NO HHI'!V52*(1/6)+'[1]Security Hierarchy'!V53*0.5+'[1]Political Hierarchy'!V53*(1/6)+'[1]PublicSocial Hierarchy'!V53*(1/6)</f>
        <v>0.64932597765363131</v>
      </c>
      <c r="W52">
        <f>'[1]Economic Hierarchy NO HHI'!W52*(1/6)+'[1]Security Hierarchy'!W53*0.5+'[1]Political Hierarchy'!W53*(1/6)+'[1]PublicSocial Hierarchy'!W53*(1/6)</f>
        <v>0.14774472337982744</v>
      </c>
      <c r="X52">
        <f>'[1]Economic Hierarchy NO HHI'!X52*(1/6)+'[1]Security Hierarchy'!X53*0.5+'[1]Political Hierarchy'!X53*(1/6)+'[1]PublicSocial Hierarchy'!X53*(1/6)</f>
        <v>0.15162332211874002</v>
      </c>
      <c r="Y52">
        <f>'[1]Economic Hierarchy NO HHI'!Y52*(1/6)+'[1]Security Hierarchy'!Y53*0.5+'[1]Political Hierarchy'!Y53*(1/6)+'[1]PublicSocial Hierarchy'!Y53*(1/6)</f>
        <v>9.1314515423188025E-2</v>
      </c>
      <c r="Z52">
        <f>'[1]Economic Hierarchy NO HHI'!Z52*(1/6)+'[1]Security Hierarchy'!Z53*0.5+'[1]Political Hierarchy'!Z53*(1/6)+'[1]PublicSocial Hierarchy'!Z53*(1/6)</f>
        <v>0.14285556552680412</v>
      </c>
      <c r="AA52">
        <f>'[1]Economic Hierarchy NO HHI'!AA52*(1/6)+'[1]Security Hierarchy'!AA53*0.5+'[1]Political Hierarchy'!AA53*(1/6)+'[1]PublicSocial Hierarchy'!AA53*(1/6)</f>
        <v>0.20091554934823089</v>
      </c>
      <c r="AB52">
        <f>'[1]Economic Hierarchy NO HHI'!AB52*(1/6)+'[1]Security Hierarchy'!AB53*0.5+'[1]Political Hierarchy'!AB53*(1/6)+'[1]PublicSocial Hierarchy'!AB53*(1/6)</f>
        <v>0.12837316279688443</v>
      </c>
      <c r="AC52">
        <f>'[1]Economic Hierarchy NO HHI'!AC52*(1/6)+'[1]Security Hierarchy'!AC53*0.5+'[1]Political Hierarchy'!AC53*(1/6)+'[1]PublicSocial Hierarchy'!AC53*(1/6)</f>
        <v>0.15598491300720357</v>
      </c>
      <c r="AD52">
        <f>'[1]Economic Hierarchy NO HHI'!AD52*(1/6)+'[1]Security Hierarchy'!AD53*0.5+'[1]Political Hierarchy'!AD53*(1/6)+'[1]PublicSocial Hierarchy'!AD53*(1/6)</f>
        <v>0.12540605237519686</v>
      </c>
      <c r="AE52">
        <f>'[1]Economic Hierarchy NO HHI'!AE52*(1/6)+'[1]Security Hierarchy'!AE53*0.5+'[1]Political Hierarchy'!AE53*(1/6)+'[1]PublicSocial Hierarchy'!AE53*(1/6)</f>
        <v>0.12774839509675651</v>
      </c>
      <c r="AF52">
        <f>'[1]Economic Hierarchy NO HHI'!AF52*(1/6)+'[1]Security Hierarchy'!AF53*0.5+'[1]Political Hierarchy'!AF53*(1/6)+'[1]PublicSocial Hierarchy'!AF53*(1/6)</f>
        <v>0.11265689629421158</v>
      </c>
      <c r="AG52">
        <f>'[1]Economic Hierarchy NO HHI'!AG52*(1/6)+'[1]Security Hierarchy'!AG53*0.5+'[1]Political Hierarchy'!AG53*(1/6)+'[1]PublicSocial Hierarchy'!AG53*(1/6)</f>
        <v>0.16758414607612329</v>
      </c>
      <c r="AH52">
        <f>'[1]Economic Hierarchy NO HHI'!AH52*(1/6)+'[1]Security Hierarchy'!AH53*0.5+'[1]Political Hierarchy'!AH53*(1/6)+'[1]PublicSocial Hierarchy'!AH53*(1/6)</f>
        <v>0.16471677895446138</v>
      </c>
      <c r="AI52">
        <f>'[1]Economic Hierarchy NO HHI'!AI52*(1/6)+'[1]Security Hierarchy'!AI53*0.5+'[1]Political Hierarchy'!AI53*(1/6)+'[1]PublicSocial Hierarchy'!AI53*(1/6)</f>
        <v>0.10472274515525307</v>
      </c>
      <c r="AJ52">
        <f>'[1]Economic Hierarchy NO HHI'!AJ52*(1/6)+'[1]Security Hierarchy'!AJ53*0.5+'[1]Political Hierarchy'!AJ53*(1/6)+'[1]PublicSocial Hierarchy'!AJ53*(1/6)</f>
        <v>0.65596969273743011</v>
      </c>
      <c r="AK52">
        <f>'[1]Economic Hierarchy NO HHI'!AK52*(1/6)+'[1]Security Hierarchy'!AK53*0.5+'[1]Political Hierarchy'!AK53*(1/6)+'[1]PublicSocial Hierarchy'!AK53*(1/6)</f>
        <v>0.29224487895716944</v>
      </c>
      <c r="AL52">
        <f>'[1]Economic Hierarchy NO HHI'!AL52*(1/6)+'[1]Security Hierarchy'!AL53*0.5+'[1]Political Hierarchy'!AL53*(1/6)+'[1]PublicSocial Hierarchy'!AL53*(1/6)</f>
        <v>0.19588383185708266</v>
      </c>
      <c r="AM52">
        <f>'[1]Economic Hierarchy NO HHI'!AM52*(1/6)+'[1]Security Hierarchy'!AM53*0.5+'[1]Political Hierarchy'!AM53*(1/6)+'[1]PublicSocial Hierarchy'!AM53*(1/6)</f>
        <v>0.32416643389199251</v>
      </c>
      <c r="AN52">
        <f>'[1]Economic Hierarchy NO HHI'!AN52*(1/6)+'[1]Security Hierarchy'!AN53*0.5+'[1]Political Hierarchy'!AN53*(1/6)+'[1]PublicSocial Hierarchy'!AN53*(1/6)</f>
        <v>0.67784185288640586</v>
      </c>
    </row>
    <row r="53" spans="1:40" x14ac:dyDescent="0.25">
      <c r="A53" s="6">
        <v>2012</v>
      </c>
      <c r="B53">
        <f>'[1]Economic Hierarchy NO HHI'!B53*(1/6)+'[1]Security Hierarchy'!B54*0.5+'[1]Political Hierarchy'!B54*(1/6)+'[1]PublicSocial Hierarchy'!B54*(1/6)</f>
        <v>0.78014525139664803</v>
      </c>
      <c r="C53">
        <f>'[1]Economic Hierarchy NO HHI'!C53*(1/6)+'[1]Security Hierarchy'!C54*0.5+'[1]Political Hierarchy'!C54*(1/6)+'[1]PublicSocial Hierarchy'!C54*(1/6)</f>
        <v>9.6651878860281815E-2</v>
      </c>
      <c r="D53">
        <f>'[1]Economic Hierarchy NO HHI'!D53*(1/6)+'[1]Security Hierarchy'!D54*0.5+'[1]Political Hierarchy'!D54*(1/6)+'[1]PublicSocial Hierarchy'!D54*(1/6)</f>
        <v>0.47241969273743012</v>
      </c>
      <c r="E53">
        <f>'[1]Economic Hierarchy NO HHI'!E53*(1/6)+'[1]Security Hierarchy'!E54*0.5+'[1]Political Hierarchy'!E54*(1/6)+'[1]PublicSocial Hierarchy'!E54*(1/6)</f>
        <v>0.86720810055865916</v>
      </c>
      <c r="F53">
        <f>'[1]Economic Hierarchy NO HHI'!F53*(1/6)+'[1]Security Hierarchy'!F54*0.5+'[1]Political Hierarchy'!F54*(1/6)+'[1]PublicSocial Hierarchy'!F54*(1/6)</f>
        <v>0.10620112801304243</v>
      </c>
      <c r="G53">
        <f>'[1]Economic Hierarchy NO HHI'!G53*(1/6)+'[1]Security Hierarchy'!G54*0.5+'[1]Political Hierarchy'!G54*(1/6)+'[1]PublicSocial Hierarchy'!G54*(1/6)</f>
        <v>0.17885314725653495</v>
      </c>
      <c r="H53">
        <f>'[1]Economic Hierarchy NO HHI'!H53*(1/6)+'[1]Security Hierarchy'!H54*0.5+'[1]Political Hierarchy'!H54*(1/6)+'[1]PublicSocial Hierarchy'!H54*(1/6)</f>
        <v>0.14995783136688129</v>
      </c>
      <c r="I53">
        <f>'[1]Economic Hierarchy NO HHI'!I53*(1/6)+'[1]Security Hierarchy'!I54*0.5+'[1]Political Hierarchy'!I54*(1/6)+'[1]PublicSocial Hierarchy'!I54*(1/6)</f>
        <v>0.10514359066496187</v>
      </c>
      <c r="J53">
        <f>'[1]Economic Hierarchy NO HHI'!J53*(1/6)+'[1]Security Hierarchy'!J54*0.5+'[1]Political Hierarchy'!J54*(1/6)+'[1]PublicSocial Hierarchy'!J54*(1/6)</f>
        <v>0.10464238940380692</v>
      </c>
      <c r="K53">
        <f>'[1]Economic Hierarchy NO HHI'!K53*(1/6)+'[1]Security Hierarchy'!K54*0.5+'[1]Political Hierarchy'!K54*(1/6)+'[1]PublicSocial Hierarchy'!K54*(1/6)</f>
        <v>9.7574524101825488E-2</v>
      </c>
      <c r="L53">
        <f>'[1]Economic Hierarchy NO HHI'!L53*(1/6)+'[1]Security Hierarchy'!L54*0.5+'[1]Political Hierarchy'!L54*(1/6)+'[1]PublicSocial Hierarchy'!L54*(1/6)</f>
        <v>0.10456715108981782</v>
      </c>
      <c r="M53">
        <f>'[1]Economic Hierarchy NO HHI'!M53*(1/6)+'[1]Security Hierarchy'!M54*0.5+'[1]Political Hierarchy'!M54*(1/6)+'[1]PublicSocial Hierarchy'!M54*(1/6)</f>
        <v>0.17860448641257451</v>
      </c>
      <c r="N53">
        <f>'[1]Economic Hierarchy NO HHI'!N53*(1/6)+'[1]Security Hierarchy'!N54*0.5+'[1]Political Hierarchy'!N54*(1/6)+'[1]PublicSocial Hierarchy'!N54*(1/6)</f>
        <v>0.17821819620605292</v>
      </c>
      <c r="O53">
        <f>'[1]Economic Hierarchy NO HHI'!O53*(1/6)+'[1]Security Hierarchy'!O54*0.5+'[1]Political Hierarchy'!O54*(1/6)+'[1]PublicSocial Hierarchy'!O54*(1/6)</f>
        <v>0.19087658286778397</v>
      </c>
      <c r="P53">
        <f>'[1]Economic Hierarchy NO HHI'!P53*(1/6)+'[1]Security Hierarchy'!P54*0.5+'[1]Political Hierarchy'!P54*(1/6)+'[1]PublicSocial Hierarchy'!P54*(1/6)</f>
        <v>0.14476219694749765</v>
      </c>
      <c r="Q53">
        <f>'[1]Economic Hierarchy NO HHI'!Q53*(1/6)+'[1]Security Hierarchy'!Q54*0.5+'[1]Political Hierarchy'!Q54*(1/6)+'[1]PublicSocial Hierarchy'!Q54*(1/6)</f>
        <v>0.15379262088373746</v>
      </c>
      <c r="R53">
        <f>'[1]Economic Hierarchy NO HHI'!R53*(1/6)+'[1]Security Hierarchy'!R54*0.5+'[1]Political Hierarchy'!R54*(1/6)+'[1]PublicSocial Hierarchy'!R54*(1/6)</f>
        <v>0.13471899824647821</v>
      </c>
      <c r="S53">
        <f>'[1]Economic Hierarchy NO HHI'!S53*(1/6)+'[1]Security Hierarchy'!S54*0.5+'[1]Political Hierarchy'!S54*(1/6)+'[1]PublicSocial Hierarchy'!S54*(1/6)</f>
        <v>0.10890663255413092</v>
      </c>
      <c r="T53">
        <f>'[1]Economic Hierarchy NO HHI'!T53*(1/6)+'[1]Security Hierarchy'!T54*0.5+'[1]Political Hierarchy'!T54*(1/6)+'[1]PublicSocial Hierarchy'!T54*(1/6)</f>
        <v>0.14497147831732826</v>
      </c>
      <c r="U53">
        <f>'[1]Economic Hierarchy NO HHI'!U53*(1/6)+'[1]Security Hierarchy'!U54*0.5+'[1]Political Hierarchy'!U54*(1/6)+'[1]PublicSocial Hierarchy'!U54*(1/6)</f>
        <v>0.83657681564245812</v>
      </c>
      <c r="V53">
        <f>'[1]Economic Hierarchy NO HHI'!V53*(1/6)+'[1]Security Hierarchy'!V54*0.5+'[1]Political Hierarchy'!V54*(1/6)+'[1]PublicSocial Hierarchy'!V54*(1/6)</f>
        <v>0.64789264432029792</v>
      </c>
      <c r="W53">
        <f>'[1]Economic Hierarchy NO HHI'!W53*(1/6)+'[1]Security Hierarchy'!W54*0.5+'[1]Political Hierarchy'!W54*(1/6)+'[1]PublicSocial Hierarchy'!W54*(1/6)</f>
        <v>0.14971175952803983</v>
      </c>
      <c r="X53">
        <f>'[1]Economic Hierarchy NO HHI'!X53*(1/6)+'[1]Security Hierarchy'!X54*0.5+'[1]Political Hierarchy'!X54*(1/6)+'[1]PublicSocial Hierarchy'!X54*(1/6)</f>
        <v>0.15447645819980008</v>
      </c>
      <c r="Y53">
        <f>'[1]Economic Hierarchy NO HHI'!Y53*(1/6)+'[1]Security Hierarchy'!Y54*0.5+'[1]Political Hierarchy'!Y54*(1/6)+'[1]PublicSocial Hierarchy'!Y54*(1/6)</f>
        <v>0.13426341614572679</v>
      </c>
      <c r="Z53">
        <f>'[1]Economic Hierarchy NO HHI'!Z53*(1/6)+'[1]Security Hierarchy'!Z54*0.5+'[1]Political Hierarchy'!Z54*(1/6)+'[1]PublicSocial Hierarchy'!Z54*(1/6)</f>
        <v>0.14722117215617489</v>
      </c>
      <c r="AA53">
        <f>'[1]Economic Hierarchy NO HHI'!AA53*(1/6)+'[1]Security Hierarchy'!AA54*0.5+'[1]Political Hierarchy'!AA54*(1/6)+'[1]PublicSocial Hierarchy'!AA54*(1/6)</f>
        <v>0.16229054934823089</v>
      </c>
      <c r="AB53">
        <f>'[1]Economic Hierarchy NO HHI'!AB53*(1/6)+'[1]Security Hierarchy'!AB54*0.5+'[1]Political Hierarchy'!AB54*(1/6)+'[1]PublicSocial Hierarchy'!AB54*(1/6)</f>
        <v>8.7678051266935897E-2</v>
      </c>
      <c r="AC53">
        <f>'[1]Economic Hierarchy NO HHI'!AC53*(1/6)+'[1]Security Hierarchy'!AC54*0.5+'[1]Political Hierarchy'!AC54*(1/6)+'[1]PublicSocial Hierarchy'!AC54*(1/6)</f>
        <v>0.11687722799468439</v>
      </c>
      <c r="AD53">
        <f>'[1]Economic Hierarchy NO HHI'!AD53*(1/6)+'[1]Security Hierarchy'!AD54*0.5+'[1]Political Hierarchy'!AD54*(1/6)+'[1]PublicSocial Hierarchy'!AD54*(1/6)</f>
        <v>0.12980350781742087</v>
      </c>
      <c r="AE53">
        <f>'[1]Economic Hierarchy NO HHI'!AE53*(1/6)+'[1]Security Hierarchy'!AE54*0.5+'[1]Political Hierarchy'!AE54*(1/6)+'[1]PublicSocial Hierarchy'!AE54*(1/6)</f>
        <v>0.12987778476051198</v>
      </c>
      <c r="AF53">
        <f>'[1]Economic Hierarchy NO HHI'!AF53*(1/6)+'[1]Security Hierarchy'!AF54*0.5+'[1]Political Hierarchy'!AF54*(1/6)+'[1]PublicSocial Hierarchy'!AF54*(1/6)</f>
        <v>0.11511822197388225</v>
      </c>
      <c r="AG53">
        <f>'[1]Economic Hierarchy NO HHI'!AG53*(1/6)+'[1]Security Hierarchy'!AG54*0.5+'[1]Political Hierarchy'!AG54*(1/6)+'[1]PublicSocial Hierarchy'!AG54*(1/6)</f>
        <v>0.12670562990778406</v>
      </c>
      <c r="AH53">
        <f>'[1]Economic Hierarchy NO HHI'!AH53*(1/6)+'[1]Security Hierarchy'!AH54*0.5+'[1]Political Hierarchy'!AH54*(1/6)+'[1]PublicSocial Hierarchy'!AH54*(1/6)</f>
        <v>0.12579787088609917</v>
      </c>
      <c r="AI53">
        <f>'[1]Economic Hierarchy NO HHI'!AI53*(1/6)+'[1]Security Hierarchy'!AI54*0.5+'[1]Political Hierarchy'!AI54*(1/6)+'[1]PublicSocial Hierarchy'!AI54*(1/6)</f>
        <v>0.10823632930972502</v>
      </c>
      <c r="AJ53">
        <f>'[1]Economic Hierarchy NO HHI'!AJ53*(1/6)+'[1]Security Hierarchy'!AJ54*0.5+'[1]Political Hierarchy'!AJ54*(1/6)+'[1]PublicSocial Hierarchy'!AJ54*(1/6)</f>
        <v>0.64705302607076343</v>
      </c>
      <c r="AK53">
        <f>'[1]Economic Hierarchy NO HHI'!AK53*(1/6)+'[1]Security Hierarchy'!AK54*0.5+'[1]Political Hierarchy'!AK54*(1/6)+'[1]PublicSocial Hierarchy'!AK54*(1/6)</f>
        <v>0.41772821229050272</v>
      </c>
      <c r="AL53">
        <f>'[1]Economic Hierarchy NO HHI'!AL53*(1/6)+'[1]Security Hierarchy'!AL54*0.5+'[1]Political Hierarchy'!AL54*(1/6)+'[1]PublicSocial Hierarchy'!AL54*(1/6)</f>
        <v>0.1977820472297401</v>
      </c>
      <c r="AM53">
        <f>'[1]Economic Hierarchy NO HHI'!AM53*(1/6)+'[1]Security Hierarchy'!AM54*0.5+'[1]Political Hierarchy'!AM54*(1/6)+'[1]PublicSocial Hierarchy'!AM54*(1/6)</f>
        <v>0.32149976722532586</v>
      </c>
      <c r="AN53">
        <f>'[1]Economic Hierarchy NO HHI'!AN53*(1/6)+'[1]Security Hierarchy'!AN54*0.5+'[1]Political Hierarchy'!AN54*(1/6)+'[1]PublicSocial Hierarchy'!AN54*(1/6)</f>
        <v>0.67869185288640588</v>
      </c>
    </row>
    <row r="54" spans="1:40" x14ac:dyDescent="0.25">
      <c r="A54" s="6">
        <v>2013</v>
      </c>
      <c r="B54">
        <f>'[1]Economic Hierarchy NO HHI'!B54*(1/6)+'[1]Security Hierarchy'!B55*0.5+'[1]Political Hierarchy'!B55*(1/6)+'[1]PublicSocial Hierarchy'!B55*(1/6)</f>
        <v>0.77861536312849156</v>
      </c>
      <c r="C54">
        <f>'[1]Economic Hierarchy NO HHI'!C54*(1/6)+'[1]Security Hierarchy'!C55*0.5+'[1]Political Hierarchy'!C55*(1/6)+'[1]PublicSocial Hierarchy'!C55*(1/6)</f>
        <v>9.0185734387369182E-2</v>
      </c>
      <c r="D54">
        <f>'[1]Economic Hierarchy NO HHI'!D54*(1/6)+'[1]Security Hierarchy'!D55*0.5+'[1]Political Hierarchy'!D55*(1/6)+'[1]PublicSocial Hierarchy'!D55*(1/6)</f>
        <v>0.31153454376163869</v>
      </c>
      <c r="E54">
        <f>'[1]Economic Hierarchy NO HHI'!E54*(1/6)+'[1]Security Hierarchy'!E55*0.5+'[1]Political Hierarchy'!E55*(1/6)+'[1]PublicSocial Hierarchy'!E55*(1/6)</f>
        <v>0.80169511173184349</v>
      </c>
      <c r="F54">
        <f>'[1]Economic Hierarchy NO HHI'!F54*(1/6)+'[1]Security Hierarchy'!F55*0.5+'[1]Political Hierarchy'!F55*(1/6)+'[1]PublicSocial Hierarchy'!F55*(1/6)</f>
        <v>9.7046412022856104E-2</v>
      </c>
      <c r="G54">
        <f>'[1]Economic Hierarchy NO HHI'!G54*(1/6)+'[1]Security Hierarchy'!G55*0.5+'[1]Political Hierarchy'!G55*(1/6)+'[1]PublicSocial Hierarchy'!G55*(1/6)</f>
        <v>0.17175097346905946</v>
      </c>
      <c r="H54">
        <f>'[1]Economic Hierarchy NO HHI'!H54*(1/6)+'[1]Security Hierarchy'!H55*0.5+'[1]Political Hierarchy'!H55*(1/6)+'[1]PublicSocial Hierarchy'!H55*(1/6)</f>
        <v>0.13549816469382048</v>
      </c>
      <c r="I54">
        <f>'[1]Economic Hierarchy NO HHI'!I54*(1/6)+'[1]Security Hierarchy'!I55*0.5+'[1]Political Hierarchy'!I55*(1/6)+'[1]PublicSocial Hierarchy'!I55*(1/6)</f>
        <v>9.8334230607752093E-2</v>
      </c>
      <c r="J54">
        <f>'[1]Economic Hierarchy NO HHI'!J54*(1/6)+'[1]Security Hierarchy'!J55*0.5+'[1]Political Hierarchy'!J55*(1/6)+'[1]PublicSocial Hierarchy'!J55*(1/6)</f>
        <v>0.13771876965333851</v>
      </c>
      <c r="K54">
        <f>'[1]Economic Hierarchy NO HHI'!K54*(1/6)+'[1]Security Hierarchy'!K55*0.5+'[1]Political Hierarchy'!K55*(1/6)+'[1]PublicSocial Hierarchy'!K55*(1/6)</f>
        <v>8.2661876396756928E-2</v>
      </c>
      <c r="L54">
        <f>'[1]Economic Hierarchy NO HHI'!L54*(1/6)+'[1]Security Hierarchy'!L55*0.5+'[1]Political Hierarchy'!L55*(1/6)+'[1]PublicSocial Hierarchy'!L55*(1/6)</f>
        <v>9.8689223666101028E-2</v>
      </c>
      <c r="M54">
        <f>'[1]Economic Hierarchy NO HHI'!M54*(1/6)+'[1]Security Hierarchy'!M55*0.5+'[1]Political Hierarchy'!M55*(1/6)+'[1]PublicSocial Hierarchy'!M55*(1/6)</f>
        <v>0.16799968137468246</v>
      </c>
      <c r="N54">
        <f>'[1]Economic Hierarchy NO HHI'!N54*(1/6)+'[1]Security Hierarchy'!N55*0.5+'[1]Political Hierarchy'!N55*(1/6)+'[1]PublicSocial Hierarchy'!N55*(1/6)</f>
        <v>0.16568358282281467</v>
      </c>
      <c r="O54">
        <f>'[1]Economic Hierarchy NO HHI'!O54*(1/6)+'[1]Security Hierarchy'!O55*0.5+'[1]Political Hierarchy'!O55*(1/6)+'[1]PublicSocial Hierarchy'!O55*(1/6)</f>
        <v>0.1790572625698324</v>
      </c>
      <c r="P54">
        <f>'[1]Economic Hierarchy NO HHI'!P54*(1/6)+'[1]Security Hierarchy'!P55*0.5+'[1]Political Hierarchy'!P55*(1/6)+'[1]PublicSocial Hierarchy'!P55*(1/6)</f>
        <v>0.17740490091704997</v>
      </c>
      <c r="Q54">
        <f>'[1]Economic Hierarchy NO HHI'!Q54*(1/6)+'[1]Security Hierarchy'!Q55*0.5+'[1]Political Hierarchy'!Q55*(1/6)+'[1]PublicSocial Hierarchy'!Q55*(1/6)</f>
        <v>0.15462070048185439</v>
      </c>
      <c r="R54">
        <f>'[1]Economic Hierarchy NO HHI'!R54*(1/6)+'[1]Security Hierarchy'!R55*0.5+'[1]Political Hierarchy'!R55*(1/6)+'[1]PublicSocial Hierarchy'!R55*(1/6)</f>
        <v>0.18258706996370205</v>
      </c>
      <c r="S54">
        <f>'[1]Economic Hierarchy NO HHI'!S54*(1/6)+'[1]Security Hierarchy'!S55*0.5+'[1]Political Hierarchy'!S55*(1/6)+'[1]PublicSocial Hierarchy'!S55*(1/6)</f>
        <v>9.5473654766067034E-2</v>
      </c>
      <c r="T54">
        <f>'[1]Economic Hierarchy NO HHI'!T54*(1/6)+'[1]Security Hierarchy'!T55*0.5+'[1]Political Hierarchy'!T55*(1/6)+'[1]PublicSocial Hierarchy'!T55*(1/6)</f>
        <v>0.17299079452572202</v>
      </c>
      <c r="U54">
        <f>'[1]Economic Hierarchy NO HHI'!U54*(1/6)+'[1]Security Hierarchy'!U55*0.5+'[1]Political Hierarchy'!U55*(1/6)+'[1]PublicSocial Hierarchy'!U55*(1/6)</f>
        <v>0.82755181564245806</v>
      </c>
      <c r="V54">
        <f>'[1]Economic Hierarchy NO HHI'!V54*(1/6)+'[1]Security Hierarchy'!V55*0.5+'[1]Political Hierarchy'!V55*(1/6)+'[1]PublicSocial Hierarchy'!V55*(1/6)</f>
        <v>0.6342188547486034</v>
      </c>
      <c r="W54">
        <f>'[1]Economic Hierarchy NO HHI'!W54*(1/6)+'[1]Security Hierarchy'!W55*0.5+'[1]Political Hierarchy'!W55*(1/6)+'[1]PublicSocial Hierarchy'!W55*(1/6)</f>
        <v>0.12899890575947726</v>
      </c>
      <c r="X54">
        <f>'[1]Economic Hierarchy NO HHI'!X54*(1/6)+'[1]Security Hierarchy'!X55*0.5+'[1]Political Hierarchy'!X55*(1/6)+'[1]PublicSocial Hierarchy'!X55*(1/6)</f>
        <v>0.145123782891345</v>
      </c>
      <c r="Y54">
        <f>'[1]Economic Hierarchy NO HHI'!Y54*(1/6)+'[1]Security Hierarchy'!Y55*0.5+'[1]Political Hierarchy'!Y55*(1/6)+'[1]PublicSocial Hierarchy'!Y55*(1/6)</f>
        <v>8.0411932851849416E-2</v>
      </c>
      <c r="Z54">
        <f>'[1]Economic Hierarchy NO HHI'!Z54*(1/6)+'[1]Security Hierarchy'!Z55*0.5+'[1]Political Hierarchy'!Z55*(1/6)+'[1]PublicSocial Hierarchy'!Z55*(1/6)</f>
        <v>0.12090494713946498</v>
      </c>
      <c r="AA54">
        <f>'[1]Economic Hierarchy NO HHI'!AA54*(1/6)+'[1]Security Hierarchy'!AA55*0.5+'[1]Political Hierarchy'!AA55*(1/6)+'[1]PublicSocial Hierarchy'!AA55*(1/6)</f>
        <v>0.19350782122905028</v>
      </c>
      <c r="AB54">
        <f>'[1]Economic Hierarchy NO HHI'!AB54*(1/6)+'[1]Security Hierarchy'!AB55*0.5+'[1]Political Hierarchy'!AB55*(1/6)+'[1]PublicSocial Hierarchy'!AB55*(1/6)</f>
        <v>0.16108558509577703</v>
      </c>
      <c r="AC54">
        <f>'[1]Economic Hierarchy NO HHI'!AC54*(1/6)+'[1]Security Hierarchy'!AC55*0.5+'[1]Political Hierarchy'!AC55*(1/6)+'[1]PublicSocial Hierarchy'!AC55*(1/6)</f>
        <v>0.10413992450229945</v>
      </c>
      <c r="AD54">
        <f>'[1]Economic Hierarchy NO HHI'!AD54*(1/6)+'[1]Security Hierarchy'!AD55*0.5+'[1]Political Hierarchy'!AD55*(1/6)+'[1]PublicSocial Hierarchy'!AD55*(1/6)</f>
        <v>0.11031626726063147</v>
      </c>
      <c r="AE54">
        <f>'[1]Economic Hierarchy NO HHI'!AE54*(1/6)+'[1]Security Hierarchy'!AE55*0.5+'[1]Political Hierarchy'!AE55*(1/6)+'[1]PublicSocial Hierarchy'!AE55*(1/6)</f>
        <v>0.11472449033062604</v>
      </c>
      <c r="AF54">
        <f>'[1]Economic Hierarchy NO HHI'!AF54*(1/6)+'[1]Security Hierarchy'!AF55*0.5+'[1]Political Hierarchy'!AF55*(1/6)+'[1]PublicSocial Hierarchy'!AF55*(1/6)</f>
        <v>0.10270543920618389</v>
      </c>
      <c r="AG54">
        <f>'[1]Economic Hierarchy NO HHI'!AG54*(1/6)+'[1]Security Hierarchy'!AG55*0.5+'[1]Political Hierarchy'!AG55*(1/6)+'[1]PublicSocial Hierarchy'!AG55*(1/6)</f>
        <v>0.1147215563301789</v>
      </c>
      <c r="AH54">
        <f>'[1]Economic Hierarchy NO HHI'!AH54*(1/6)+'[1]Security Hierarchy'!AH55*0.5+'[1]Political Hierarchy'!AH55*(1/6)+'[1]PublicSocial Hierarchy'!AH55*(1/6)</f>
        <v>0.11047497732657896</v>
      </c>
      <c r="AI54">
        <f>'[1]Economic Hierarchy NO HHI'!AI54*(1/6)+'[1]Security Hierarchy'!AI55*0.5+'[1]Political Hierarchy'!AI55*(1/6)+'[1]PublicSocial Hierarchy'!AI55*(1/6)</f>
        <v>9.3761455206687716E-2</v>
      </c>
      <c r="AJ54">
        <f>'[1]Economic Hierarchy NO HHI'!AJ54*(1/6)+'[1]Security Hierarchy'!AJ55*0.5+'[1]Political Hierarchy'!AJ55*(1/6)+'[1]PublicSocial Hierarchy'!AJ55*(1/6)</f>
        <v>0.63491419925512105</v>
      </c>
      <c r="AK54">
        <f>'[1]Economic Hierarchy NO HHI'!AK54*(1/6)+'[1]Security Hierarchy'!AK55*0.5+'[1]Political Hierarchy'!AK55*(1/6)+'[1]PublicSocial Hierarchy'!AK55*(1/6)</f>
        <v>0.37943980446927372</v>
      </c>
      <c r="AL54">
        <f>'[1]Economic Hierarchy NO HHI'!AL54*(1/6)+'[1]Security Hierarchy'!AL55*0.5+'[1]Political Hierarchy'!AL55*(1/6)+'[1]PublicSocial Hierarchy'!AL55*(1/6)</f>
        <v>0.1884971987346008</v>
      </c>
      <c r="AM54">
        <f>'[1]Economic Hierarchy NO HHI'!AM54*(1/6)+'[1]Security Hierarchy'!AM55*0.5+'[1]Political Hierarchy'!AM55*(1/6)+'[1]PublicSocial Hierarchy'!AM55*(1/6)</f>
        <v>0.31464082867783982</v>
      </c>
      <c r="AN54">
        <f>'[1]Economic Hierarchy NO HHI'!AN54*(1/6)+'[1]Security Hierarchy'!AN55*0.5+'[1]Political Hierarchy'!AN55*(1/6)+'[1]PublicSocial Hierarchy'!AN55*(1/6)</f>
        <v>0.33479408752327744</v>
      </c>
    </row>
    <row r="55" spans="1:40" x14ac:dyDescent="0.25">
      <c r="A55" s="6">
        <v>2014</v>
      </c>
      <c r="B55">
        <f>'[1]Economic Hierarchy NO HHI'!B55*(1/6)+'[1]Security Hierarchy'!B56*0.5+'[1]Political Hierarchy'!B56*(1/6)+'[1]PublicSocial Hierarchy'!B56*(1/6)</f>
        <v>0.77653142458100555</v>
      </c>
      <c r="C55">
        <f>'[1]Economic Hierarchy NO HHI'!C55*(1/6)+'[1]Security Hierarchy'!C56*0.5+'[1]Political Hierarchy'!C56*(1/6)+'[1]PublicSocial Hierarchy'!C56*(1/6)</f>
        <v>0.12777902516165321</v>
      </c>
      <c r="D55">
        <f>'[1]Economic Hierarchy NO HHI'!D55*(1/6)+'[1]Security Hierarchy'!D56*0.5+'[1]Political Hierarchy'!D56*(1/6)+'[1]PublicSocial Hierarchy'!D56*(1/6)</f>
        <v>0.31277681564245807</v>
      </c>
      <c r="E55">
        <f>'[1]Economic Hierarchy NO HHI'!E55*(1/6)+'[1]Security Hierarchy'!E56*0.5+'[1]Political Hierarchy'!E56*(1/6)+'[1]PublicSocial Hierarchy'!E56*(1/6)</f>
        <v>0.88345344506517698</v>
      </c>
      <c r="F55">
        <f>'[1]Economic Hierarchy NO HHI'!F55*(1/6)+'[1]Security Hierarchy'!F56*0.5+'[1]Political Hierarchy'!F56*(1/6)+'[1]PublicSocial Hierarchy'!F56*(1/6)</f>
        <v>0.138443572183758</v>
      </c>
      <c r="G55">
        <f>'[1]Economic Hierarchy NO HHI'!G55*(1/6)+'[1]Security Hierarchy'!G56*0.5+'[1]Political Hierarchy'!G56*(1/6)+'[1]PublicSocial Hierarchy'!G56*(1/6)</f>
        <v>0.17765533097341141</v>
      </c>
      <c r="H55">
        <f>'[1]Economic Hierarchy NO HHI'!H55*(1/6)+'[1]Security Hierarchy'!H56*0.5+'[1]Political Hierarchy'!H56*(1/6)+'[1]PublicSocial Hierarchy'!H56*(1/6)</f>
        <v>0.13684640332539519</v>
      </c>
      <c r="I55">
        <f>'[1]Economic Hierarchy NO HHI'!I55*(1/6)+'[1]Security Hierarchy'!I56*0.5+'[1]Political Hierarchy'!I56*(1/6)+'[1]PublicSocial Hierarchy'!I56*(1/6)</f>
        <v>9.6220339128704313E-2</v>
      </c>
      <c r="J55">
        <f>'[1]Economic Hierarchy NO HHI'!J55*(1/6)+'[1]Security Hierarchy'!J56*0.5+'[1]Political Hierarchy'!J56*(1/6)+'[1]PublicSocial Hierarchy'!J56*(1/6)</f>
        <v>8.9173205753569296E-2</v>
      </c>
      <c r="K55">
        <f>'[1]Economic Hierarchy NO HHI'!K55*(1/6)+'[1]Security Hierarchy'!K56*0.5+'[1]Political Hierarchy'!K56*(1/6)+'[1]PublicSocial Hierarchy'!K56*(1/6)</f>
        <v>8.1106476087615786E-2</v>
      </c>
      <c r="L55">
        <f>'[1]Economic Hierarchy NO HHI'!L55*(1/6)+'[1]Security Hierarchy'!L56*0.5+'[1]Political Hierarchy'!L56*(1/6)+'[1]PublicSocial Hierarchy'!L56*(1/6)</f>
        <v>9.6104997292221495E-2</v>
      </c>
      <c r="M55">
        <f>'[1]Economic Hierarchy NO HHI'!M55*(1/6)+'[1]Security Hierarchy'!M56*0.5+'[1]Political Hierarchy'!M56*(1/6)+'[1]PublicSocial Hierarchy'!M56*(1/6)</f>
        <v>0.12124584851789313</v>
      </c>
      <c r="N55">
        <f>'[1]Economic Hierarchy NO HHI'!N55*(1/6)+'[1]Security Hierarchy'!N56*0.5+'[1]Political Hierarchy'!N56*(1/6)+'[1]PublicSocial Hierarchy'!N56*(1/6)</f>
        <v>0.20571071313773986</v>
      </c>
      <c r="O55">
        <f>'[1]Economic Hierarchy NO HHI'!O55*(1/6)+'[1]Security Hierarchy'!O56*0.5+'[1]Political Hierarchy'!O56*(1/6)+'[1]PublicSocial Hierarchy'!O56*(1/6)</f>
        <v>0.16595968342644318</v>
      </c>
      <c r="P55">
        <f>'[1]Economic Hierarchy NO HHI'!P55*(1/6)+'[1]Security Hierarchy'!P56*0.5+'[1]Political Hierarchy'!P56*(1/6)+'[1]PublicSocial Hierarchy'!P56*(1/6)</f>
        <v>0.17005176416330642</v>
      </c>
      <c r="Q55">
        <f>'[1]Economic Hierarchy NO HHI'!Q55*(1/6)+'[1]Security Hierarchy'!Q56*0.5+'[1]Political Hierarchy'!Q56*(1/6)+'[1]PublicSocial Hierarchy'!Q56*(1/6)</f>
        <v>0.20728772107844118</v>
      </c>
      <c r="R55">
        <f>'[1]Economic Hierarchy NO HHI'!R55*(1/6)+'[1]Security Hierarchy'!R56*0.5+'[1]Political Hierarchy'!R56*(1/6)+'[1]PublicSocial Hierarchy'!R56*(1/6)</f>
        <v>0.34958068362912065</v>
      </c>
      <c r="S55">
        <f>'[1]Economic Hierarchy NO HHI'!S55*(1/6)+'[1]Security Hierarchy'!S56*0.5+'[1]Political Hierarchy'!S56*(1/6)+'[1]PublicSocial Hierarchy'!S56*(1/6)</f>
        <v>9.6903636041877739E-2</v>
      </c>
      <c r="T55">
        <f>'[1]Economic Hierarchy NO HHI'!T55*(1/6)+'[1]Security Hierarchy'!T56*0.5+'[1]Political Hierarchy'!T56*(1/6)+'[1]PublicSocial Hierarchy'!T56*(1/6)</f>
        <v>0.16320537083374242</v>
      </c>
      <c r="U55">
        <f>'[1]Economic Hierarchy NO HHI'!U55*(1/6)+'[1]Security Hierarchy'!U56*0.5+'[1]Political Hierarchy'!U56*(1/6)+'[1]PublicSocial Hierarchy'!U56*(1/6)</f>
        <v>0.66281238361266293</v>
      </c>
      <c r="V55">
        <f>'[1]Economic Hierarchy NO HHI'!V55*(1/6)+'[1]Security Hierarchy'!V56*0.5+'[1]Political Hierarchy'!V56*(1/6)+'[1]PublicSocial Hierarchy'!V56*(1/6)</f>
        <v>0.78176396648044688</v>
      </c>
      <c r="W55">
        <f>'[1]Economic Hierarchy NO HHI'!W55*(1/6)+'[1]Security Hierarchy'!W56*0.5+'[1]Political Hierarchy'!W56*(1/6)+'[1]PublicSocial Hierarchy'!W56*(1/6)</f>
        <v>0.12309197417387555</v>
      </c>
      <c r="X55">
        <f>'[1]Economic Hierarchy NO HHI'!X55*(1/6)+'[1]Security Hierarchy'!X56*0.5+'[1]Political Hierarchy'!X56*(1/6)+'[1]PublicSocial Hierarchy'!X56*(1/6)</f>
        <v>0.13554168816189896</v>
      </c>
      <c r="Y55">
        <f>'[1]Economic Hierarchy NO HHI'!Y55*(1/6)+'[1]Security Hierarchy'!Y56*0.5+'[1]Political Hierarchy'!Y56*(1/6)+'[1]PublicSocial Hierarchy'!Y56*(1/6)</f>
        <v>7.8163696351543938E-2</v>
      </c>
      <c r="Z55">
        <f>'[1]Economic Hierarchy NO HHI'!Z55*(1/6)+'[1]Security Hierarchy'!Z56*0.5+'[1]Political Hierarchy'!Z56*(1/6)+'[1]PublicSocial Hierarchy'!Z56*(1/6)</f>
        <v>0.12592452481509292</v>
      </c>
      <c r="AA55">
        <f>'[1]Economic Hierarchy NO HHI'!AA55*(1/6)+'[1]Security Hierarchy'!AA56*0.5+'[1]Political Hierarchy'!AA56*(1/6)+'[1]PublicSocial Hierarchy'!AA56*(1/6)</f>
        <v>0.19063058659217874</v>
      </c>
      <c r="AB55">
        <f>'[1]Economic Hierarchy NO HHI'!AB55*(1/6)+'[1]Security Hierarchy'!AB56*0.5+'[1]Political Hierarchy'!AB56*(1/6)+'[1]PublicSocial Hierarchy'!AB56*(1/6)</f>
        <v>0.11477208317560256</v>
      </c>
      <c r="AC55">
        <f>'[1]Economic Hierarchy NO HHI'!AC55*(1/6)+'[1]Security Hierarchy'!AC56*0.5+'[1]Political Hierarchy'!AC56*(1/6)+'[1]PublicSocial Hierarchy'!AC56*(1/6)</f>
        <v>9.8316019077019326E-2</v>
      </c>
      <c r="AD55">
        <f>'[1]Economic Hierarchy NO HHI'!AD55*(1/6)+'[1]Security Hierarchy'!AD56*0.5+'[1]Political Hierarchy'!AD56*(1/6)+'[1]PublicSocial Hierarchy'!AD56*(1/6)</f>
        <v>0.1091846051803272</v>
      </c>
      <c r="AE55">
        <f>'[1]Economic Hierarchy NO HHI'!AE55*(1/6)+'[1]Security Hierarchy'!AE56*0.5+'[1]Political Hierarchy'!AE56*(1/6)+'[1]PublicSocial Hierarchy'!AE56*(1/6)</f>
        <v>0.11635996206613221</v>
      </c>
      <c r="AF55">
        <f>'[1]Economic Hierarchy NO HHI'!AF55*(1/6)+'[1]Security Hierarchy'!AF56*0.5+'[1]Political Hierarchy'!AF56*(1/6)+'[1]PublicSocial Hierarchy'!AF56*(1/6)</f>
        <v>9.6986176925384318E-2</v>
      </c>
      <c r="AG55">
        <f>'[1]Economic Hierarchy NO HHI'!AG55*(1/6)+'[1]Security Hierarchy'!AG56*0.5+'[1]Political Hierarchy'!AG56*(1/6)+'[1]PublicSocial Hierarchy'!AG56*(1/6)</f>
        <v>0.11176665178960682</v>
      </c>
      <c r="AH55">
        <f>'[1]Economic Hierarchy NO HHI'!AH55*(1/6)+'[1]Security Hierarchy'!AH56*0.5+'[1]Political Hierarchy'!AH56*(1/6)+'[1]PublicSocial Hierarchy'!AH56*(1/6)</f>
        <v>0.10974965284161978</v>
      </c>
      <c r="AI55">
        <f>'[1]Economic Hierarchy NO HHI'!AI55*(1/6)+'[1]Security Hierarchy'!AI56*0.5+'[1]Political Hierarchy'!AI56*(1/6)+'[1]PublicSocial Hierarchy'!AI56*(1/6)</f>
        <v>8.9796430781868788E-2</v>
      </c>
      <c r="AJ55">
        <f>'[1]Economic Hierarchy NO HHI'!AJ55*(1/6)+'[1]Security Hierarchy'!AJ56*0.5+'[1]Political Hierarchy'!AJ56*(1/6)+'[1]PublicSocial Hierarchy'!AJ56*(1/6)</f>
        <v>0.62984874301675975</v>
      </c>
      <c r="AK55">
        <f>'[1]Economic Hierarchy NO HHI'!AK55*(1/6)+'[1]Security Hierarchy'!AK56*0.5+'[1]Political Hierarchy'!AK56*(1/6)+'[1]PublicSocial Hierarchy'!AK56*(1/6)</f>
        <v>0.45636703910614523</v>
      </c>
      <c r="AL55">
        <f>'[1]Economic Hierarchy NO HHI'!AL55*(1/6)+'[1]Security Hierarchy'!AL56*0.5+'[1]Political Hierarchy'!AL56*(1/6)+'[1]PublicSocial Hierarchy'!AL56*(1/6)</f>
        <v>0.18904767598451258</v>
      </c>
      <c r="AM55">
        <f>'[1]Economic Hierarchy NO HHI'!AM55*(1/6)+'[1]Security Hierarchy'!AM56*0.5+'[1]Political Hierarchy'!AM56*(1/6)+'[1]PublicSocial Hierarchy'!AM56*(1/6)</f>
        <v>0.267805260707635</v>
      </c>
      <c r="AN55">
        <f>'[1]Economic Hierarchy NO HHI'!AN55*(1/6)+'[1]Security Hierarchy'!AN56*0.5+'[1]Political Hierarchy'!AN56*(1/6)+'[1]PublicSocial Hierarchy'!AN56*(1/6)</f>
        <v>0.32798189013035378</v>
      </c>
    </row>
    <row r="56" spans="1:40" x14ac:dyDescent="0.25">
      <c r="A56" s="6">
        <v>2015</v>
      </c>
      <c r="B56">
        <f>'[1]Economic Hierarchy NO HHI'!B56*(1/6)+'[1]Security Hierarchy'!B57*0.5+'[1]Political Hierarchy'!B57*(1/6)+'[1]PublicSocial Hierarchy'!B57*(1/6)</f>
        <v>0.77273202979515832</v>
      </c>
      <c r="C56">
        <f>'[1]Economic Hierarchy NO HHI'!C56*(1/6)+'[1]Security Hierarchy'!C57*0.5+'[1]Political Hierarchy'!C57*(1/6)+'[1]PublicSocial Hierarchy'!C57*(1/6)</f>
        <v>7.33347025534338E-2</v>
      </c>
      <c r="D56">
        <f>'[1]Economic Hierarchy NO HHI'!D56*(1/6)+'[1]Security Hierarchy'!D57*0.5+'[1]Political Hierarchy'!D57*(1/6)+'[1]PublicSocial Hierarchy'!D57*(1/6)</f>
        <v>0.30715567970204838</v>
      </c>
      <c r="E56">
        <f>'[1]Economic Hierarchy NO HHI'!E56*(1/6)+'[1]Security Hierarchy'!E57*0.5+'[1]Political Hierarchy'!E57*(1/6)+'[1]PublicSocial Hierarchy'!E57*(1/6)</f>
        <v>0.87886117318435752</v>
      </c>
      <c r="F56">
        <f>'[1]Economic Hierarchy NO HHI'!F56*(1/6)+'[1]Security Hierarchy'!F57*0.5+'[1]Political Hierarchy'!F57*(1/6)+'[1]PublicSocial Hierarchy'!F57*(1/6)</f>
        <v>8.5250819019723811E-2</v>
      </c>
      <c r="G56">
        <f>'[1]Economic Hierarchy NO HHI'!G56*(1/6)+'[1]Security Hierarchy'!G57*0.5+'[1]Political Hierarchy'!G57*(1/6)+'[1]PublicSocial Hierarchy'!G57*(1/6)</f>
        <v>0.17984584582733662</v>
      </c>
      <c r="H56">
        <f>'[1]Economic Hierarchy NO HHI'!H56*(1/6)+'[1]Security Hierarchy'!H57*0.5+'[1]Political Hierarchy'!H57*(1/6)+'[1]PublicSocial Hierarchy'!H57*(1/6)</f>
        <v>0.12784972922126026</v>
      </c>
      <c r="I56">
        <f>'[1]Economic Hierarchy NO HHI'!I56*(1/6)+'[1]Security Hierarchy'!I57*0.5+'[1]Political Hierarchy'!I57*(1/6)+'[1]PublicSocial Hierarchy'!I57*(1/6)</f>
        <v>0.12811148563941177</v>
      </c>
      <c r="J56">
        <f>'[1]Economic Hierarchy NO HHI'!J56*(1/6)+'[1]Security Hierarchy'!J57*0.5+'[1]Political Hierarchy'!J57*(1/6)+'[1]PublicSocial Hierarchy'!J57*(1/6)</f>
        <v>0.16981699533975469</v>
      </c>
      <c r="K56">
        <f>'[1]Economic Hierarchy NO HHI'!K56*(1/6)+'[1]Security Hierarchy'!K57*0.5+'[1]Political Hierarchy'!K57*(1/6)+'[1]PublicSocial Hierarchy'!K57*(1/6)</f>
        <v>7.4577038531767059E-2</v>
      </c>
      <c r="L56">
        <f>'[1]Economic Hierarchy NO HHI'!L56*(1/6)+'[1]Security Hierarchy'!L57*0.5+'[1]Political Hierarchy'!L57*(1/6)+'[1]PublicSocial Hierarchy'!L57*(1/6)</f>
        <v>9.2041397449733914E-2</v>
      </c>
      <c r="M56">
        <f>'[1]Economic Hierarchy NO HHI'!M56*(1/6)+'[1]Security Hierarchy'!M57*0.5+'[1]Political Hierarchy'!M57*(1/6)+'[1]PublicSocial Hierarchy'!M57*(1/6)</f>
        <v>0.11583860066666511</v>
      </c>
      <c r="N56">
        <f>'[1]Economic Hierarchy NO HHI'!N56*(1/6)+'[1]Security Hierarchy'!N57*0.5+'[1]Political Hierarchy'!N57*(1/6)+'[1]PublicSocial Hierarchy'!N57*(1/6)</f>
        <v>0.19716697877087752</v>
      </c>
      <c r="O56">
        <f>'[1]Economic Hierarchy NO HHI'!O56*(1/6)+'[1]Security Hierarchy'!O57*0.5+'[1]Political Hierarchy'!O57*(1/6)+'[1]PublicSocial Hierarchy'!O57*(1/6)</f>
        <v>0.14275214152700183</v>
      </c>
      <c r="P56">
        <f>'[1]Economic Hierarchy NO HHI'!P56*(1/6)+'[1]Security Hierarchy'!P57*0.5+'[1]Political Hierarchy'!P57*(1/6)+'[1]PublicSocial Hierarchy'!P57*(1/6)</f>
        <v>0.16555877111033379</v>
      </c>
      <c r="Q56">
        <f>'[1]Economic Hierarchy NO HHI'!Q56*(1/6)+'[1]Security Hierarchy'!Q57*0.5+'[1]Political Hierarchy'!Q57*(1/6)+'[1]PublicSocial Hierarchy'!Q57*(1/6)</f>
        <v>0.23931299652887766</v>
      </c>
      <c r="R56">
        <f>'[1]Economic Hierarchy NO HHI'!R56*(1/6)+'[1]Security Hierarchy'!R57*0.5+'[1]Political Hierarchy'!R57*(1/6)+'[1]PublicSocial Hierarchy'!R57*(1/6)</f>
        <v>0.18090028531252883</v>
      </c>
      <c r="S56">
        <f>'[1]Economic Hierarchy NO HHI'!S56*(1/6)+'[1]Security Hierarchy'!S57*0.5+'[1]Political Hierarchy'!S57*(1/6)+'[1]PublicSocial Hierarchy'!S57*(1/6)</f>
        <v>7.8907806892401289E-2</v>
      </c>
      <c r="T56">
        <f>'[1]Economic Hierarchy NO HHI'!T56*(1/6)+'[1]Security Hierarchy'!T57*0.5+'[1]Political Hierarchy'!T57*(1/6)+'[1]PublicSocial Hierarchy'!T57*(1/6)</f>
        <v>0.18205076524578667</v>
      </c>
      <c r="U56">
        <f>'[1]Economic Hierarchy NO HHI'!U56*(1/6)+'[1]Security Hierarchy'!U57*0.5+'[1]Political Hierarchy'!U57*(1/6)+'[1]PublicSocial Hierarchy'!U57*(1/6)</f>
        <v>0.74921787709497201</v>
      </c>
      <c r="V56">
        <f>'[1]Economic Hierarchy NO HHI'!V56*(1/6)+'[1]Security Hierarchy'!V57*0.5+'[1]Political Hierarchy'!V57*(1/6)+'[1]PublicSocial Hierarchy'!V57*(1/6)</f>
        <v>0.76931801675977651</v>
      </c>
      <c r="W56">
        <f>'[1]Economic Hierarchy NO HHI'!W56*(1/6)+'[1]Security Hierarchy'!W57*0.5+'[1]Political Hierarchy'!W57*(1/6)+'[1]PublicSocial Hierarchy'!W57*(1/6)</f>
        <v>0.11079212032455993</v>
      </c>
      <c r="X56">
        <f>'[1]Economic Hierarchy NO HHI'!X56*(1/6)+'[1]Security Hierarchy'!X57*0.5+'[1]Political Hierarchy'!X57*(1/6)+'[1]PublicSocial Hierarchy'!X57*(1/6)</f>
        <v>0.12466271647589175</v>
      </c>
      <c r="Y56">
        <f>'[1]Economic Hierarchy NO HHI'!Y56*(1/6)+'[1]Security Hierarchy'!Y57*0.5+'[1]Political Hierarchy'!Y57*(1/6)+'[1]PublicSocial Hierarchy'!Y57*(1/6)</f>
        <v>0.12965074330539583</v>
      </c>
      <c r="Z56">
        <f>'[1]Economic Hierarchy NO HHI'!Z56*(1/6)+'[1]Security Hierarchy'!Z57*0.5+'[1]Political Hierarchy'!Z57*(1/6)+'[1]PublicSocial Hierarchy'!Z57*(1/6)</f>
        <v>0.11510946193375421</v>
      </c>
      <c r="AA56">
        <f>'[1]Economic Hierarchy NO HHI'!AA56*(1/6)+'[1]Security Hierarchy'!AA57*0.5+'[1]Political Hierarchy'!AA57*(1/6)+'[1]PublicSocial Hierarchy'!AA57*(1/6)</f>
        <v>0.15234543761638733</v>
      </c>
      <c r="AB56">
        <f>'[1]Economic Hierarchy NO HHI'!AB56*(1/6)+'[1]Security Hierarchy'!AB57*0.5+'[1]Political Hierarchy'!AB57*(1/6)+'[1]PublicSocial Hierarchy'!AB57*(1/6)</f>
        <v>7.4139681341596347E-2</v>
      </c>
      <c r="AC56">
        <f>'[1]Economic Hierarchy NO HHI'!AC56*(1/6)+'[1]Security Hierarchy'!AC57*0.5+'[1]Political Hierarchy'!AC57*(1/6)+'[1]PublicSocial Hierarchy'!AC57*(1/6)</f>
        <v>9.3252801940700986E-2</v>
      </c>
      <c r="AD56">
        <f>'[1]Economic Hierarchy NO HHI'!AD56*(1/6)+'[1]Security Hierarchy'!AD57*0.5+'[1]Political Hierarchy'!AD57*(1/6)+'[1]PublicSocial Hierarchy'!AD57*(1/6)</f>
        <v>0.10006800936656998</v>
      </c>
      <c r="AE56">
        <f>'[1]Economic Hierarchy NO HHI'!AE56*(1/6)+'[1]Security Hierarchy'!AE57*0.5+'[1]Political Hierarchy'!AE57*(1/6)+'[1]PublicSocial Hierarchy'!AE57*(1/6)</f>
        <v>0.12046448473257115</v>
      </c>
      <c r="AF56">
        <f>'[1]Economic Hierarchy NO HHI'!AF56*(1/6)+'[1]Security Hierarchy'!AF57*0.5+'[1]Political Hierarchy'!AF57*(1/6)+'[1]PublicSocial Hierarchy'!AF57*(1/6)</f>
        <v>0.12886159891839152</v>
      </c>
      <c r="AG56">
        <f>'[1]Economic Hierarchy NO HHI'!AG56*(1/6)+'[1]Security Hierarchy'!AG57*0.5+'[1]Political Hierarchy'!AG57*(1/6)+'[1]PublicSocial Hierarchy'!AG57*(1/6)</f>
        <v>0.10640437353080616</v>
      </c>
      <c r="AH56">
        <f>'[1]Economic Hierarchy NO HHI'!AH56*(1/6)+'[1]Security Hierarchy'!AH57*0.5+'[1]Political Hierarchy'!AH57*(1/6)+'[1]PublicSocial Hierarchy'!AH57*(1/6)</f>
        <v>0.10350359636989603</v>
      </c>
      <c r="AI56">
        <f>'[1]Economic Hierarchy NO HHI'!AI56*(1/6)+'[1]Security Hierarchy'!AI57*0.5+'[1]Political Hierarchy'!AI57*(1/6)+'[1]PublicSocial Hierarchy'!AI57*(1/6)</f>
        <v>7.3967729131090593E-2</v>
      </c>
      <c r="AJ56">
        <f>'[1]Economic Hierarchy NO HHI'!AJ56*(1/6)+'[1]Security Hierarchy'!AJ57*0.5+'[1]Political Hierarchy'!AJ57*(1/6)+'[1]PublicSocial Hierarchy'!AJ57*(1/6)</f>
        <v>0.7886637802607076</v>
      </c>
      <c r="AK56">
        <f>'[1]Economic Hierarchy NO HHI'!AK56*(1/6)+'[1]Security Hierarchy'!AK57*0.5+'[1]Political Hierarchy'!AK57*(1/6)+'[1]PublicSocial Hierarchy'!AK57*(1/6)</f>
        <v>0.2516247672253259</v>
      </c>
      <c r="AL56">
        <f>'[1]Economic Hierarchy NO HHI'!AL56*(1/6)+'[1]Security Hierarchy'!AL57*0.5+'[1]Political Hierarchy'!AL57*(1/6)+'[1]PublicSocial Hierarchy'!AL57*(1/6)</f>
        <v>0.14559585688664459</v>
      </c>
      <c r="AM56">
        <f>'[1]Economic Hierarchy NO HHI'!AM56*(1/6)+'[1]Security Hierarchy'!AM57*0.5+'[1]Political Hierarchy'!AM57*(1/6)+'[1]PublicSocial Hierarchy'!AM57*(1/6)</f>
        <v>0.30075972998137801</v>
      </c>
      <c r="AN56">
        <f>'[1]Economic Hierarchy NO HHI'!AN56*(1/6)+'[1]Security Hierarchy'!AN57*0.5+'[1]Political Hierarchy'!AN57*(1/6)+'[1]PublicSocial Hierarchy'!AN57*(1/6)</f>
        <v>0.31937295158286777</v>
      </c>
    </row>
    <row r="57" spans="1:40" x14ac:dyDescent="0.25">
      <c r="A57" s="4">
        <v>2016</v>
      </c>
      <c r="B57">
        <f>'[1]Economic Hierarchy NO HHI'!B57*(1/6)+'[1]Security Hierarchy'!B58*0.5+'[1]Political Hierarchy'!B58*(1/6)+'[1]PublicSocial Hierarchy'!B58*(1/6)</f>
        <v>0.63775702979515825</v>
      </c>
      <c r="C57">
        <f>'[1]Economic Hierarchy NO HHI'!C57*(1/6)+'[1]Security Hierarchy'!C58*0.5+'[1]Political Hierarchy'!C58*(1/6)+'[1]PublicSocial Hierarchy'!C58*(1/6)</f>
        <v>4.1469121110913075E-2</v>
      </c>
      <c r="D57">
        <f>'[1]Economic Hierarchy NO HHI'!D57*(1/6)+'[1]Security Hierarchy'!D58*0.5+'[1]Political Hierarchy'!D58*(1/6)+'[1]PublicSocial Hierarchy'!D58*(1/6)</f>
        <v>0.33580851955307262</v>
      </c>
      <c r="E57">
        <f>'[1]Economic Hierarchy NO HHI'!E57*(1/6)+'[1]Security Hierarchy'!E58*0.5+'[1]Political Hierarchy'!E58*(1/6)+'[1]PublicSocial Hierarchy'!E58*(1/6)</f>
        <v>0.65760344506517687</v>
      </c>
      <c r="F57">
        <f>'[1]Economic Hierarchy NO HHI'!F57*(1/6)+'[1]Security Hierarchy'!F58*0.5+'[1]Political Hierarchy'!F58*(1/6)+'[1]PublicSocial Hierarchy'!F58*(1/6)</f>
        <v>4.3614664130879249E-2</v>
      </c>
      <c r="G57">
        <f>'[1]Economic Hierarchy NO HHI'!G57*(1/6)+'[1]Security Hierarchy'!G58*0.5+'[1]Political Hierarchy'!G58*(1/6)+'[1]PublicSocial Hierarchy'!G58*(1/6)</f>
        <v>0.1428794297549344</v>
      </c>
      <c r="H57">
        <f>'[1]Economic Hierarchy NO HHI'!H57*(1/6)+'[1]Security Hierarchy'!H58*0.5+'[1]Political Hierarchy'!H58*(1/6)+'[1]PublicSocial Hierarchy'!H58*(1/6)</f>
        <v>8.9696757199897365E-2</v>
      </c>
      <c r="I57">
        <f>'[1]Economic Hierarchy NO HHI'!I57*(1/6)+'[1]Security Hierarchy'!I58*0.5+'[1]Political Hierarchy'!I58*(1/6)+'[1]PublicSocial Hierarchy'!I58*(1/6)</f>
        <v>5.650230797624789E-2</v>
      </c>
      <c r="J57">
        <f>'[1]Economic Hierarchy NO HHI'!J57*(1/6)+'[1]Security Hierarchy'!J58*0.5+'[1]Political Hierarchy'!J58*(1/6)+'[1]PublicSocial Hierarchy'!J58*(1/6)</f>
        <v>5.209985246923593E-2</v>
      </c>
      <c r="K57">
        <f>'[1]Economic Hierarchy NO HHI'!K57*(1/6)+'[1]Security Hierarchy'!K58*0.5+'[1]Political Hierarchy'!K58*(1/6)+'[1]PublicSocial Hierarchy'!K58*(1/6)</f>
        <v>3.4776655236033641E-2</v>
      </c>
      <c r="L57">
        <f>'[1]Economic Hierarchy NO HHI'!L57*(1/6)+'[1]Security Hierarchy'!L58*0.5+'[1]Political Hierarchy'!L58*(1/6)+'[1]PublicSocial Hierarchy'!L58*(1/6)</f>
        <v>5.2052213237996005E-2</v>
      </c>
      <c r="M57">
        <f>'[1]Economic Hierarchy NO HHI'!M57*(1/6)+'[1]Security Hierarchy'!M58*0.5+'[1]Political Hierarchy'!M58*(1/6)+'[1]PublicSocial Hierarchy'!M58*(1/6)</f>
        <v>3.5460296417031363E-2</v>
      </c>
      <c r="N57">
        <f>'[1]Economic Hierarchy NO HHI'!N57*(1/6)+'[1]Security Hierarchy'!N58*0.5+'[1]Political Hierarchy'!N58*(1/6)+'[1]PublicSocial Hierarchy'!N58*(1/6)</f>
        <v>8.0935248830037804E-2</v>
      </c>
      <c r="O57">
        <f>'[1]Economic Hierarchy NO HHI'!O57*(1/6)+'[1]Security Hierarchy'!O58*0.5+'[1]Political Hierarchy'!O58*(1/6)+'[1]PublicSocial Hierarchy'!O58*(1/6)</f>
        <v>0.10371270949720671</v>
      </c>
      <c r="P57">
        <f>'[1]Economic Hierarchy NO HHI'!P57*(1/6)+'[1]Security Hierarchy'!P58*0.5+'[1]Political Hierarchy'!P58*(1/6)+'[1]PublicSocial Hierarchy'!P58*(1/6)</f>
        <v>4.6108645348847566E-2</v>
      </c>
      <c r="Q57">
        <f>'[1]Economic Hierarchy NO HHI'!Q57*(1/6)+'[1]Security Hierarchy'!Q58*0.5+'[1]Political Hierarchy'!Q58*(1/6)+'[1]PublicSocial Hierarchy'!Q58*(1/6)</f>
        <v>0.11316312307748032</v>
      </c>
      <c r="R57">
        <f>'[1]Economic Hierarchy NO HHI'!R57*(1/6)+'[1]Security Hierarchy'!R58*0.5+'[1]Political Hierarchy'!R58*(1/6)+'[1]PublicSocial Hierarchy'!R58*(1/6)</f>
        <v>9.7843873242035473E-2</v>
      </c>
      <c r="S57">
        <f>'[1]Economic Hierarchy NO HHI'!S57*(1/6)+'[1]Security Hierarchy'!S58*0.5+'[1]Political Hierarchy'!S58*(1/6)+'[1]PublicSocial Hierarchy'!S58*(1/6)</f>
        <v>3.9840386206154391E-2</v>
      </c>
      <c r="T57">
        <f>'[1]Economic Hierarchy NO HHI'!T57*(1/6)+'[1]Security Hierarchy'!T58*0.5+'[1]Political Hierarchy'!T58*(1/6)+'[1]PublicSocial Hierarchy'!T58*(1/6)</f>
        <v>0.10210264187772748</v>
      </c>
      <c r="U57">
        <f>'[1]Economic Hierarchy NO HHI'!U57*(1/6)+'[1]Security Hierarchy'!U58*0.5+'[1]Political Hierarchy'!U58*(1/6)+'[1]PublicSocial Hierarchy'!U58*(1/6)</f>
        <v>0.69663514897579137</v>
      </c>
      <c r="V57">
        <f>'[1]Economic Hierarchy NO HHI'!V57*(1/6)+'[1]Security Hierarchy'!V58*0.5+'[1]Political Hierarchy'!V58*(1/6)+'[1]PublicSocial Hierarchy'!V58*(1/6)</f>
        <v>0.46169911545623832</v>
      </c>
      <c r="W57">
        <f>'[1]Economic Hierarchy NO HHI'!W57*(1/6)+'[1]Security Hierarchy'!W58*0.5+'[1]Political Hierarchy'!W58*(1/6)+'[1]PublicSocial Hierarchy'!W58*(1/6)</f>
        <v>6.3142485282084979E-2</v>
      </c>
      <c r="X57">
        <f>'[1]Economic Hierarchy NO HHI'!X57*(1/6)+'[1]Security Hierarchy'!X58*0.5+'[1]Political Hierarchy'!X58*(1/6)+'[1]PublicSocial Hierarchy'!X58*(1/6)</f>
        <v>8.4261109766368678E-2</v>
      </c>
      <c r="Y57">
        <f>'[1]Economic Hierarchy NO HHI'!Y57*(1/6)+'[1]Security Hierarchy'!Y58*0.5+'[1]Political Hierarchy'!Y58*(1/6)+'[1]PublicSocial Hierarchy'!Y58*(1/6)</f>
        <v>4.3606012065267812E-2</v>
      </c>
      <c r="Z57">
        <f>'[1]Economic Hierarchy NO HHI'!Z57*(1/6)+'[1]Security Hierarchy'!Z58*0.5+'[1]Political Hierarchy'!Z58*(1/6)+'[1]PublicSocial Hierarchy'!Z58*(1/6)</f>
        <v>7.8033600174996706E-2</v>
      </c>
      <c r="AA57">
        <f>'[1]Economic Hierarchy NO HHI'!AA57*(1/6)+'[1]Security Hierarchy'!AA58*0.5+'[1]Political Hierarchy'!AA58*(1/6)+'[1]PublicSocial Hierarchy'!AA58*(1/6)</f>
        <v>0.11591922718808192</v>
      </c>
      <c r="AB57">
        <f>'[1]Economic Hierarchy NO HHI'!AB57*(1/6)+'[1]Security Hierarchy'!AB58*0.5+'[1]Political Hierarchy'!AB58*(1/6)+'[1]PublicSocial Hierarchy'!AB58*(1/6)</f>
        <v>3.1839247213829726E-2</v>
      </c>
      <c r="AC57">
        <f>'[1]Economic Hierarchy NO HHI'!AC57*(1/6)+'[1]Security Hierarchy'!AC58*0.5+'[1]Political Hierarchy'!AC58*(1/6)+'[1]PublicSocial Hierarchy'!AC58*(1/6)</f>
        <v>7.8362367742790512E-2</v>
      </c>
      <c r="AD57">
        <f>'[1]Economic Hierarchy NO HHI'!AD57*(1/6)+'[1]Security Hierarchy'!AD58*0.5+'[1]Political Hierarchy'!AD58*(1/6)+'[1]PublicSocial Hierarchy'!AD58*(1/6)</f>
        <v>5.5275793514580951E-2</v>
      </c>
      <c r="AE57">
        <f>'[1]Economic Hierarchy NO HHI'!AE57*(1/6)+'[1]Security Hierarchy'!AE58*0.5+'[1]Political Hierarchy'!AE58*(1/6)+'[1]PublicSocial Hierarchy'!AE58*(1/6)</f>
        <v>7.7506363568472667E-2</v>
      </c>
      <c r="AF57">
        <f>'[1]Economic Hierarchy NO HHI'!AF57*(1/6)+'[1]Security Hierarchy'!AF58*0.5+'[1]Political Hierarchy'!AF58*(1/6)+'[1]PublicSocial Hierarchy'!AF58*(1/6)</f>
        <v>4.4241483453507272E-2</v>
      </c>
      <c r="AG57">
        <f>'[1]Economic Hierarchy NO HHI'!AG57*(1/6)+'[1]Security Hierarchy'!AG58*0.5+'[1]Political Hierarchy'!AG58*(1/6)+'[1]PublicSocial Hierarchy'!AG58*(1/6)</f>
        <v>7.0611996689962084E-2</v>
      </c>
      <c r="AH57">
        <f>'[1]Economic Hierarchy NO HHI'!AH57*(1/6)+'[1]Security Hierarchy'!AH58*0.5+'[1]Political Hierarchy'!AH58*(1/6)+'[1]PublicSocial Hierarchy'!AH58*(1/6)</f>
        <v>6.1794375359157779E-2</v>
      </c>
      <c r="AI57">
        <f>'[1]Economic Hierarchy NO HHI'!AI57*(1/6)+'[1]Security Hierarchy'!AI58*0.5+'[1]Political Hierarchy'!AI58*(1/6)+'[1]PublicSocial Hierarchy'!AI58*(1/6)</f>
        <v>4.056751838850791E-2</v>
      </c>
      <c r="AJ57">
        <f>'[1]Economic Hierarchy NO HHI'!AJ57*(1/6)+'[1]Security Hierarchy'!AJ58*0.5+'[1]Political Hierarchy'!AJ58*(1/6)+'[1]PublicSocial Hierarchy'!AJ58*(1/6)</f>
        <v>0.51751280260707633</v>
      </c>
      <c r="AK57">
        <f>'[1]Economic Hierarchy NO HHI'!AK57*(1/6)+'[1]Security Hierarchy'!AK58*0.5+'[1]Political Hierarchy'!AK58*(1/6)+'[1]PublicSocial Hierarchy'!AK58*(1/6)</f>
        <v>0.1524087057728119</v>
      </c>
      <c r="AL57">
        <f>'[1]Economic Hierarchy NO HHI'!AL57*(1/6)+'[1]Security Hierarchy'!AL58*0.5+'[1]Political Hierarchy'!AL58*(1/6)+'[1]PublicSocial Hierarchy'!AL58*(1/6)</f>
        <v>6.6211367017699349E-2</v>
      </c>
      <c r="AM57">
        <f>'[1]Economic Hierarchy NO HHI'!AM57*(1/6)+'[1]Security Hierarchy'!AM58*0.5+'[1]Political Hierarchy'!AM58*(1/6)+'[1]PublicSocial Hierarchy'!AM58*(1/6)</f>
        <v>0.15145828677839848</v>
      </c>
      <c r="AN57">
        <f>'[1]Economic Hierarchy NO HHI'!AN57*(1/6)+'[1]Security Hierarchy'!AN58*0.5+'[1]Political Hierarchy'!AN58*(1/6)+'[1]PublicSocial Hierarchy'!AN58*(1/6)</f>
        <v>0.17669022346368712</v>
      </c>
    </row>
    <row r="58" spans="1:40" x14ac:dyDescent="0.25">
      <c r="A58" s="4">
        <v>2017</v>
      </c>
      <c r="B58">
        <f>'[1]Economic Hierarchy NO HHI'!B58*(1/6)+'[1]Security Hierarchy'!B59*0.5+'[1]Political Hierarchy'!B59*(1/6)+'[1]PublicSocial Hierarchy'!B59*(1/6)</f>
        <v>0.64577085661080069</v>
      </c>
      <c r="C58">
        <f>'[1]Economic Hierarchy NO HHI'!C58*(1/6)+'[1]Security Hierarchy'!C59*0.5+'[1]Political Hierarchy'!C59*(1/6)+'[1]PublicSocial Hierarchy'!C59*(1/6)</f>
        <v>4.1550385544422336E-2</v>
      </c>
      <c r="D58">
        <f>'[1]Economic Hierarchy NO HHI'!D58*(1/6)+'[1]Security Hierarchy'!D59*0.5+'[1]Political Hierarchy'!D59*(1/6)+'[1]PublicSocial Hierarchy'!D59*(1/6)</f>
        <v>0.33587295158286778</v>
      </c>
      <c r="E58">
        <f>'[1]Economic Hierarchy NO HHI'!E58*(1/6)+'[1]Security Hierarchy'!E59*0.5+'[1]Political Hierarchy'!E59*(1/6)+'[1]PublicSocial Hierarchy'!E59*(1/6)</f>
        <v>0.74531117318435758</v>
      </c>
      <c r="F58">
        <f>'[1]Economic Hierarchy NO HHI'!F58*(1/6)+'[1]Security Hierarchy'!F59*0.5+'[1]Political Hierarchy'!F59*(1/6)+'[1]PublicSocial Hierarchy'!F59*(1/6)</f>
        <v>4.0278015363570299E-2</v>
      </c>
      <c r="G58">
        <f>'[1]Economic Hierarchy NO HHI'!G58*(1/6)+'[1]Security Hierarchy'!G59*0.5+'[1]Political Hierarchy'!G59*(1/6)+'[1]PublicSocial Hierarchy'!G59*(1/6)</f>
        <v>0.14113375066487349</v>
      </c>
      <c r="H58">
        <f>'[1]Economic Hierarchy NO HHI'!H58*(1/6)+'[1]Security Hierarchy'!H59*0.5+'[1]Political Hierarchy'!H59*(1/6)+'[1]PublicSocial Hierarchy'!H59*(1/6)</f>
        <v>0.10027201677518124</v>
      </c>
      <c r="I58">
        <f>'[1]Economic Hierarchy NO HHI'!I58*(1/6)+'[1]Security Hierarchy'!I59*0.5+'[1]Political Hierarchy'!I59*(1/6)+'[1]PublicSocial Hierarchy'!I59*(1/6)</f>
        <v>5.9894837589563765E-2</v>
      </c>
      <c r="J58">
        <f>'[1]Economic Hierarchy NO HHI'!J58*(1/6)+'[1]Security Hierarchy'!J59*0.5+'[1]Political Hierarchy'!J59*(1/6)+'[1]PublicSocial Hierarchy'!J59*(1/6)</f>
        <v>5.4209800539880532E-2</v>
      </c>
      <c r="K58">
        <f>'[1]Economic Hierarchy NO HHI'!K58*(1/6)+'[1]Security Hierarchy'!K59*0.5+'[1]Political Hierarchy'!K59*(1/6)+'[1]PublicSocial Hierarchy'!K59*(1/6)</f>
        <v>3.4960026570408795E-2</v>
      </c>
      <c r="L58">
        <f>'[1]Economic Hierarchy NO HHI'!L58*(1/6)+'[1]Security Hierarchy'!L59*0.5+'[1]Political Hierarchy'!L59*(1/6)+'[1]PublicSocial Hierarchy'!L59*(1/6)</f>
        <v>5.168663554311409E-2</v>
      </c>
      <c r="M58">
        <f>'[1]Economic Hierarchy NO HHI'!M58*(1/6)+'[1]Security Hierarchy'!M59*0.5+'[1]Political Hierarchy'!M59*(1/6)+'[1]PublicSocial Hierarchy'!M59*(1/6)</f>
        <v>3.7244314881859586E-2</v>
      </c>
      <c r="N58">
        <f>'[1]Economic Hierarchy NO HHI'!N58*(1/6)+'[1]Security Hierarchy'!N59*0.5+'[1]Political Hierarchy'!N59*(1/6)+'[1]PublicSocial Hierarchy'!N59*(1/6)</f>
        <v>7.7111706385817699E-2</v>
      </c>
      <c r="O58">
        <f>'[1]Economic Hierarchy NO HHI'!O58*(1/6)+'[1]Security Hierarchy'!O59*0.5+'[1]Political Hierarchy'!O59*(1/6)+'[1]PublicSocial Hierarchy'!O59*(1/6)</f>
        <v>0.10704604283054003</v>
      </c>
      <c r="P58">
        <f>'[1]Economic Hierarchy NO HHI'!P58*(1/6)+'[1]Security Hierarchy'!P59*0.5+'[1]Political Hierarchy'!P59*(1/6)+'[1]PublicSocial Hierarchy'!P59*(1/6)</f>
        <v>4.6537268808997077E-2</v>
      </c>
      <c r="Q58">
        <f>'[1]Economic Hierarchy NO HHI'!Q58*(1/6)+'[1]Security Hierarchy'!Q59*0.5+'[1]Political Hierarchy'!Q59*(1/6)+'[1]PublicSocial Hierarchy'!Q59*(1/6)</f>
        <v>0.11241651008808468</v>
      </c>
      <c r="R58">
        <f>'[1]Economic Hierarchy NO HHI'!R58*(1/6)+'[1]Security Hierarchy'!R59*0.5+'[1]Political Hierarchy'!R59*(1/6)+'[1]PublicSocial Hierarchy'!R59*(1/6)</f>
        <v>0.10204900039067068</v>
      </c>
      <c r="S58">
        <f>'[1]Economic Hierarchy NO HHI'!S58*(1/6)+'[1]Security Hierarchy'!S59*0.5+'[1]Political Hierarchy'!S59*(1/6)+'[1]PublicSocial Hierarchy'!S59*(1/6)</f>
        <v>4.5270608226740228E-2</v>
      </c>
      <c r="T58">
        <f>'[1]Economic Hierarchy NO HHI'!T58*(1/6)+'[1]Security Hierarchy'!T59*0.5+'[1]Political Hierarchy'!T59*(1/6)+'[1]PublicSocial Hierarchy'!T59*(1/6)</f>
        <v>7.9082313386369035E-2</v>
      </c>
      <c r="U58">
        <f>'[1]Economic Hierarchy NO HHI'!U58*(1/6)+'[1]Security Hierarchy'!U59*0.5+'[1]Political Hierarchy'!U59*(1/6)+'[1]PublicSocial Hierarchy'!U59*(1/6)</f>
        <v>0.66722844506517687</v>
      </c>
      <c r="V58">
        <f>'[1]Economic Hierarchy NO HHI'!V58*(1/6)+'[1]Security Hierarchy'!V59*0.5+'[1]Political Hierarchy'!V59*(1/6)+'[1]PublicSocial Hierarchy'!V59*(1/6)</f>
        <v>0.47783184357541897</v>
      </c>
      <c r="W58">
        <f>'[1]Economic Hierarchy NO HHI'!W58*(1/6)+'[1]Security Hierarchy'!W59*0.5+'[1]Political Hierarchy'!W59*(1/6)+'[1]PublicSocial Hierarchy'!W59*(1/6)</f>
        <v>6.9051237042694835E-2</v>
      </c>
      <c r="X58">
        <f>'[1]Economic Hierarchy NO HHI'!X58*(1/6)+'[1]Security Hierarchy'!X59*0.5+'[1]Political Hierarchy'!X59*(1/6)+'[1]PublicSocial Hierarchy'!X59*(1/6)</f>
        <v>8.5240827352167592E-2</v>
      </c>
      <c r="Y58">
        <f>'[1]Economic Hierarchy NO HHI'!Y58*(1/6)+'[1]Security Hierarchy'!Y59*0.5+'[1]Political Hierarchy'!Y59*(1/6)+'[1]PublicSocial Hierarchy'!Y59*(1/6)</f>
        <v>4.3803638628900236E-2</v>
      </c>
      <c r="Z58">
        <f>'[1]Economic Hierarchy NO HHI'!Z58*(1/6)+'[1]Security Hierarchy'!Z59*0.5+'[1]Political Hierarchy'!Z59*(1/6)+'[1]PublicSocial Hierarchy'!Z59*(1/6)</f>
        <v>7.8673797904956155E-2</v>
      </c>
      <c r="AA58">
        <f>'[1]Economic Hierarchy NO HHI'!AA58*(1/6)+'[1]Security Hierarchy'!AA59*0.5+'[1]Political Hierarchy'!AA59*(1/6)+'[1]PublicSocial Hierarchy'!AA59*(1/6)</f>
        <v>0.11885195530726256</v>
      </c>
      <c r="AB58">
        <f>'[1]Economic Hierarchy NO HHI'!AB58*(1/6)+'[1]Security Hierarchy'!AB59*0.5+'[1]Political Hierarchy'!AB59*(1/6)+'[1]PublicSocial Hierarchy'!AB59*(1/6)</f>
        <v>3.4537867981403979E-2</v>
      </c>
      <c r="AC58">
        <f>'[1]Economic Hierarchy NO HHI'!AC58*(1/6)+'[1]Security Hierarchy'!AC59*0.5+'[1]Political Hierarchy'!AC59*(1/6)+'[1]PublicSocial Hierarchy'!AC59*(1/6)</f>
        <v>8.5243717752568449E-2</v>
      </c>
      <c r="AD58">
        <f>'[1]Economic Hierarchy NO HHI'!AD58*(1/6)+'[1]Security Hierarchy'!AD59*0.5+'[1]Political Hierarchy'!AD59*(1/6)+'[1]PublicSocial Hierarchy'!AD59*(1/6)</f>
        <v>5.1092993795537826E-2</v>
      </c>
      <c r="AE58">
        <f>'[1]Economic Hierarchy NO HHI'!AE58*(1/6)+'[1]Security Hierarchy'!AE59*0.5+'[1]Political Hierarchy'!AE59*(1/6)+'[1]PublicSocial Hierarchy'!AE59*(1/6)</f>
        <v>7.5055364738521674E-2</v>
      </c>
      <c r="AF58">
        <f>'[1]Economic Hierarchy NO HHI'!AF58*(1/6)+'[1]Security Hierarchy'!AF59*0.5+'[1]Political Hierarchy'!AF59*(1/6)+'[1]PublicSocial Hierarchy'!AF59*(1/6)</f>
        <v>4.9175480542290942E-2</v>
      </c>
      <c r="AG58">
        <f>'[1]Economic Hierarchy NO HHI'!AG58*(1/6)+'[1]Security Hierarchy'!AG59*0.5+'[1]Political Hierarchy'!AG59*(1/6)+'[1]PublicSocial Hierarchy'!AG59*(1/6)</f>
        <v>6.7862569755395077E-2</v>
      </c>
      <c r="AH58">
        <f>'[1]Economic Hierarchy NO HHI'!AH58*(1/6)+'[1]Security Hierarchy'!AH59*0.5+'[1]Political Hierarchy'!AH59*(1/6)+'[1]PublicSocial Hierarchy'!AH59*(1/6)</f>
        <v>5.7264869588694485E-2</v>
      </c>
      <c r="AI58">
        <f>'[1]Economic Hierarchy NO HHI'!AI58*(1/6)+'[1]Security Hierarchy'!AI59*0.5+'[1]Political Hierarchy'!AI59*(1/6)+'[1]PublicSocial Hierarchy'!AI59*(1/6)</f>
        <v>3.5647546465529006E-2</v>
      </c>
      <c r="AJ58">
        <f>'[1]Economic Hierarchy NO HHI'!AJ58*(1/6)+'[1]Security Hierarchy'!AJ59*0.5+'[1]Political Hierarchy'!AJ59*(1/6)+'[1]PublicSocial Hierarchy'!AJ59*(1/6)</f>
        <v>0.60339390130353809</v>
      </c>
      <c r="AK58">
        <f>'[1]Economic Hierarchy NO HHI'!AK58*(1/6)+'[1]Security Hierarchy'!AK59*0.5+'[1]Political Hierarchy'!AK59*(1/6)+'[1]PublicSocial Hierarchy'!AK59*(1/6)</f>
        <v>0.14824203910614525</v>
      </c>
      <c r="AL58">
        <f>'[1]Economic Hierarchy NO HHI'!AL58*(1/6)+'[1]Security Hierarchy'!AL59*0.5+'[1]Political Hierarchy'!AL59*(1/6)+'[1]PublicSocial Hierarchy'!AL59*(1/6)</f>
        <v>6.7939996772464026E-2</v>
      </c>
      <c r="AM58">
        <f>'[1]Economic Hierarchy NO HHI'!AM58*(1/6)+'[1]Security Hierarchy'!AM59*0.5+'[1]Political Hierarchy'!AM59*(1/6)+'[1]PublicSocial Hierarchy'!AM59*(1/6)</f>
        <v>0.1439861266294227</v>
      </c>
      <c r="AN58">
        <f>'[1]Economic Hierarchy NO HHI'!AN58*(1/6)+'[1]Security Hierarchy'!AN59*0.5+'[1]Political Hierarchy'!AN59*(1/6)+'[1]PublicSocial Hierarchy'!AN59*(1/6)</f>
        <v>0.17658859404096833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  <c r="B62">
        <f>'[1]Economic Hierarchy NO HHI'!B62*(1/6)+'[1]Security Hierarchy'!B64*0.5+'[1]Political Hierarchy'!B64*(1/6)+'[1]PublicSocial Hierarchy'!B64*(1/6)</f>
        <v>0</v>
      </c>
      <c r="C62">
        <f>'[1]Economic Hierarchy NO HHI'!C62*(1/6)+'[1]Security Hierarchy'!C64*0.5+'[1]Political Hierarchy'!C64*(1/6)+'[1]PublicSocial Hierarchy'!C64*(1/6)</f>
        <v>0</v>
      </c>
      <c r="D62">
        <f>'[1]Economic Hierarchy NO HHI'!D62*(1/6)+'[1]Security Hierarchy'!D64*0.5+'[1]Political Hierarchy'!D64*(1/6)+'[1]PublicSocial Hierarchy'!D64*(1/6)</f>
        <v>0</v>
      </c>
      <c r="E62">
        <f>'[1]Economic Hierarchy NO HHI'!E62*(1/6)+'[1]Security Hierarchy'!E64*0.5+'[1]Political Hierarchy'!E64*(1/6)+'[1]PublicSocial Hierarchy'!E64*(1/6)</f>
        <v>0</v>
      </c>
      <c r="F62">
        <f>'[1]Economic Hierarchy NO HHI'!F62*(1/6)+'[1]Security Hierarchy'!F64*0.5+'[1]Political Hierarchy'!F64*(1/6)+'[1]PublicSocial Hierarchy'!F64*(1/6)</f>
        <v>0</v>
      </c>
      <c r="G62">
        <f>'[1]Economic Hierarchy NO HHI'!G62*(1/6)+'[1]Security Hierarchy'!G64*0.5+'[1]Political Hierarchy'!G64*(1/6)+'[1]PublicSocial Hierarchy'!G64*(1/6)</f>
        <v>0</v>
      </c>
      <c r="H62">
        <f>'[1]Economic Hierarchy NO HHI'!H62*(1/6)+'[1]Security Hierarchy'!H64*0.5+'[1]Political Hierarchy'!H64*(1/6)+'[1]PublicSocial Hierarchy'!H64*(1/6)</f>
        <v>0</v>
      </c>
      <c r="I62">
        <f>'[1]Economic Hierarchy NO HHI'!I62*(1/6)+'[1]Security Hierarchy'!I64*0.5+'[1]Political Hierarchy'!I64*(1/6)+'[1]PublicSocial Hierarchy'!I64*(1/6)</f>
        <v>0</v>
      </c>
      <c r="J62">
        <f>'[1]Economic Hierarchy NO HHI'!J62*(1/6)+'[1]Security Hierarchy'!J64*0.5+'[1]Political Hierarchy'!J64*(1/6)+'[1]PublicSocial Hierarchy'!J64*(1/6)</f>
        <v>0</v>
      </c>
      <c r="K62">
        <f>'[1]Economic Hierarchy NO HHI'!K62*(1/6)+'[1]Security Hierarchy'!K64*0.5+'[1]Political Hierarchy'!K64*(1/6)+'[1]PublicSocial Hierarchy'!K64*(1/6)</f>
        <v>0</v>
      </c>
      <c r="L62">
        <f>'[1]Economic Hierarchy NO HHI'!L62*(1/6)+'[1]Security Hierarchy'!L64*0.5+'[1]Political Hierarchy'!L64*(1/6)+'[1]PublicSocial Hierarchy'!L64*(1/6)</f>
        <v>0</v>
      </c>
      <c r="M62">
        <f>'[1]Economic Hierarchy NO HHI'!M62*(1/6)+'[1]Security Hierarchy'!M64*0.5+'[1]Political Hierarchy'!M64*(1/6)+'[1]PublicSocial Hierarchy'!M64*(1/6)</f>
        <v>0</v>
      </c>
      <c r="N62">
        <f>'[1]Economic Hierarchy NO HHI'!N62*(1/6)+'[1]Security Hierarchy'!N64*0.5+'[1]Political Hierarchy'!N64*(1/6)+'[1]PublicSocial Hierarchy'!N64*(1/6)</f>
        <v>0</v>
      </c>
      <c r="O62">
        <f>'[1]Economic Hierarchy NO HHI'!O62*(1/6)+'[1]Security Hierarchy'!O64*0.5+'[1]Political Hierarchy'!O64*(1/6)+'[1]PublicSocial Hierarchy'!O64*(1/6)</f>
        <v>0</v>
      </c>
      <c r="P62">
        <f>'[1]Economic Hierarchy NO HHI'!P62*(1/6)+'[1]Security Hierarchy'!P64*0.5+'[1]Political Hierarchy'!P64*(1/6)+'[1]PublicSocial Hierarchy'!P64*(1/6)</f>
        <v>0</v>
      </c>
      <c r="Q62">
        <f>'[1]Economic Hierarchy NO HHI'!Q62*(1/6)+'[1]Security Hierarchy'!Q64*0.5+'[1]Political Hierarchy'!Q64*(1/6)+'[1]PublicSocial Hierarchy'!Q64*(1/6)</f>
        <v>0</v>
      </c>
      <c r="R62">
        <f>'[1]Economic Hierarchy NO HHI'!R62*(1/6)+'[1]Security Hierarchy'!R64*0.5+'[1]Political Hierarchy'!R64*(1/6)+'[1]PublicSocial Hierarchy'!R64*(1/6)</f>
        <v>0</v>
      </c>
      <c r="S62">
        <f>'[1]Economic Hierarchy NO HHI'!S62*(1/6)+'[1]Security Hierarchy'!S64*0.5+'[1]Political Hierarchy'!S64*(1/6)+'[1]PublicSocial Hierarchy'!S64*(1/6)</f>
        <v>0</v>
      </c>
      <c r="T62">
        <f>'[1]Economic Hierarchy NO HHI'!T62*(1/6)+'[1]Security Hierarchy'!T64*0.5+'[1]Political Hierarchy'!T64*(1/6)+'[1]PublicSocial Hierarchy'!T64*(1/6)</f>
        <v>0</v>
      </c>
      <c r="U62">
        <f>'[1]Economic Hierarchy NO HHI'!U62*(1/6)+'[1]Security Hierarchy'!U64*0.5+'[1]Political Hierarchy'!U64*(1/6)+'[1]PublicSocial Hierarchy'!U64*(1/6)</f>
        <v>0</v>
      </c>
      <c r="V62">
        <f>'[1]Economic Hierarchy NO HHI'!V62*(1/6)+'[1]Security Hierarchy'!V64*0.5+'[1]Political Hierarchy'!V64*(1/6)+'[1]PublicSocial Hierarchy'!V64*(1/6)</f>
        <v>0</v>
      </c>
      <c r="W62">
        <f>'[1]Economic Hierarchy NO HHI'!W62*(1/6)+'[1]Security Hierarchy'!W64*0.5+'[1]Political Hierarchy'!W64*(1/6)+'[1]PublicSocial Hierarchy'!W64*(1/6)</f>
        <v>0</v>
      </c>
      <c r="X62">
        <f>'[1]Economic Hierarchy NO HHI'!X62*(1/6)+'[1]Security Hierarchy'!X64*0.5+'[1]Political Hierarchy'!X64*(1/6)+'[1]PublicSocial Hierarchy'!X64*(1/6)</f>
        <v>0</v>
      </c>
      <c r="Y62">
        <f>'[1]Economic Hierarchy NO HHI'!Y62*(1/6)+'[1]Security Hierarchy'!Y64*0.5+'[1]Political Hierarchy'!Y64*(1/6)+'[1]PublicSocial Hierarchy'!Y64*(1/6)</f>
        <v>0</v>
      </c>
      <c r="Z62">
        <f>'[1]Economic Hierarchy NO HHI'!Z62*(1/6)+'[1]Security Hierarchy'!Z64*0.5+'[1]Political Hierarchy'!Z64*(1/6)+'[1]PublicSocial Hierarchy'!Z64*(1/6)</f>
        <v>0</v>
      </c>
      <c r="AA62">
        <f>'[1]Economic Hierarchy NO HHI'!AA62*(1/6)+'[1]Security Hierarchy'!AA64*0.5+'[1]Political Hierarchy'!AA64*(1/6)+'[1]PublicSocial Hierarchy'!AA64*(1/6)</f>
        <v>0</v>
      </c>
      <c r="AB62">
        <f>'[1]Economic Hierarchy NO HHI'!AB62*(1/6)+'[1]Security Hierarchy'!AB64*0.5+'[1]Political Hierarchy'!AB64*(1/6)+'[1]PublicSocial Hierarchy'!AB64*(1/6)</f>
        <v>0</v>
      </c>
      <c r="AC62">
        <f>'[1]Economic Hierarchy NO HHI'!AC62*(1/6)+'[1]Security Hierarchy'!AC64*0.5+'[1]Political Hierarchy'!AC64*(1/6)+'[1]PublicSocial Hierarchy'!AC64*(1/6)</f>
        <v>0</v>
      </c>
      <c r="AD62">
        <f>'[1]Economic Hierarchy NO HHI'!AD62*(1/6)+'[1]Security Hierarchy'!AD64*0.5+'[1]Political Hierarchy'!AD64*(1/6)+'[1]PublicSocial Hierarchy'!AD64*(1/6)</f>
        <v>0</v>
      </c>
      <c r="AE62">
        <f>'[1]Economic Hierarchy NO HHI'!AE62*(1/6)+'[1]Security Hierarchy'!AE64*0.5+'[1]Political Hierarchy'!AE64*(1/6)+'[1]PublicSocial Hierarchy'!AE64*(1/6)</f>
        <v>0</v>
      </c>
      <c r="AF62">
        <f>'[1]Economic Hierarchy NO HHI'!AF62*(1/6)+'[1]Security Hierarchy'!AF64*0.5+'[1]Political Hierarchy'!AF64*(1/6)+'[1]PublicSocial Hierarchy'!AF64*(1/6)</f>
        <v>0</v>
      </c>
      <c r="AG62">
        <f>'[1]Economic Hierarchy NO HHI'!AG62*(1/6)+'[1]Security Hierarchy'!AG64*0.5+'[1]Political Hierarchy'!AG64*(1/6)+'[1]PublicSocial Hierarchy'!AG64*(1/6)</f>
        <v>0</v>
      </c>
      <c r="AH62">
        <f>'[1]Economic Hierarchy NO HHI'!AH62*(1/6)+'[1]Security Hierarchy'!AH64*0.5+'[1]Political Hierarchy'!AH64*(1/6)+'[1]PublicSocial Hierarchy'!AH64*(1/6)</f>
        <v>0</v>
      </c>
      <c r="AI62">
        <f>'[1]Economic Hierarchy NO HHI'!AI62*(1/6)+'[1]Security Hierarchy'!AI64*0.5+'[1]Political Hierarchy'!AI64*(1/6)+'[1]PublicSocial Hierarchy'!AI64*(1/6)</f>
        <v>0</v>
      </c>
      <c r="AJ62">
        <f>'[1]Economic Hierarchy NO HHI'!AJ62*(1/6)+'[1]Security Hierarchy'!AJ64*0.5+'[1]Political Hierarchy'!AJ64*(1/6)+'[1]PublicSocial Hierarchy'!AJ64*(1/6)</f>
        <v>0</v>
      </c>
      <c r="AK62">
        <f>'[1]Economic Hierarchy NO HHI'!AK62*(1/6)+'[1]Security Hierarchy'!AK64*0.5+'[1]Political Hierarchy'!AK64*(1/6)+'[1]PublicSocial Hierarchy'!AK64*(1/6)</f>
        <v>0</v>
      </c>
      <c r="AL62">
        <f>'[1]Economic Hierarchy NO HHI'!AL62*(1/6)+'[1]Security Hierarchy'!AL64*0.5+'[1]Political Hierarchy'!AL64*(1/6)+'[1]PublicSocial Hierarchy'!AL64*(1/6)</f>
        <v>0</v>
      </c>
      <c r="AM62">
        <f>'[1]Economic Hierarchy NO HHI'!AM62*(1/6)+'[1]Security Hierarchy'!AM64*0.5+'[1]Political Hierarchy'!AM64*(1/6)+'[1]PublicSocial Hierarchy'!AM64*(1/6)</f>
        <v>0</v>
      </c>
      <c r="AN62">
        <f>'[1]Economic Hierarchy NO HHI'!AN62*(1/6)+'[1]Security Hierarchy'!AN64*0.5+'[1]Political Hierarchy'!AN64*(1/6)+'[1]PublicSocial Hierarchy'!AN64*(1/6)</f>
        <v>0</v>
      </c>
    </row>
    <row r="63" spans="1:40" x14ac:dyDescent="0.25">
      <c r="A63" s="4">
        <v>1992</v>
      </c>
      <c r="B63">
        <f>'[1]Economic Hierarchy NO HHI'!B63*(1/6)+'[1]Security Hierarchy'!B65*0.5+'[1]Political Hierarchy'!B65*(1/6)+'[1]PublicSocial Hierarchy'!B65*(1/6)</f>
        <v>0</v>
      </c>
      <c r="C63">
        <f>'[1]Economic Hierarchy NO HHI'!C63*(1/6)+'[1]Security Hierarchy'!C65*0.5+'[1]Political Hierarchy'!C65*(1/6)+'[1]PublicSocial Hierarchy'!C65*(1/6)</f>
        <v>0</v>
      </c>
      <c r="D63">
        <f>'[1]Economic Hierarchy NO HHI'!D63*(1/6)+'[1]Security Hierarchy'!D65*0.5+'[1]Political Hierarchy'!D65*(1/6)+'[1]PublicSocial Hierarchy'!D65*(1/6)</f>
        <v>0</v>
      </c>
      <c r="E63">
        <f>'[1]Economic Hierarchy NO HHI'!E63*(1/6)+'[1]Security Hierarchy'!E65*0.5+'[1]Political Hierarchy'!E65*(1/6)+'[1]PublicSocial Hierarchy'!E65*(1/6)</f>
        <v>0</v>
      </c>
      <c r="F63">
        <f>'[1]Economic Hierarchy NO HHI'!F63*(1/6)+'[1]Security Hierarchy'!F65*0.5+'[1]Political Hierarchy'!F65*(1/6)+'[1]PublicSocial Hierarchy'!F65*(1/6)</f>
        <v>0</v>
      </c>
      <c r="G63">
        <f>'[1]Economic Hierarchy NO HHI'!G63*(1/6)+'[1]Security Hierarchy'!G65*0.5+'[1]Political Hierarchy'!G65*(1/6)+'[1]PublicSocial Hierarchy'!G65*(1/6)</f>
        <v>0</v>
      </c>
      <c r="H63">
        <f>'[1]Economic Hierarchy NO HHI'!H63*(1/6)+'[1]Security Hierarchy'!H65*0.5+'[1]Political Hierarchy'!H65*(1/6)+'[1]PublicSocial Hierarchy'!H65*(1/6)</f>
        <v>0</v>
      </c>
      <c r="I63">
        <f>'[1]Economic Hierarchy NO HHI'!I63*(1/6)+'[1]Security Hierarchy'!I65*0.5+'[1]Political Hierarchy'!I65*(1/6)+'[1]PublicSocial Hierarchy'!I65*(1/6)</f>
        <v>0</v>
      </c>
      <c r="J63">
        <f>'[1]Economic Hierarchy NO HHI'!J63*(1/6)+'[1]Security Hierarchy'!J65*0.5+'[1]Political Hierarchy'!J65*(1/6)+'[1]PublicSocial Hierarchy'!J65*(1/6)</f>
        <v>0</v>
      </c>
      <c r="K63">
        <f>'[1]Economic Hierarchy NO HHI'!K63*(1/6)+'[1]Security Hierarchy'!K65*0.5+'[1]Political Hierarchy'!K65*(1/6)+'[1]PublicSocial Hierarchy'!K65*(1/6)</f>
        <v>0</v>
      </c>
      <c r="L63">
        <f>'[1]Economic Hierarchy NO HHI'!L63*(1/6)+'[1]Security Hierarchy'!L65*0.5+'[1]Political Hierarchy'!L65*(1/6)+'[1]PublicSocial Hierarchy'!L65*(1/6)</f>
        <v>0</v>
      </c>
      <c r="M63">
        <f>'[1]Economic Hierarchy NO HHI'!M63*(1/6)+'[1]Security Hierarchy'!M65*0.5+'[1]Political Hierarchy'!M65*(1/6)+'[1]PublicSocial Hierarchy'!M65*(1/6)</f>
        <v>0</v>
      </c>
      <c r="N63">
        <f>'[1]Economic Hierarchy NO HHI'!N63*(1/6)+'[1]Security Hierarchy'!N65*0.5+'[1]Political Hierarchy'!N65*(1/6)+'[1]PublicSocial Hierarchy'!N65*(1/6)</f>
        <v>0</v>
      </c>
      <c r="O63">
        <f>'[1]Economic Hierarchy NO HHI'!O63*(1/6)+'[1]Security Hierarchy'!O65*0.5+'[1]Political Hierarchy'!O65*(1/6)+'[1]PublicSocial Hierarchy'!O65*(1/6)</f>
        <v>0</v>
      </c>
      <c r="P63">
        <f>'[1]Economic Hierarchy NO HHI'!P63*(1/6)+'[1]Security Hierarchy'!P65*0.5+'[1]Political Hierarchy'!P65*(1/6)+'[1]PublicSocial Hierarchy'!P65*(1/6)</f>
        <v>0</v>
      </c>
      <c r="Q63">
        <f>'[1]Economic Hierarchy NO HHI'!Q63*(1/6)+'[1]Security Hierarchy'!Q65*0.5+'[1]Political Hierarchy'!Q65*(1/6)+'[1]PublicSocial Hierarchy'!Q65*(1/6)</f>
        <v>0</v>
      </c>
      <c r="R63">
        <f>'[1]Economic Hierarchy NO HHI'!R63*(1/6)+'[1]Security Hierarchy'!R65*0.5+'[1]Political Hierarchy'!R65*(1/6)+'[1]PublicSocial Hierarchy'!R65*(1/6)</f>
        <v>0</v>
      </c>
      <c r="S63">
        <f>'[1]Economic Hierarchy NO HHI'!S63*(1/6)+'[1]Security Hierarchy'!S65*0.5+'[1]Political Hierarchy'!S65*(1/6)+'[1]PublicSocial Hierarchy'!S65*(1/6)</f>
        <v>0</v>
      </c>
      <c r="T63">
        <f>'[1]Economic Hierarchy NO HHI'!T63*(1/6)+'[1]Security Hierarchy'!T65*0.5+'[1]Political Hierarchy'!T65*(1/6)+'[1]PublicSocial Hierarchy'!T65*(1/6)</f>
        <v>0</v>
      </c>
      <c r="U63">
        <f>'[1]Economic Hierarchy NO HHI'!U63*(1/6)+'[1]Security Hierarchy'!U65*0.5+'[1]Political Hierarchy'!U65*(1/6)+'[1]PublicSocial Hierarchy'!U65*(1/6)</f>
        <v>0</v>
      </c>
      <c r="V63">
        <f>'[1]Economic Hierarchy NO HHI'!V63*(1/6)+'[1]Security Hierarchy'!V65*0.5+'[1]Political Hierarchy'!V65*(1/6)+'[1]PublicSocial Hierarchy'!V65*(1/6)</f>
        <v>0</v>
      </c>
      <c r="W63">
        <f>'[1]Economic Hierarchy NO HHI'!W63*(1/6)+'[1]Security Hierarchy'!W65*0.5+'[1]Political Hierarchy'!W65*(1/6)+'[1]PublicSocial Hierarchy'!W65*(1/6)</f>
        <v>0</v>
      </c>
      <c r="X63">
        <f>'[1]Economic Hierarchy NO HHI'!X63*(1/6)+'[1]Security Hierarchy'!X65*0.5+'[1]Political Hierarchy'!X65*(1/6)+'[1]PublicSocial Hierarchy'!X65*(1/6)</f>
        <v>0</v>
      </c>
      <c r="Y63">
        <f>'[1]Economic Hierarchy NO HHI'!Y63*(1/6)+'[1]Security Hierarchy'!Y65*0.5+'[1]Political Hierarchy'!Y65*(1/6)+'[1]PublicSocial Hierarchy'!Y65*(1/6)</f>
        <v>0</v>
      </c>
      <c r="Z63">
        <f>'[1]Economic Hierarchy NO HHI'!Z63*(1/6)+'[1]Security Hierarchy'!Z65*0.5+'[1]Political Hierarchy'!Z65*(1/6)+'[1]PublicSocial Hierarchy'!Z65*(1/6)</f>
        <v>0</v>
      </c>
      <c r="AA63">
        <f>'[1]Economic Hierarchy NO HHI'!AA63*(1/6)+'[1]Security Hierarchy'!AA65*0.5+'[1]Political Hierarchy'!AA65*(1/6)+'[1]PublicSocial Hierarchy'!AA65*(1/6)</f>
        <v>0</v>
      </c>
      <c r="AB63">
        <f>'[1]Economic Hierarchy NO HHI'!AB63*(1/6)+'[1]Security Hierarchy'!AB65*0.5+'[1]Political Hierarchy'!AB65*(1/6)+'[1]PublicSocial Hierarchy'!AB65*(1/6)</f>
        <v>0</v>
      </c>
      <c r="AC63">
        <f>'[1]Economic Hierarchy NO HHI'!AC63*(1/6)+'[1]Security Hierarchy'!AC65*0.5+'[1]Political Hierarchy'!AC65*(1/6)+'[1]PublicSocial Hierarchy'!AC65*(1/6)</f>
        <v>0</v>
      </c>
      <c r="AD63">
        <f>'[1]Economic Hierarchy NO HHI'!AD63*(1/6)+'[1]Security Hierarchy'!AD65*0.5+'[1]Political Hierarchy'!AD65*(1/6)+'[1]PublicSocial Hierarchy'!AD65*(1/6)</f>
        <v>0</v>
      </c>
      <c r="AE63">
        <f>'[1]Economic Hierarchy NO HHI'!AE63*(1/6)+'[1]Security Hierarchy'!AE65*0.5+'[1]Political Hierarchy'!AE65*(1/6)+'[1]PublicSocial Hierarchy'!AE65*(1/6)</f>
        <v>0</v>
      </c>
      <c r="AF63">
        <f>'[1]Economic Hierarchy NO HHI'!AF63*(1/6)+'[1]Security Hierarchy'!AF65*0.5+'[1]Political Hierarchy'!AF65*(1/6)+'[1]PublicSocial Hierarchy'!AF65*(1/6)</f>
        <v>0</v>
      </c>
      <c r="AG63">
        <f>'[1]Economic Hierarchy NO HHI'!AG63*(1/6)+'[1]Security Hierarchy'!AG65*0.5+'[1]Political Hierarchy'!AG65*(1/6)+'[1]PublicSocial Hierarchy'!AG65*(1/6)</f>
        <v>0</v>
      </c>
      <c r="AH63">
        <f>'[1]Economic Hierarchy NO HHI'!AH63*(1/6)+'[1]Security Hierarchy'!AH65*0.5+'[1]Political Hierarchy'!AH65*(1/6)+'[1]PublicSocial Hierarchy'!AH65*(1/6)</f>
        <v>0</v>
      </c>
      <c r="AI63">
        <f>'[1]Economic Hierarchy NO HHI'!AI63*(1/6)+'[1]Security Hierarchy'!AI65*0.5+'[1]Political Hierarchy'!AI65*(1/6)+'[1]PublicSocial Hierarchy'!AI65*(1/6)</f>
        <v>0</v>
      </c>
      <c r="AJ63">
        <f>'[1]Economic Hierarchy NO HHI'!AJ63*(1/6)+'[1]Security Hierarchy'!AJ65*0.5+'[1]Political Hierarchy'!AJ65*(1/6)+'[1]PublicSocial Hierarchy'!AJ65*(1/6)</f>
        <v>0</v>
      </c>
      <c r="AK63">
        <f>'[1]Economic Hierarchy NO HHI'!AK63*(1/6)+'[1]Security Hierarchy'!AK65*0.5+'[1]Political Hierarchy'!AK65*(1/6)+'[1]PublicSocial Hierarchy'!AK65*(1/6)</f>
        <v>0</v>
      </c>
      <c r="AL63">
        <f>'[1]Economic Hierarchy NO HHI'!AL63*(1/6)+'[1]Security Hierarchy'!AL65*0.5+'[1]Political Hierarchy'!AL65*(1/6)+'[1]PublicSocial Hierarchy'!AL65*(1/6)</f>
        <v>0</v>
      </c>
      <c r="AM63">
        <f>'[1]Economic Hierarchy NO HHI'!AM63*(1/6)+'[1]Security Hierarchy'!AM65*0.5+'[1]Political Hierarchy'!AM65*(1/6)+'[1]PublicSocial Hierarchy'!AM65*(1/6)</f>
        <v>0</v>
      </c>
      <c r="AN63">
        <f>'[1]Economic Hierarchy NO HHI'!AN63*(1/6)+'[1]Security Hierarchy'!AN65*0.5+'[1]Political Hierarchy'!AN65*(1/6)+'[1]PublicSocial Hierarchy'!AN65*(1/6)</f>
        <v>0</v>
      </c>
    </row>
    <row r="64" spans="1:40" x14ac:dyDescent="0.25">
      <c r="A64" s="4">
        <v>1993</v>
      </c>
      <c r="B64">
        <f>'[1]Economic Hierarchy NO HHI'!B64*(1/6)+'[1]Security Hierarchy'!B66*0.5+'[1]Political Hierarchy'!B66*(1/6)+'[1]PublicSocial Hierarchy'!B66*(1/6)</f>
        <v>0</v>
      </c>
      <c r="C64">
        <f>'[1]Economic Hierarchy NO HHI'!C64*(1/6)+'[1]Security Hierarchy'!C66*0.5+'[1]Political Hierarchy'!C66*(1/6)+'[1]PublicSocial Hierarchy'!C66*(1/6)</f>
        <v>0</v>
      </c>
      <c r="D64">
        <f>'[1]Economic Hierarchy NO HHI'!D64*(1/6)+'[1]Security Hierarchy'!D66*0.5+'[1]Political Hierarchy'!D66*(1/6)+'[1]PublicSocial Hierarchy'!D66*(1/6)</f>
        <v>0</v>
      </c>
      <c r="E64">
        <f>'[1]Economic Hierarchy NO HHI'!E64*(1/6)+'[1]Security Hierarchy'!E66*0.5+'[1]Political Hierarchy'!E66*(1/6)+'[1]PublicSocial Hierarchy'!E66*(1/6)</f>
        <v>0</v>
      </c>
      <c r="F64">
        <f>'[1]Economic Hierarchy NO HHI'!F64*(1/6)+'[1]Security Hierarchy'!F66*0.5+'[1]Political Hierarchy'!F66*(1/6)+'[1]PublicSocial Hierarchy'!F66*(1/6)</f>
        <v>0</v>
      </c>
      <c r="G64">
        <f>'[1]Economic Hierarchy NO HHI'!G64*(1/6)+'[1]Security Hierarchy'!G66*0.5+'[1]Political Hierarchy'!G66*(1/6)+'[1]PublicSocial Hierarchy'!G66*(1/6)</f>
        <v>0</v>
      </c>
      <c r="H64">
        <f>'[1]Economic Hierarchy NO HHI'!H64*(1/6)+'[1]Security Hierarchy'!H66*0.5+'[1]Political Hierarchy'!H66*(1/6)+'[1]PublicSocial Hierarchy'!H66*(1/6)</f>
        <v>0</v>
      </c>
      <c r="I64">
        <f>'[1]Economic Hierarchy NO HHI'!I64*(1/6)+'[1]Security Hierarchy'!I66*0.5+'[1]Political Hierarchy'!I66*(1/6)+'[1]PublicSocial Hierarchy'!I66*(1/6)</f>
        <v>0</v>
      </c>
      <c r="J64">
        <f>'[1]Economic Hierarchy NO HHI'!J64*(1/6)+'[1]Security Hierarchy'!J66*0.5+'[1]Political Hierarchy'!J66*(1/6)+'[1]PublicSocial Hierarchy'!J66*(1/6)</f>
        <v>0</v>
      </c>
      <c r="K64">
        <f>'[1]Economic Hierarchy NO HHI'!K64*(1/6)+'[1]Security Hierarchy'!K66*0.5+'[1]Political Hierarchy'!K66*(1/6)+'[1]PublicSocial Hierarchy'!K66*(1/6)</f>
        <v>0</v>
      </c>
      <c r="L64">
        <f>'[1]Economic Hierarchy NO HHI'!L64*(1/6)+'[1]Security Hierarchy'!L66*0.5+'[1]Political Hierarchy'!L66*(1/6)+'[1]PublicSocial Hierarchy'!L66*(1/6)</f>
        <v>0</v>
      </c>
      <c r="M64">
        <f>'[1]Economic Hierarchy NO HHI'!M64*(1/6)+'[1]Security Hierarchy'!M66*0.5+'[1]Political Hierarchy'!M66*(1/6)+'[1]PublicSocial Hierarchy'!M66*(1/6)</f>
        <v>0</v>
      </c>
      <c r="N64">
        <f>'[1]Economic Hierarchy NO HHI'!N64*(1/6)+'[1]Security Hierarchy'!N66*0.5+'[1]Political Hierarchy'!N66*(1/6)+'[1]PublicSocial Hierarchy'!N66*(1/6)</f>
        <v>0</v>
      </c>
      <c r="O64">
        <f>'[1]Economic Hierarchy NO HHI'!O64*(1/6)+'[1]Security Hierarchy'!O66*0.5+'[1]Political Hierarchy'!O66*(1/6)+'[1]PublicSocial Hierarchy'!O66*(1/6)</f>
        <v>0</v>
      </c>
      <c r="P64">
        <f>'[1]Economic Hierarchy NO HHI'!P64*(1/6)+'[1]Security Hierarchy'!P66*0.5+'[1]Political Hierarchy'!P66*(1/6)+'[1]PublicSocial Hierarchy'!P66*(1/6)</f>
        <v>0</v>
      </c>
      <c r="Q64">
        <f>'[1]Economic Hierarchy NO HHI'!Q64*(1/6)+'[1]Security Hierarchy'!Q66*0.5+'[1]Political Hierarchy'!Q66*(1/6)+'[1]PublicSocial Hierarchy'!Q66*(1/6)</f>
        <v>0</v>
      </c>
      <c r="R64">
        <f>'[1]Economic Hierarchy NO HHI'!R64*(1/6)+'[1]Security Hierarchy'!R66*0.5+'[1]Political Hierarchy'!R66*(1/6)+'[1]PublicSocial Hierarchy'!R66*(1/6)</f>
        <v>0</v>
      </c>
      <c r="S64">
        <f>'[1]Economic Hierarchy NO HHI'!S64*(1/6)+'[1]Security Hierarchy'!S66*0.5+'[1]Political Hierarchy'!S66*(1/6)+'[1]PublicSocial Hierarchy'!S66*(1/6)</f>
        <v>0</v>
      </c>
      <c r="T64">
        <f>'[1]Economic Hierarchy NO HHI'!T64*(1/6)+'[1]Security Hierarchy'!T66*0.5+'[1]Political Hierarchy'!T66*(1/6)+'[1]PublicSocial Hierarchy'!T66*(1/6)</f>
        <v>0</v>
      </c>
      <c r="U64">
        <f>'[1]Economic Hierarchy NO HHI'!U64*(1/6)+'[1]Security Hierarchy'!U66*0.5+'[1]Political Hierarchy'!U66*(1/6)+'[1]PublicSocial Hierarchy'!U66*(1/6)</f>
        <v>0</v>
      </c>
      <c r="V64">
        <f>'[1]Economic Hierarchy NO HHI'!V64*(1/6)+'[1]Security Hierarchy'!V66*0.5+'[1]Political Hierarchy'!V66*(1/6)+'[1]PublicSocial Hierarchy'!V66*(1/6)</f>
        <v>0</v>
      </c>
      <c r="W64">
        <f>'[1]Economic Hierarchy NO HHI'!W64*(1/6)+'[1]Security Hierarchy'!W66*0.5+'[1]Political Hierarchy'!W66*(1/6)+'[1]PublicSocial Hierarchy'!W66*(1/6)</f>
        <v>0</v>
      </c>
      <c r="X64">
        <f>'[1]Economic Hierarchy NO HHI'!X64*(1/6)+'[1]Security Hierarchy'!X66*0.5+'[1]Political Hierarchy'!X66*(1/6)+'[1]PublicSocial Hierarchy'!X66*(1/6)</f>
        <v>0</v>
      </c>
      <c r="Y64">
        <f>'[1]Economic Hierarchy NO HHI'!Y64*(1/6)+'[1]Security Hierarchy'!Y66*0.5+'[1]Political Hierarchy'!Y66*(1/6)+'[1]PublicSocial Hierarchy'!Y66*(1/6)</f>
        <v>0</v>
      </c>
      <c r="Z64">
        <f>'[1]Economic Hierarchy NO HHI'!Z64*(1/6)+'[1]Security Hierarchy'!Z66*0.5+'[1]Political Hierarchy'!Z66*(1/6)+'[1]PublicSocial Hierarchy'!Z66*(1/6)</f>
        <v>0</v>
      </c>
      <c r="AA64">
        <f>'[1]Economic Hierarchy NO HHI'!AA64*(1/6)+'[1]Security Hierarchy'!AA66*0.5+'[1]Political Hierarchy'!AA66*(1/6)+'[1]PublicSocial Hierarchy'!AA66*(1/6)</f>
        <v>0</v>
      </c>
      <c r="AB64">
        <f>'[1]Economic Hierarchy NO HHI'!AB64*(1/6)+'[1]Security Hierarchy'!AB66*0.5+'[1]Political Hierarchy'!AB66*(1/6)+'[1]PublicSocial Hierarchy'!AB66*(1/6)</f>
        <v>0</v>
      </c>
      <c r="AC64">
        <f>'[1]Economic Hierarchy NO HHI'!AC64*(1/6)+'[1]Security Hierarchy'!AC66*0.5+'[1]Political Hierarchy'!AC66*(1/6)+'[1]PublicSocial Hierarchy'!AC66*(1/6)</f>
        <v>0</v>
      </c>
      <c r="AD64">
        <f>'[1]Economic Hierarchy NO HHI'!AD64*(1/6)+'[1]Security Hierarchy'!AD66*0.5+'[1]Political Hierarchy'!AD66*(1/6)+'[1]PublicSocial Hierarchy'!AD66*(1/6)</f>
        <v>0</v>
      </c>
      <c r="AE64">
        <f>'[1]Economic Hierarchy NO HHI'!AE64*(1/6)+'[1]Security Hierarchy'!AE66*0.5+'[1]Political Hierarchy'!AE66*(1/6)+'[1]PublicSocial Hierarchy'!AE66*(1/6)</f>
        <v>0</v>
      </c>
      <c r="AF64">
        <f>'[1]Economic Hierarchy NO HHI'!AF64*(1/6)+'[1]Security Hierarchy'!AF66*0.5+'[1]Political Hierarchy'!AF66*(1/6)+'[1]PublicSocial Hierarchy'!AF66*(1/6)</f>
        <v>0</v>
      </c>
      <c r="AG64">
        <f>'[1]Economic Hierarchy NO HHI'!AG64*(1/6)+'[1]Security Hierarchy'!AG66*0.5+'[1]Political Hierarchy'!AG66*(1/6)+'[1]PublicSocial Hierarchy'!AG66*(1/6)</f>
        <v>0</v>
      </c>
      <c r="AH64">
        <f>'[1]Economic Hierarchy NO HHI'!AH64*(1/6)+'[1]Security Hierarchy'!AH66*0.5+'[1]Political Hierarchy'!AH66*(1/6)+'[1]PublicSocial Hierarchy'!AH66*(1/6)</f>
        <v>0</v>
      </c>
      <c r="AI64">
        <f>'[1]Economic Hierarchy NO HHI'!AI64*(1/6)+'[1]Security Hierarchy'!AI66*0.5+'[1]Political Hierarchy'!AI66*(1/6)+'[1]PublicSocial Hierarchy'!AI66*(1/6)</f>
        <v>0</v>
      </c>
      <c r="AJ64">
        <f>'[1]Economic Hierarchy NO HHI'!AJ64*(1/6)+'[1]Security Hierarchy'!AJ66*0.5+'[1]Political Hierarchy'!AJ66*(1/6)+'[1]PublicSocial Hierarchy'!AJ66*(1/6)</f>
        <v>0</v>
      </c>
      <c r="AK64">
        <f>'[1]Economic Hierarchy NO HHI'!AK64*(1/6)+'[1]Security Hierarchy'!AK66*0.5+'[1]Political Hierarchy'!AK66*(1/6)+'[1]PublicSocial Hierarchy'!AK66*(1/6)</f>
        <v>0</v>
      </c>
      <c r="AL64">
        <f>'[1]Economic Hierarchy NO HHI'!AL64*(1/6)+'[1]Security Hierarchy'!AL66*0.5+'[1]Political Hierarchy'!AL66*(1/6)+'[1]PublicSocial Hierarchy'!AL66*(1/6)</f>
        <v>0</v>
      </c>
      <c r="AM64">
        <f>'[1]Economic Hierarchy NO HHI'!AM64*(1/6)+'[1]Security Hierarchy'!AM66*0.5+'[1]Political Hierarchy'!AM66*(1/6)+'[1]PublicSocial Hierarchy'!AM66*(1/6)</f>
        <v>0</v>
      </c>
      <c r="AN64">
        <f>'[1]Economic Hierarchy NO HHI'!AN64*(1/6)+'[1]Security Hierarchy'!AN66*0.5+'[1]Political Hierarchy'!AN66*(1/6)+'[1]PublicSocial Hierarchy'!AN66*(1/6)</f>
        <v>0</v>
      </c>
    </row>
    <row r="65" spans="1:40" x14ac:dyDescent="0.25">
      <c r="A65" s="4">
        <v>1994</v>
      </c>
      <c r="B65">
        <f>'[1]Economic Hierarchy NO HHI'!B65*(1/6)+'[1]Security Hierarchy'!B67*0.5+'[1]Political Hierarchy'!B67*(1/6)+'[1]PublicSocial Hierarchy'!B67*(1/6)</f>
        <v>0</v>
      </c>
      <c r="C65">
        <f>'[1]Economic Hierarchy NO HHI'!C65*(1/6)+'[1]Security Hierarchy'!C67*0.5+'[1]Political Hierarchy'!C67*(1/6)+'[1]PublicSocial Hierarchy'!C67*(1/6)</f>
        <v>0</v>
      </c>
      <c r="D65">
        <f>'[1]Economic Hierarchy NO HHI'!D65*(1/6)+'[1]Security Hierarchy'!D67*0.5+'[1]Political Hierarchy'!D67*(1/6)+'[1]PublicSocial Hierarchy'!D67*(1/6)</f>
        <v>0</v>
      </c>
      <c r="E65">
        <f>'[1]Economic Hierarchy NO HHI'!E65*(1/6)+'[1]Security Hierarchy'!E67*0.5+'[1]Political Hierarchy'!E67*(1/6)+'[1]PublicSocial Hierarchy'!E67*(1/6)</f>
        <v>0</v>
      </c>
      <c r="F65">
        <f>'[1]Economic Hierarchy NO HHI'!F65*(1/6)+'[1]Security Hierarchy'!F67*0.5+'[1]Political Hierarchy'!F67*(1/6)+'[1]PublicSocial Hierarchy'!F67*(1/6)</f>
        <v>0</v>
      </c>
      <c r="G65">
        <f>'[1]Economic Hierarchy NO HHI'!G65*(1/6)+'[1]Security Hierarchy'!G67*0.5+'[1]Political Hierarchy'!G67*(1/6)+'[1]PublicSocial Hierarchy'!G67*(1/6)</f>
        <v>0</v>
      </c>
      <c r="H65">
        <f>'[1]Economic Hierarchy NO HHI'!H65*(1/6)+'[1]Security Hierarchy'!H67*0.5+'[1]Political Hierarchy'!H67*(1/6)+'[1]PublicSocial Hierarchy'!H67*(1/6)</f>
        <v>0</v>
      </c>
      <c r="I65">
        <f>'[1]Economic Hierarchy NO HHI'!I65*(1/6)+'[1]Security Hierarchy'!I67*0.5+'[1]Political Hierarchy'!I67*(1/6)+'[1]PublicSocial Hierarchy'!I67*(1/6)</f>
        <v>0</v>
      </c>
      <c r="J65">
        <f>'[1]Economic Hierarchy NO HHI'!J65*(1/6)+'[1]Security Hierarchy'!J67*0.5+'[1]Political Hierarchy'!J67*(1/6)+'[1]PublicSocial Hierarchy'!J67*(1/6)</f>
        <v>0</v>
      </c>
      <c r="K65">
        <f>'[1]Economic Hierarchy NO HHI'!K65*(1/6)+'[1]Security Hierarchy'!K67*0.5+'[1]Political Hierarchy'!K67*(1/6)+'[1]PublicSocial Hierarchy'!K67*(1/6)</f>
        <v>0</v>
      </c>
      <c r="L65">
        <f>'[1]Economic Hierarchy NO HHI'!L65*(1/6)+'[1]Security Hierarchy'!L67*0.5+'[1]Political Hierarchy'!L67*(1/6)+'[1]PublicSocial Hierarchy'!L67*(1/6)</f>
        <v>0</v>
      </c>
      <c r="M65">
        <f>'[1]Economic Hierarchy NO HHI'!M65*(1/6)+'[1]Security Hierarchy'!M67*0.5+'[1]Political Hierarchy'!M67*(1/6)+'[1]PublicSocial Hierarchy'!M67*(1/6)</f>
        <v>0</v>
      </c>
      <c r="N65">
        <f>'[1]Economic Hierarchy NO HHI'!N65*(1/6)+'[1]Security Hierarchy'!N67*0.5+'[1]Political Hierarchy'!N67*(1/6)+'[1]PublicSocial Hierarchy'!N67*(1/6)</f>
        <v>0</v>
      </c>
      <c r="O65">
        <f>'[1]Economic Hierarchy NO HHI'!O65*(1/6)+'[1]Security Hierarchy'!O67*0.5+'[1]Political Hierarchy'!O67*(1/6)+'[1]PublicSocial Hierarchy'!O67*(1/6)</f>
        <v>0</v>
      </c>
      <c r="P65">
        <f>'[1]Economic Hierarchy NO HHI'!P65*(1/6)+'[1]Security Hierarchy'!P67*0.5+'[1]Political Hierarchy'!P67*(1/6)+'[1]PublicSocial Hierarchy'!P67*(1/6)</f>
        <v>0</v>
      </c>
      <c r="Q65">
        <f>'[1]Economic Hierarchy NO HHI'!Q65*(1/6)+'[1]Security Hierarchy'!Q67*0.5+'[1]Political Hierarchy'!Q67*(1/6)+'[1]PublicSocial Hierarchy'!Q67*(1/6)</f>
        <v>0</v>
      </c>
      <c r="R65">
        <f>'[1]Economic Hierarchy NO HHI'!R65*(1/6)+'[1]Security Hierarchy'!R67*0.5+'[1]Political Hierarchy'!R67*(1/6)+'[1]PublicSocial Hierarchy'!R67*(1/6)</f>
        <v>0</v>
      </c>
      <c r="S65">
        <f>'[1]Economic Hierarchy NO HHI'!S65*(1/6)+'[1]Security Hierarchy'!S67*0.5+'[1]Political Hierarchy'!S67*(1/6)+'[1]PublicSocial Hierarchy'!S67*(1/6)</f>
        <v>0</v>
      </c>
      <c r="T65">
        <f>'[1]Economic Hierarchy NO HHI'!T65*(1/6)+'[1]Security Hierarchy'!T67*0.5+'[1]Political Hierarchy'!T67*(1/6)+'[1]PublicSocial Hierarchy'!T67*(1/6)</f>
        <v>0</v>
      </c>
      <c r="U65">
        <f>'[1]Economic Hierarchy NO HHI'!U65*(1/6)+'[1]Security Hierarchy'!U67*0.5+'[1]Political Hierarchy'!U67*(1/6)+'[1]PublicSocial Hierarchy'!U67*(1/6)</f>
        <v>0</v>
      </c>
      <c r="V65">
        <f>'[1]Economic Hierarchy NO HHI'!V65*(1/6)+'[1]Security Hierarchy'!V67*0.5+'[1]Political Hierarchy'!V67*(1/6)+'[1]PublicSocial Hierarchy'!V67*(1/6)</f>
        <v>0</v>
      </c>
      <c r="W65">
        <f>'[1]Economic Hierarchy NO HHI'!W65*(1/6)+'[1]Security Hierarchy'!W67*0.5+'[1]Political Hierarchy'!W67*(1/6)+'[1]PublicSocial Hierarchy'!W67*(1/6)</f>
        <v>0</v>
      </c>
      <c r="X65">
        <f>'[1]Economic Hierarchy NO HHI'!X65*(1/6)+'[1]Security Hierarchy'!X67*0.5+'[1]Political Hierarchy'!X67*(1/6)+'[1]PublicSocial Hierarchy'!X67*(1/6)</f>
        <v>0</v>
      </c>
      <c r="Y65">
        <f>'[1]Economic Hierarchy NO HHI'!Y65*(1/6)+'[1]Security Hierarchy'!Y67*0.5+'[1]Political Hierarchy'!Y67*(1/6)+'[1]PublicSocial Hierarchy'!Y67*(1/6)</f>
        <v>0</v>
      </c>
      <c r="Z65">
        <f>'[1]Economic Hierarchy NO HHI'!Z65*(1/6)+'[1]Security Hierarchy'!Z67*0.5+'[1]Political Hierarchy'!Z67*(1/6)+'[1]PublicSocial Hierarchy'!Z67*(1/6)</f>
        <v>0</v>
      </c>
      <c r="AA65">
        <f>'[1]Economic Hierarchy NO HHI'!AA65*(1/6)+'[1]Security Hierarchy'!AA67*0.5+'[1]Political Hierarchy'!AA67*(1/6)+'[1]PublicSocial Hierarchy'!AA67*(1/6)</f>
        <v>0</v>
      </c>
      <c r="AB65">
        <f>'[1]Economic Hierarchy NO HHI'!AB65*(1/6)+'[1]Security Hierarchy'!AB67*0.5+'[1]Political Hierarchy'!AB67*(1/6)+'[1]PublicSocial Hierarchy'!AB67*(1/6)</f>
        <v>0</v>
      </c>
      <c r="AC65">
        <f>'[1]Economic Hierarchy NO HHI'!AC65*(1/6)+'[1]Security Hierarchy'!AC67*0.5+'[1]Political Hierarchy'!AC67*(1/6)+'[1]PublicSocial Hierarchy'!AC67*(1/6)</f>
        <v>0</v>
      </c>
      <c r="AD65">
        <f>'[1]Economic Hierarchy NO HHI'!AD65*(1/6)+'[1]Security Hierarchy'!AD67*0.5+'[1]Political Hierarchy'!AD67*(1/6)+'[1]PublicSocial Hierarchy'!AD67*(1/6)</f>
        <v>0</v>
      </c>
      <c r="AE65">
        <f>'[1]Economic Hierarchy NO HHI'!AE65*(1/6)+'[1]Security Hierarchy'!AE67*0.5+'[1]Political Hierarchy'!AE67*(1/6)+'[1]PublicSocial Hierarchy'!AE67*(1/6)</f>
        <v>0</v>
      </c>
      <c r="AF65">
        <f>'[1]Economic Hierarchy NO HHI'!AF65*(1/6)+'[1]Security Hierarchy'!AF67*0.5+'[1]Political Hierarchy'!AF67*(1/6)+'[1]PublicSocial Hierarchy'!AF67*(1/6)</f>
        <v>0</v>
      </c>
      <c r="AG65">
        <f>'[1]Economic Hierarchy NO HHI'!AG65*(1/6)+'[1]Security Hierarchy'!AG67*0.5+'[1]Political Hierarchy'!AG67*(1/6)+'[1]PublicSocial Hierarchy'!AG67*(1/6)</f>
        <v>0</v>
      </c>
      <c r="AH65">
        <f>'[1]Economic Hierarchy NO HHI'!AH65*(1/6)+'[1]Security Hierarchy'!AH67*0.5+'[1]Political Hierarchy'!AH67*(1/6)+'[1]PublicSocial Hierarchy'!AH67*(1/6)</f>
        <v>0</v>
      </c>
      <c r="AI65">
        <f>'[1]Economic Hierarchy NO HHI'!AI65*(1/6)+'[1]Security Hierarchy'!AI67*0.5+'[1]Political Hierarchy'!AI67*(1/6)+'[1]PublicSocial Hierarchy'!AI67*(1/6)</f>
        <v>0</v>
      </c>
      <c r="AJ65">
        <f>'[1]Economic Hierarchy NO HHI'!AJ65*(1/6)+'[1]Security Hierarchy'!AJ67*0.5+'[1]Political Hierarchy'!AJ67*(1/6)+'[1]PublicSocial Hierarchy'!AJ67*(1/6)</f>
        <v>0</v>
      </c>
      <c r="AK65">
        <f>'[1]Economic Hierarchy NO HHI'!AK65*(1/6)+'[1]Security Hierarchy'!AK67*0.5+'[1]Political Hierarchy'!AK67*(1/6)+'[1]PublicSocial Hierarchy'!AK67*(1/6)</f>
        <v>0</v>
      </c>
      <c r="AL65">
        <f>'[1]Economic Hierarchy NO HHI'!AL65*(1/6)+'[1]Security Hierarchy'!AL67*0.5+'[1]Political Hierarchy'!AL67*(1/6)+'[1]PublicSocial Hierarchy'!AL67*(1/6)</f>
        <v>0</v>
      </c>
      <c r="AM65">
        <f>'[1]Economic Hierarchy NO HHI'!AM65*(1/6)+'[1]Security Hierarchy'!AM67*0.5+'[1]Political Hierarchy'!AM67*(1/6)+'[1]PublicSocial Hierarchy'!AM67*(1/6)</f>
        <v>0</v>
      </c>
      <c r="AN65">
        <f>'[1]Economic Hierarchy NO HHI'!AN65*(1/6)+'[1]Security Hierarchy'!AN67*0.5+'[1]Political Hierarchy'!AN67*(1/6)+'[1]PublicSocial Hierarchy'!AN67*(1/6)</f>
        <v>0</v>
      </c>
    </row>
    <row r="66" spans="1:40" x14ac:dyDescent="0.25">
      <c r="A66" s="4">
        <v>1995</v>
      </c>
      <c r="B66">
        <f>'[1]Economic Hierarchy NO HHI'!B66*(1/6)+'[1]Security Hierarchy'!B68*0.5+'[1]Political Hierarchy'!B68*(1/6)+'[1]PublicSocial Hierarchy'!B68*(1/6)</f>
        <v>0</v>
      </c>
      <c r="C66">
        <f>'[1]Economic Hierarchy NO HHI'!C66*(1/6)+'[1]Security Hierarchy'!C68*0.5+'[1]Political Hierarchy'!C68*(1/6)+'[1]PublicSocial Hierarchy'!C68*(1/6)</f>
        <v>0</v>
      </c>
      <c r="D66">
        <f>'[1]Economic Hierarchy NO HHI'!D66*(1/6)+'[1]Security Hierarchy'!D68*0.5+'[1]Political Hierarchy'!D68*(1/6)+'[1]PublicSocial Hierarchy'!D68*(1/6)</f>
        <v>0</v>
      </c>
      <c r="E66">
        <f>'[1]Economic Hierarchy NO HHI'!E66*(1/6)+'[1]Security Hierarchy'!E68*0.5+'[1]Political Hierarchy'!E68*(1/6)+'[1]PublicSocial Hierarchy'!E68*(1/6)</f>
        <v>0</v>
      </c>
      <c r="F66">
        <f>'[1]Economic Hierarchy NO HHI'!F66*(1/6)+'[1]Security Hierarchy'!F68*0.5+'[1]Political Hierarchy'!F68*(1/6)+'[1]PublicSocial Hierarchy'!F68*(1/6)</f>
        <v>0</v>
      </c>
      <c r="G66">
        <f>'[1]Economic Hierarchy NO HHI'!G66*(1/6)+'[1]Security Hierarchy'!G68*0.5+'[1]Political Hierarchy'!G68*(1/6)+'[1]PublicSocial Hierarchy'!G68*(1/6)</f>
        <v>0</v>
      </c>
      <c r="H66">
        <f>'[1]Economic Hierarchy NO HHI'!H66*(1/6)+'[1]Security Hierarchy'!H68*0.5+'[1]Political Hierarchy'!H68*(1/6)+'[1]PublicSocial Hierarchy'!H68*(1/6)</f>
        <v>0</v>
      </c>
      <c r="I66">
        <f>'[1]Economic Hierarchy NO HHI'!I66*(1/6)+'[1]Security Hierarchy'!I68*0.5+'[1]Political Hierarchy'!I68*(1/6)+'[1]PublicSocial Hierarchy'!I68*(1/6)</f>
        <v>0</v>
      </c>
      <c r="J66">
        <f>'[1]Economic Hierarchy NO HHI'!J66*(1/6)+'[1]Security Hierarchy'!J68*0.5+'[1]Political Hierarchy'!J68*(1/6)+'[1]PublicSocial Hierarchy'!J68*(1/6)</f>
        <v>0</v>
      </c>
      <c r="K66">
        <f>'[1]Economic Hierarchy NO HHI'!K66*(1/6)+'[1]Security Hierarchy'!K68*0.5+'[1]Political Hierarchy'!K68*(1/6)+'[1]PublicSocial Hierarchy'!K68*(1/6)</f>
        <v>0</v>
      </c>
      <c r="L66">
        <f>'[1]Economic Hierarchy NO HHI'!L66*(1/6)+'[1]Security Hierarchy'!L68*0.5+'[1]Political Hierarchy'!L68*(1/6)+'[1]PublicSocial Hierarchy'!L68*(1/6)</f>
        <v>0</v>
      </c>
      <c r="M66">
        <f>'[1]Economic Hierarchy NO HHI'!M66*(1/6)+'[1]Security Hierarchy'!M68*0.5+'[1]Political Hierarchy'!M68*(1/6)+'[1]PublicSocial Hierarchy'!M68*(1/6)</f>
        <v>0</v>
      </c>
      <c r="N66">
        <f>'[1]Economic Hierarchy NO HHI'!N66*(1/6)+'[1]Security Hierarchy'!N68*0.5+'[1]Political Hierarchy'!N68*(1/6)+'[1]PublicSocial Hierarchy'!N68*(1/6)</f>
        <v>0</v>
      </c>
      <c r="O66">
        <f>'[1]Economic Hierarchy NO HHI'!O66*(1/6)+'[1]Security Hierarchy'!O68*0.5+'[1]Political Hierarchy'!O68*(1/6)+'[1]PublicSocial Hierarchy'!O68*(1/6)</f>
        <v>0</v>
      </c>
      <c r="P66">
        <f>'[1]Economic Hierarchy NO HHI'!P66*(1/6)+'[1]Security Hierarchy'!P68*0.5+'[1]Political Hierarchy'!P68*(1/6)+'[1]PublicSocial Hierarchy'!P68*(1/6)</f>
        <v>0</v>
      </c>
      <c r="Q66">
        <f>'[1]Economic Hierarchy NO HHI'!Q66*(1/6)+'[1]Security Hierarchy'!Q68*0.5+'[1]Political Hierarchy'!Q68*(1/6)+'[1]PublicSocial Hierarchy'!Q68*(1/6)</f>
        <v>0</v>
      </c>
      <c r="R66">
        <f>'[1]Economic Hierarchy NO HHI'!R66*(1/6)+'[1]Security Hierarchy'!R68*0.5+'[1]Political Hierarchy'!R68*(1/6)+'[1]PublicSocial Hierarchy'!R68*(1/6)</f>
        <v>0</v>
      </c>
      <c r="S66">
        <f>'[1]Economic Hierarchy NO HHI'!S66*(1/6)+'[1]Security Hierarchy'!S68*0.5+'[1]Political Hierarchy'!S68*(1/6)+'[1]PublicSocial Hierarchy'!S68*(1/6)</f>
        <v>0</v>
      </c>
      <c r="T66">
        <f>'[1]Economic Hierarchy NO HHI'!T66*(1/6)+'[1]Security Hierarchy'!T68*0.5+'[1]Political Hierarchy'!T68*(1/6)+'[1]PublicSocial Hierarchy'!T68*(1/6)</f>
        <v>0</v>
      </c>
      <c r="U66">
        <f>'[1]Economic Hierarchy NO HHI'!U66*(1/6)+'[1]Security Hierarchy'!U68*0.5+'[1]Political Hierarchy'!U68*(1/6)+'[1]PublicSocial Hierarchy'!U68*(1/6)</f>
        <v>0</v>
      </c>
      <c r="V66">
        <f>'[1]Economic Hierarchy NO HHI'!V66*(1/6)+'[1]Security Hierarchy'!V68*0.5+'[1]Political Hierarchy'!V68*(1/6)+'[1]PublicSocial Hierarchy'!V68*(1/6)</f>
        <v>0</v>
      </c>
      <c r="W66">
        <f>'[1]Economic Hierarchy NO HHI'!W66*(1/6)+'[1]Security Hierarchy'!W68*0.5+'[1]Political Hierarchy'!W68*(1/6)+'[1]PublicSocial Hierarchy'!W68*(1/6)</f>
        <v>0</v>
      </c>
      <c r="X66">
        <f>'[1]Economic Hierarchy NO HHI'!X66*(1/6)+'[1]Security Hierarchy'!X68*0.5+'[1]Political Hierarchy'!X68*(1/6)+'[1]PublicSocial Hierarchy'!X68*(1/6)</f>
        <v>0</v>
      </c>
      <c r="Y66">
        <f>'[1]Economic Hierarchy NO HHI'!Y66*(1/6)+'[1]Security Hierarchy'!Y68*0.5+'[1]Political Hierarchy'!Y68*(1/6)+'[1]PublicSocial Hierarchy'!Y68*(1/6)</f>
        <v>0</v>
      </c>
      <c r="Z66">
        <f>'[1]Economic Hierarchy NO HHI'!Z66*(1/6)+'[1]Security Hierarchy'!Z68*0.5+'[1]Political Hierarchy'!Z68*(1/6)+'[1]PublicSocial Hierarchy'!Z68*(1/6)</f>
        <v>0</v>
      </c>
      <c r="AA66">
        <f>'[1]Economic Hierarchy NO HHI'!AA66*(1/6)+'[1]Security Hierarchy'!AA68*0.5+'[1]Political Hierarchy'!AA68*(1/6)+'[1]PublicSocial Hierarchy'!AA68*(1/6)</f>
        <v>0</v>
      </c>
      <c r="AB66">
        <f>'[1]Economic Hierarchy NO HHI'!AB66*(1/6)+'[1]Security Hierarchy'!AB68*0.5+'[1]Political Hierarchy'!AB68*(1/6)+'[1]PublicSocial Hierarchy'!AB68*(1/6)</f>
        <v>0</v>
      </c>
      <c r="AC66">
        <f>'[1]Economic Hierarchy NO HHI'!AC66*(1/6)+'[1]Security Hierarchy'!AC68*0.5+'[1]Political Hierarchy'!AC68*(1/6)+'[1]PublicSocial Hierarchy'!AC68*(1/6)</f>
        <v>0</v>
      </c>
      <c r="AD66">
        <f>'[1]Economic Hierarchy NO HHI'!AD66*(1/6)+'[1]Security Hierarchy'!AD68*0.5+'[1]Political Hierarchy'!AD68*(1/6)+'[1]PublicSocial Hierarchy'!AD68*(1/6)</f>
        <v>0</v>
      </c>
      <c r="AE66">
        <f>'[1]Economic Hierarchy NO HHI'!AE66*(1/6)+'[1]Security Hierarchy'!AE68*0.5+'[1]Political Hierarchy'!AE68*(1/6)+'[1]PublicSocial Hierarchy'!AE68*(1/6)</f>
        <v>0</v>
      </c>
      <c r="AF66">
        <f>'[1]Economic Hierarchy NO HHI'!AF66*(1/6)+'[1]Security Hierarchy'!AF68*0.5+'[1]Political Hierarchy'!AF68*(1/6)+'[1]PublicSocial Hierarchy'!AF68*(1/6)</f>
        <v>0</v>
      </c>
      <c r="AG66">
        <f>'[1]Economic Hierarchy NO HHI'!AG66*(1/6)+'[1]Security Hierarchy'!AG68*0.5+'[1]Political Hierarchy'!AG68*(1/6)+'[1]PublicSocial Hierarchy'!AG68*(1/6)</f>
        <v>0</v>
      </c>
      <c r="AH66">
        <f>'[1]Economic Hierarchy NO HHI'!AH66*(1/6)+'[1]Security Hierarchy'!AH68*0.5+'[1]Political Hierarchy'!AH68*(1/6)+'[1]PublicSocial Hierarchy'!AH68*(1/6)</f>
        <v>0</v>
      </c>
      <c r="AI66">
        <f>'[1]Economic Hierarchy NO HHI'!AI66*(1/6)+'[1]Security Hierarchy'!AI68*0.5+'[1]Political Hierarchy'!AI68*(1/6)+'[1]PublicSocial Hierarchy'!AI68*(1/6)</f>
        <v>0</v>
      </c>
      <c r="AJ66">
        <f>'[1]Economic Hierarchy NO HHI'!AJ66*(1/6)+'[1]Security Hierarchy'!AJ68*0.5+'[1]Political Hierarchy'!AJ68*(1/6)+'[1]PublicSocial Hierarchy'!AJ68*(1/6)</f>
        <v>0</v>
      </c>
      <c r="AK66">
        <f>'[1]Economic Hierarchy NO HHI'!AK66*(1/6)+'[1]Security Hierarchy'!AK68*0.5+'[1]Political Hierarchy'!AK68*(1/6)+'[1]PublicSocial Hierarchy'!AK68*(1/6)</f>
        <v>0</v>
      </c>
      <c r="AL66">
        <f>'[1]Economic Hierarchy NO HHI'!AL66*(1/6)+'[1]Security Hierarchy'!AL68*0.5+'[1]Political Hierarchy'!AL68*(1/6)+'[1]PublicSocial Hierarchy'!AL68*(1/6)</f>
        <v>0</v>
      </c>
      <c r="AM66">
        <f>'[1]Economic Hierarchy NO HHI'!AM66*(1/6)+'[1]Security Hierarchy'!AM68*0.5+'[1]Political Hierarchy'!AM68*(1/6)+'[1]PublicSocial Hierarchy'!AM68*(1/6)</f>
        <v>0</v>
      </c>
      <c r="AN66">
        <f>'[1]Economic Hierarchy NO HHI'!AN66*(1/6)+'[1]Security Hierarchy'!AN68*0.5+'[1]Political Hierarchy'!AN68*(1/6)+'[1]PublicSocial Hierarchy'!AN68*(1/6)</f>
        <v>0</v>
      </c>
    </row>
    <row r="67" spans="1:40" x14ac:dyDescent="0.25">
      <c r="A67" s="4">
        <v>1996</v>
      </c>
      <c r="B67">
        <f>'[1]Economic Hierarchy NO HHI'!B67*(1/6)+'[1]Security Hierarchy'!B69*0.5+'[1]Political Hierarchy'!B69*(1/6)+'[1]PublicSocial Hierarchy'!B69*(1/6)</f>
        <v>0</v>
      </c>
      <c r="C67">
        <f>'[1]Economic Hierarchy NO HHI'!C67*(1/6)+'[1]Security Hierarchy'!C69*0.5+'[1]Political Hierarchy'!C69*(1/6)+'[1]PublicSocial Hierarchy'!C69*(1/6)</f>
        <v>0</v>
      </c>
      <c r="D67">
        <f>'[1]Economic Hierarchy NO HHI'!D67*(1/6)+'[1]Security Hierarchy'!D69*0.5+'[1]Political Hierarchy'!D69*(1/6)+'[1]PublicSocial Hierarchy'!D69*(1/6)</f>
        <v>0</v>
      </c>
      <c r="E67">
        <f>'[1]Economic Hierarchy NO HHI'!E67*(1/6)+'[1]Security Hierarchy'!E69*0.5+'[1]Political Hierarchy'!E69*(1/6)+'[1]PublicSocial Hierarchy'!E69*(1/6)</f>
        <v>0</v>
      </c>
      <c r="F67">
        <f>'[1]Economic Hierarchy NO HHI'!F67*(1/6)+'[1]Security Hierarchy'!F69*0.5+'[1]Political Hierarchy'!F69*(1/6)+'[1]PublicSocial Hierarchy'!F69*(1/6)</f>
        <v>0</v>
      </c>
      <c r="G67">
        <f>'[1]Economic Hierarchy NO HHI'!G67*(1/6)+'[1]Security Hierarchy'!G69*0.5+'[1]Political Hierarchy'!G69*(1/6)+'[1]PublicSocial Hierarchy'!G69*(1/6)</f>
        <v>0</v>
      </c>
      <c r="H67">
        <f>'[1]Economic Hierarchy NO HHI'!H67*(1/6)+'[1]Security Hierarchy'!H69*0.5+'[1]Political Hierarchy'!H69*(1/6)+'[1]PublicSocial Hierarchy'!H69*(1/6)</f>
        <v>0</v>
      </c>
      <c r="I67">
        <f>'[1]Economic Hierarchy NO HHI'!I67*(1/6)+'[1]Security Hierarchy'!I69*0.5+'[1]Political Hierarchy'!I69*(1/6)+'[1]PublicSocial Hierarchy'!I69*(1/6)</f>
        <v>0</v>
      </c>
      <c r="J67">
        <f>'[1]Economic Hierarchy NO HHI'!J67*(1/6)+'[1]Security Hierarchy'!J69*0.5+'[1]Political Hierarchy'!J69*(1/6)+'[1]PublicSocial Hierarchy'!J69*(1/6)</f>
        <v>0</v>
      </c>
      <c r="K67">
        <f>'[1]Economic Hierarchy NO HHI'!K67*(1/6)+'[1]Security Hierarchy'!K69*0.5+'[1]Political Hierarchy'!K69*(1/6)+'[1]PublicSocial Hierarchy'!K69*(1/6)</f>
        <v>0</v>
      </c>
      <c r="L67">
        <f>'[1]Economic Hierarchy NO HHI'!L67*(1/6)+'[1]Security Hierarchy'!L69*0.5+'[1]Political Hierarchy'!L69*(1/6)+'[1]PublicSocial Hierarchy'!L69*(1/6)</f>
        <v>0</v>
      </c>
      <c r="M67">
        <f>'[1]Economic Hierarchy NO HHI'!M67*(1/6)+'[1]Security Hierarchy'!M69*0.5+'[1]Political Hierarchy'!M69*(1/6)+'[1]PublicSocial Hierarchy'!M69*(1/6)</f>
        <v>0</v>
      </c>
      <c r="N67">
        <f>'[1]Economic Hierarchy NO HHI'!N67*(1/6)+'[1]Security Hierarchy'!N69*0.5+'[1]Political Hierarchy'!N69*(1/6)+'[1]PublicSocial Hierarchy'!N69*(1/6)</f>
        <v>0</v>
      </c>
      <c r="O67">
        <f>'[1]Economic Hierarchy NO HHI'!O67*(1/6)+'[1]Security Hierarchy'!O69*0.5+'[1]Political Hierarchy'!O69*(1/6)+'[1]PublicSocial Hierarchy'!O69*(1/6)</f>
        <v>0</v>
      </c>
      <c r="P67">
        <f>'[1]Economic Hierarchy NO HHI'!P67*(1/6)+'[1]Security Hierarchy'!P69*0.5+'[1]Political Hierarchy'!P69*(1/6)+'[1]PublicSocial Hierarchy'!P69*(1/6)</f>
        <v>0</v>
      </c>
      <c r="Q67">
        <f>'[1]Economic Hierarchy NO HHI'!Q67*(1/6)+'[1]Security Hierarchy'!Q69*0.5+'[1]Political Hierarchy'!Q69*(1/6)+'[1]PublicSocial Hierarchy'!Q69*(1/6)</f>
        <v>0</v>
      </c>
      <c r="R67">
        <f>'[1]Economic Hierarchy NO HHI'!R67*(1/6)+'[1]Security Hierarchy'!R69*0.5+'[1]Political Hierarchy'!R69*(1/6)+'[1]PublicSocial Hierarchy'!R69*(1/6)</f>
        <v>0</v>
      </c>
      <c r="S67">
        <f>'[1]Economic Hierarchy NO HHI'!S67*(1/6)+'[1]Security Hierarchy'!S69*0.5+'[1]Political Hierarchy'!S69*(1/6)+'[1]PublicSocial Hierarchy'!S69*(1/6)</f>
        <v>0</v>
      </c>
      <c r="T67">
        <f>'[1]Economic Hierarchy NO HHI'!T67*(1/6)+'[1]Security Hierarchy'!T69*0.5+'[1]Political Hierarchy'!T69*(1/6)+'[1]PublicSocial Hierarchy'!T69*(1/6)</f>
        <v>0</v>
      </c>
      <c r="U67">
        <f>'[1]Economic Hierarchy NO HHI'!U67*(1/6)+'[1]Security Hierarchy'!U69*0.5+'[1]Political Hierarchy'!U69*(1/6)+'[1]PublicSocial Hierarchy'!U69*(1/6)</f>
        <v>0</v>
      </c>
      <c r="V67">
        <f>'[1]Economic Hierarchy NO HHI'!V67*(1/6)+'[1]Security Hierarchy'!V69*0.5+'[1]Political Hierarchy'!V69*(1/6)+'[1]PublicSocial Hierarchy'!V69*(1/6)</f>
        <v>0</v>
      </c>
      <c r="W67">
        <f>'[1]Economic Hierarchy NO HHI'!W67*(1/6)+'[1]Security Hierarchy'!W69*0.5+'[1]Political Hierarchy'!W69*(1/6)+'[1]PublicSocial Hierarchy'!W69*(1/6)</f>
        <v>0</v>
      </c>
      <c r="X67">
        <f>'[1]Economic Hierarchy NO HHI'!X67*(1/6)+'[1]Security Hierarchy'!X69*0.5+'[1]Political Hierarchy'!X69*(1/6)+'[1]PublicSocial Hierarchy'!X69*(1/6)</f>
        <v>0</v>
      </c>
      <c r="Y67">
        <f>'[1]Economic Hierarchy NO HHI'!Y67*(1/6)+'[1]Security Hierarchy'!Y69*0.5+'[1]Political Hierarchy'!Y69*(1/6)+'[1]PublicSocial Hierarchy'!Y69*(1/6)</f>
        <v>0</v>
      </c>
      <c r="Z67">
        <f>'[1]Economic Hierarchy NO HHI'!Z67*(1/6)+'[1]Security Hierarchy'!Z69*0.5+'[1]Political Hierarchy'!Z69*(1/6)+'[1]PublicSocial Hierarchy'!Z69*(1/6)</f>
        <v>0</v>
      </c>
      <c r="AA67">
        <f>'[1]Economic Hierarchy NO HHI'!AA67*(1/6)+'[1]Security Hierarchy'!AA69*0.5+'[1]Political Hierarchy'!AA69*(1/6)+'[1]PublicSocial Hierarchy'!AA69*(1/6)</f>
        <v>0</v>
      </c>
      <c r="AB67">
        <f>'[1]Economic Hierarchy NO HHI'!AB67*(1/6)+'[1]Security Hierarchy'!AB69*0.5+'[1]Political Hierarchy'!AB69*(1/6)+'[1]PublicSocial Hierarchy'!AB69*(1/6)</f>
        <v>0</v>
      </c>
      <c r="AC67">
        <f>'[1]Economic Hierarchy NO HHI'!AC67*(1/6)+'[1]Security Hierarchy'!AC69*0.5+'[1]Political Hierarchy'!AC69*(1/6)+'[1]PublicSocial Hierarchy'!AC69*(1/6)</f>
        <v>0</v>
      </c>
      <c r="AD67">
        <f>'[1]Economic Hierarchy NO HHI'!AD67*(1/6)+'[1]Security Hierarchy'!AD69*0.5+'[1]Political Hierarchy'!AD69*(1/6)+'[1]PublicSocial Hierarchy'!AD69*(1/6)</f>
        <v>0</v>
      </c>
      <c r="AE67">
        <f>'[1]Economic Hierarchy NO HHI'!AE67*(1/6)+'[1]Security Hierarchy'!AE69*0.5+'[1]Political Hierarchy'!AE69*(1/6)+'[1]PublicSocial Hierarchy'!AE69*(1/6)</f>
        <v>0</v>
      </c>
      <c r="AF67">
        <f>'[1]Economic Hierarchy NO HHI'!AF67*(1/6)+'[1]Security Hierarchy'!AF69*0.5+'[1]Political Hierarchy'!AF69*(1/6)+'[1]PublicSocial Hierarchy'!AF69*(1/6)</f>
        <v>0</v>
      </c>
      <c r="AG67">
        <f>'[1]Economic Hierarchy NO HHI'!AG67*(1/6)+'[1]Security Hierarchy'!AG69*0.5+'[1]Political Hierarchy'!AG69*(1/6)+'[1]PublicSocial Hierarchy'!AG69*(1/6)</f>
        <v>0</v>
      </c>
      <c r="AH67">
        <f>'[1]Economic Hierarchy NO HHI'!AH67*(1/6)+'[1]Security Hierarchy'!AH69*0.5+'[1]Political Hierarchy'!AH69*(1/6)+'[1]PublicSocial Hierarchy'!AH69*(1/6)</f>
        <v>0</v>
      </c>
      <c r="AI67">
        <f>'[1]Economic Hierarchy NO HHI'!AI67*(1/6)+'[1]Security Hierarchy'!AI69*0.5+'[1]Political Hierarchy'!AI69*(1/6)+'[1]PublicSocial Hierarchy'!AI69*(1/6)</f>
        <v>0</v>
      </c>
      <c r="AJ67">
        <f>'[1]Economic Hierarchy NO HHI'!AJ67*(1/6)+'[1]Security Hierarchy'!AJ69*0.5+'[1]Political Hierarchy'!AJ69*(1/6)+'[1]PublicSocial Hierarchy'!AJ69*(1/6)</f>
        <v>0</v>
      </c>
      <c r="AK67">
        <f>'[1]Economic Hierarchy NO HHI'!AK67*(1/6)+'[1]Security Hierarchy'!AK69*0.5+'[1]Political Hierarchy'!AK69*(1/6)+'[1]PublicSocial Hierarchy'!AK69*(1/6)</f>
        <v>0</v>
      </c>
      <c r="AL67">
        <f>'[1]Economic Hierarchy NO HHI'!AL67*(1/6)+'[1]Security Hierarchy'!AL69*0.5+'[1]Political Hierarchy'!AL69*(1/6)+'[1]PublicSocial Hierarchy'!AL69*(1/6)</f>
        <v>0</v>
      </c>
      <c r="AM67">
        <f>'[1]Economic Hierarchy NO HHI'!AM67*(1/6)+'[1]Security Hierarchy'!AM69*0.5+'[1]Political Hierarchy'!AM69*(1/6)+'[1]PublicSocial Hierarchy'!AM69*(1/6)</f>
        <v>0</v>
      </c>
      <c r="AN67">
        <f>'[1]Economic Hierarchy NO HHI'!AN67*(1/6)+'[1]Security Hierarchy'!AN69*0.5+'[1]Political Hierarchy'!AN69*(1/6)+'[1]PublicSocial Hierarchy'!AN69*(1/6)</f>
        <v>0</v>
      </c>
    </row>
    <row r="68" spans="1:40" x14ac:dyDescent="0.25">
      <c r="A68" s="4">
        <v>1997</v>
      </c>
      <c r="B68">
        <f>'[1]Economic Hierarchy NO HHI'!B68*(1/6)+'[1]Security Hierarchy'!B70*0.5+'[1]Political Hierarchy'!B70*(1/6)+'[1]PublicSocial Hierarchy'!B70*(1/6)</f>
        <v>0</v>
      </c>
      <c r="C68">
        <f>'[1]Economic Hierarchy NO HHI'!C68*(1/6)+'[1]Security Hierarchy'!C70*0.5+'[1]Political Hierarchy'!C70*(1/6)+'[1]PublicSocial Hierarchy'!C70*(1/6)</f>
        <v>0</v>
      </c>
      <c r="D68">
        <f>'[1]Economic Hierarchy NO HHI'!D68*(1/6)+'[1]Security Hierarchy'!D70*0.5+'[1]Political Hierarchy'!D70*(1/6)+'[1]PublicSocial Hierarchy'!D70*(1/6)</f>
        <v>0</v>
      </c>
      <c r="E68">
        <f>'[1]Economic Hierarchy NO HHI'!E68*(1/6)+'[1]Security Hierarchy'!E70*0.5+'[1]Political Hierarchy'!E70*(1/6)+'[1]PublicSocial Hierarchy'!E70*(1/6)</f>
        <v>0</v>
      </c>
      <c r="F68">
        <f>'[1]Economic Hierarchy NO HHI'!F68*(1/6)+'[1]Security Hierarchy'!F70*0.5+'[1]Political Hierarchy'!F70*(1/6)+'[1]PublicSocial Hierarchy'!F70*(1/6)</f>
        <v>0</v>
      </c>
      <c r="G68">
        <f>'[1]Economic Hierarchy NO HHI'!G68*(1/6)+'[1]Security Hierarchy'!G70*0.5+'[1]Political Hierarchy'!G70*(1/6)+'[1]PublicSocial Hierarchy'!G70*(1/6)</f>
        <v>0</v>
      </c>
      <c r="H68">
        <f>'[1]Economic Hierarchy NO HHI'!H68*(1/6)+'[1]Security Hierarchy'!H70*0.5+'[1]Political Hierarchy'!H70*(1/6)+'[1]PublicSocial Hierarchy'!H70*(1/6)</f>
        <v>0</v>
      </c>
      <c r="I68">
        <f>'[1]Economic Hierarchy NO HHI'!I68*(1/6)+'[1]Security Hierarchy'!I70*0.5+'[1]Political Hierarchy'!I70*(1/6)+'[1]PublicSocial Hierarchy'!I70*(1/6)</f>
        <v>0</v>
      </c>
      <c r="J68">
        <f>'[1]Economic Hierarchy NO HHI'!J68*(1/6)+'[1]Security Hierarchy'!J70*0.5+'[1]Political Hierarchy'!J70*(1/6)+'[1]PublicSocial Hierarchy'!J70*(1/6)</f>
        <v>0</v>
      </c>
      <c r="K68">
        <f>'[1]Economic Hierarchy NO HHI'!K68*(1/6)+'[1]Security Hierarchy'!K70*0.5+'[1]Political Hierarchy'!K70*(1/6)+'[1]PublicSocial Hierarchy'!K70*(1/6)</f>
        <v>0</v>
      </c>
      <c r="L68">
        <f>'[1]Economic Hierarchy NO HHI'!L68*(1/6)+'[1]Security Hierarchy'!L70*0.5+'[1]Political Hierarchy'!L70*(1/6)+'[1]PublicSocial Hierarchy'!L70*(1/6)</f>
        <v>0</v>
      </c>
      <c r="M68">
        <f>'[1]Economic Hierarchy NO HHI'!M68*(1/6)+'[1]Security Hierarchy'!M70*0.5+'[1]Political Hierarchy'!M70*(1/6)+'[1]PublicSocial Hierarchy'!M70*(1/6)</f>
        <v>0</v>
      </c>
      <c r="N68">
        <f>'[1]Economic Hierarchy NO HHI'!N68*(1/6)+'[1]Security Hierarchy'!N70*0.5+'[1]Political Hierarchy'!N70*(1/6)+'[1]PublicSocial Hierarchy'!N70*(1/6)</f>
        <v>0</v>
      </c>
      <c r="O68">
        <f>'[1]Economic Hierarchy NO HHI'!O68*(1/6)+'[1]Security Hierarchy'!O70*0.5+'[1]Political Hierarchy'!O70*(1/6)+'[1]PublicSocial Hierarchy'!O70*(1/6)</f>
        <v>0</v>
      </c>
      <c r="P68">
        <f>'[1]Economic Hierarchy NO HHI'!P68*(1/6)+'[1]Security Hierarchy'!P70*0.5+'[1]Political Hierarchy'!P70*(1/6)+'[1]PublicSocial Hierarchy'!P70*(1/6)</f>
        <v>0</v>
      </c>
      <c r="Q68">
        <f>'[1]Economic Hierarchy NO HHI'!Q68*(1/6)+'[1]Security Hierarchy'!Q70*0.5+'[1]Political Hierarchy'!Q70*(1/6)+'[1]PublicSocial Hierarchy'!Q70*(1/6)</f>
        <v>0</v>
      </c>
      <c r="R68">
        <f>'[1]Economic Hierarchy NO HHI'!R68*(1/6)+'[1]Security Hierarchy'!R70*0.5+'[1]Political Hierarchy'!R70*(1/6)+'[1]PublicSocial Hierarchy'!R70*(1/6)</f>
        <v>0</v>
      </c>
      <c r="S68">
        <f>'[1]Economic Hierarchy NO HHI'!S68*(1/6)+'[1]Security Hierarchy'!S70*0.5+'[1]Political Hierarchy'!S70*(1/6)+'[1]PublicSocial Hierarchy'!S70*(1/6)</f>
        <v>0</v>
      </c>
      <c r="T68">
        <f>'[1]Economic Hierarchy NO HHI'!T68*(1/6)+'[1]Security Hierarchy'!T70*0.5+'[1]Political Hierarchy'!T70*(1/6)+'[1]PublicSocial Hierarchy'!T70*(1/6)</f>
        <v>0</v>
      </c>
      <c r="U68">
        <f>'[1]Economic Hierarchy NO HHI'!U68*(1/6)+'[1]Security Hierarchy'!U70*0.5+'[1]Political Hierarchy'!U70*(1/6)+'[1]PublicSocial Hierarchy'!U70*(1/6)</f>
        <v>0</v>
      </c>
      <c r="V68">
        <f>'[1]Economic Hierarchy NO HHI'!V68*(1/6)+'[1]Security Hierarchy'!V70*0.5+'[1]Political Hierarchy'!V70*(1/6)+'[1]PublicSocial Hierarchy'!V70*(1/6)</f>
        <v>0</v>
      </c>
      <c r="W68">
        <f>'[1]Economic Hierarchy NO HHI'!W68*(1/6)+'[1]Security Hierarchy'!W70*0.5+'[1]Political Hierarchy'!W70*(1/6)+'[1]PublicSocial Hierarchy'!W70*(1/6)</f>
        <v>0</v>
      </c>
      <c r="X68">
        <f>'[1]Economic Hierarchy NO HHI'!X68*(1/6)+'[1]Security Hierarchy'!X70*0.5+'[1]Political Hierarchy'!X70*(1/6)+'[1]PublicSocial Hierarchy'!X70*(1/6)</f>
        <v>0</v>
      </c>
      <c r="Y68">
        <f>'[1]Economic Hierarchy NO HHI'!Y68*(1/6)+'[1]Security Hierarchy'!Y70*0.5+'[1]Political Hierarchy'!Y70*(1/6)+'[1]PublicSocial Hierarchy'!Y70*(1/6)</f>
        <v>0</v>
      </c>
      <c r="Z68">
        <f>'[1]Economic Hierarchy NO HHI'!Z68*(1/6)+'[1]Security Hierarchy'!Z70*0.5+'[1]Political Hierarchy'!Z70*(1/6)+'[1]PublicSocial Hierarchy'!Z70*(1/6)</f>
        <v>0</v>
      </c>
      <c r="AA68">
        <f>'[1]Economic Hierarchy NO HHI'!AA68*(1/6)+'[1]Security Hierarchy'!AA70*0.5+'[1]Political Hierarchy'!AA70*(1/6)+'[1]PublicSocial Hierarchy'!AA70*(1/6)</f>
        <v>0</v>
      </c>
      <c r="AB68">
        <f>'[1]Economic Hierarchy NO HHI'!AB68*(1/6)+'[1]Security Hierarchy'!AB70*0.5+'[1]Political Hierarchy'!AB70*(1/6)+'[1]PublicSocial Hierarchy'!AB70*(1/6)</f>
        <v>0</v>
      </c>
      <c r="AC68">
        <f>'[1]Economic Hierarchy NO HHI'!AC68*(1/6)+'[1]Security Hierarchy'!AC70*0.5+'[1]Political Hierarchy'!AC70*(1/6)+'[1]PublicSocial Hierarchy'!AC70*(1/6)</f>
        <v>0</v>
      </c>
      <c r="AD68">
        <f>'[1]Economic Hierarchy NO HHI'!AD68*(1/6)+'[1]Security Hierarchy'!AD70*0.5+'[1]Political Hierarchy'!AD70*(1/6)+'[1]PublicSocial Hierarchy'!AD70*(1/6)</f>
        <v>0</v>
      </c>
      <c r="AE68">
        <f>'[1]Economic Hierarchy NO HHI'!AE68*(1/6)+'[1]Security Hierarchy'!AE70*0.5+'[1]Political Hierarchy'!AE70*(1/6)+'[1]PublicSocial Hierarchy'!AE70*(1/6)</f>
        <v>0</v>
      </c>
      <c r="AF68">
        <f>'[1]Economic Hierarchy NO HHI'!AF68*(1/6)+'[1]Security Hierarchy'!AF70*0.5+'[1]Political Hierarchy'!AF70*(1/6)+'[1]PublicSocial Hierarchy'!AF70*(1/6)</f>
        <v>0</v>
      </c>
      <c r="AG68">
        <f>'[1]Economic Hierarchy NO HHI'!AG68*(1/6)+'[1]Security Hierarchy'!AG70*0.5+'[1]Political Hierarchy'!AG70*(1/6)+'[1]PublicSocial Hierarchy'!AG70*(1/6)</f>
        <v>0</v>
      </c>
      <c r="AH68">
        <f>'[1]Economic Hierarchy NO HHI'!AH68*(1/6)+'[1]Security Hierarchy'!AH70*0.5+'[1]Political Hierarchy'!AH70*(1/6)+'[1]PublicSocial Hierarchy'!AH70*(1/6)</f>
        <v>0</v>
      </c>
      <c r="AI68">
        <f>'[1]Economic Hierarchy NO HHI'!AI68*(1/6)+'[1]Security Hierarchy'!AI70*0.5+'[1]Political Hierarchy'!AI70*(1/6)+'[1]PublicSocial Hierarchy'!AI70*(1/6)</f>
        <v>0</v>
      </c>
      <c r="AJ68">
        <f>'[1]Economic Hierarchy NO HHI'!AJ68*(1/6)+'[1]Security Hierarchy'!AJ70*0.5+'[1]Political Hierarchy'!AJ70*(1/6)+'[1]PublicSocial Hierarchy'!AJ70*(1/6)</f>
        <v>0</v>
      </c>
      <c r="AK68">
        <f>'[1]Economic Hierarchy NO HHI'!AK68*(1/6)+'[1]Security Hierarchy'!AK70*0.5+'[1]Political Hierarchy'!AK70*(1/6)+'[1]PublicSocial Hierarchy'!AK70*(1/6)</f>
        <v>0</v>
      </c>
      <c r="AL68">
        <f>'[1]Economic Hierarchy NO HHI'!AL68*(1/6)+'[1]Security Hierarchy'!AL70*0.5+'[1]Political Hierarchy'!AL70*(1/6)+'[1]PublicSocial Hierarchy'!AL70*(1/6)</f>
        <v>0</v>
      </c>
      <c r="AM68">
        <f>'[1]Economic Hierarchy NO HHI'!AM68*(1/6)+'[1]Security Hierarchy'!AM70*0.5+'[1]Political Hierarchy'!AM70*(1/6)+'[1]PublicSocial Hierarchy'!AM70*(1/6)</f>
        <v>0</v>
      </c>
      <c r="AN68">
        <f>'[1]Economic Hierarchy NO HHI'!AN68*(1/6)+'[1]Security Hierarchy'!AN70*0.5+'[1]Political Hierarchy'!AN70*(1/6)+'[1]PublicSocial Hierarchy'!AN70*(1/6)</f>
        <v>0</v>
      </c>
    </row>
    <row r="69" spans="1:40" x14ac:dyDescent="0.25">
      <c r="A69" s="4">
        <v>1998</v>
      </c>
      <c r="B69">
        <f>'[1]Economic Hierarchy NO HHI'!B69*(1/6)+'[1]Security Hierarchy'!B71*0.5+'[1]Political Hierarchy'!B71*(1/6)+'[1]PublicSocial Hierarchy'!B71*(1/6)</f>
        <v>0</v>
      </c>
      <c r="C69">
        <f>'[1]Economic Hierarchy NO HHI'!C69*(1/6)+'[1]Security Hierarchy'!C71*0.5+'[1]Political Hierarchy'!C71*(1/6)+'[1]PublicSocial Hierarchy'!C71*(1/6)</f>
        <v>0</v>
      </c>
      <c r="D69">
        <f>'[1]Economic Hierarchy NO HHI'!D69*(1/6)+'[1]Security Hierarchy'!D71*0.5+'[1]Political Hierarchy'!D71*(1/6)+'[1]PublicSocial Hierarchy'!D71*(1/6)</f>
        <v>0</v>
      </c>
      <c r="E69">
        <f>'[1]Economic Hierarchy NO HHI'!E69*(1/6)+'[1]Security Hierarchy'!E71*0.5+'[1]Political Hierarchy'!E71*(1/6)+'[1]PublicSocial Hierarchy'!E71*(1/6)</f>
        <v>0</v>
      </c>
      <c r="F69">
        <f>'[1]Economic Hierarchy NO HHI'!F69*(1/6)+'[1]Security Hierarchy'!F71*0.5+'[1]Political Hierarchy'!F71*(1/6)+'[1]PublicSocial Hierarchy'!F71*(1/6)</f>
        <v>0</v>
      </c>
      <c r="G69">
        <f>'[1]Economic Hierarchy NO HHI'!G69*(1/6)+'[1]Security Hierarchy'!G71*0.5+'[1]Political Hierarchy'!G71*(1/6)+'[1]PublicSocial Hierarchy'!G71*(1/6)</f>
        <v>0</v>
      </c>
      <c r="H69">
        <f>'[1]Economic Hierarchy NO HHI'!H69*(1/6)+'[1]Security Hierarchy'!H71*0.5+'[1]Political Hierarchy'!H71*(1/6)+'[1]PublicSocial Hierarchy'!H71*(1/6)</f>
        <v>0</v>
      </c>
      <c r="I69">
        <f>'[1]Economic Hierarchy NO HHI'!I69*(1/6)+'[1]Security Hierarchy'!I71*0.5+'[1]Political Hierarchy'!I71*(1/6)+'[1]PublicSocial Hierarchy'!I71*(1/6)</f>
        <v>0</v>
      </c>
      <c r="J69">
        <f>'[1]Economic Hierarchy NO HHI'!J69*(1/6)+'[1]Security Hierarchy'!J71*0.5+'[1]Political Hierarchy'!J71*(1/6)+'[1]PublicSocial Hierarchy'!J71*(1/6)</f>
        <v>0</v>
      </c>
      <c r="K69">
        <f>'[1]Economic Hierarchy NO HHI'!K69*(1/6)+'[1]Security Hierarchy'!K71*0.5+'[1]Political Hierarchy'!K71*(1/6)+'[1]PublicSocial Hierarchy'!K71*(1/6)</f>
        <v>0</v>
      </c>
      <c r="L69">
        <f>'[1]Economic Hierarchy NO HHI'!L69*(1/6)+'[1]Security Hierarchy'!L71*0.5+'[1]Political Hierarchy'!L71*(1/6)+'[1]PublicSocial Hierarchy'!L71*(1/6)</f>
        <v>0</v>
      </c>
      <c r="M69">
        <f>'[1]Economic Hierarchy NO HHI'!M69*(1/6)+'[1]Security Hierarchy'!M71*0.5+'[1]Political Hierarchy'!M71*(1/6)+'[1]PublicSocial Hierarchy'!M71*(1/6)</f>
        <v>0</v>
      </c>
      <c r="N69">
        <f>'[1]Economic Hierarchy NO HHI'!N69*(1/6)+'[1]Security Hierarchy'!N71*0.5+'[1]Political Hierarchy'!N71*(1/6)+'[1]PublicSocial Hierarchy'!N71*(1/6)</f>
        <v>0</v>
      </c>
      <c r="O69">
        <f>'[1]Economic Hierarchy NO HHI'!O69*(1/6)+'[1]Security Hierarchy'!O71*0.5+'[1]Political Hierarchy'!O71*(1/6)+'[1]PublicSocial Hierarchy'!O71*(1/6)</f>
        <v>0</v>
      </c>
      <c r="P69">
        <f>'[1]Economic Hierarchy NO HHI'!P69*(1/6)+'[1]Security Hierarchy'!P71*0.5+'[1]Political Hierarchy'!P71*(1/6)+'[1]PublicSocial Hierarchy'!P71*(1/6)</f>
        <v>0</v>
      </c>
      <c r="Q69">
        <f>'[1]Economic Hierarchy NO HHI'!Q69*(1/6)+'[1]Security Hierarchy'!Q71*0.5+'[1]Political Hierarchy'!Q71*(1/6)+'[1]PublicSocial Hierarchy'!Q71*(1/6)</f>
        <v>0</v>
      </c>
      <c r="R69">
        <f>'[1]Economic Hierarchy NO HHI'!R69*(1/6)+'[1]Security Hierarchy'!R71*0.5+'[1]Political Hierarchy'!R71*(1/6)+'[1]PublicSocial Hierarchy'!R71*(1/6)</f>
        <v>0</v>
      </c>
      <c r="S69">
        <f>'[1]Economic Hierarchy NO HHI'!S69*(1/6)+'[1]Security Hierarchy'!S71*0.5+'[1]Political Hierarchy'!S71*(1/6)+'[1]PublicSocial Hierarchy'!S71*(1/6)</f>
        <v>0</v>
      </c>
      <c r="T69">
        <f>'[1]Economic Hierarchy NO HHI'!T69*(1/6)+'[1]Security Hierarchy'!T71*0.5+'[1]Political Hierarchy'!T71*(1/6)+'[1]PublicSocial Hierarchy'!T71*(1/6)</f>
        <v>0</v>
      </c>
      <c r="U69">
        <f>'[1]Economic Hierarchy NO HHI'!U69*(1/6)+'[1]Security Hierarchy'!U71*0.5+'[1]Political Hierarchy'!U71*(1/6)+'[1]PublicSocial Hierarchy'!U71*(1/6)</f>
        <v>0</v>
      </c>
      <c r="V69">
        <f>'[1]Economic Hierarchy NO HHI'!V69*(1/6)+'[1]Security Hierarchy'!V71*0.5+'[1]Political Hierarchy'!V71*(1/6)+'[1]PublicSocial Hierarchy'!V71*(1/6)</f>
        <v>0</v>
      </c>
      <c r="W69">
        <f>'[1]Economic Hierarchy NO HHI'!W69*(1/6)+'[1]Security Hierarchy'!W71*0.5+'[1]Political Hierarchy'!W71*(1/6)+'[1]PublicSocial Hierarchy'!W71*(1/6)</f>
        <v>0</v>
      </c>
      <c r="X69">
        <f>'[1]Economic Hierarchy NO HHI'!X69*(1/6)+'[1]Security Hierarchy'!X71*0.5+'[1]Political Hierarchy'!X71*(1/6)+'[1]PublicSocial Hierarchy'!X71*(1/6)</f>
        <v>0</v>
      </c>
      <c r="Y69">
        <f>'[1]Economic Hierarchy NO HHI'!Y69*(1/6)+'[1]Security Hierarchy'!Y71*0.5+'[1]Political Hierarchy'!Y71*(1/6)+'[1]PublicSocial Hierarchy'!Y71*(1/6)</f>
        <v>0</v>
      </c>
      <c r="Z69">
        <f>'[1]Economic Hierarchy NO HHI'!Z69*(1/6)+'[1]Security Hierarchy'!Z71*0.5+'[1]Political Hierarchy'!Z71*(1/6)+'[1]PublicSocial Hierarchy'!Z71*(1/6)</f>
        <v>0</v>
      </c>
      <c r="AA69">
        <f>'[1]Economic Hierarchy NO HHI'!AA69*(1/6)+'[1]Security Hierarchy'!AA71*0.5+'[1]Political Hierarchy'!AA71*(1/6)+'[1]PublicSocial Hierarchy'!AA71*(1/6)</f>
        <v>0</v>
      </c>
      <c r="AB69">
        <f>'[1]Economic Hierarchy NO HHI'!AB69*(1/6)+'[1]Security Hierarchy'!AB71*0.5+'[1]Political Hierarchy'!AB71*(1/6)+'[1]PublicSocial Hierarchy'!AB71*(1/6)</f>
        <v>0</v>
      </c>
      <c r="AC69">
        <f>'[1]Economic Hierarchy NO HHI'!AC69*(1/6)+'[1]Security Hierarchy'!AC71*0.5+'[1]Political Hierarchy'!AC71*(1/6)+'[1]PublicSocial Hierarchy'!AC71*(1/6)</f>
        <v>0</v>
      </c>
      <c r="AD69">
        <f>'[1]Economic Hierarchy NO HHI'!AD69*(1/6)+'[1]Security Hierarchy'!AD71*0.5+'[1]Political Hierarchy'!AD71*(1/6)+'[1]PublicSocial Hierarchy'!AD71*(1/6)</f>
        <v>0</v>
      </c>
      <c r="AE69">
        <f>'[1]Economic Hierarchy NO HHI'!AE69*(1/6)+'[1]Security Hierarchy'!AE71*0.5+'[1]Political Hierarchy'!AE71*(1/6)+'[1]PublicSocial Hierarchy'!AE71*(1/6)</f>
        <v>0</v>
      </c>
      <c r="AF69">
        <f>'[1]Economic Hierarchy NO HHI'!AF69*(1/6)+'[1]Security Hierarchy'!AF71*0.5+'[1]Political Hierarchy'!AF71*(1/6)+'[1]PublicSocial Hierarchy'!AF71*(1/6)</f>
        <v>0</v>
      </c>
      <c r="AG69">
        <f>'[1]Economic Hierarchy NO HHI'!AG69*(1/6)+'[1]Security Hierarchy'!AG71*0.5+'[1]Political Hierarchy'!AG71*(1/6)+'[1]PublicSocial Hierarchy'!AG71*(1/6)</f>
        <v>0</v>
      </c>
      <c r="AH69">
        <f>'[1]Economic Hierarchy NO HHI'!AH69*(1/6)+'[1]Security Hierarchy'!AH71*0.5+'[1]Political Hierarchy'!AH71*(1/6)+'[1]PublicSocial Hierarchy'!AH71*(1/6)</f>
        <v>0</v>
      </c>
      <c r="AI69">
        <f>'[1]Economic Hierarchy NO HHI'!AI69*(1/6)+'[1]Security Hierarchy'!AI71*0.5+'[1]Political Hierarchy'!AI71*(1/6)+'[1]PublicSocial Hierarchy'!AI71*(1/6)</f>
        <v>0</v>
      </c>
      <c r="AJ69">
        <f>'[1]Economic Hierarchy NO HHI'!AJ69*(1/6)+'[1]Security Hierarchy'!AJ71*0.5+'[1]Political Hierarchy'!AJ71*(1/6)+'[1]PublicSocial Hierarchy'!AJ71*(1/6)</f>
        <v>0</v>
      </c>
      <c r="AK69">
        <f>'[1]Economic Hierarchy NO HHI'!AK69*(1/6)+'[1]Security Hierarchy'!AK71*0.5+'[1]Political Hierarchy'!AK71*(1/6)+'[1]PublicSocial Hierarchy'!AK71*(1/6)</f>
        <v>0</v>
      </c>
      <c r="AL69">
        <f>'[1]Economic Hierarchy NO HHI'!AL69*(1/6)+'[1]Security Hierarchy'!AL71*0.5+'[1]Political Hierarchy'!AL71*(1/6)+'[1]PublicSocial Hierarchy'!AL71*(1/6)</f>
        <v>0</v>
      </c>
      <c r="AM69">
        <f>'[1]Economic Hierarchy NO HHI'!AM69*(1/6)+'[1]Security Hierarchy'!AM71*0.5+'[1]Political Hierarchy'!AM71*(1/6)+'[1]PublicSocial Hierarchy'!AM71*(1/6)</f>
        <v>0</v>
      </c>
      <c r="AN69">
        <f>'[1]Economic Hierarchy NO HHI'!AN69*(1/6)+'[1]Security Hierarchy'!AN71*0.5+'[1]Political Hierarchy'!AN71*(1/6)+'[1]PublicSocial Hierarchy'!AN71*(1/6)</f>
        <v>0</v>
      </c>
    </row>
    <row r="70" spans="1:40" x14ac:dyDescent="0.25">
      <c r="A70" s="4">
        <v>1999</v>
      </c>
      <c r="B70">
        <f>'[1]Economic Hierarchy NO HHI'!B70*(1/6)+'[1]Security Hierarchy'!B72*0.5+'[1]Political Hierarchy'!B72*(1/6)+'[1]PublicSocial Hierarchy'!B72*(1/6)</f>
        <v>0</v>
      </c>
      <c r="C70">
        <f>'[1]Economic Hierarchy NO HHI'!C70*(1/6)+'[1]Security Hierarchy'!C72*0.5+'[1]Political Hierarchy'!C72*(1/6)+'[1]PublicSocial Hierarchy'!C72*(1/6)</f>
        <v>0</v>
      </c>
      <c r="D70">
        <f>'[1]Economic Hierarchy NO HHI'!D70*(1/6)+'[1]Security Hierarchy'!D72*0.5+'[1]Political Hierarchy'!D72*(1/6)+'[1]PublicSocial Hierarchy'!D72*(1/6)</f>
        <v>0</v>
      </c>
      <c r="E70">
        <f>'[1]Economic Hierarchy NO HHI'!E70*(1/6)+'[1]Security Hierarchy'!E72*0.5+'[1]Political Hierarchy'!E72*(1/6)+'[1]PublicSocial Hierarchy'!E72*(1/6)</f>
        <v>0</v>
      </c>
      <c r="F70">
        <f>'[1]Economic Hierarchy NO HHI'!F70*(1/6)+'[1]Security Hierarchy'!F72*0.5+'[1]Political Hierarchy'!F72*(1/6)+'[1]PublicSocial Hierarchy'!F72*(1/6)</f>
        <v>0</v>
      </c>
      <c r="G70">
        <f>'[1]Economic Hierarchy NO HHI'!G70*(1/6)+'[1]Security Hierarchy'!G72*0.5+'[1]Political Hierarchy'!G72*(1/6)+'[1]PublicSocial Hierarchy'!G72*(1/6)</f>
        <v>0</v>
      </c>
      <c r="H70">
        <f>'[1]Economic Hierarchy NO HHI'!H70*(1/6)+'[1]Security Hierarchy'!H72*0.5+'[1]Political Hierarchy'!H72*(1/6)+'[1]PublicSocial Hierarchy'!H72*(1/6)</f>
        <v>0</v>
      </c>
      <c r="I70">
        <f>'[1]Economic Hierarchy NO HHI'!I70*(1/6)+'[1]Security Hierarchy'!I72*0.5+'[1]Political Hierarchy'!I72*(1/6)+'[1]PublicSocial Hierarchy'!I72*(1/6)</f>
        <v>0</v>
      </c>
      <c r="J70">
        <f>'[1]Economic Hierarchy NO HHI'!J70*(1/6)+'[1]Security Hierarchy'!J72*0.5+'[1]Political Hierarchy'!J72*(1/6)+'[1]PublicSocial Hierarchy'!J72*(1/6)</f>
        <v>0</v>
      </c>
      <c r="K70">
        <f>'[1]Economic Hierarchy NO HHI'!K70*(1/6)+'[1]Security Hierarchy'!K72*0.5+'[1]Political Hierarchy'!K72*(1/6)+'[1]PublicSocial Hierarchy'!K72*(1/6)</f>
        <v>0</v>
      </c>
      <c r="L70">
        <f>'[1]Economic Hierarchy NO HHI'!L70*(1/6)+'[1]Security Hierarchy'!L72*0.5+'[1]Political Hierarchy'!L72*(1/6)+'[1]PublicSocial Hierarchy'!L72*(1/6)</f>
        <v>0</v>
      </c>
      <c r="M70">
        <f>'[1]Economic Hierarchy NO HHI'!M70*(1/6)+'[1]Security Hierarchy'!M72*0.5+'[1]Political Hierarchy'!M72*(1/6)+'[1]PublicSocial Hierarchy'!M72*(1/6)</f>
        <v>0</v>
      </c>
      <c r="N70">
        <f>'[1]Economic Hierarchy NO HHI'!N70*(1/6)+'[1]Security Hierarchy'!N72*0.5+'[1]Political Hierarchy'!N72*(1/6)+'[1]PublicSocial Hierarchy'!N72*(1/6)</f>
        <v>0</v>
      </c>
      <c r="O70">
        <f>'[1]Economic Hierarchy NO HHI'!O70*(1/6)+'[1]Security Hierarchy'!O72*0.5+'[1]Political Hierarchy'!O72*(1/6)+'[1]PublicSocial Hierarchy'!O72*(1/6)</f>
        <v>0</v>
      </c>
      <c r="P70">
        <f>'[1]Economic Hierarchy NO HHI'!P70*(1/6)+'[1]Security Hierarchy'!P72*0.5+'[1]Political Hierarchy'!P72*(1/6)+'[1]PublicSocial Hierarchy'!P72*(1/6)</f>
        <v>0</v>
      </c>
      <c r="Q70">
        <f>'[1]Economic Hierarchy NO HHI'!Q70*(1/6)+'[1]Security Hierarchy'!Q72*0.5+'[1]Political Hierarchy'!Q72*(1/6)+'[1]PublicSocial Hierarchy'!Q72*(1/6)</f>
        <v>0</v>
      </c>
      <c r="R70">
        <f>'[1]Economic Hierarchy NO HHI'!R70*(1/6)+'[1]Security Hierarchy'!R72*0.5+'[1]Political Hierarchy'!R72*(1/6)+'[1]PublicSocial Hierarchy'!R72*(1/6)</f>
        <v>0</v>
      </c>
      <c r="S70">
        <f>'[1]Economic Hierarchy NO HHI'!S70*(1/6)+'[1]Security Hierarchy'!S72*0.5+'[1]Political Hierarchy'!S72*(1/6)+'[1]PublicSocial Hierarchy'!S72*(1/6)</f>
        <v>0</v>
      </c>
      <c r="T70">
        <f>'[1]Economic Hierarchy NO HHI'!T70*(1/6)+'[1]Security Hierarchy'!T72*0.5+'[1]Political Hierarchy'!T72*(1/6)+'[1]PublicSocial Hierarchy'!T72*(1/6)</f>
        <v>0</v>
      </c>
      <c r="U70">
        <f>'[1]Economic Hierarchy NO HHI'!U70*(1/6)+'[1]Security Hierarchy'!U72*0.5+'[1]Political Hierarchy'!U72*(1/6)+'[1]PublicSocial Hierarchy'!U72*(1/6)</f>
        <v>0</v>
      </c>
      <c r="V70">
        <f>'[1]Economic Hierarchy NO HHI'!V70*(1/6)+'[1]Security Hierarchy'!V72*0.5+'[1]Political Hierarchy'!V72*(1/6)+'[1]PublicSocial Hierarchy'!V72*(1/6)</f>
        <v>0</v>
      </c>
      <c r="W70">
        <f>'[1]Economic Hierarchy NO HHI'!W70*(1/6)+'[1]Security Hierarchy'!W72*0.5+'[1]Political Hierarchy'!W72*(1/6)+'[1]PublicSocial Hierarchy'!W72*(1/6)</f>
        <v>0</v>
      </c>
      <c r="X70">
        <f>'[1]Economic Hierarchy NO HHI'!X70*(1/6)+'[1]Security Hierarchy'!X72*0.5+'[1]Political Hierarchy'!X72*(1/6)+'[1]PublicSocial Hierarchy'!X72*(1/6)</f>
        <v>0</v>
      </c>
      <c r="Y70">
        <f>'[1]Economic Hierarchy NO HHI'!Y70*(1/6)+'[1]Security Hierarchy'!Y72*0.5+'[1]Political Hierarchy'!Y72*(1/6)+'[1]PublicSocial Hierarchy'!Y72*(1/6)</f>
        <v>0</v>
      </c>
      <c r="Z70">
        <f>'[1]Economic Hierarchy NO HHI'!Z70*(1/6)+'[1]Security Hierarchy'!Z72*0.5+'[1]Political Hierarchy'!Z72*(1/6)+'[1]PublicSocial Hierarchy'!Z72*(1/6)</f>
        <v>0</v>
      </c>
      <c r="AA70">
        <f>'[1]Economic Hierarchy NO HHI'!AA70*(1/6)+'[1]Security Hierarchy'!AA72*0.5+'[1]Political Hierarchy'!AA72*(1/6)+'[1]PublicSocial Hierarchy'!AA72*(1/6)</f>
        <v>0</v>
      </c>
      <c r="AB70">
        <f>'[1]Economic Hierarchy NO HHI'!AB70*(1/6)+'[1]Security Hierarchy'!AB72*0.5+'[1]Political Hierarchy'!AB72*(1/6)+'[1]PublicSocial Hierarchy'!AB72*(1/6)</f>
        <v>0</v>
      </c>
      <c r="AC70">
        <f>'[1]Economic Hierarchy NO HHI'!AC70*(1/6)+'[1]Security Hierarchy'!AC72*0.5+'[1]Political Hierarchy'!AC72*(1/6)+'[1]PublicSocial Hierarchy'!AC72*(1/6)</f>
        <v>0</v>
      </c>
      <c r="AD70">
        <f>'[1]Economic Hierarchy NO HHI'!AD70*(1/6)+'[1]Security Hierarchy'!AD72*0.5+'[1]Political Hierarchy'!AD72*(1/6)+'[1]PublicSocial Hierarchy'!AD72*(1/6)</f>
        <v>0</v>
      </c>
      <c r="AE70">
        <f>'[1]Economic Hierarchy NO HHI'!AE70*(1/6)+'[1]Security Hierarchy'!AE72*0.5+'[1]Political Hierarchy'!AE72*(1/6)+'[1]PublicSocial Hierarchy'!AE72*(1/6)</f>
        <v>0</v>
      </c>
      <c r="AF70">
        <f>'[1]Economic Hierarchy NO HHI'!AF70*(1/6)+'[1]Security Hierarchy'!AF72*0.5+'[1]Political Hierarchy'!AF72*(1/6)+'[1]PublicSocial Hierarchy'!AF72*(1/6)</f>
        <v>0</v>
      </c>
      <c r="AG70">
        <f>'[1]Economic Hierarchy NO HHI'!AG70*(1/6)+'[1]Security Hierarchy'!AG72*0.5+'[1]Political Hierarchy'!AG72*(1/6)+'[1]PublicSocial Hierarchy'!AG72*(1/6)</f>
        <v>0</v>
      </c>
      <c r="AH70">
        <f>'[1]Economic Hierarchy NO HHI'!AH70*(1/6)+'[1]Security Hierarchy'!AH72*0.5+'[1]Political Hierarchy'!AH72*(1/6)+'[1]PublicSocial Hierarchy'!AH72*(1/6)</f>
        <v>0</v>
      </c>
      <c r="AI70">
        <f>'[1]Economic Hierarchy NO HHI'!AI70*(1/6)+'[1]Security Hierarchy'!AI72*0.5+'[1]Political Hierarchy'!AI72*(1/6)+'[1]PublicSocial Hierarchy'!AI72*(1/6)</f>
        <v>0</v>
      </c>
      <c r="AJ70">
        <f>'[1]Economic Hierarchy NO HHI'!AJ70*(1/6)+'[1]Security Hierarchy'!AJ72*0.5+'[1]Political Hierarchy'!AJ72*(1/6)+'[1]PublicSocial Hierarchy'!AJ72*(1/6)</f>
        <v>0</v>
      </c>
      <c r="AK70">
        <f>'[1]Economic Hierarchy NO HHI'!AK70*(1/6)+'[1]Security Hierarchy'!AK72*0.5+'[1]Political Hierarchy'!AK72*(1/6)+'[1]PublicSocial Hierarchy'!AK72*(1/6)</f>
        <v>0</v>
      </c>
      <c r="AL70">
        <f>'[1]Economic Hierarchy NO HHI'!AL70*(1/6)+'[1]Security Hierarchy'!AL72*0.5+'[1]Political Hierarchy'!AL72*(1/6)+'[1]PublicSocial Hierarchy'!AL72*(1/6)</f>
        <v>0</v>
      </c>
      <c r="AM70">
        <f>'[1]Economic Hierarchy NO HHI'!AM70*(1/6)+'[1]Security Hierarchy'!AM72*0.5+'[1]Political Hierarchy'!AM72*(1/6)+'[1]PublicSocial Hierarchy'!AM72*(1/6)</f>
        <v>0</v>
      </c>
      <c r="AN70">
        <f>'[1]Economic Hierarchy NO HHI'!AN70*(1/6)+'[1]Security Hierarchy'!AN72*0.5+'[1]Political Hierarchy'!AN72*(1/6)+'[1]PublicSocial Hierarchy'!AN72*(1/6)</f>
        <v>0</v>
      </c>
    </row>
    <row r="71" spans="1:40" x14ac:dyDescent="0.25">
      <c r="A71" s="5">
        <v>2000</v>
      </c>
      <c r="B71">
        <f>'[1]Economic Hierarchy NO HHI'!B71*(1/6)+'[1]Security Hierarchy'!B73*0.5+'[1]Political Hierarchy'!B73*(1/6)+'[1]PublicSocial Hierarchy'!B73*(1/6)</f>
        <v>6.9999999999999988E-4</v>
      </c>
      <c r="C71">
        <f>'[1]Economic Hierarchy NO HHI'!C71*(1/6)+'[1]Security Hierarchy'!C73*0.5+'[1]Political Hierarchy'!C73*(1/6)+'[1]PublicSocial Hierarchy'!C73*(1/6)</f>
        <v>1.5611654139563945E-3</v>
      </c>
      <c r="D71">
        <f>'[1]Economic Hierarchy NO HHI'!D71*(1/6)+'[1]Security Hierarchy'!D73*0.5+'[1]Political Hierarchy'!D73*(1/6)+'[1]PublicSocial Hierarchy'!D73*(1/6)</f>
        <v>1.4666666666666667E-3</v>
      </c>
      <c r="E71">
        <f>'[1]Economic Hierarchy NO HHI'!E71*(1/6)+'[1]Security Hierarchy'!E73*0.5+'[1]Political Hierarchy'!E73*(1/6)+'[1]PublicSocial Hierarchy'!E73*(1/6)</f>
        <v>2.3E-3</v>
      </c>
      <c r="F71">
        <f>'[1]Economic Hierarchy NO HHI'!F71*(1/6)+'[1]Security Hierarchy'!F73*0.5+'[1]Political Hierarchy'!F73*(1/6)+'[1]PublicSocial Hierarchy'!F73*(1/6)</f>
        <v>2.2864700876424511E-3</v>
      </c>
      <c r="G71">
        <f>'[1]Economic Hierarchy NO HHI'!G71*(1/6)+'[1]Security Hierarchy'!G73*0.5+'[1]Political Hierarchy'!G73*(1/6)+'[1]PublicSocial Hierarchy'!G73*(1/6)</f>
        <v>1.0620054406836987E-3</v>
      </c>
      <c r="H71">
        <f>'[1]Economic Hierarchy NO HHI'!H71*(1/6)+'[1]Security Hierarchy'!H73*0.5+'[1]Political Hierarchy'!H73*(1/6)+'[1]PublicSocial Hierarchy'!H73*(1/6)</f>
        <v>1.0024722007196138E-3</v>
      </c>
      <c r="I71">
        <f>'[1]Economic Hierarchy NO HHI'!I71*(1/6)+'[1]Security Hierarchy'!I73*0.5+'[1]Political Hierarchy'!I73*(1/6)+'[1]PublicSocial Hierarchy'!I73*(1/6)</f>
        <v>3.2843892779278938E-3</v>
      </c>
      <c r="J71">
        <f>'[1]Economic Hierarchy NO HHI'!J71*(1/6)+'[1]Security Hierarchy'!J73*0.5+'[1]Political Hierarchy'!J73*(1/6)+'[1]PublicSocial Hierarchy'!J73*(1/6)</f>
        <v>2.0061902993328278E-3</v>
      </c>
      <c r="K71">
        <f>'[1]Economic Hierarchy NO HHI'!K71*(1/6)+'[1]Security Hierarchy'!K73*0.5+'[1]Political Hierarchy'!K73*(1/6)+'[1]PublicSocial Hierarchy'!K73*(1/6)</f>
        <v>3.0501856039242309E-3</v>
      </c>
      <c r="L71">
        <f>'[1]Economic Hierarchy NO HHI'!L71*(1/6)+'[1]Security Hierarchy'!L73*0.5+'[1]Political Hierarchy'!L73*(1/6)+'[1]PublicSocial Hierarchy'!L73*(1/6)</f>
        <v>3.1207701279758688E-3</v>
      </c>
      <c r="M71">
        <f>'[1]Economic Hierarchy NO HHI'!M71*(1/6)+'[1]Security Hierarchy'!M73*0.5+'[1]Political Hierarchy'!M73*(1/6)+'[1]PublicSocial Hierarchy'!M73*(1/6)</f>
        <v>4.5301319139704954E-3</v>
      </c>
      <c r="N71">
        <f>'[1]Economic Hierarchy NO HHI'!N71*(1/6)+'[1]Security Hierarchy'!N73*0.5+'[1]Political Hierarchy'!N73*(1/6)+'[1]PublicSocial Hierarchy'!N73*(1/6)</f>
        <v>2.6570330831496231E-3</v>
      </c>
      <c r="O71">
        <f>'[1]Economic Hierarchy NO HHI'!O71*(1/6)+'[1]Security Hierarchy'!O73*0.5+'[1]Political Hierarchy'!O73*(1/6)+'[1]PublicSocial Hierarchy'!O73*(1/6)</f>
        <v>5.0833333333333329E-4</v>
      </c>
      <c r="P71">
        <f>'[1]Economic Hierarchy NO HHI'!P71*(1/6)+'[1]Security Hierarchy'!P73*0.5+'[1]Political Hierarchy'!P73*(1/6)+'[1]PublicSocial Hierarchy'!P73*(1/6)</f>
        <v>3.9704233634935823E-3</v>
      </c>
      <c r="Q71">
        <f>'[1]Economic Hierarchy NO HHI'!Q71*(1/6)+'[1]Security Hierarchy'!Q73*0.5+'[1]Political Hierarchy'!Q73*(1/6)+'[1]PublicSocial Hierarchy'!Q73*(1/6)</f>
        <v>1.9597957344938536E-3</v>
      </c>
      <c r="R71">
        <f>'[1]Economic Hierarchy NO HHI'!R71*(1/6)+'[1]Security Hierarchy'!R73*0.5+'[1]Political Hierarchy'!R73*(1/6)+'[1]PublicSocial Hierarchy'!R73*(1/6)</f>
        <v>2.5857644008841591E-3</v>
      </c>
      <c r="S71">
        <f>'[1]Economic Hierarchy NO HHI'!S71*(1/6)+'[1]Security Hierarchy'!S73*0.5+'[1]Political Hierarchy'!S73*(1/6)+'[1]PublicSocial Hierarchy'!S73*(1/6)</f>
        <v>1.2822732168987214E-3</v>
      </c>
      <c r="T71">
        <f>'[1]Economic Hierarchy NO HHI'!T71*(1/6)+'[1]Security Hierarchy'!T73*0.5+'[1]Political Hierarchy'!T73*(1/6)+'[1]PublicSocial Hierarchy'!T73*(1/6)</f>
        <v>3.0272318478442362E-3</v>
      </c>
      <c r="U71">
        <f>'[1]Economic Hierarchy NO HHI'!U71*(1/6)+'[1]Security Hierarchy'!U73*0.5+'[1]Political Hierarchy'!U73*(1/6)+'[1]PublicSocial Hierarchy'!U73*(1/6)</f>
        <v>1.0225E-2</v>
      </c>
      <c r="V71">
        <f>'[1]Economic Hierarchy NO HHI'!V71*(1/6)+'[1]Security Hierarchy'!V73*0.5+'[1]Political Hierarchy'!V73*(1/6)+'[1]PublicSocial Hierarchy'!V73*(1/6)</f>
        <v>1.9433333333333334E-2</v>
      </c>
      <c r="W71">
        <f>'[1]Economic Hierarchy NO HHI'!W71*(1/6)+'[1]Security Hierarchy'!W73*0.5+'[1]Political Hierarchy'!W73*(1/6)+'[1]PublicSocial Hierarchy'!W73*(1/6)</f>
        <v>6.2969475255758784E-4</v>
      </c>
      <c r="X71">
        <f>'[1]Economic Hierarchy NO HHI'!X71*(1/6)+'[1]Security Hierarchy'!X73*0.5+'[1]Political Hierarchy'!X73*(1/6)+'[1]PublicSocial Hierarchy'!X73*(1/6)</f>
        <v>1.3441428595889692E-3</v>
      </c>
      <c r="Y71">
        <f>'[1]Economic Hierarchy NO HHI'!Y71*(1/6)+'[1]Security Hierarchy'!Y73*0.5+'[1]Political Hierarchy'!Y73*(1/6)+'[1]PublicSocial Hierarchy'!Y73*(1/6)</f>
        <v>1.2295545230340539E-3</v>
      </c>
      <c r="Z71">
        <f>'[1]Economic Hierarchy NO HHI'!Z71*(1/6)+'[1]Security Hierarchy'!Z73*0.5+'[1]Political Hierarchy'!Z73*(1/6)+'[1]PublicSocial Hierarchy'!Z73*(1/6)</f>
        <v>1.4265753212680543E-3</v>
      </c>
      <c r="AA71">
        <f>'[1]Economic Hierarchy NO HHI'!AA71*(1/6)+'[1]Security Hierarchy'!AA73*0.5+'[1]Political Hierarchy'!AA73*(1/6)+'[1]PublicSocial Hierarchy'!AA73*(1/6)</f>
        <v>1.1166666666666666E-3</v>
      </c>
      <c r="AB71">
        <f>'[1]Economic Hierarchy NO HHI'!AB71*(1/6)+'[1]Security Hierarchy'!AB73*0.5+'[1]Political Hierarchy'!AB73*(1/6)+'[1]PublicSocial Hierarchy'!AB73*(1/6)</f>
        <v>3.4378794722479834E-3</v>
      </c>
      <c r="AC71">
        <f>'[1]Economic Hierarchy NO HHI'!AC71*(1/6)+'[1]Security Hierarchy'!AC73*0.5+'[1]Political Hierarchy'!AC73*(1/6)+'[1]PublicSocial Hierarchy'!AC73*(1/6)</f>
        <v>2.6157755440866463E-3</v>
      </c>
      <c r="AD71">
        <f>'[1]Economic Hierarchy NO HHI'!AD71*(1/6)+'[1]Security Hierarchy'!AD73*0.5+'[1]Political Hierarchy'!AD73*(1/6)+'[1]PublicSocial Hierarchy'!AD73*(1/6)</f>
        <v>9.0342637515543128E-4</v>
      </c>
      <c r="AE71">
        <f>'[1]Economic Hierarchy NO HHI'!AE71*(1/6)+'[1]Security Hierarchy'!AE73*0.5+'[1]Political Hierarchy'!AE73*(1/6)+'[1]PublicSocial Hierarchy'!AE73*(1/6)</f>
        <v>1.7941462031035853E-3</v>
      </c>
      <c r="AF71">
        <f>'[1]Economic Hierarchy NO HHI'!AF71*(1/6)+'[1]Security Hierarchy'!AF73*0.5+'[1]Political Hierarchy'!AF73*(1/6)+'[1]PublicSocial Hierarchy'!AF73*(1/6)</f>
        <v>1.2183695511721548E-3</v>
      </c>
      <c r="AG71">
        <f>'[1]Economic Hierarchy NO HHI'!AG71*(1/6)+'[1]Security Hierarchy'!AG73*0.5+'[1]Political Hierarchy'!AG73*(1/6)+'[1]PublicSocial Hierarchy'!AG73*(1/6)</f>
        <v>1.2659929008670759E-3</v>
      </c>
      <c r="AH71">
        <f>'[1]Economic Hierarchy NO HHI'!AH71*(1/6)+'[1]Security Hierarchy'!AH73*0.5+'[1]Political Hierarchy'!AH73*(1/6)+'[1]PublicSocial Hierarchy'!AH73*(1/6)</f>
        <v>2.4084270321296187E-3</v>
      </c>
      <c r="AI71">
        <f>'[1]Economic Hierarchy NO HHI'!AI71*(1/6)+'[1]Security Hierarchy'!AI73*0.5+'[1]Political Hierarchy'!AI73*(1/6)+'[1]PublicSocial Hierarchy'!AI73*(1/6)</f>
        <v>3.7681952901010007E-3</v>
      </c>
      <c r="AJ71">
        <f>'[1]Economic Hierarchy NO HHI'!AJ71*(1/6)+'[1]Security Hierarchy'!AJ73*0.5+'[1]Political Hierarchy'!AJ73*(1/6)+'[1]PublicSocial Hierarchy'!AJ73*(1/6)</f>
        <v>3.783333333333333E-3</v>
      </c>
      <c r="AK71">
        <f>'[1]Economic Hierarchy NO HHI'!AK71*(1/6)+'[1]Security Hierarchy'!AK73*0.5+'[1]Political Hierarchy'!AK73*(1/6)+'[1]PublicSocial Hierarchy'!AK73*(1/6)</f>
        <v>1.3833333333333332E-3</v>
      </c>
      <c r="AL71">
        <f>'[1]Economic Hierarchy NO HHI'!AL71*(1/6)+'[1]Security Hierarchy'!AL73*0.5+'[1]Political Hierarchy'!AL73*(1/6)+'[1]PublicSocial Hierarchy'!AL73*(1/6)</f>
        <v>3.7575310172839856E-3</v>
      </c>
      <c r="AM71">
        <f>'[1]Economic Hierarchy NO HHI'!AM71*(1/6)+'[1]Security Hierarchy'!AM73*0.5+'[1]Political Hierarchy'!AM73*(1/6)+'[1]PublicSocial Hierarchy'!AM73*(1/6)</f>
        <v>4.3333333333333331E-3</v>
      </c>
      <c r="AN71">
        <f>'[1]Economic Hierarchy NO HHI'!AN71*(1/6)+'[1]Security Hierarchy'!AN73*0.5+'[1]Political Hierarchy'!AN73*(1/6)+'[1]PublicSocial Hierarchy'!AN73*(1/6)</f>
        <v>2.4250000000000001E-3</v>
      </c>
    </row>
    <row r="72" spans="1:40" x14ac:dyDescent="0.25">
      <c r="A72" s="5">
        <v>2001</v>
      </c>
      <c r="B72">
        <f>'[1]Economic Hierarchy NO HHI'!B72*(1/6)+'[1]Security Hierarchy'!B74*0.5+'[1]Political Hierarchy'!B74*(1/6)+'[1]PublicSocial Hierarchy'!B74*(1/6)</f>
        <v>3.9166666666666668E-4</v>
      </c>
      <c r="C72">
        <f>'[1]Economic Hierarchy NO HHI'!C72*(1/6)+'[1]Security Hierarchy'!C74*0.5+'[1]Political Hierarchy'!C74*(1/6)+'[1]PublicSocial Hierarchy'!C74*(1/6)</f>
        <v>1.969179386198376E-3</v>
      </c>
      <c r="D72">
        <f>'[1]Economic Hierarchy NO HHI'!D72*(1/6)+'[1]Security Hierarchy'!D74*0.5+'[1]Political Hierarchy'!D74*(1/6)+'[1]PublicSocial Hierarchy'!D74*(1/6)</f>
        <v>2.1916666666666664E-3</v>
      </c>
      <c r="E72">
        <f>'[1]Economic Hierarchy NO HHI'!E72*(1/6)+'[1]Security Hierarchy'!E74*0.5+'[1]Political Hierarchy'!E74*(1/6)+'[1]PublicSocial Hierarchy'!E74*(1/6)</f>
        <v>2.3E-3</v>
      </c>
      <c r="F72">
        <f>'[1]Economic Hierarchy NO HHI'!F72*(1/6)+'[1]Security Hierarchy'!F74*0.5+'[1]Political Hierarchy'!F74*(1/6)+'[1]PublicSocial Hierarchy'!F74*(1/6)</f>
        <v>2.4657905876494025E-3</v>
      </c>
      <c r="G72">
        <f>'[1]Economic Hierarchy NO HHI'!G72*(1/6)+'[1]Security Hierarchy'!G74*0.5+'[1]Political Hierarchy'!G74*(1/6)+'[1]PublicSocial Hierarchy'!G74*(1/6)</f>
        <v>1.1592771457055184E-3</v>
      </c>
      <c r="H72">
        <f>'[1]Economic Hierarchy NO HHI'!H72*(1/6)+'[1]Security Hierarchy'!H74*0.5+'[1]Political Hierarchy'!H74*(1/6)+'[1]PublicSocial Hierarchy'!H74*(1/6)</f>
        <v>1.3514065511213921E-3</v>
      </c>
      <c r="I72">
        <f>'[1]Economic Hierarchy NO HHI'!I72*(1/6)+'[1]Security Hierarchy'!I74*0.5+'[1]Political Hierarchy'!I74*(1/6)+'[1]PublicSocial Hierarchy'!I74*(1/6)</f>
        <v>3.3759305876392177E-3</v>
      </c>
      <c r="J72">
        <f>'[1]Economic Hierarchy NO HHI'!J72*(1/6)+'[1]Security Hierarchy'!J74*0.5+'[1]Political Hierarchy'!J74*(1/6)+'[1]PublicSocial Hierarchy'!J74*(1/6)</f>
        <v>2.6653977212962995E-3</v>
      </c>
      <c r="K72">
        <f>'[1]Economic Hierarchy NO HHI'!K72*(1/6)+'[1]Security Hierarchy'!K74*0.5+'[1]Political Hierarchy'!K74*(1/6)+'[1]PublicSocial Hierarchy'!K74*(1/6)</f>
        <v>3.0799622149598194E-3</v>
      </c>
      <c r="L72">
        <f>'[1]Economic Hierarchy NO HHI'!L72*(1/6)+'[1]Security Hierarchy'!L74*0.5+'[1]Political Hierarchy'!L74*(1/6)+'[1]PublicSocial Hierarchy'!L74*(1/6)</f>
        <v>7.633552771594645E-3</v>
      </c>
      <c r="M72">
        <f>'[1]Economic Hierarchy NO HHI'!M72*(1/6)+'[1]Security Hierarchy'!M74*0.5+'[1]Political Hierarchy'!M74*(1/6)+'[1]PublicSocial Hierarchy'!M74*(1/6)</f>
        <v>4.1649942486020365E-3</v>
      </c>
      <c r="N72">
        <f>'[1]Economic Hierarchy NO HHI'!N72*(1/6)+'[1]Security Hierarchy'!N74*0.5+'[1]Political Hierarchy'!N74*(1/6)+'[1]PublicSocial Hierarchy'!N74*(1/6)</f>
        <v>2.7145841600614085E-3</v>
      </c>
      <c r="O72">
        <f>'[1]Economic Hierarchy NO HHI'!O72*(1/6)+'[1]Security Hierarchy'!O74*0.5+'[1]Political Hierarchy'!O74*(1/6)+'[1]PublicSocial Hierarchy'!O74*(1/6)</f>
        <v>8.0833333333333332E-4</v>
      </c>
      <c r="P72">
        <f>'[1]Economic Hierarchy NO HHI'!P72*(1/6)+'[1]Security Hierarchy'!P74*0.5+'[1]Political Hierarchy'!P74*(1/6)+'[1]PublicSocial Hierarchy'!P74*(1/6)</f>
        <v>4.362621277779281E-3</v>
      </c>
      <c r="Q72">
        <f>'[1]Economic Hierarchy NO HHI'!Q72*(1/6)+'[1]Security Hierarchy'!Q74*0.5+'[1]Political Hierarchy'!Q74*(1/6)+'[1]PublicSocial Hierarchy'!Q74*(1/6)</f>
        <v>2.4677651368081228E-3</v>
      </c>
      <c r="R72">
        <f>'[1]Economic Hierarchy NO HHI'!R72*(1/6)+'[1]Security Hierarchy'!R74*0.5+'[1]Political Hierarchy'!R74*(1/6)+'[1]PublicSocial Hierarchy'!R74*(1/6)</f>
        <v>3.6141628455418251E-3</v>
      </c>
      <c r="S72">
        <f>'[1]Economic Hierarchy NO HHI'!S72*(1/6)+'[1]Security Hierarchy'!S74*0.5+'[1]Political Hierarchy'!S74*(1/6)+'[1]PublicSocial Hierarchy'!S74*(1/6)</f>
        <v>1.3680879918213777E-3</v>
      </c>
      <c r="T72">
        <f>'[1]Economic Hierarchy NO HHI'!T72*(1/6)+'[1]Security Hierarchy'!T74*0.5+'[1]Political Hierarchy'!T74*(1/6)+'[1]PublicSocial Hierarchy'!T74*(1/6)</f>
        <v>3.3641593568910378E-3</v>
      </c>
      <c r="U72">
        <f>'[1]Economic Hierarchy NO HHI'!U72*(1/6)+'[1]Security Hierarchy'!U74*0.5+'[1]Political Hierarchy'!U74*(1/6)+'[1]PublicSocial Hierarchy'!U74*(1/6)</f>
        <v>9.2249999999999988E-3</v>
      </c>
      <c r="V72">
        <f>'[1]Economic Hierarchy NO HHI'!V72*(1/6)+'[1]Security Hierarchy'!V74*0.5+'[1]Political Hierarchy'!V74*(1/6)+'[1]PublicSocial Hierarchy'!V74*(1/6)</f>
        <v>1.8424999999999997E-2</v>
      </c>
      <c r="W72">
        <f>'[1]Economic Hierarchy NO HHI'!W72*(1/6)+'[1]Security Hierarchy'!W74*0.5+'[1]Political Hierarchy'!W74*(1/6)+'[1]PublicSocial Hierarchy'!W74*(1/6)</f>
        <v>7.1146825617703828E-4</v>
      </c>
      <c r="X72">
        <f>'[1]Economic Hierarchy NO HHI'!X72*(1/6)+'[1]Security Hierarchy'!X74*0.5+'[1]Political Hierarchy'!X74*(1/6)+'[1]PublicSocial Hierarchy'!X74*(1/6)</f>
        <v>1.6957153242217996E-3</v>
      </c>
      <c r="Y72">
        <f>'[1]Economic Hierarchy NO HHI'!Y72*(1/6)+'[1]Security Hierarchy'!Y74*0.5+'[1]Political Hierarchy'!Y74*(1/6)+'[1]PublicSocial Hierarchy'!Y74*(1/6)</f>
        <v>9.4485125463882622E-4</v>
      </c>
      <c r="Z72">
        <f>'[1]Economic Hierarchy NO HHI'!Z72*(1/6)+'[1]Security Hierarchy'!Z74*0.5+'[1]Political Hierarchy'!Z74*(1/6)+'[1]PublicSocial Hierarchy'!Z74*(1/6)</f>
        <v>1.8427717620936759E-3</v>
      </c>
      <c r="AA72">
        <f>'[1]Economic Hierarchy NO HHI'!AA72*(1/6)+'[1]Security Hierarchy'!AA74*0.5+'[1]Political Hierarchy'!AA74*(1/6)+'[1]PublicSocial Hierarchy'!AA74*(1/6)</f>
        <v>1.9166666666666666E-3</v>
      </c>
      <c r="AB72">
        <f>'[1]Economic Hierarchy NO HHI'!AB72*(1/6)+'[1]Security Hierarchy'!AB74*0.5+'[1]Political Hierarchy'!AB74*(1/6)+'[1]PublicSocial Hierarchy'!AB74*(1/6)</f>
        <v>4.1347657146513887E-3</v>
      </c>
      <c r="AC72">
        <f>'[1]Economic Hierarchy NO HHI'!AC72*(1/6)+'[1]Security Hierarchy'!AC74*0.5+'[1]Political Hierarchy'!AC74*(1/6)+'[1]PublicSocial Hierarchy'!AC74*(1/6)</f>
        <v>3.1012421557107457E-3</v>
      </c>
      <c r="AD72">
        <f>'[1]Economic Hierarchy NO HHI'!AD72*(1/6)+'[1]Security Hierarchy'!AD74*0.5+'[1]Political Hierarchy'!AD74*(1/6)+'[1]PublicSocial Hierarchy'!AD74*(1/6)</f>
        <v>8.4946652707941169E-4</v>
      </c>
      <c r="AE72">
        <f>'[1]Economic Hierarchy NO HHI'!AE72*(1/6)+'[1]Security Hierarchy'!AE74*0.5+'[1]Political Hierarchy'!AE74*(1/6)+'[1]PublicSocial Hierarchy'!AE74*(1/6)</f>
        <v>2.0058522801863644E-3</v>
      </c>
      <c r="AF72">
        <f>'[1]Economic Hierarchy NO HHI'!AF72*(1/6)+'[1]Security Hierarchy'!AF74*0.5+'[1]Political Hierarchy'!AF74*(1/6)+'[1]PublicSocial Hierarchy'!AF74*(1/6)</f>
        <v>1.3959922147519961E-3</v>
      </c>
      <c r="AG72">
        <f>'[1]Economic Hierarchy NO HHI'!AG72*(1/6)+'[1]Security Hierarchy'!AG74*0.5+'[1]Political Hierarchy'!AG74*(1/6)+'[1]PublicSocial Hierarchy'!AG74*(1/6)</f>
        <v>1.4003070396374942E-3</v>
      </c>
      <c r="AH72">
        <f>'[1]Economic Hierarchy NO HHI'!AH72*(1/6)+'[1]Security Hierarchy'!AH74*0.5+'[1]Political Hierarchy'!AH74*(1/6)+'[1]PublicSocial Hierarchy'!AH74*(1/6)</f>
        <v>2.5355480081885322E-3</v>
      </c>
      <c r="AI72">
        <f>'[1]Economic Hierarchy NO HHI'!AI72*(1/6)+'[1]Security Hierarchy'!AI74*0.5+'[1]Political Hierarchy'!AI74*(1/6)+'[1]PublicSocial Hierarchy'!AI74*(1/6)</f>
        <v>3.842281938679519E-3</v>
      </c>
      <c r="AJ72">
        <f>'[1]Economic Hierarchy NO HHI'!AJ72*(1/6)+'[1]Security Hierarchy'!AJ74*0.5+'[1]Political Hierarchy'!AJ74*(1/6)+'[1]PublicSocial Hierarchy'!AJ74*(1/6)</f>
        <v>2.7166666666666667E-3</v>
      </c>
      <c r="AK72">
        <f>'[1]Economic Hierarchy NO HHI'!AK72*(1/6)+'[1]Security Hierarchy'!AK74*0.5+'[1]Political Hierarchy'!AK74*(1/6)+'[1]PublicSocial Hierarchy'!AK74*(1/6)</f>
        <v>2.5333333333333332E-3</v>
      </c>
      <c r="AL72">
        <f>'[1]Economic Hierarchy NO HHI'!AL72*(1/6)+'[1]Security Hierarchy'!AL74*0.5+'[1]Political Hierarchy'!AL74*(1/6)+'[1]PublicSocial Hierarchy'!AL74*(1/6)</f>
        <v>4.1224482317353522E-3</v>
      </c>
      <c r="AM72">
        <f>'[1]Economic Hierarchy NO HHI'!AM72*(1/6)+'[1]Security Hierarchy'!AM74*0.5+'[1]Political Hierarchy'!AM74*(1/6)+'[1]PublicSocial Hierarchy'!AM74*(1/6)</f>
        <v>3.5916666666666666E-3</v>
      </c>
      <c r="AN72">
        <f>'[1]Economic Hierarchy NO HHI'!AN72*(1/6)+'[1]Security Hierarchy'!AN74*0.5+'[1]Political Hierarchy'!AN74*(1/6)+'[1]PublicSocial Hierarchy'!AN74*(1/6)</f>
        <v>2.4666666666666665E-3</v>
      </c>
    </row>
    <row r="73" spans="1:40" x14ac:dyDescent="0.25">
      <c r="A73" s="5">
        <v>2002</v>
      </c>
      <c r="B73" t="e">
        <f>'[1]Economic Hierarchy NO HHI'!B73*(1/6)+'[1]Security Hierarchy'!B75*0.5+'[1]Political Hierarchy'!B75*(1/6)+'[1]PublicSocial Hierarchy'!B75*(1/6)</f>
        <v>#VALUE!</v>
      </c>
      <c r="C73">
        <f>'[1]Economic Hierarchy NO HHI'!C73*(1/6)+'[1]Security Hierarchy'!C75*0.5+'[1]Political Hierarchy'!C75*(1/6)+'[1]PublicSocial Hierarchy'!C75*(1/6)</f>
        <v>6.4740098973675456E-2</v>
      </c>
      <c r="D73">
        <f>'[1]Economic Hierarchy NO HHI'!D73*(1/6)+'[1]Security Hierarchy'!D75*0.5+'[1]Political Hierarchy'!D75*(1/6)+'[1]PublicSocial Hierarchy'!D75*(1/6)</f>
        <v>0.13642434823091246</v>
      </c>
      <c r="E73">
        <f>'[1]Economic Hierarchy NO HHI'!E73*(1/6)+'[1]Security Hierarchy'!E75*0.5+'[1]Political Hierarchy'!E75*(1/6)+'[1]PublicSocial Hierarchy'!E75*(1/6)</f>
        <v>0.15671461824953442</v>
      </c>
      <c r="F73">
        <f>'[1]Economic Hierarchy NO HHI'!F73*(1/6)+'[1]Security Hierarchy'!F75*0.5+'[1]Political Hierarchy'!F75*(1/6)+'[1]PublicSocial Hierarchy'!F75*(1/6)</f>
        <v>5.1967046071570024E-2</v>
      </c>
      <c r="G73">
        <f>'[1]Economic Hierarchy NO HHI'!G73*(1/6)+'[1]Security Hierarchy'!G75*0.5+'[1]Political Hierarchy'!G75*(1/6)+'[1]PublicSocial Hierarchy'!G75*(1/6)</f>
        <v>7.5185541718512536E-2</v>
      </c>
      <c r="H73">
        <f>'[1]Economic Hierarchy NO HHI'!H73*(1/6)+'[1]Security Hierarchy'!H75*0.5+'[1]Political Hierarchy'!H75*(1/6)+'[1]PublicSocial Hierarchy'!H75*(1/6)</f>
        <v>7.0939217675530172E-2</v>
      </c>
      <c r="I73" t="e">
        <f>'[1]Economic Hierarchy NO HHI'!I73*(1/6)+'[1]Security Hierarchy'!I75*0.5+'[1]Political Hierarchy'!I75*(1/6)+'[1]PublicSocial Hierarchy'!I75*(1/6)</f>
        <v>#VALUE!</v>
      </c>
      <c r="J73">
        <f>'[1]Economic Hierarchy NO HHI'!J73*(1/6)+'[1]Security Hierarchy'!J75*0.5+'[1]Political Hierarchy'!J75*(1/6)+'[1]PublicSocial Hierarchy'!J75*(1/6)</f>
        <v>8.0532170407814685E-2</v>
      </c>
      <c r="K73">
        <f>'[1]Economic Hierarchy NO HHI'!K73*(1/6)+'[1]Security Hierarchy'!K75*0.5+'[1]Political Hierarchy'!K75*(1/6)+'[1]PublicSocial Hierarchy'!K75*(1/6)</f>
        <v>5.0536921951921068E-2</v>
      </c>
      <c r="L73" t="e">
        <f>'[1]Economic Hierarchy NO HHI'!L73*(1/6)+'[1]Security Hierarchy'!L75*0.5+'[1]Political Hierarchy'!L75*(1/6)+'[1]PublicSocial Hierarchy'!L75*(1/6)</f>
        <v>#VALUE!</v>
      </c>
      <c r="M73">
        <f>'[1]Economic Hierarchy NO HHI'!M73*(1/6)+'[1]Security Hierarchy'!M75*0.5+'[1]Political Hierarchy'!M75*(1/6)+'[1]PublicSocial Hierarchy'!M75*(1/6)</f>
        <v>4.3449663536193173E-2</v>
      </c>
      <c r="N73">
        <f>'[1]Economic Hierarchy NO HHI'!N73*(1/6)+'[1]Security Hierarchy'!N75*0.5+'[1]Political Hierarchy'!N75*(1/6)+'[1]PublicSocial Hierarchy'!N75*(1/6)</f>
        <v>5.1349597787971317E-2</v>
      </c>
      <c r="O73" t="e">
        <f>'[1]Economic Hierarchy NO HHI'!O73*(1/6)+'[1]Security Hierarchy'!O75*0.5+'[1]Political Hierarchy'!O75*(1/6)+'[1]PublicSocial Hierarchy'!O75*(1/6)</f>
        <v>#VALUE!</v>
      </c>
      <c r="P73">
        <f>'[1]Economic Hierarchy NO HHI'!P73*(1/6)+'[1]Security Hierarchy'!P75*0.5+'[1]Political Hierarchy'!P75*(1/6)+'[1]PublicSocial Hierarchy'!P75*(1/6)</f>
        <v>4.9619440667960528E-2</v>
      </c>
      <c r="Q73">
        <f>'[1]Economic Hierarchy NO HHI'!Q73*(1/6)+'[1]Security Hierarchy'!Q75*0.5+'[1]Political Hierarchy'!Q75*(1/6)+'[1]PublicSocial Hierarchy'!Q75*(1/6)</f>
        <v>5.8513020653340742E-2</v>
      </c>
      <c r="R73">
        <f>'[1]Economic Hierarchy NO HHI'!R73*(1/6)+'[1]Security Hierarchy'!R75*0.5+'[1]Political Hierarchy'!R75*(1/6)+'[1]PublicSocial Hierarchy'!R75*(1/6)</f>
        <v>6.5505616762825847E-2</v>
      </c>
      <c r="S73">
        <f>'[1]Economic Hierarchy NO HHI'!S73*(1/6)+'[1]Security Hierarchy'!S75*0.5+'[1]Political Hierarchy'!S75*(1/6)+'[1]PublicSocial Hierarchy'!S75*(1/6)</f>
        <v>4.5394011011613819E-2</v>
      </c>
      <c r="T73">
        <f>'[1]Economic Hierarchy NO HHI'!T73*(1/6)+'[1]Security Hierarchy'!T75*0.5+'[1]Political Hierarchy'!T75*(1/6)+'[1]PublicSocial Hierarchy'!T75*(1/6)</f>
        <v>7.9313251483492664E-2</v>
      </c>
      <c r="U73">
        <f>'[1]Economic Hierarchy NO HHI'!U73*(1/6)+'[1]Security Hierarchy'!U75*0.5+'[1]Political Hierarchy'!U75*(1/6)+'[1]PublicSocial Hierarchy'!U75*(1/6)</f>
        <v>0.15909916201117316</v>
      </c>
      <c r="V73">
        <f>'[1]Economic Hierarchy NO HHI'!V73*(1/6)+'[1]Security Hierarchy'!V75*0.5+'[1]Political Hierarchy'!V75*(1/6)+'[1]PublicSocial Hierarchy'!V75*(1/6)</f>
        <v>0.14768105214152699</v>
      </c>
      <c r="W73" t="e">
        <f>'[1]Economic Hierarchy NO HHI'!W73*(1/6)+'[1]Security Hierarchy'!W75*0.5+'[1]Political Hierarchy'!W75*(1/6)+'[1]PublicSocial Hierarchy'!W75*(1/6)</f>
        <v>#VALUE!</v>
      </c>
      <c r="X73" t="e">
        <f>'[1]Economic Hierarchy NO HHI'!X73*(1/6)+'[1]Security Hierarchy'!X75*0.5+'[1]Political Hierarchy'!X75*(1/6)+'[1]PublicSocial Hierarchy'!X75*(1/6)</f>
        <v>#VALUE!</v>
      </c>
      <c r="Y73" t="e">
        <f>'[1]Economic Hierarchy NO HHI'!Y73*(1/6)+'[1]Security Hierarchy'!Y75*0.5+'[1]Political Hierarchy'!Y75*(1/6)+'[1]PublicSocial Hierarchy'!Y75*(1/6)</f>
        <v>#VALUE!</v>
      </c>
      <c r="Z73" t="e">
        <f>'[1]Economic Hierarchy NO HHI'!Z73*(1/6)+'[1]Security Hierarchy'!Z75*0.5+'[1]Political Hierarchy'!Z75*(1/6)+'[1]PublicSocial Hierarchy'!Z75*(1/6)</f>
        <v>#VALUE!</v>
      </c>
      <c r="AA73">
        <f>'[1]Economic Hierarchy NO HHI'!AA73*(1/6)+'[1]Security Hierarchy'!AA75*0.5+'[1]Political Hierarchy'!AA75*(1/6)+'[1]PublicSocial Hierarchy'!AA75*(1/6)</f>
        <v>3.9483379888268159E-2</v>
      </c>
      <c r="AB73">
        <f>'[1]Economic Hierarchy NO HHI'!AB73*(1/6)+'[1]Security Hierarchy'!AB75*0.5+'[1]Political Hierarchy'!AB75*(1/6)+'[1]PublicSocial Hierarchy'!AB75*(1/6)</f>
        <v>4.3926906728042885E-2</v>
      </c>
      <c r="AC73">
        <f>'[1]Economic Hierarchy NO HHI'!AC73*(1/6)+'[1]Security Hierarchy'!AC75*0.5+'[1]Political Hierarchy'!AC75*(1/6)+'[1]PublicSocial Hierarchy'!AC75*(1/6)</f>
        <v>6.8728906336204654E-2</v>
      </c>
      <c r="AD73">
        <f>'[1]Economic Hierarchy NO HHI'!AD73*(1/6)+'[1]Security Hierarchy'!AD75*0.5+'[1]Political Hierarchy'!AD75*(1/6)+'[1]PublicSocial Hierarchy'!AD75*(1/6)</f>
        <v>4.5614196300028768E-2</v>
      </c>
      <c r="AE73">
        <f>'[1]Economic Hierarchy NO HHI'!AE73*(1/6)+'[1]Security Hierarchy'!AE75*0.5+'[1]Political Hierarchy'!AE75*(1/6)+'[1]PublicSocial Hierarchy'!AE75*(1/6)</f>
        <v>8.3034515072732171E-2</v>
      </c>
      <c r="AF73" t="e">
        <f>'[1]Economic Hierarchy NO HHI'!AF73*(1/6)+'[1]Security Hierarchy'!AF75*0.5+'[1]Political Hierarchy'!AF75*(1/6)+'[1]PublicSocial Hierarchy'!AF75*(1/6)</f>
        <v>#VALUE!</v>
      </c>
      <c r="AG73">
        <f>'[1]Economic Hierarchy NO HHI'!AG73*(1/6)+'[1]Security Hierarchy'!AG75*0.5+'[1]Political Hierarchy'!AG75*(1/6)+'[1]PublicSocial Hierarchy'!AG75*(1/6)</f>
        <v>5.3095067126796076E-2</v>
      </c>
      <c r="AH73">
        <f>'[1]Economic Hierarchy NO HHI'!AH73*(1/6)+'[1]Security Hierarchy'!AH75*0.5+'[1]Political Hierarchy'!AH75*(1/6)+'[1]PublicSocial Hierarchy'!AH75*(1/6)</f>
        <v>6.7940904877130615E-2</v>
      </c>
      <c r="AI73">
        <f>'[1]Economic Hierarchy NO HHI'!AI73*(1/6)+'[1]Security Hierarchy'!AI75*0.5+'[1]Political Hierarchy'!AI75*(1/6)+'[1]PublicSocial Hierarchy'!AI75*(1/6)</f>
        <v>4.8294156270624201E-2</v>
      </c>
      <c r="AJ73">
        <f>'[1]Economic Hierarchy NO HHI'!AJ73*(1/6)+'[1]Security Hierarchy'!AJ75*0.5+'[1]Political Hierarchy'!AJ75*(1/6)+'[1]PublicSocial Hierarchy'!AJ75*(1/6)</f>
        <v>0.12074953445065176</v>
      </c>
      <c r="AK73">
        <f>'[1]Economic Hierarchy NO HHI'!AK73*(1/6)+'[1]Security Hierarchy'!AK75*0.5+'[1]Political Hierarchy'!AK75*(1/6)+'[1]PublicSocial Hierarchy'!AK75*(1/6)</f>
        <v>0.17232113594040968</v>
      </c>
      <c r="AL73">
        <f>'[1]Economic Hierarchy NO HHI'!AL73*(1/6)+'[1]Security Hierarchy'!AL75*0.5+'[1]Political Hierarchy'!AL75*(1/6)+'[1]PublicSocial Hierarchy'!AL75*(1/6)</f>
        <v>6.203148594107076E-2</v>
      </c>
      <c r="AM73">
        <f>'[1]Economic Hierarchy NO HHI'!AM73*(1/6)+'[1]Security Hierarchy'!AM75*0.5+'[1]Political Hierarchy'!AM75*(1/6)+'[1]PublicSocial Hierarchy'!AM75*(1/6)</f>
        <v>0.14698310055865921</v>
      </c>
      <c r="AN73">
        <f>'[1]Economic Hierarchy NO HHI'!AN73*(1/6)+'[1]Security Hierarchy'!AN75*0.5+'[1]Political Hierarchy'!AN75*(1/6)+'[1]PublicSocial Hierarchy'!AN75*(1/6)</f>
        <v>0.15619022346368713</v>
      </c>
    </row>
    <row r="74" spans="1:40" x14ac:dyDescent="0.25">
      <c r="A74" s="6">
        <v>2003</v>
      </c>
      <c r="B74">
        <f>'[1]Economic Hierarchy NO HHI'!B74*(1/6)+'[1]Security Hierarchy'!B76*0.5+'[1]Political Hierarchy'!B76*(1/6)+'[1]PublicSocial Hierarchy'!B76*(1/6)</f>
        <v>0.16336699255121043</v>
      </c>
      <c r="C74">
        <f>'[1]Economic Hierarchy NO HHI'!C74*(1/6)+'[1]Security Hierarchy'!C76*0.5+'[1]Political Hierarchy'!C76*(1/6)+'[1]PublicSocial Hierarchy'!C76*(1/6)</f>
        <v>7.9577860359187097E-2</v>
      </c>
      <c r="D74">
        <f>'[1]Economic Hierarchy NO HHI'!D74*(1/6)+'[1]Security Hierarchy'!D76*0.5+'[1]Political Hierarchy'!D76*(1/6)+'[1]PublicSocial Hierarchy'!D76*(1/6)</f>
        <v>0.20029059590316572</v>
      </c>
      <c r="E74">
        <f>'[1]Economic Hierarchy NO HHI'!E74*(1/6)+'[1]Security Hierarchy'!E76*0.5+'[1]Political Hierarchy'!E76*(1/6)+'[1]PublicSocial Hierarchy'!E76*(1/6)</f>
        <v>0.23042234636871506</v>
      </c>
      <c r="F74">
        <f>'[1]Economic Hierarchy NO HHI'!F74*(1/6)+'[1]Security Hierarchy'!F76*0.5+'[1]Political Hierarchy'!F76*(1/6)+'[1]PublicSocial Hierarchy'!F76*(1/6)</f>
        <v>6.7981931251578281E-2</v>
      </c>
      <c r="G74">
        <f>'[1]Economic Hierarchy NO HHI'!G74*(1/6)+'[1]Security Hierarchy'!G76*0.5+'[1]Political Hierarchy'!G76*(1/6)+'[1]PublicSocial Hierarchy'!G76*(1/6)</f>
        <v>9.458679328907281E-2</v>
      </c>
      <c r="H74">
        <f>'[1]Economic Hierarchy NO HHI'!H74*(1/6)+'[1]Security Hierarchy'!H76*0.5+'[1]Political Hierarchy'!H76*(1/6)+'[1]PublicSocial Hierarchy'!H76*(1/6)</f>
        <v>0.12677567726518532</v>
      </c>
      <c r="I74">
        <f>'[1]Economic Hierarchy NO HHI'!I74*(1/6)+'[1]Security Hierarchy'!I76*0.5+'[1]Political Hierarchy'!I76*(1/6)+'[1]PublicSocial Hierarchy'!I76*(1/6)</f>
        <v>0.1477306700033903</v>
      </c>
      <c r="J74">
        <f>'[1]Economic Hierarchy NO HHI'!J74*(1/6)+'[1]Security Hierarchy'!J76*0.5+'[1]Political Hierarchy'!J76*(1/6)+'[1]PublicSocial Hierarchy'!J76*(1/6)</f>
        <v>7.2750926046172559E-2</v>
      </c>
      <c r="K74">
        <f>'[1]Economic Hierarchy NO HHI'!K74*(1/6)+'[1]Security Hierarchy'!K76*0.5+'[1]Political Hierarchy'!K76*(1/6)+'[1]PublicSocial Hierarchy'!K76*(1/6)</f>
        <v>6.8629769611558478E-2</v>
      </c>
      <c r="L74">
        <f>'[1]Economic Hierarchy NO HHI'!L74*(1/6)+'[1]Security Hierarchy'!L76*0.5+'[1]Political Hierarchy'!L76*(1/6)+'[1]PublicSocial Hierarchy'!L76*(1/6)</f>
        <v>7.3906751742485843E-2</v>
      </c>
      <c r="M74">
        <f>'[1]Economic Hierarchy NO HHI'!M74*(1/6)+'[1]Security Hierarchy'!M76*0.5+'[1]Political Hierarchy'!M76*(1/6)+'[1]PublicSocial Hierarchy'!M76*(1/6)</f>
        <v>6.4739193727248665E-2</v>
      </c>
      <c r="N74">
        <f>'[1]Economic Hierarchy NO HHI'!N74*(1/6)+'[1]Security Hierarchy'!N76*0.5+'[1]Political Hierarchy'!N76*(1/6)+'[1]PublicSocial Hierarchy'!N76*(1/6)</f>
        <v>8.3253549243793135E-2</v>
      </c>
      <c r="O74">
        <f>'[1]Economic Hierarchy NO HHI'!O74*(1/6)+'[1]Security Hierarchy'!O76*0.5+'[1]Political Hierarchy'!O76*(1/6)+'[1]PublicSocial Hierarchy'!O76*(1/6)</f>
        <v>0.12767998137802608</v>
      </c>
      <c r="P74">
        <f>'[1]Economic Hierarchy NO HHI'!P74*(1/6)+'[1]Security Hierarchy'!P76*0.5+'[1]Political Hierarchy'!P76*(1/6)+'[1]PublicSocial Hierarchy'!P76*(1/6)</f>
        <v>0.11055929895711061</v>
      </c>
      <c r="Q74">
        <f>'[1]Economic Hierarchy NO HHI'!Q74*(1/6)+'[1]Security Hierarchy'!Q76*0.5+'[1]Political Hierarchy'!Q76*(1/6)+'[1]PublicSocial Hierarchy'!Q76*(1/6)</f>
        <v>9.2824476069723605E-2</v>
      </c>
      <c r="R74">
        <f>'[1]Economic Hierarchy NO HHI'!R74*(1/6)+'[1]Security Hierarchy'!R76*0.5+'[1]Political Hierarchy'!R76*(1/6)+'[1]PublicSocial Hierarchy'!R76*(1/6)</f>
        <v>8.4625442319234676E-2</v>
      </c>
      <c r="S74">
        <f>'[1]Economic Hierarchy NO HHI'!S74*(1/6)+'[1]Security Hierarchy'!S76*0.5+'[1]Political Hierarchy'!S76*(1/6)+'[1]PublicSocial Hierarchy'!S76*(1/6)</f>
        <v>0.12677316385251391</v>
      </c>
      <c r="T74">
        <f>'[1]Economic Hierarchy NO HHI'!T74*(1/6)+'[1]Security Hierarchy'!T76*0.5+'[1]Political Hierarchy'!T76*(1/6)+'[1]PublicSocial Hierarchy'!T76*(1/6)</f>
        <v>0.11590283691890453</v>
      </c>
      <c r="U74">
        <f>'[1]Economic Hierarchy NO HHI'!U74*(1/6)+'[1]Security Hierarchy'!U76*0.5+'[1]Political Hierarchy'!U76*(1/6)+'[1]PublicSocial Hierarchy'!U76*(1/6)</f>
        <v>0.26934306331471136</v>
      </c>
      <c r="V74">
        <f>'[1]Economic Hierarchy NO HHI'!V74*(1/6)+'[1]Security Hierarchy'!V76*0.5+'[1]Political Hierarchy'!V76*(1/6)+'[1]PublicSocial Hierarchy'!V76*(1/6)</f>
        <v>0.20458570763500933</v>
      </c>
      <c r="W74">
        <f>'[1]Economic Hierarchy NO HHI'!W74*(1/6)+'[1]Security Hierarchy'!W76*0.5+'[1]Political Hierarchy'!W76*(1/6)+'[1]PublicSocial Hierarchy'!W76*(1/6)</f>
        <v>7.1882357013640069E-2</v>
      </c>
      <c r="X74">
        <f>'[1]Economic Hierarchy NO HHI'!X74*(1/6)+'[1]Security Hierarchy'!X76*0.5+'[1]Political Hierarchy'!X76*(1/6)+'[1]PublicSocial Hierarchy'!X76*(1/6)</f>
        <v>7.6424332046907378E-2</v>
      </c>
      <c r="Y74" t="e">
        <f>'[1]Economic Hierarchy NO HHI'!Y74*(1/6)+'[1]Security Hierarchy'!Y76*0.5+'[1]Political Hierarchy'!Y76*(1/6)+'[1]PublicSocial Hierarchy'!Y76*(1/6)</f>
        <v>#VALUE!</v>
      </c>
      <c r="Z74" t="e">
        <f>'[1]Economic Hierarchy NO HHI'!Z74*(1/6)+'[1]Security Hierarchy'!Z76*0.5+'[1]Political Hierarchy'!Z76*(1/6)+'[1]PublicSocial Hierarchy'!Z76*(1/6)</f>
        <v>#VALUE!</v>
      </c>
      <c r="AA74">
        <f>'[1]Economic Hierarchy NO HHI'!AA74*(1/6)+'[1]Security Hierarchy'!AA76*0.5+'[1]Political Hierarchy'!AA76*(1/6)+'[1]PublicSocial Hierarchy'!AA76*(1/6)</f>
        <v>0.15275805400372439</v>
      </c>
      <c r="AB74">
        <f>'[1]Economic Hierarchy NO HHI'!AB74*(1/6)+'[1]Security Hierarchy'!AB76*0.5+'[1]Political Hierarchy'!AB76*(1/6)+'[1]PublicSocial Hierarchy'!AB76*(1/6)</f>
        <v>6.6806738475384125E-2</v>
      </c>
      <c r="AC74">
        <f>'[1]Economic Hierarchy NO HHI'!AC74*(1/6)+'[1]Security Hierarchy'!AC76*0.5+'[1]Political Hierarchy'!AC76*(1/6)+'[1]PublicSocial Hierarchy'!AC76*(1/6)</f>
        <v>9.3654101327040148E-2</v>
      </c>
      <c r="AD74">
        <f>'[1]Economic Hierarchy NO HHI'!AD74*(1/6)+'[1]Security Hierarchy'!AD76*0.5+'[1]Political Hierarchy'!AD76*(1/6)+'[1]PublicSocial Hierarchy'!AD76*(1/6)</f>
        <v>8.9062022622641152E-2</v>
      </c>
      <c r="AE74">
        <f>'[1]Economic Hierarchy NO HHI'!AE74*(1/6)+'[1]Security Hierarchy'!AE76*0.5+'[1]Political Hierarchy'!AE76*(1/6)+'[1]PublicSocial Hierarchy'!AE76*(1/6)</f>
        <v>0.16149894675147963</v>
      </c>
      <c r="AF74">
        <f>'[1]Economic Hierarchy NO HHI'!AF74*(1/6)+'[1]Security Hierarchy'!AF76*0.5+'[1]Political Hierarchy'!AF76*(1/6)+'[1]PublicSocial Hierarchy'!AF76*(1/6)</f>
        <v>7.3860352362155018E-2</v>
      </c>
      <c r="AG74">
        <f>'[1]Economic Hierarchy NO HHI'!AG74*(1/6)+'[1]Security Hierarchy'!AG76*0.5+'[1]Political Hierarchy'!AG76*(1/6)+'[1]PublicSocial Hierarchy'!AG76*(1/6)</f>
        <v>8.2603680053826511E-2</v>
      </c>
      <c r="AH74">
        <f>'[1]Economic Hierarchy NO HHI'!AH74*(1/6)+'[1]Security Hierarchy'!AH76*0.5+'[1]Political Hierarchy'!AH76*(1/6)+'[1]PublicSocial Hierarchy'!AH76*(1/6)</f>
        <v>0.10130718865832888</v>
      </c>
      <c r="AI74">
        <f>'[1]Economic Hierarchy NO HHI'!AI74*(1/6)+'[1]Security Hierarchy'!AI76*0.5+'[1]Political Hierarchy'!AI76*(1/6)+'[1]PublicSocial Hierarchy'!AI76*(1/6)</f>
        <v>7.399084507497837E-2</v>
      </c>
      <c r="AJ74">
        <f>'[1]Economic Hierarchy NO HHI'!AJ74*(1/6)+'[1]Security Hierarchy'!AJ76*0.5+'[1]Political Hierarchy'!AJ76*(1/6)+'[1]PublicSocial Hierarchy'!AJ76*(1/6)</f>
        <v>0.19344059590316576</v>
      </c>
      <c r="AK74">
        <f>'[1]Economic Hierarchy NO HHI'!AK74*(1/6)+'[1]Security Hierarchy'!AK76*0.5+'[1]Political Hierarchy'!AK76*(1/6)+'[1]PublicSocial Hierarchy'!AK76*(1/6)</f>
        <v>0.24709003724394785</v>
      </c>
      <c r="AL74">
        <f>'[1]Economic Hierarchy NO HHI'!AL74*(1/6)+'[1]Security Hierarchy'!AL76*0.5+'[1]Political Hierarchy'!AL76*(1/6)+'[1]PublicSocial Hierarchy'!AL76*(1/6)</f>
        <v>0.12294829945105183</v>
      </c>
      <c r="AM74">
        <f>'[1]Economic Hierarchy NO HHI'!AM74*(1/6)+'[1]Security Hierarchy'!AM76*0.5+'[1]Political Hierarchy'!AM76*(1/6)+'[1]PublicSocial Hierarchy'!AM76*(1/6)</f>
        <v>0.20141480446927373</v>
      </c>
      <c r="AN74">
        <f>'[1]Economic Hierarchy NO HHI'!AN74*(1/6)+'[1]Security Hierarchy'!AN76*0.5+'[1]Political Hierarchy'!AN76*(1/6)+'[1]PublicSocial Hierarchy'!AN76*(1/6)</f>
        <v>0.21883230912476723</v>
      </c>
    </row>
    <row r="75" spans="1:40" x14ac:dyDescent="0.25">
      <c r="A75" s="6">
        <v>2004</v>
      </c>
      <c r="B75">
        <f>'[1]Economic Hierarchy NO HHI'!B75*(1/6)+'[1]Security Hierarchy'!B77*0.5+'[1]Political Hierarchy'!B77*(1/6)+'[1]PublicSocial Hierarchy'!B77*(1/6)</f>
        <v>0.19839320297951585</v>
      </c>
      <c r="C75">
        <f>'[1]Economic Hierarchy NO HHI'!C75*(1/6)+'[1]Security Hierarchy'!C77*0.5+'[1]Political Hierarchy'!C77*(1/6)+'[1]PublicSocial Hierarchy'!C77*(1/6)</f>
        <v>7.9217333508110915E-2</v>
      </c>
      <c r="D75">
        <f>'[1]Economic Hierarchy NO HHI'!D75*(1/6)+'[1]Security Hierarchy'!D77*0.5+'[1]Political Hierarchy'!D77*(1/6)+'[1]PublicSocial Hierarchy'!D77*(1/6)</f>
        <v>0.2176581005586592</v>
      </c>
      <c r="E75">
        <f>'[1]Economic Hierarchy NO HHI'!E75*(1/6)+'[1]Security Hierarchy'!E77*0.5+'[1]Political Hierarchy'!E77*(1/6)+'[1]PublicSocial Hierarchy'!E77*(1/6)</f>
        <v>0.22760689013035379</v>
      </c>
      <c r="F75">
        <f>'[1]Economic Hierarchy NO HHI'!F75*(1/6)+'[1]Security Hierarchy'!F77*0.5+'[1]Political Hierarchy'!F77*(1/6)+'[1]PublicSocial Hierarchy'!F77*(1/6)</f>
        <v>8.3678630935554749E-2</v>
      </c>
      <c r="G75">
        <f>'[1]Economic Hierarchy NO HHI'!G75*(1/6)+'[1]Security Hierarchy'!G77*0.5+'[1]Political Hierarchy'!G77*(1/6)+'[1]PublicSocial Hierarchy'!G77*(1/6)</f>
        <v>9.7601707506125762E-2</v>
      </c>
      <c r="H75">
        <f>'[1]Economic Hierarchy NO HHI'!H75*(1/6)+'[1]Security Hierarchy'!H77*0.5+'[1]Political Hierarchy'!H77*(1/6)+'[1]PublicSocial Hierarchy'!H77*(1/6)</f>
        <v>0.11460978565651074</v>
      </c>
      <c r="I75">
        <f>'[1]Economic Hierarchy NO HHI'!I75*(1/6)+'[1]Security Hierarchy'!I77*0.5+'[1]Political Hierarchy'!I77*(1/6)+'[1]PublicSocial Hierarchy'!I77*(1/6)</f>
        <v>0.14484225964839639</v>
      </c>
      <c r="J75">
        <f>'[1]Economic Hierarchy NO HHI'!J75*(1/6)+'[1]Security Hierarchy'!J77*0.5+'[1]Political Hierarchy'!J77*(1/6)+'[1]PublicSocial Hierarchy'!J77*(1/6)</f>
        <v>0.12299116871320726</v>
      </c>
      <c r="K75">
        <f>'[1]Economic Hierarchy NO HHI'!K75*(1/6)+'[1]Security Hierarchy'!K77*0.5+'[1]Political Hierarchy'!K77*(1/6)+'[1]PublicSocial Hierarchy'!K77*(1/6)</f>
        <v>0.10802794310191254</v>
      </c>
      <c r="L75">
        <f>'[1]Economic Hierarchy NO HHI'!L75*(1/6)+'[1]Security Hierarchy'!L77*0.5+'[1]Political Hierarchy'!L77*(1/6)+'[1]PublicSocial Hierarchy'!L77*(1/6)</f>
        <v>7.3580799157285603E-2</v>
      </c>
      <c r="M75">
        <f>'[1]Economic Hierarchy NO HHI'!M75*(1/6)+'[1]Security Hierarchy'!M77*0.5+'[1]Political Hierarchy'!M77*(1/6)+'[1]PublicSocial Hierarchy'!M77*(1/6)</f>
        <v>6.9274825891237873E-2</v>
      </c>
      <c r="N75">
        <f>'[1]Economic Hierarchy NO HHI'!N75*(1/6)+'[1]Security Hierarchy'!N77*0.5+'[1]Political Hierarchy'!N77*(1/6)+'[1]PublicSocial Hierarchy'!N77*(1/6)</f>
        <v>0.15687847337278843</v>
      </c>
      <c r="O75">
        <f>'[1]Economic Hierarchy NO HHI'!O75*(1/6)+'[1]Security Hierarchy'!O77*0.5+'[1]Political Hierarchy'!O77*(1/6)+'[1]PublicSocial Hierarchy'!O77*(1/6)</f>
        <v>0.15334362197392923</v>
      </c>
      <c r="P75">
        <f>'[1]Economic Hierarchy NO HHI'!P75*(1/6)+'[1]Security Hierarchy'!P77*0.5+'[1]Political Hierarchy'!P77*(1/6)+'[1]PublicSocial Hierarchy'!P77*(1/6)</f>
        <v>7.6072739153450364E-2</v>
      </c>
      <c r="Q75">
        <f>'[1]Economic Hierarchy NO HHI'!Q75*(1/6)+'[1]Security Hierarchy'!Q77*0.5+'[1]Political Hierarchy'!Q77*(1/6)+'[1]PublicSocial Hierarchy'!Q77*(1/6)</f>
        <v>9.6124837243856301E-2</v>
      </c>
      <c r="R75">
        <f>'[1]Economic Hierarchy NO HHI'!R75*(1/6)+'[1]Security Hierarchy'!R77*0.5+'[1]Political Hierarchy'!R77*(1/6)+'[1]PublicSocial Hierarchy'!R77*(1/6)</f>
        <v>0.13391345552387418</v>
      </c>
      <c r="S75">
        <f>'[1]Economic Hierarchy NO HHI'!S75*(1/6)+'[1]Security Hierarchy'!S77*0.5+'[1]Political Hierarchy'!S77*(1/6)+'[1]PublicSocial Hierarchy'!S77*(1/6)</f>
        <v>6.7179456979157517E-2</v>
      </c>
      <c r="T75">
        <f>'[1]Economic Hierarchy NO HHI'!T75*(1/6)+'[1]Security Hierarchy'!T77*0.5+'[1]Political Hierarchy'!T77*(1/6)+'[1]PublicSocial Hierarchy'!T77*(1/6)</f>
        <v>0.14380057150575748</v>
      </c>
      <c r="U75">
        <f>'[1]Economic Hierarchy NO HHI'!U75*(1/6)+'[1]Security Hierarchy'!U77*0.5+'[1]Political Hierarchy'!U77*(1/6)+'[1]PublicSocial Hierarchy'!U77*(1/6)</f>
        <v>0.30653594040968346</v>
      </c>
      <c r="V75">
        <f>'[1]Economic Hierarchy NO HHI'!V75*(1/6)+'[1]Security Hierarchy'!V77*0.5+'[1]Political Hierarchy'!V77*(1/6)+'[1]PublicSocial Hierarchy'!V77*(1/6)</f>
        <v>0.25616457169459961</v>
      </c>
      <c r="W75">
        <f>'[1]Economic Hierarchy NO HHI'!W75*(1/6)+'[1]Security Hierarchy'!W77*0.5+'[1]Political Hierarchy'!W77*(1/6)+'[1]PublicSocial Hierarchy'!W77*(1/6)</f>
        <v>0.11410018569266255</v>
      </c>
      <c r="X75">
        <f>'[1]Economic Hierarchy NO HHI'!X75*(1/6)+'[1]Security Hierarchy'!X77*0.5+'[1]Political Hierarchy'!X77*(1/6)+'[1]PublicSocial Hierarchy'!X77*(1/6)</f>
        <v>7.9242273494409932E-2</v>
      </c>
      <c r="Y75" t="e">
        <f>'[1]Economic Hierarchy NO HHI'!Y75*(1/6)+'[1]Security Hierarchy'!Y77*0.5+'[1]Political Hierarchy'!Y77*(1/6)+'[1]PublicSocial Hierarchy'!Y77*(1/6)</f>
        <v>#VALUE!</v>
      </c>
      <c r="Z75" t="e">
        <f>'[1]Economic Hierarchy NO HHI'!Z75*(1/6)+'[1]Security Hierarchy'!Z77*0.5+'[1]Political Hierarchy'!Z77*(1/6)+'[1]PublicSocial Hierarchy'!Z77*(1/6)</f>
        <v>#VALUE!</v>
      </c>
      <c r="AA75">
        <f>'[1]Economic Hierarchy NO HHI'!AA75*(1/6)+'[1]Security Hierarchy'!AA77*0.5+'[1]Political Hierarchy'!AA77*(1/6)+'[1]PublicSocial Hierarchy'!AA77*(1/6)</f>
        <v>0.13727104283054004</v>
      </c>
      <c r="AB75">
        <f>'[1]Economic Hierarchy NO HHI'!AB75*(1/6)+'[1]Security Hierarchy'!AB77*0.5+'[1]Political Hierarchy'!AB77*(1/6)+'[1]PublicSocial Hierarchy'!AB77*(1/6)</f>
        <v>0.11169616606455614</v>
      </c>
      <c r="AC75">
        <f>'[1]Economic Hierarchy NO HHI'!AC75*(1/6)+'[1]Security Hierarchy'!AC77*0.5+'[1]Political Hierarchy'!AC77*(1/6)+'[1]PublicSocial Hierarchy'!AC77*(1/6)</f>
        <v>0.13408904736886107</v>
      </c>
      <c r="AD75">
        <f>'[1]Economic Hierarchy NO HHI'!AD75*(1/6)+'[1]Security Hierarchy'!AD77*0.5+'[1]Political Hierarchy'!AD77*(1/6)+'[1]PublicSocial Hierarchy'!AD77*(1/6)</f>
        <v>8.5502183747266314E-2</v>
      </c>
      <c r="AE75">
        <f>'[1]Economic Hierarchy NO HHI'!AE75*(1/6)+'[1]Security Hierarchy'!AE77*0.5+'[1]Political Hierarchy'!AE77*(1/6)+'[1]PublicSocial Hierarchy'!AE77*(1/6)</f>
        <v>0.17011495382876762</v>
      </c>
      <c r="AF75">
        <f>'[1]Economic Hierarchy NO HHI'!AF75*(1/6)+'[1]Security Hierarchy'!AF77*0.5+'[1]Political Hierarchy'!AF77*(1/6)+'[1]PublicSocial Hierarchy'!AF77*(1/6)</f>
        <v>6.3574108059401224E-2</v>
      </c>
      <c r="AG75">
        <f>'[1]Economic Hierarchy NO HHI'!AG75*(1/6)+'[1]Security Hierarchy'!AG77*0.5+'[1]Political Hierarchy'!AG77*(1/6)+'[1]PublicSocial Hierarchy'!AG77*(1/6)</f>
        <v>7.4859067612504965E-2</v>
      </c>
      <c r="AH75">
        <f>'[1]Economic Hierarchy NO HHI'!AH75*(1/6)+'[1]Security Hierarchy'!AH77*0.5+'[1]Political Hierarchy'!AH77*(1/6)+'[1]PublicSocial Hierarchy'!AH77*(1/6)</f>
        <v>0.10090910413234064</v>
      </c>
      <c r="AI75">
        <f>'[1]Economic Hierarchy NO HHI'!AI75*(1/6)+'[1]Security Hierarchy'!AI77*0.5+'[1]Political Hierarchy'!AI77*(1/6)+'[1]PublicSocial Hierarchy'!AI77*(1/6)</f>
        <v>7.8072814199134505E-2</v>
      </c>
      <c r="AJ75">
        <f>'[1]Economic Hierarchy NO HHI'!AJ75*(1/6)+'[1]Security Hierarchy'!AJ77*0.5+'[1]Political Hierarchy'!AJ77*(1/6)+'[1]PublicSocial Hierarchy'!AJ77*(1/6)</f>
        <v>0.22189972067039104</v>
      </c>
      <c r="AK75">
        <f>'[1]Economic Hierarchy NO HHI'!AK75*(1/6)+'[1]Security Hierarchy'!AK77*0.5+'[1]Political Hierarchy'!AK77*(1/6)+'[1]PublicSocial Hierarchy'!AK77*(1/6)</f>
        <v>0.25022113594040968</v>
      </c>
      <c r="AL75">
        <f>'[1]Economic Hierarchy NO HHI'!AL75*(1/6)+'[1]Security Hierarchy'!AL77*0.5+'[1]Political Hierarchy'!AL77*(1/6)+'[1]PublicSocial Hierarchy'!AL77*(1/6)</f>
        <v>8.436699307968254E-2</v>
      </c>
      <c r="AM75">
        <f>'[1]Economic Hierarchy NO HHI'!AM75*(1/6)+'[1]Security Hierarchy'!AM77*0.5+'[1]Political Hierarchy'!AM77*(1/6)+'[1]PublicSocial Hierarchy'!AM77*(1/6)</f>
        <v>0.20237029795158284</v>
      </c>
      <c r="AN75">
        <f>'[1]Economic Hierarchy NO HHI'!AN75*(1/6)+'[1]Security Hierarchy'!AN77*0.5+'[1]Political Hierarchy'!AN77*(1/6)+'[1]PublicSocial Hierarchy'!AN77*(1/6)</f>
        <v>0.26206135940409681</v>
      </c>
    </row>
    <row r="76" spans="1:40" x14ac:dyDescent="0.25">
      <c r="A76" s="6">
        <v>2005</v>
      </c>
      <c r="B76">
        <f>'[1]Economic Hierarchy NO HHI'!B76*(1/6)+'[1]Security Hierarchy'!B78*0.5+'[1]Political Hierarchy'!B78*(1/6)+'[1]PublicSocial Hierarchy'!B78*(1/6)</f>
        <v>0.18092737430167599</v>
      </c>
      <c r="C76">
        <f>'[1]Economic Hierarchy NO HHI'!C76*(1/6)+'[1]Security Hierarchy'!C78*0.5+'[1]Political Hierarchy'!C78*(1/6)+'[1]PublicSocial Hierarchy'!C78*(1/6)</f>
        <v>8.4509436366075094E-2</v>
      </c>
      <c r="D76">
        <f>'[1]Economic Hierarchy NO HHI'!D76*(1/6)+'[1]Security Hierarchy'!D78*0.5+'[1]Political Hierarchy'!D78*(1/6)+'[1]PublicSocial Hierarchy'!D78*(1/6)</f>
        <v>0.2295068901303538</v>
      </c>
      <c r="E76">
        <f>'[1]Economic Hierarchy NO HHI'!E76*(1/6)+'[1]Security Hierarchy'!E78*0.5+'[1]Political Hierarchy'!E78*(1/6)+'[1]PublicSocial Hierarchy'!E78*(1/6)</f>
        <v>0.27896564245810052</v>
      </c>
      <c r="F76">
        <f>'[1]Economic Hierarchy NO HHI'!F76*(1/6)+'[1]Security Hierarchy'!F78*0.5+'[1]Political Hierarchy'!F78*(1/6)+'[1]PublicSocial Hierarchy'!F78*(1/6)</f>
        <v>8.5808153858745059E-2</v>
      </c>
      <c r="G76">
        <f>'[1]Economic Hierarchy NO HHI'!G76*(1/6)+'[1]Security Hierarchy'!G78*0.5+'[1]Political Hierarchy'!G78*(1/6)+'[1]PublicSocial Hierarchy'!G78*(1/6)</f>
        <v>0.11784776972455721</v>
      </c>
      <c r="H76">
        <f>'[1]Economic Hierarchy NO HHI'!H76*(1/6)+'[1]Security Hierarchy'!H78*0.5+'[1]Political Hierarchy'!H78*(1/6)+'[1]PublicSocial Hierarchy'!H78*(1/6)</f>
        <v>0.12272099363885061</v>
      </c>
      <c r="I76">
        <f>'[1]Economic Hierarchy NO HHI'!I76*(1/6)+'[1]Security Hierarchy'!I78*0.5+'[1]Political Hierarchy'!I78*(1/6)+'[1]PublicSocial Hierarchy'!I78*(1/6)</f>
        <v>9.9547318788397898E-2</v>
      </c>
      <c r="J76">
        <f>'[1]Economic Hierarchy NO HHI'!J76*(1/6)+'[1]Security Hierarchy'!J78*0.5+'[1]Political Hierarchy'!J78*(1/6)+'[1]PublicSocial Hierarchy'!J78*(1/6)</f>
        <v>7.7538110400181187E-2</v>
      </c>
      <c r="K76">
        <f>'[1]Economic Hierarchy NO HHI'!K76*(1/6)+'[1]Security Hierarchy'!K78*0.5+'[1]Political Hierarchy'!K78*(1/6)+'[1]PublicSocial Hierarchy'!K78*(1/6)</f>
        <v>7.2488860538694536E-2</v>
      </c>
      <c r="L76">
        <f>'[1]Economic Hierarchy NO HHI'!L76*(1/6)+'[1]Security Hierarchy'!L78*0.5+'[1]Political Hierarchy'!L78*(1/6)+'[1]PublicSocial Hierarchy'!L78*(1/6)</f>
        <v>0.12034162432233741</v>
      </c>
      <c r="M76">
        <f>'[1]Economic Hierarchy NO HHI'!M76*(1/6)+'[1]Security Hierarchy'!M78*0.5+'[1]Political Hierarchy'!M78*(1/6)+'[1]PublicSocial Hierarchy'!M78*(1/6)</f>
        <v>7.341675295527772E-2</v>
      </c>
      <c r="N76">
        <f>'[1]Economic Hierarchy NO HHI'!N76*(1/6)+'[1]Security Hierarchy'!N78*0.5+'[1]Political Hierarchy'!N78*(1/6)+'[1]PublicSocial Hierarchy'!N78*(1/6)</f>
        <v>0.17422920765746733</v>
      </c>
      <c r="O76">
        <f>'[1]Economic Hierarchy NO HHI'!O76*(1/6)+'[1]Security Hierarchy'!O78*0.5+'[1]Political Hierarchy'!O78*(1/6)+'[1]PublicSocial Hierarchy'!O78*(1/6)</f>
        <v>0.16020074487895716</v>
      </c>
      <c r="P76">
        <f>'[1]Economic Hierarchy NO HHI'!P76*(1/6)+'[1]Security Hierarchy'!P78*0.5+'[1]Political Hierarchy'!P78*(1/6)+'[1]PublicSocial Hierarchy'!P78*(1/6)</f>
        <v>0.17360616778600546</v>
      </c>
      <c r="Q76">
        <f>'[1]Economic Hierarchy NO HHI'!Q76*(1/6)+'[1]Security Hierarchy'!Q78*0.5+'[1]Political Hierarchy'!Q78*(1/6)+'[1]PublicSocial Hierarchy'!Q78*(1/6)</f>
        <v>8.7978090746609894E-2</v>
      </c>
      <c r="R76">
        <f>'[1]Economic Hierarchy NO HHI'!R76*(1/6)+'[1]Security Hierarchy'!R78*0.5+'[1]Political Hierarchy'!R78*(1/6)+'[1]PublicSocial Hierarchy'!R78*(1/6)</f>
        <v>8.3089744087874701E-2</v>
      </c>
      <c r="S76">
        <f>'[1]Economic Hierarchy NO HHI'!S76*(1/6)+'[1]Security Hierarchy'!S78*0.5+'[1]Political Hierarchy'!S78*(1/6)+'[1]PublicSocial Hierarchy'!S78*(1/6)</f>
        <v>7.2984361929868694E-2</v>
      </c>
      <c r="T76">
        <f>'[1]Economic Hierarchy NO HHI'!T76*(1/6)+'[1]Security Hierarchy'!T78*0.5+'[1]Political Hierarchy'!T78*(1/6)+'[1]PublicSocial Hierarchy'!T78*(1/6)</f>
        <v>0.11142664727717233</v>
      </c>
      <c r="U76">
        <f>'[1]Economic Hierarchy NO HHI'!U76*(1/6)+'[1]Security Hierarchy'!U78*0.5+'[1]Political Hierarchy'!U78*(1/6)+'[1]PublicSocial Hierarchy'!U78*(1/6)</f>
        <v>0.25694771880819367</v>
      </c>
      <c r="V76">
        <f>'[1]Economic Hierarchy NO HHI'!V76*(1/6)+'[1]Security Hierarchy'!V78*0.5+'[1]Political Hierarchy'!V78*(1/6)+'[1]PublicSocial Hierarchy'!V78*(1/6)</f>
        <v>0.25573226256983239</v>
      </c>
      <c r="W76">
        <f>'[1]Economic Hierarchy NO HHI'!W76*(1/6)+'[1]Security Hierarchy'!W78*0.5+'[1]Political Hierarchy'!W78*(1/6)+'[1]PublicSocial Hierarchy'!W78*(1/6)</f>
        <v>8.174631876596701E-2</v>
      </c>
      <c r="X76">
        <f>'[1]Economic Hierarchy NO HHI'!X76*(1/6)+'[1]Security Hierarchy'!X78*0.5+'[1]Political Hierarchy'!X78*(1/6)+'[1]PublicSocial Hierarchy'!X78*(1/6)</f>
        <v>8.8159586376838434E-2</v>
      </c>
      <c r="Y76" t="e">
        <f>'[1]Economic Hierarchy NO HHI'!Y76*(1/6)+'[1]Security Hierarchy'!Y78*0.5+'[1]Political Hierarchy'!Y78*(1/6)+'[1]PublicSocial Hierarchy'!Y78*(1/6)</f>
        <v>#VALUE!</v>
      </c>
      <c r="Z76" t="e">
        <f>'[1]Economic Hierarchy NO HHI'!Z76*(1/6)+'[1]Security Hierarchy'!Z78*0.5+'[1]Political Hierarchy'!Z78*(1/6)+'[1]PublicSocial Hierarchy'!Z78*(1/6)</f>
        <v>#VALUE!</v>
      </c>
      <c r="AA76">
        <f>'[1]Economic Hierarchy NO HHI'!AA76*(1/6)+'[1]Security Hierarchy'!AA78*0.5+'[1]Political Hierarchy'!AA78*(1/6)+'[1]PublicSocial Hierarchy'!AA78*(1/6)</f>
        <v>0.13908161080074485</v>
      </c>
      <c r="AB76">
        <f>'[1]Economic Hierarchy NO HHI'!AB76*(1/6)+'[1]Security Hierarchy'!AB78*0.5+'[1]Political Hierarchy'!AB78*(1/6)+'[1]PublicSocial Hierarchy'!AB78*(1/6)</f>
        <v>7.5527714753589936E-2</v>
      </c>
      <c r="AC76">
        <f>'[1]Economic Hierarchy NO HHI'!AC76*(1/6)+'[1]Security Hierarchy'!AC78*0.5+'[1]Political Hierarchy'!AC78*(1/6)+'[1]PublicSocial Hierarchy'!AC78*(1/6)</f>
        <v>0.11798478977216269</v>
      </c>
      <c r="AD76">
        <f>'[1]Economic Hierarchy NO HHI'!AD76*(1/6)+'[1]Security Hierarchy'!AD78*0.5+'[1]Political Hierarchy'!AD78*(1/6)+'[1]PublicSocial Hierarchy'!AD78*(1/6)</f>
        <v>0.13331155437845932</v>
      </c>
      <c r="AE76">
        <f>'[1]Economic Hierarchy NO HHI'!AE76*(1/6)+'[1]Security Hierarchy'!AE78*0.5+'[1]Political Hierarchy'!AE78*(1/6)+'[1]PublicSocial Hierarchy'!AE78*(1/6)</f>
        <v>0.17739653088898</v>
      </c>
      <c r="AF76">
        <f>'[1]Economic Hierarchy NO HHI'!AF76*(1/6)+'[1]Security Hierarchy'!AF78*0.5+'[1]Political Hierarchy'!AF78*(1/6)+'[1]PublicSocial Hierarchy'!AF78*(1/6)</f>
        <v>7.6709180642641872E-2</v>
      </c>
      <c r="AG76">
        <f>'[1]Economic Hierarchy NO HHI'!AG76*(1/6)+'[1]Security Hierarchy'!AG78*0.5+'[1]Political Hierarchy'!AG78*(1/6)+'[1]PublicSocial Hierarchy'!AG78*(1/6)</f>
        <v>7.5125933630397351E-2</v>
      </c>
      <c r="AH76">
        <f>'[1]Economic Hierarchy NO HHI'!AH76*(1/6)+'[1]Security Hierarchy'!AH78*0.5+'[1]Political Hierarchy'!AH78*(1/6)+'[1]PublicSocial Hierarchy'!AH78*(1/6)</f>
        <v>0.15095113872713645</v>
      </c>
      <c r="AI76">
        <f>'[1]Economic Hierarchy NO HHI'!AI76*(1/6)+'[1]Security Hierarchy'!AI78*0.5+'[1]Political Hierarchy'!AI78*(1/6)+'[1]PublicSocial Hierarchy'!AI78*(1/6)</f>
        <v>0.12512099898461912</v>
      </c>
      <c r="AJ76">
        <f>'[1]Economic Hierarchy NO HHI'!AJ76*(1/6)+'[1]Security Hierarchy'!AJ78*0.5+'[1]Political Hierarchy'!AJ78*(1/6)+'[1]PublicSocial Hierarchy'!AJ78*(1/6)</f>
        <v>0.29524445996275606</v>
      </c>
      <c r="AK76">
        <f>'[1]Economic Hierarchy NO HHI'!AK76*(1/6)+'[1]Security Hierarchy'!AK78*0.5+'[1]Political Hierarchy'!AK78*(1/6)+'[1]PublicSocial Hierarchy'!AK78*(1/6)</f>
        <v>0.28507174115456235</v>
      </c>
      <c r="AL76">
        <f>'[1]Economic Hierarchy NO HHI'!AL76*(1/6)+'[1]Security Hierarchy'!AL78*0.5+'[1]Political Hierarchy'!AL78*(1/6)+'[1]PublicSocial Hierarchy'!AL78*(1/6)</f>
        <v>0.17023008239134507</v>
      </c>
      <c r="AM76">
        <f>'[1]Economic Hierarchy NO HHI'!AM76*(1/6)+'[1]Security Hierarchy'!AM78*0.5+'[1]Political Hierarchy'!AM78*(1/6)+'[1]PublicSocial Hierarchy'!AM78*(1/6)</f>
        <v>0.1836550279329609</v>
      </c>
      <c r="AN76">
        <f>'[1]Economic Hierarchy NO HHI'!AN76*(1/6)+'[1]Security Hierarchy'!AN78*0.5+'[1]Political Hierarchy'!AN78*(1/6)+'[1]PublicSocial Hierarchy'!AN78*(1/6)</f>
        <v>0.33552560521415264</v>
      </c>
    </row>
    <row r="77" spans="1:40" x14ac:dyDescent="0.25">
      <c r="A77" s="6">
        <v>2006</v>
      </c>
      <c r="B77">
        <f>'[1]Economic Hierarchy NO HHI'!B77*(1/6)+'[1]Security Hierarchy'!B79*0.5+'[1]Political Hierarchy'!B79*(1/6)+'[1]PublicSocial Hierarchy'!B79*(1/6)</f>
        <v>0.18045521415270019</v>
      </c>
      <c r="C77">
        <f>'[1]Economic Hierarchy NO HHI'!C77*(1/6)+'[1]Security Hierarchy'!C79*0.5+'[1]Political Hierarchy'!C79*(1/6)+'[1]PublicSocial Hierarchy'!C79*(1/6)</f>
        <v>8.4647840929783169E-2</v>
      </c>
      <c r="D77">
        <f>'[1]Economic Hierarchy NO HHI'!D77*(1/6)+'[1]Security Hierarchy'!D79*0.5+'[1]Political Hierarchy'!D79*(1/6)+'[1]PublicSocial Hierarchy'!D79*(1/6)</f>
        <v>0.21667923649906889</v>
      </c>
      <c r="E77">
        <f>'[1]Economic Hierarchy NO HHI'!E77*(1/6)+'[1]Security Hierarchy'!E79*0.5+'[1]Political Hierarchy'!E79*(1/6)+'[1]PublicSocial Hierarchy'!E79*(1/6)</f>
        <v>0.23262681564245807</v>
      </c>
      <c r="F77">
        <f>'[1]Economic Hierarchy NO HHI'!F77*(1/6)+'[1]Security Hierarchy'!F79*0.5+'[1]Political Hierarchy'!F79*(1/6)+'[1]PublicSocial Hierarchy'!F79*(1/6)</f>
        <v>8.1836362039901647E-2</v>
      </c>
      <c r="G77">
        <f>'[1]Economic Hierarchy NO HHI'!G77*(1/6)+'[1]Security Hierarchy'!G79*0.5+'[1]Political Hierarchy'!G79*(1/6)+'[1]PublicSocial Hierarchy'!G79*(1/6)</f>
        <v>0.10208798770090766</v>
      </c>
      <c r="H77">
        <f>'[1]Economic Hierarchy NO HHI'!H77*(1/6)+'[1]Security Hierarchy'!H79*0.5+'[1]Political Hierarchy'!H79*(1/6)+'[1]PublicSocial Hierarchy'!H79*(1/6)</f>
        <v>0.11881977322992002</v>
      </c>
      <c r="I77">
        <f>'[1]Economic Hierarchy NO HHI'!I77*(1/6)+'[1]Security Hierarchy'!I79*0.5+'[1]Political Hierarchy'!I79*(1/6)+'[1]PublicSocial Hierarchy'!I79*(1/6)</f>
        <v>0.14126742704538364</v>
      </c>
      <c r="J77">
        <f>'[1]Economic Hierarchy NO HHI'!J77*(1/6)+'[1]Security Hierarchy'!J79*0.5+'[1]Political Hierarchy'!J79*(1/6)+'[1]PublicSocial Hierarchy'!J79*(1/6)</f>
        <v>7.2829413943926169E-2</v>
      </c>
      <c r="K77">
        <f>'[1]Economic Hierarchy NO HHI'!K77*(1/6)+'[1]Security Hierarchy'!K79*0.5+'[1]Political Hierarchy'!K79*(1/6)+'[1]PublicSocial Hierarchy'!K79*(1/6)</f>
        <v>8.7797367884066752E-2</v>
      </c>
      <c r="L77">
        <f>'[1]Economic Hierarchy NO HHI'!L77*(1/6)+'[1]Security Hierarchy'!L79*0.5+'[1]Political Hierarchy'!L79*(1/6)+'[1]PublicSocial Hierarchy'!L79*(1/6)</f>
        <v>7.5348029439781944E-2</v>
      </c>
      <c r="M77">
        <f>'[1]Economic Hierarchy NO HHI'!M77*(1/6)+'[1]Security Hierarchy'!M79*0.5+'[1]Political Hierarchy'!M79*(1/6)+'[1]PublicSocial Hierarchy'!M79*(1/6)</f>
        <v>7.2965706904425554E-2</v>
      </c>
      <c r="N77">
        <f>'[1]Economic Hierarchy NO HHI'!N77*(1/6)+'[1]Security Hierarchy'!N79*0.5+'[1]Political Hierarchy'!N79*(1/6)+'[1]PublicSocial Hierarchy'!N79*(1/6)</f>
        <v>0.17773353437829209</v>
      </c>
      <c r="O77">
        <f>'[1]Economic Hierarchy NO HHI'!O77*(1/6)+'[1]Security Hierarchy'!O79*0.5+'[1]Political Hierarchy'!O79*(1/6)+'[1]PublicSocial Hierarchy'!O79*(1/6)</f>
        <v>0.15054036312849162</v>
      </c>
      <c r="P77">
        <f>'[1]Economic Hierarchy NO HHI'!P77*(1/6)+'[1]Security Hierarchy'!P79*0.5+'[1]Political Hierarchy'!P79*(1/6)+'[1]PublicSocial Hierarchy'!P79*(1/6)</f>
        <v>0.13551969168629524</v>
      </c>
      <c r="Q77">
        <f>'[1]Economic Hierarchy NO HHI'!Q77*(1/6)+'[1]Security Hierarchy'!Q79*0.5+'[1]Political Hierarchy'!Q79*(1/6)+'[1]PublicSocial Hierarchy'!Q79*(1/6)</f>
        <v>0.13864769261755286</v>
      </c>
      <c r="R77">
        <f>'[1]Economic Hierarchy NO HHI'!R77*(1/6)+'[1]Security Hierarchy'!R79*0.5+'[1]Political Hierarchy'!R79*(1/6)+'[1]PublicSocial Hierarchy'!R79*(1/6)</f>
        <v>7.9843915990165049E-2</v>
      </c>
      <c r="S77">
        <f>'[1]Economic Hierarchy NO HHI'!S77*(1/6)+'[1]Security Hierarchy'!S79*0.5+'[1]Political Hierarchy'!S79*(1/6)+'[1]PublicSocial Hierarchy'!S79*(1/6)</f>
        <v>7.1158559653175996E-2</v>
      </c>
      <c r="T77">
        <f>'[1]Economic Hierarchy NO HHI'!T77*(1/6)+'[1]Security Hierarchy'!T79*0.5+'[1]Political Hierarchy'!T79*(1/6)+'[1]PublicSocial Hierarchy'!T79*(1/6)</f>
        <v>0.10976409594152053</v>
      </c>
      <c r="U77">
        <f>'[1]Economic Hierarchy NO HHI'!U77*(1/6)+'[1]Security Hierarchy'!U79*0.5+'[1]Political Hierarchy'!U79*(1/6)+'[1]PublicSocial Hierarchy'!U79*(1/6)</f>
        <v>0.26341987895716945</v>
      </c>
      <c r="V77">
        <f>'[1]Economic Hierarchy NO HHI'!V77*(1/6)+'[1]Security Hierarchy'!V79*0.5+'[1]Political Hierarchy'!V79*(1/6)+'[1]PublicSocial Hierarchy'!V79*(1/6)</f>
        <v>0.27264771880819366</v>
      </c>
      <c r="W77">
        <f>'[1]Economic Hierarchy NO HHI'!W77*(1/6)+'[1]Security Hierarchy'!W79*0.5+'[1]Political Hierarchy'!W79*(1/6)+'[1]PublicSocial Hierarchy'!W79*(1/6)</f>
        <v>7.488407333741301E-2</v>
      </c>
      <c r="X77">
        <f>'[1]Economic Hierarchy NO HHI'!X77*(1/6)+'[1]Security Hierarchy'!X79*0.5+'[1]Political Hierarchy'!X79*(1/6)+'[1]PublicSocial Hierarchy'!X79*(1/6)</f>
        <v>0.13381001170985052</v>
      </c>
      <c r="Y77" t="e">
        <f>'[1]Economic Hierarchy NO HHI'!Y77*(1/6)+'[1]Security Hierarchy'!Y79*0.5+'[1]Political Hierarchy'!Y79*(1/6)+'[1]PublicSocial Hierarchy'!Y79*(1/6)</f>
        <v>#VALUE!</v>
      </c>
      <c r="Z77" t="e">
        <f>'[1]Economic Hierarchy NO HHI'!Z77*(1/6)+'[1]Security Hierarchy'!Z79*0.5+'[1]Political Hierarchy'!Z79*(1/6)+'[1]PublicSocial Hierarchy'!Z79*(1/6)</f>
        <v>#VALUE!</v>
      </c>
      <c r="AA77">
        <f>'[1]Economic Hierarchy NO HHI'!AA77*(1/6)+'[1]Security Hierarchy'!AA79*0.5+'[1]Political Hierarchy'!AA79*(1/6)+'[1]PublicSocial Hierarchy'!AA79*(1/6)</f>
        <v>0.14482430167597765</v>
      </c>
      <c r="AB77">
        <f>'[1]Economic Hierarchy NO HHI'!AB77*(1/6)+'[1]Security Hierarchy'!AB79*0.5+'[1]Political Hierarchy'!AB79*(1/6)+'[1]PublicSocial Hierarchy'!AB79*(1/6)</f>
        <v>7.4356959719642651E-2</v>
      </c>
      <c r="AC77">
        <f>'[1]Economic Hierarchy NO HHI'!AC77*(1/6)+'[1]Security Hierarchy'!AC79*0.5+'[1]Political Hierarchy'!AC79*(1/6)+'[1]PublicSocial Hierarchy'!AC79*(1/6)</f>
        <v>0.12143833994376949</v>
      </c>
      <c r="AD77">
        <f>'[1]Economic Hierarchy NO HHI'!AD77*(1/6)+'[1]Security Hierarchy'!AD79*0.5+'[1]Political Hierarchy'!AD79*(1/6)+'[1]PublicSocial Hierarchy'!AD79*(1/6)</f>
        <v>7.5853133262280728E-2</v>
      </c>
      <c r="AE77">
        <f>'[1]Economic Hierarchy NO HHI'!AE77*(1/6)+'[1]Security Hierarchy'!AE79*0.5+'[1]Political Hierarchy'!AE79*(1/6)+'[1]PublicSocial Hierarchy'!AE79*(1/6)</f>
        <v>0.16329353696516646</v>
      </c>
      <c r="AF77">
        <f>'[1]Economic Hierarchy NO HHI'!AF77*(1/6)+'[1]Security Hierarchy'!AF79*0.5+'[1]Political Hierarchy'!AF79*(1/6)+'[1]PublicSocial Hierarchy'!AF79*(1/6)</f>
        <v>7.3701181581658462E-2</v>
      </c>
      <c r="AG77">
        <f>'[1]Economic Hierarchy NO HHI'!AG77*(1/6)+'[1]Security Hierarchy'!AG79*0.5+'[1]Political Hierarchy'!AG79*(1/6)+'[1]PublicSocial Hierarchy'!AG79*(1/6)</f>
        <v>7.4806519655443396E-2</v>
      </c>
      <c r="AH77">
        <f>'[1]Economic Hierarchy NO HHI'!AH77*(1/6)+'[1]Security Hierarchy'!AH79*0.5+'[1]Political Hierarchy'!AH79*(1/6)+'[1]PublicSocial Hierarchy'!AH79*(1/6)</f>
        <v>0.10678786777360497</v>
      </c>
      <c r="AI77">
        <f>'[1]Economic Hierarchy NO HHI'!AI77*(1/6)+'[1]Security Hierarchy'!AI79*0.5+'[1]Political Hierarchy'!AI79*(1/6)+'[1]PublicSocial Hierarchy'!AI79*(1/6)</f>
        <v>8.468196291621799E-2</v>
      </c>
      <c r="AJ77">
        <f>'[1]Economic Hierarchy NO HHI'!AJ77*(1/6)+'[1]Security Hierarchy'!AJ79*0.5+'[1]Political Hierarchy'!AJ79*(1/6)+'[1]PublicSocial Hierarchy'!AJ79*(1/6)</f>
        <v>0.25980279329608935</v>
      </c>
      <c r="AK77">
        <f>'[1]Economic Hierarchy NO HHI'!AK77*(1/6)+'[1]Security Hierarchy'!AK79*0.5+'[1]Political Hierarchy'!AK79*(1/6)+'[1]PublicSocial Hierarchy'!AK79*(1/6)</f>
        <v>0.2901756052141527</v>
      </c>
      <c r="AL77">
        <f>'[1]Economic Hierarchy NO HHI'!AL77*(1/6)+'[1]Security Hierarchy'!AL79*0.5+'[1]Political Hierarchy'!AL79*(1/6)+'[1]PublicSocial Hierarchy'!AL79*(1/6)</f>
        <v>9.0150728237682248E-2</v>
      </c>
      <c r="AM77">
        <f>'[1]Economic Hierarchy NO HHI'!AM77*(1/6)+'[1]Security Hierarchy'!AM79*0.5+'[1]Political Hierarchy'!AM79*(1/6)+'[1]PublicSocial Hierarchy'!AM79*(1/6)</f>
        <v>0.16808794227188081</v>
      </c>
      <c r="AN77">
        <f>'[1]Economic Hierarchy NO HHI'!AN77*(1/6)+'[1]Security Hierarchy'!AN79*0.5+'[1]Political Hierarchy'!AN79*(1/6)+'[1]PublicSocial Hierarchy'!AN79*(1/6)</f>
        <v>0.29606117318435754</v>
      </c>
    </row>
    <row r="78" spans="1:40" x14ac:dyDescent="0.25">
      <c r="A78" s="6">
        <v>2007</v>
      </c>
      <c r="B78">
        <f>'[1]Economic Hierarchy NO HHI'!B78*(1/6)+'[1]Security Hierarchy'!B80*0.5+'[1]Political Hierarchy'!B80*(1/6)+'[1]PublicSocial Hierarchy'!B80*(1/6)</f>
        <v>0.15716717877094971</v>
      </c>
      <c r="C78">
        <f>'[1]Economic Hierarchy NO HHI'!C78*(1/6)+'[1]Security Hierarchy'!C80*0.5+'[1]Political Hierarchy'!C80*(1/6)+'[1]PublicSocial Hierarchy'!C80*(1/6)</f>
        <v>8.4544499355397679E-2</v>
      </c>
      <c r="D78">
        <f>'[1]Economic Hierarchy NO HHI'!D78*(1/6)+'[1]Security Hierarchy'!D80*0.5+'[1]Political Hierarchy'!D80*(1/6)+'[1]PublicSocial Hierarchy'!D80*(1/6)</f>
        <v>0.22206196461824951</v>
      </c>
      <c r="E78">
        <f>'[1]Economic Hierarchy NO HHI'!E78*(1/6)+'[1]Security Hierarchy'!E80*0.5+'[1]Political Hierarchy'!E80*(1/6)+'[1]PublicSocial Hierarchy'!E80*(1/6)</f>
        <v>0.23553514897579142</v>
      </c>
      <c r="F78">
        <f>'[1]Economic Hierarchy NO HHI'!F78*(1/6)+'[1]Security Hierarchy'!F80*0.5+'[1]Political Hierarchy'!F80*(1/6)+'[1]PublicSocial Hierarchy'!F80*(1/6)</f>
        <v>7.4379883910609706E-2</v>
      </c>
      <c r="G78">
        <f>'[1]Economic Hierarchy NO HHI'!G78*(1/6)+'[1]Security Hierarchy'!G80*0.5+'[1]Political Hierarchy'!G80*(1/6)+'[1]PublicSocial Hierarchy'!G80*(1/6)</f>
        <v>0.11670168343017964</v>
      </c>
      <c r="H78">
        <f>'[1]Economic Hierarchy NO HHI'!H78*(1/6)+'[1]Security Hierarchy'!H80*0.5+'[1]Political Hierarchy'!H80*(1/6)+'[1]PublicSocial Hierarchy'!H80*(1/6)</f>
        <v>0.1083663069083072</v>
      </c>
      <c r="I78">
        <f>'[1]Economic Hierarchy NO HHI'!I78*(1/6)+'[1]Security Hierarchy'!I80*0.5+'[1]Political Hierarchy'!I80*(1/6)+'[1]PublicSocial Hierarchy'!I80*(1/6)</f>
        <v>0.1133673497457274</v>
      </c>
      <c r="J78">
        <f>'[1]Economic Hierarchy NO HHI'!J78*(1/6)+'[1]Security Hierarchy'!J80*0.5+'[1]Political Hierarchy'!J80*(1/6)+'[1]PublicSocial Hierarchy'!J80*(1/6)</f>
        <v>8.037362107710086E-2</v>
      </c>
      <c r="K78">
        <f>'[1]Economic Hierarchy NO HHI'!K78*(1/6)+'[1]Security Hierarchy'!K80*0.5+'[1]Political Hierarchy'!K80*(1/6)+'[1]PublicSocial Hierarchy'!K80*(1/6)</f>
        <v>7.8794272436370827E-2</v>
      </c>
      <c r="L78">
        <f>'[1]Economic Hierarchy NO HHI'!L78*(1/6)+'[1]Security Hierarchy'!L80*0.5+'[1]Political Hierarchy'!L80*(1/6)+'[1]PublicSocial Hierarchy'!L80*(1/6)</f>
        <v>6.9885445794266129E-2</v>
      </c>
      <c r="M78">
        <f>'[1]Economic Hierarchy NO HHI'!M78*(1/6)+'[1]Security Hierarchy'!M80*0.5+'[1]Political Hierarchy'!M80*(1/6)+'[1]PublicSocial Hierarchy'!M80*(1/6)</f>
        <v>7.6244577842585926E-2</v>
      </c>
      <c r="N78">
        <f>'[1]Economic Hierarchy NO HHI'!N78*(1/6)+'[1]Security Hierarchy'!N80*0.5+'[1]Political Hierarchy'!N80*(1/6)+'[1]PublicSocial Hierarchy'!N80*(1/6)</f>
        <v>0.17170446797766026</v>
      </c>
      <c r="O78">
        <f>'[1]Economic Hierarchy NO HHI'!O78*(1/6)+'[1]Security Hierarchy'!O80*0.5+'[1]Political Hierarchy'!O80*(1/6)+'[1]PublicSocial Hierarchy'!O80*(1/6)</f>
        <v>0.13104175977653629</v>
      </c>
      <c r="P78">
        <f>'[1]Economic Hierarchy NO HHI'!P78*(1/6)+'[1]Security Hierarchy'!P80*0.5+'[1]Political Hierarchy'!P80*(1/6)+'[1]PublicSocial Hierarchy'!P80*(1/6)</f>
        <v>0.17405059524061955</v>
      </c>
      <c r="Q78">
        <f>'[1]Economic Hierarchy NO HHI'!Q78*(1/6)+'[1]Security Hierarchy'!Q80*0.5+'[1]Political Hierarchy'!Q80*(1/6)+'[1]PublicSocial Hierarchy'!Q80*(1/6)</f>
        <v>9.6604870010808669E-2</v>
      </c>
      <c r="R78">
        <f>'[1]Economic Hierarchy NO HHI'!R78*(1/6)+'[1]Security Hierarchy'!R80*0.5+'[1]Political Hierarchy'!R80*(1/6)+'[1]PublicSocial Hierarchy'!R80*(1/6)</f>
        <v>8.6882594828113474E-2</v>
      </c>
      <c r="S78">
        <f>'[1]Economic Hierarchy NO HHI'!S78*(1/6)+'[1]Security Hierarchy'!S80*0.5+'[1]Political Hierarchy'!S80*(1/6)+'[1]PublicSocial Hierarchy'!S80*(1/6)</f>
        <v>7.676755554142288E-2</v>
      </c>
      <c r="T78">
        <f>'[1]Economic Hierarchy NO HHI'!T78*(1/6)+'[1]Security Hierarchy'!T80*0.5+'[1]Political Hierarchy'!T80*(1/6)+'[1]PublicSocial Hierarchy'!T80*(1/6)</f>
        <v>0.10310637313892523</v>
      </c>
      <c r="U78">
        <f>'[1]Economic Hierarchy NO HHI'!U78*(1/6)+'[1]Security Hierarchy'!U80*0.5+'[1]Political Hierarchy'!U80*(1/6)+'[1]PublicSocial Hierarchy'!U80*(1/6)</f>
        <v>0.26521824953445061</v>
      </c>
      <c r="V78">
        <f>'[1]Economic Hierarchy NO HHI'!V78*(1/6)+'[1]Security Hierarchy'!V80*0.5+'[1]Political Hierarchy'!V80*(1/6)+'[1]PublicSocial Hierarchy'!V80*(1/6)</f>
        <v>0.26883510242085656</v>
      </c>
      <c r="W78">
        <f>'[1]Economic Hierarchy NO HHI'!W78*(1/6)+'[1]Security Hierarchy'!W80*0.5+'[1]Political Hierarchy'!W80*(1/6)+'[1]PublicSocial Hierarchy'!W80*(1/6)</f>
        <v>7.6462406009500619E-2</v>
      </c>
      <c r="X78">
        <f>'[1]Economic Hierarchy NO HHI'!X78*(1/6)+'[1]Security Hierarchy'!X80*0.5+'[1]Political Hierarchy'!X80*(1/6)+'[1]PublicSocial Hierarchy'!X80*(1/6)</f>
        <v>8.808795134372123E-2</v>
      </c>
      <c r="Y78" t="e">
        <f>'[1]Economic Hierarchy NO HHI'!Y78*(1/6)+'[1]Security Hierarchy'!Y80*0.5+'[1]Political Hierarchy'!Y80*(1/6)+'[1]PublicSocial Hierarchy'!Y80*(1/6)</f>
        <v>#VALUE!</v>
      </c>
      <c r="Z78" t="e">
        <f>'[1]Economic Hierarchy NO HHI'!Z78*(1/6)+'[1]Security Hierarchy'!Z80*0.5+'[1]Political Hierarchy'!Z80*(1/6)+'[1]PublicSocial Hierarchy'!Z80*(1/6)</f>
        <v>#VALUE!</v>
      </c>
      <c r="AA78">
        <f>'[1]Economic Hierarchy NO HHI'!AA78*(1/6)+'[1]Security Hierarchy'!AA80*0.5+'[1]Political Hierarchy'!AA80*(1/6)+'[1]PublicSocial Hierarchy'!AA80*(1/6)</f>
        <v>0.14349990689013034</v>
      </c>
      <c r="AB78">
        <f>'[1]Economic Hierarchy NO HHI'!AB78*(1/6)+'[1]Security Hierarchy'!AB80*0.5+'[1]Political Hierarchy'!AB80*(1/6)+'[1]PublicSocial Hierarchy'!AB80*(1/6)</f>
        <v>8.6032529309258865E-2</v>
      </c>
      <c r="AC78">
        <f>'[1]Economic Hierarchy NO HHI'!AC78*(1/6)+'[1]Security Hierarchy'!AC80*0.5+'[1]Political Hierarchy'!AC80*(1/6)+'[1]PublicSocial Hierarchy'!AC80*(1/6)</f>
        <v>0.1193556364042849</v>
      </c>
      <c r="AD78">
        <f>'[1]Economic Hierarchy NO HHI'!AD78*(1/6)+'[1]Security Hierarchy'!AD80*0.5+'[1]Political Hierarchy'!AD80*(1/6)+'[1]PublicSocial Hierarchy'!AD80*(1/6)</f>
        <v>7.3561452333418487E-2</v>
      </c>
      <c r="AE78">
        <f>'[1]Economic Hierarchy NO HHI'!AE78*(1/6)+'[1]Security Hierarchy'!AE80*0.5+'[1]Political Hierarchy'!AE80*(1/6)+'[1]PublicSocial Hierarchy'!AE80*(1/6)</f>
        <v>0.10649598167808411</v>
      </c>
      <c r="AF78">
        <f>'[1]Economic Hierarchy NO HHI'!AF78*(1/6)+'[1]Security Hierarchy'!AF80*0.5+'[1]Political Hierarchy'!AF80*(1/6)+'[1]PublicSocial Hierarchy'!AF80*(1/6)</f>
        <v>7.0650054716999561E-2</v>
      </c>
      <c r="AG78">
        <f>'[1]Economic Hierarchy NO HHI'!AG78*(1/6)+'[1]Security Hierarchy'!AG80*0.5+'[1]Political Hierarchy'!AG80*(1/6)+'[1]PublicSocial Hierarchy'!AG80*(1/6)</f>
        <v>8.56694224909334E-2</v>
      </c>
      <c r="AH78">
        <f>'[1]Economic Hierarchy NO HHI'!AH78*(1/6)+'[1]Security Hierarchy'!AH80*0.5+'[1]Political Hierarchy'!AH80*(1/6)+'[1]PublicSocial Hierarchy'!AH80*(1/6)</f>
        <v>0.10164493432421977</v>
      </c>
      <c r="AI78">
        <f>'[1]Economic Hierarchy NO HHI'!AI78*(1/6)+'[1]Security Hierarchy'!AI80*0.5+'[1]Political Hierarchy'!AI80*(1/6)+'[1]PublicSocial Hierarchy'!AI80*(1/6)</f>
        <v>0.115699296204503</v>
      </c>
      <c r="AJ78">
        <f>'[1]Economic Hierarchy NO HHI'!AJ78*(1/6)+'[1]Security Hierarchy'!AJ80*0.5+'[1]Political Hierarchy'!AJ80*(1/6)+'[1]PublicSocial Hierarchy'!AJ80*(1/6)</f>
        <v>0.26000726256983242</v>
      </c>
      <c r="AK78">
        <f>'[1]Economic Hierarchy NO HHI'!AK78*(1/6)+'[1]Security Hierarchy'!AK80*0.5+'[1]Political Hierarchy'!AK80*(1/6)+'[1]PublicSocial Hierarchy'!AK80*(1/6)</f>
        <v>0.29070060521415264</v>
      </c>
      <c r="AL78">
        <f>'[1]Economic Hierarchy NO HHI'!AL78*(1/6)+'[1]Security Hierarchy'!AL80*0.5+'[1]Political Hierarchy'!AL80*(1/6)+'[1]PublicSocial Hierarchy'!AL80*(1/6)</f>
        <v>8.4033575450317227E-2</v>
      </c>
      <c r="AM78">
        <f>'[1]Economic Hierarchy NO HHI'!AM78*(1/6)+'[1]Security Hierarchy'!AM80*0.5+'[1]Political Hierarchy'!AM80*(1/6)+'[1]PublicSocial Hierarchy'!AM80*(1/6)</f>
        <v>0.1539836592178771</v>
      </c>
      <c r="AN78">
        <f>'[1]Economic Hierarchy NO HHI'!AN78*(1/6)+'[1]Security Hierarchy'!AN80*0.5+'[1]Political Hierarchy'!AN80*(1/6)+'[1]PublicSocial Hierarchy'!AN80*(1/6)</f>
        <v>0.29413170391061449</v>
      </c>
    </row>
    <row r="79" spans="1:40" x14ac:dyDescent="0.25">
      <c r="A79" s="6">
        <v>2008</v>
      </c>
      <c r="B79">
        <f>'[1]Economic Hierarchy NO HHI'!B79*(1/6)+'[1]Security Hierarchy'!B81*0.5+'[1]Political Hierarchy'!B81*(1/6)+'[1]PublicSocial Hierarchy'!B81*(1/6)</f>
        <v>0.17567025139664805</v>
      </c>
      <c r="C79">
        <f>'[1]Economic Hierarchy NO HHI'!C79*(1/6)+'[1]Security Hierarchy'!C81*0.5+'[1]Political Hierarchy'!C81*(1/6)+'[1]PublicSocial Hierarchy'!C81*(1/6)</f>
        <v>7.4082299353871894E-2</v>
      </c>
      <c r="D79">
        <f>'[1]Economic Hierarchy NO HHI'!D79*(1/6)+'[1]Security Hierarchy'!D81*0.5+'[1]Political Hierarchy'!D81*(1/6)+'[1]PublicSocial Hierarchy'!D81*(1/6)</f>
        <v>0.23117965549348232</v>
      </c>
      <c r="E79">
        <f>'[1]Economic Hierarchy NO HHI'!E79*(1/6)+'[1]Security Hierarchy'!E81*0.5+'[1]Political Hierarchy'!E81*(1/6)+'[1]PublicSocial Hierarchy'!E81*(1/6)</f>
        <v>0.23754571694599627</v>
      </c>
      <c r="F79">
        <f>'[1]Economic Hierarchy NO HHI'!F79*(1/6)+'[1]Security Hierarchy'!F81*0.5+'[1]Political Hierarchy'!F81*(1/6)+'[1]PublicSocial Hierarchy'!F81*(1/6)</f>
        <v>6.7341206370575418E-2</v>
      </c>
      <c r="G79">
        <f>'[1]Economic Hierarchy NO HHI'!G79*(1/6)+'[1]Security Hierarchy'!G81*0.5+'[1]Political Hierarchy'!G81*(1/6)+'[1]PublicSocial Hierarchy'!G81*(1/6)</f>
        <v>0.1567794552520469</v>
      </c>
      <c r="H79">
        <f>'[1]Economic Hierarchy NO HHI'!H79*(1/6)+'[1]Security Hierarchy'!H81*0.5+'[1]Political Hierarchy'!H81*(1/6)+'[1]PublicSocial Hierarchy'!H81*(1/6)</f>
        <v>0.10486999302815311</v>
      </c>
      <c r="I79">
        <f>'[1]Economic Hierarchy NO HHI'!I79*(1/6)+'[1]Security Hierarchy'!I81*0.5+'[1]Political Hierarchy'!I81*(1/6)+'[1]PublicSocial Hierarchy'!I81*(1/6)</f>
        <v>0.13788915151808498</v>
      </c>
      <c r="J79">
        <f>'[1]Economic Hierarchy NO HHI'!J79*(1/6)+'[1]Security Hierarchy'!J81*0.5+'[1]Political Hierarchy'!J81*(1/6)+'[1]PublicSocial Hierarchy'!J81*(1/6)</f>
        <v>7.703094663890668E-2</v>
      </c>
      <c r="K79">
        <f>'[1]Economic Hierarchy NO HHI'!K79*(1/6)+'[1]Security Hierarchy'!K81*0.5+'[1]Political Hierarchy'!K81*(1/6)+'[1]PublicSocial Hierarchy'!K81*(1/6)</f>
        <v>7.6477502704476216E-2</v>
      </c>
      <c r="L79">
        <f>'[1]Economic Hierarchy NO HHI'!L79*(1/6)+'[1]Security Hierarchy'!L81*0.5+'[1]Political Hierarchy'!L81*(1/6)+'[1]PublicSocial Hierarchy'!L81*(1/6)</f>
        <v>6.410040259091547E-2</v>
      </c>
      <c r="M79">
        <f>'[1]Economic Hierarchy NO HHI'!M79*(1/6)+'[1]Security Hierarchy'!M81*0.5+'[1]Political Hierarchy'!M81*(1/6)+'[1]PublicSocial Hierarchy'!M81*(1/6)</f>
        <v>0.10865170753589576</v>
      </c>
      <c r="N79">
        <f>'[1]Economic Hierarchy NO HHI'!N79*(1/6)+'[1]Security Hierarchy'!N81*0.5+'[1]Political Hierarchy'!N81*(1/6)+'[1]PublicSocial Hierarchy'!N81*(1/6)</f>
        <v>0.12858500167180581</v>
      </c>
      <c r="O79">
        <f>'[1]Economic Hierarchy NO HHI'!O79*(1/6)+'[1]Security Hierarchy'!O81*0.5+'[1]Political Hierarchy'!O81*(1/6)+'[1]PublicSocial Hierarchy'!O81*(1/6)</f>
        <v>0.17388836126629423</v>
      </c>
      <c r="P79">
        <f>'[1]Economic Hierarchy NO HHI'!P79*(1/6)+'[1]Security Hierarchy'!P81*0.5+'[1]Political Hierarchy'!P81*(1/6)+'[1]PublicSocial Hierarchy'!P81*(1/6)</f>
        <v>8.324040987698833E-2</v>
      </c>
      <c r="Q79">
        <f>'[1]Economic Hierarchy NO HHI'!Q79*(1/6)+'[1]Security Hierarchy'!Q81*0.5+'[1]Political Hierarchy'!Q81*(1/6)+'[1]PublicSocial Hierarchy'!Q81*(1/6)</f>
        <v>0.13405525754969866</v>
      </c>
      <c r="R79">
        <f>'[1]Economic Hierarchy NO HHI'!R79*(1/6)+'[1]Security Hierarchy'!R81*0.5+'[1]Political Hierarchy'!R81*(1/6)+'[1]PublicSocial Hierarchy'!R81*(1/6)</f>
        <v>8.6161655680640145E-2</v>
      </c>
      <c r="S79">
        <f>'[1]Economic Hierarchy NO HHI'!S79*(1/6)+'[1]Security Hierarchy'!S81*0.5+'[1]Political Hierarchy'!S81*(1/6)+'[1]PublicSocial Hierarchy'!S81*(1/6)</f>
        <v>6.5622975777952355E-2</v>
      </c>
      <c r="T79">
        <f>'[1]Economic Hierarchy NO HHI'!T79*(1/6)+'[1]Security Hierarchy'!T81*0.5+'[1]Political Hierarchy'!T81*(1/6)+'[1]PublicSocial Hierarchy'!T81*(1/6)</f>
        <v>0.10398122537054844</v>
      </c>
      <c r="U79">
        <f>'[1]Economic Hierarchy NO HHI'!U79*(1/6)+'[1]Security Hierarchy'!U81*0.5+'[1]Political Hierarchy'!U81*(1/6)+'[1]PublicSocial Hierarchy'!U81*(1/6)</f>
        <v>0.30186885474860337</v>
      </c>
      <c r="V79">
        <f>'[1]Economic Hierarchy NO HHI'!V79*(1/6)+'[1]Security Hierarchy'!V81*0.5+'[1]Political Hierarchy'!V81*(1/6)+'[1]PublicSocial Hierarchy'!V81*(1/6)</f>
        <v>0.26310847299813778</v>
      </c>
      <c r="W79">
        <f>'[1]Economic Hierarchy NO HHI'!W79*(1/6)+'[1]Security Hierarchy'!W81*0.5+'[1]Political Hierarchy'!W81*(1/6)+'[1]PublicSocial Hierarchy'!W81*(1/6)</f>
        <v>0.10617094263799123</v>
      </c>
      <c r="X79">
        <f>'[1]Economic Hierarchy NO HHI'!X79*(1/6)+'[1]Security Hierarchy'!X81*0.5+'[1]Political Hierarchy'!X81*(1/6)+'[1]PublicSocial Hierarchy'!X81*(1/6)</f>
        <v>7.4731715071276072E-2</v>
      </c>
      <c r="Y79">
        <f>'[1]Economic Hierarchy NO HHI'!Y79*(1/6)+'[1]Security Hierarchy'!Y81*0.5+'[1]Political Hierarchy'!Y81*(1/6)+'[1]PublicSocial Hierarchy'!Y81*(1/6)</f>
        <v>7.4324375426962241E-2</v>
      </c>
      <c r="Z79" t="e">
        <f>'[1]Economic Hierarchy NO HHI'!Z79*(1/6)+'[1]Security Hierarchy'!Z81*0.5+'[1]Political Hierarchy'!Z81*(1/6)+'[1]PublicSocial Hierarchy'!Z81*(1/6)</f>
        <v>#VALUE!</v>
      </c>
      <c r="AA79">
        <f>'[1]Economic Hierarchy NO HHI'!AA79*(1/6)+'[1]Security Hierarchy'!AA81*0.5+'[1]Political Hierarchy'!AA81*(1/6)+'[1]PublicSocial Hierarchy'!AA81*(1/6)</f>
        <v>0.15462085661080074</v>
      </c>
      <c r="AB79">
        <f>'[1]Economic Hierarchy NO HHI'!AB79*(1/6)+'[1]Security Hierarchy'!AB81*0.5+'[1]Political Hierarchy'!AB81*(1/6)+'[1]PublicSocial Hierarchy'!AB81*(1/6)</f>
        <v>0.12291282471480269</v>
      </c>
      <c r="AC79">
        <f>'[1]Economic Hierarchy NO HHI'!AC79*(1/6)+'[1]Security Hierarchy'!AC81*0.5+'[1]Political Hierarchy'!AC81*(1/6)+'[1]PublicSocial Hierarchy'!AC81*(1/6)</f>
        <v>0.10567077684624013</v>
      </c>
      <c r="AD79">
        <f>'[1]Economic Hierarchy NO HHI'!AD79*(1/6)+'[1]Security Hierarchy'!AD81*0.5+'[1]Political Hierarchy'!AD81*(1/6)+'[1]PublicSocial Hierarchy'!AD81*(1/6)</f>
        <v>7.3445724209831642E-2</v>
      </c>
      <c r="AE79">
        <f>'[1]Economic Hierarchy NO HHI'!AE79*(1/6)+'[1]Security Hierarchy'!AE81*0.5+'[1]Political Hierarchy'!AE81*(1/6)+'[1]PublicSocial Hierarchy'!AE81*(1/6)</f>
        <v>0.10644651386341911</v>
      </c>
      <c r="AF79">
        <f>'[1]Economic Hierarchy NO HHI'!AF79*(1/6)+'[1]Security Hierarchy'!AF81*0.5+'[1]Political Hierarchy'!AF81*(1/6)+'[1]PublicSocial Hierarchy'!AF81*(1/6)</f>
        <v>0.1111431314966707</v>
      </c>
      <c r="AG79">
        <f>'[1]Economic Hierarchy NO HHI'!AG79*(1/6)+'[1]Security Hierarchy'!AG81*0.5+'[1]Political Hierarchy'!AG81*(1/6)+'[1]PublicSocial Hierarchy'!AG81*(1/6)</f>
        <v>8.7474741564276856E-2</v>
      </c>
      <c r="AH79">
        <f>'[1]Economic Hierarchy NO HHI'!AH79*(1/6)+'[1]Security Hierarchy'!AH81*0.5+'[1]Political Hierarchy'!AH81*(1/6)+'[1]PublicSocial Hierarchy'!AH81*(1/6)</f>
        <v>9.7032607583233524E-2</v>
      </c>
      <c r="AI79">
        <f>'[1]Economic Hierarchy NO HHI'!AI79*(1/6)+'[1]Security Hierarchy'!AI81*0.5+'[1]Political Hierarchy'!AI81*(1/6)+'[1]PublicSocial Hierarchy'!AI81*(1/6)</f>
        <v>0.11106166577362198</v>
      </c>
      <c r="AJ79">
        <f>'[1]Economic Hierarchy NO HHI'!AJ79*(1/6)+'[1]Security Hierarchy'!AJ81*0.5+'[1]Political Hierarchy'!AJ81*(1/6)+'[1]PublicSocial Hierarchy'!AJ81*(1/6)</f>
        <v>0.26347797951582869</v>
      </c>
      <c r="AK79">
        <f>'[1]Economic Hierarchy NO HHI'!AK79*(1/6)+'[1]Security Hierarchy'!AK81*0.5+'[1]Political Hierarchy'!AK81*(1/6)+'[1]PublicSocial Hierarchy'!AK81*(1/6)</f>
        <v>0.25295893854748602</v>
      </c>
      <c r="AL79">
        <f>'[1]Economic Hierarchy NO HHI'!AL79*(1/6)+'[1]Security Hierarchy'!AL81*0.5+'[1]Political Hierarchy'!AL81*(1/6)+'[1]PublicSocial Hierarchy'!AL81*(1/6)</f>
        <v>0.16098362587049098</v>
      </c>
      <c r="AM79">
        <f>'[1]Economic Hierarchy NO HHI'!AM79*(1/6)+'[1]Security Hierarchy'!AM81*0.5+'[1]Political Hierarchy'!AM81*(1/6)+'[1]PublicSocial Hierarchy'!AM81*(1/6)</f>
        <v>0.14441210428305401</v>
      </c>
      <c r="AN79">
        <f>'[1]Economic Hierarchy NO HHI'!AN79*(1/6)+'[1]Security Hierarchy'!AN81*0.5+'[1]Political Hierarchy'!AN81*(1/6)+'[1]PublicSocial Hierarchy'!AN81*(1/6)</f>
        <v>0.29386950651769089</v>
      </c>
    </row>
    <row r="80" spans="1:40" x14ac:dyDescent="0.25">
      <c r="A80" s="6">
        <v>2009</v>
      </c>
      <c r="B80">
        <f>'[1]Economic Hierarchy NO HHI'!B80*(1/6)+'[1]Security Hierarchy'!B82*0.5+'[1]Political Hierarchy'!B82*(1/6)+'[1]PublicSocial Hierarchy'!B82*(1/6)</f>
        <v>0.18561070763500931</v>
      </c>
      <c r="C80">
        <f>'[1]Economic Hierarchy NO HHI'!C80*(1/6)+'[1]Security Hierarchy'!C82*0.5+'[1]Political Hierarchy'!C82*(1/6)+'[1]PublicSocial Hierarchy'!C82*(1/6)</f>
        <v>6.832731828853475E-2</v>
      </c>
      <c r="D80">
        <f>'[1]Economic Hierarchy NO HHI'!D80*(1/6)+'[1]Security Hierarchy'!D82*0.5+'[1]Political Hierarchy'!D82*(1/6)+'[1]PublicSocial Hierarchy'!D82*(1/6)</f>
        <v>0.22799916201117315</v>
      </c>
      <c r="E80">
        <f>'[1]Economic Hierarchy NO HHI'!E80*(1/6)+'[1]Security Hierarchy'!E82*0.5+'[1]Political Hierarchy'!E82*(1/6)+'[1]PublicSocial Hierarchy'!E82*(1/6)</f>
        <v>0.231871322160149</v>
      </c>
      <c r="F80">
        <f>'[1]Economic Hierarchy NO HHI'!F80*(1/6)+'[1]Security Hierarchy'!F82*0.5+'[1]Political Hierarchy'!F82*(1/6)+'[1]PublicSocial Hierarchy'!F82*(1/6)</f>
        <v>6.637080740923193E-2</v>
      </c>
      <c r="G80">
        <f>'[1]Economic Hierarchy NO HHI'!G80*(1/6)+'[1]Security Hierarchy'!G82*0.5+'[1]Political Hierarchy'!G82*(1/6)+'[1]PublicSocial Hierarchy'!G82*(1/6)</f>
        <v>0.11689587773231934</v>
      </c>
      <c r="H80">
        <f>'[1]Economic Hierarchy NO HHI'!H80*(1/6)+'[1]Security Hierarchy'!H82*0.5+'[1]Political Hierarchy'!H82*(1/6)+'[1]PublicSocial Hierarchy'!H82*(1/6)</f>
        <v>0.16967744947364305</v>
      </c>
      <c r="I80">
        <f>'[1]Economic Hierarchy NO HHI'!I80*(1/6)+'[1]Security Hierarchy'!I82*0.5+'[1]Political Hierarchy'!I82*(1/6)+'[1]PublicSocial Hierarchy'!I82*(1/6)</f>
        <v>8.6372581802152362E-2</v>
      </c>
      <c r="J80">
        <f>'[1]Economic Hierarchy NO HHI'!J80*(1/6)+'[1]Security Hierarchy'!J82*0.5+'[1]Political Hierarchy'!J82*(1/6)+'[1]PublicSocial Hierarchy'!J82*(1/6)</f>
        <v>7.7769275067177374E-2</v>
      </c>
      <c r="K80">
        <f>'[1]Economic Hierarchy NO HHI'!K80*(1/6)+'[1]Security Hierarchy'!K82*0.5+'[1]Political Hierarchy'!K82*(1/6)+'[1]PublicSocial Hierarchy'!K82*(1/6)</f>
        <v>5.9283893767109908E-2</v>
      </c>
      <c r="L80">
        <f>'[1]Economic Hierarchy NO HHI'!L80*(1/6)+'[1]Security Hierarchy'!L82*0.5+'[1]Political Hierarchy'!L82*(1/6)+'[1]PublicSocial Hierarchy'!L82*(1/6)</f>
        <v>5.9665608626272355E-2</v>
      </c>
      <c r="M80">
        <f>'[1]Economic Hierarchy NO HHI'!M80*(1/6)+'[1]Security Hierarchy'!M82*0.5+'[1]Political Hierarchy'!M82*(1/6)+'[1]PublicSocial Hierarchy'!M82*(1/6)</f>
        <v>6.129638907328859E-2</v>
      </c>
      <c r="N80">
        <f>'[1]Economic Hierarchy NO HHI'!N80*(1/6)+'[1]Security Hierarchy'!N82*0.5+'[1]Political Hierarchy'!N82*(1/6)+'[1]PublicSocial Hierarchy'!N82*(1/6)</f>
        <v>0.17275335667361413</v>
      </c>
      <c r="O80">
        <f>'[1]Economic Hierarchy NO HHI'!O80*(1/6)+'[1]Security Hierarchy'!O82*0.5+'[1]Political Hierarchy'!O82*(1/6)+'[1]PublicSocial Hierarchy'!O82*(1/6)</f>
        <v>0.13064441340782124</v>
      </c>
      <c r="P80">
        <f>'[1]Economic Hierarchy NO HHI'!P80*(1/6)+'[1]Security Hierarchy'!P82*0.5+'[1]Political Hierarchy'!P82*(1/6)+'[1]PublicSocial Hierarchy'!P82*(1/6)</f>
        <v>7.7580325678177797E-2</v>
      </c>
      <c r="Q80">
        <f>'[1]Economic Hierarchy NO HHI'!Q80*(1/6)+'[1]Security Hierarchy'!Q82*0.5+'[1]Political Hierarchy'!Q82*(1/6)+'[1]PublicSocial Hierarchy'!Q82*(1/6)</f>
        <v>8.9415227203721387E-2</v>
      </c>
      <c r="R80">
        <f>'[1]Economic Hierarchy NO HHI'!R80*(1/6)+'[1]Security Hierarchy'!R82*0.5+'[1]Political Hierarchy'!R82*(1/6)+'[1]PublicSocial Hierarchy'!R82*(1/6)</f>
        <v>8.2395174822358086E-2</v>
      </c>
      <c r="S80">
        <f>'[1]Economic Hierarchy NO HHI'!S80*(1/6)+'[1]Security Hierarchy'!S82*0.5+'[1]Political Hierarchy'!S82*(1/6)+'[1]PublicSocial Hierarchy'!S82*(1/6)</f>
        <v>5.9502647018378083E-2</v>
      </c>
      <c r="T80">
        <f>'[1]Economic Hierarchy NO HHI'!T80*(1/6)+'[1]Security Hierarchy'!T82*0.5+'[1]Political Hierarchy'!T82*(1/6)+'[1]PublicSocial Hierarchy'!T82*(1/6)</f>
        <v>0.14588463365304638</v>
      </c>
      <c r="U80">
        <f>'[1]Economic Hierarchy NO HHI'!U80*(1/6)+'[1]Security Hierarchy'!U82*0.5+'[1]Political Hierarchy'!U82*(1/6)+'[1]PublicSocial Hierarchy'!U82*(1/6)</f>
        <v>0.32007476722532591</v>
      </c>
      <c r="V80">
        <f>'[1]Economic Hierarchy NO HHI'!V80*(1/6)+'[1]Security Hierarchy'!V82*0.5+'[1]Political Hierarchy'!V82*(1/6)+'[1]PublicSocial Hierarchy'!V82*(1/6)</f>
        <v>0.27504608938547481</v>
      </c>
      <c r="W80">
        <f>'[1]Economic Hierarchy NO HHI'!W80*(1/6)+'[1]Security Hierarchy'!W82*0.5+'[1]Political Hierarchy'!W82*(1/6)+'[1]PublicSocial Hierarchy'!W82*(1/6)</f>
        <v>6.411891900492199E-2</v>
      </c>
      <c r="X80">
        <f>'[1]Economic Hierarchy NO HHI'!X80*(1/6)+'[1]Security Hierarchy'!X82*0.5+'[1]Political Hierarchy'!X82*(1/6)+'[1]PublicSocial Hierarchy'!X82*(1/6)</f>
        <v>6.0329950719338998E-2</v>
      </c>
      <c r="Y80">
        <f>'[1]Economic Hierarchy NO HHI'!Y80*(1/6)+'[1]Security Hierarchy'!Y82*0.5+'[1]Political Hierarchy'!Y82*(1/6)+'[1]PublicSocial Hierarchy'!Y82*(1/6)</f>
        <v>8.5174490590101265E-2</v>
      </c>
      <c r="Z80">
        <f>'[1]Economic Hierarchy NO HHI'!Z80*(1/6)+'[1]Security Hierarchy'!Z82*0.5+'[1]Political Hierarchy'!Z82*(1/6)+'[1]PublicSocial Hierarchy'!Z82*(1/6)</f>
        <v>7.0654428422428209E-2</v>
      </c>
      <c r="AA80">
        <f>'[1]Economic Hierarchy NO HHI'!AA80*(1/6)+'[1]Security Hierarchy'!AA82*0.5+'[1]Political Hierarchy'!AA82*(1/6)+'[1]PublicSocial Hierarchy'!AA82*(1/6)</f>
        <v>0.16209567039106143</v>
      </c>
      <c r="AB80">
        <f>'[1]Economic Hierarchy NO HHI'!AB80*(1/6)+'[1]Security Hierarchy'!AB82*0.5+'[1]Political Hierarchy'!AB82*(1/6)+'[1]PublicSocial Hierarchy'!AB82*(1/6)</f>
        <v>6.7343051999484441E-2</v>
      </c>
      <c r="AC80">
        <f>'[1]Economic Hierarchy NO HHI'!AC80*(1/6)+'[1]Security Hierarchy'!AC82*0.5+'[1]Political Hierarchy'!AC82*(1/6)+'[1]PublicSocial Hierarchy'!AC82*(1/6)</f>
        <v>8.8465667198867864E-2</v>
      </c>
      <c r="AD80">
        <f>'[1]Economic Hierarchy NO HHI'!AD80*(1/6)+'[1]Security Hierarchy'!AD82*0.5+'[1]Political Hierarchy'!AD82*(1/6)+'[1]PublicSocial Hierarchy'!AD82*(1/6)</f>
        <v>8.4098503317180315E-2</v>
      </c>
      <c r="AE80">
        <f>'[1]Economic Hierarchy NO HHI'!AE80*(1/6)+'[1]Security Hierarchy'!AE82*0.5+'[1]Political Hierarchy'!AE82*(1/6)+'[1]PublicSocial Hierarchy'!AE82*(1/6)</f>
        <v>0.1012798151992183</v>
      </c>
      <c r="AF80">
        <f>'[1]Economic Hierarchy NO HHI'!AF80*(1/6)+'[1]Security Hierarchy'!AF82*0.5+'[1]Political Hierarchy'!AF82*(1/6)+'[1]PublicSocial Hierarchy'!AF82*(1/6)</f>
        <v>0.13677357547598662</v>
      </c>
      <c r="AG80">
        <f>'[1]Economic Hierarchy NO HHI'!AG80*(1/6)+'[1]Security Hierarchy'!AG82*0.5+'[1]Political Hierarchy'!AG82*(1/6)+'[1]PublicSocial Hierarchy'!AG82*(1/6)</f>
        <v>9.1023366269139816E-2</v>
      </c>
      <c r="AH80">
        <f>'[1]Economic Hierarchy NO HHI'!AH80*(1/6)+'[1]Security Hierarchy'!AH82*0.5+'[1]Political Hierarchy'!AH82*(1/6)+'[1]PublicSocial Hierarchy'!AH82*(1/6)</f>
        <v>9.9238078848251074E-2</v>
      </c>
      <c r="AI80">
        <f>'[1]Economic Hierarchy NO HHI'!AI80*(1/6)+'[1]Security Hierarchy'!AI82*0.5+'[1]Political Hierarchy'!AI82*(1/6)+'[1]PublicSocial Hierarchy'!AI82*(1/6)</f>
        <v>0.10176371142360552</v>
      </c>
      <c r="AJ80">
        <f>'[1]Economic Hierarchy NO HHI'!AJ80*(1/6)+'[1]Security Hierarchy'!AJ82*0.5+'[1]Political Hierarchy'!AJ82*(1/6)+'[1]PublicSocial Hierarchy'!AJ82*(1/6)</f>
        <v>0.28950623836126627</v>
      </c>
      <c r="AK80">
        <f>'[1]Economic Hierarchy NO HHI'!AK80*(1/6)+'[1]Security Hierarchy'!AK82*0.5+'[1]Political Hierarchy'!AK82*(1/6)+'[1]PublicSocial Hierarchy'!AK82*(1/6)</f>
        <v>0.29749450651769083</v>
      </c>
      <c r="AL80">
        <f>'[1]Economic Hierarchy NO HHI'!AL80*(1/6)+'[1]Security Hierarchy'!AL82*0.5+'[1]Political Hierarchy'!AL82*(1/6)+'[1]PublicSocial Hierarchy'!AL82*(1/6)</f>
        <v>0.11151583162535393</v>
      </c>
      <c r="AM80">
        <f>'[1]Economic Hierarchy NO HHI'!AM80*(1/6)+'[1]Security Hierarchy'!AM82*0.5+'[1]Political Hierarchy'!AM82*(1/6)+'[1]PublicSocial Hierarchy'!AM82*(1/6)</f>
        <v>0.1411098696461825</v>
      </c>
      <c r="AN80">
        <f>'[1]Economic Hierarchy NO HHI'!AN80*(1/6)+'[1]Security Hierarchy'!AN82*0.5+'[1]Political Hierarchy'!AN82*(1/6)+'[1]PublicSocial Hierarchy'!AN82*(1/6)</f>
        <v>0.34004287709497205</v>
      </c>
    </row>
    <row r="81" spans="1:40" x14ac:dyDescent="0.25">
      <c r="A81" s="6">
        <v>2010</v>
      </c>
      <c r="B81">
        <f>'[1]Economic Hierarchy NO HHI'!B81*(1/6)+'[1]Security Hierarchy'!B83*0.5+'[1]Political Hierarchy'!B83*(1/6)+'[1]PublicSocial Hierarchy'!B83*(1/6)</f>
        <v>0.17643142458100558</v>
      </c>
      <c r="C81">
        <f>'[1]Economic Hierarchy NO HHI'!C81*(1/6)+'[1]Security Hierarchy'!C83*0.5+'[1]Political Hierarchy'!C83*(1/6)+'[1]PublicSocial Hierarchy'!C83*(1/6)</f>
        <v>0.10907773298617332</v>
      </c>
      <c r="D81">
        <f>'[1]Economic Hierarchy NO HHI'!D81*(1/6)+'[1]Security Hierarchy'!D83*0.5+'[1]Political Hierarchy'!D83*(1/6)+'[1]PublicSocial Hierarchy'!D83*(1/6)</f>
        <v>0.22923412476722529</v>
      </c>
      <c r="E81">
        <f>'[1]Economic Hierarchy NO HHI'!E81*(1/6)+'[1]Security Hierarchy'!E83*0.5+'[1]Political Hierarchy'!E83*(1/6)+'[1]PublicSocial Hierarchy'!E83*(1/6)</f>
        <v>0.27250465549348235</v>
      </c>
      <c r="F81">
        <f>'[1]Economic Hierarchy NO HHI'!F81*(1/6)+'[1]Security Hierarchy'!F83*0.5+'[1]Political Hierarchy'!F83*(1/6)+'[1]PublicSocial Hierarchy'!F83*(1/6)</f>
        <v>6.9708875054764641E-2</v>
      </c>
      <c r="G81">
        <f>'[1]Economic Hierarchy NO HHI'!G81*(1/6)+'[1]Security Hierarchy'!G83*0.5+'[1]Political Hierarchy'!G83*(1/6)+'[1]PublicSocial Hierarchy'!G83*(1/6)</f>
        <v>0.12063786761181321</v>
      </c>
      <c r="H81">
        <f>'[1]Economic Hierarchy NO HHI'!H81*(1/6)+'[1]Security Hierarchy'!H83*0.5+'[1]Political Hierarchy'!H83*(1/6)+'[1]PublicSocial Hierarchy'!H83*(1/6)</f>
        <v>0.11628773211818021</v>
      </c>
      <c r="I81">
        <f>'[1]Economic Hierarchy NO HHI'!I81*(1/6)+'[1]Security Hierarchy'!I83*0.5+'[1]Political Hierarchy'!I83*(1/6)+'[1]PublicSocial Hierarchy'!I83*(1/6)</f>
        <v>0.10799825222845015</v>
      </c>
      <c r="J81">
        <f>'[1]Economic Hierarchy NO HHI'!J81*(1/6)+'[1]Security Hierarchy'!J83*0.5+'[1]Political Hierarchy'!J83*(1/6)+'[1]PublicSocial Hierarchy'!J83*(1/6)</f>
        <v>7.9863173637330365E-2</v>
      </c>
      <c r="K81">
        <f>'[1]Economic Hierarchy NO HHI'!K81*(1/6)+'[1]Security Hierarchy'!K83*0.5+'[1]Political Hierarchy'!K83*(1/6)+'[1]PublicSocial Hierarchy'!K83*(1/6)</f>
        <v>7.1394669864701721E-2</v>
      </c>
      <c r="L81">
        <f>'[1]Economic Hierarchy NO HHI'!L81*(1/6)+'[1]Security Hierarchy'!L83*0.5+'[1]Political Hierarchy'!L83*(1/6)+'[1]PublicSocial Hierarchy'!L83*(1/6)</f>
        <v>6.4117002944897444E-2</v>
      </c>
      <c r="M81">
        <f>'[1]Economic Hierarchy NO HHI'!M81*(1/6)+'[1]Security Hierarchy'!M83*0.5+'[1]Political Hierarchy'!M83*(1/6)+'[1]PublicSocial Hierarchy'!M83*(1/6)</f>
        <v>6.3130264956910404E-2</v>
      </c>
      <c r="N81">
        <f>'[1]Economic Hierarchy NO HHI'!N81*(1/6)+'[1]Security Hierarchy'!N83*0.5+'[1]Political Hierarchy'!N83*(1/6)+'[1]PublicSocial Hierarchy'!N83*(1/6)</f>
        <v>0.17490736800240911</v>
      </c>
      <c r="O81">
        <f>'[1]Economic Hierarchy NO HHI'!O81*(1/6)+'[1]Security Hierarchy'!O83*0.5+'[1]Political Hierarchy'!O83*(1/6)+'[1]PublicSocial Hierarchy'!O83*(1/6)</f>
        <v>0.15310256052141527</v>
      </c>
      <c r="P81">
        <f>'[1]Economic Hierarchy NO HHI'!P81*(1/6)+'[1]Security Hierarchy'!P83*0.5+'[1]Political Hierarchy'!P83*(1/6)+'[1]PublicSocial Hierarchy'!P83*(1/6)</f>
        <v>8.0042533343845965E-2</v>
      </c>
      <c r="Q81">
        <f>'[1]Economic Hierarchy NO HHI'!Q81*(1/6)+'[1]Security Hierarchy'!Q83*0.5+'[1]Political Hierarchy'!Q83*(1/6)+'[1]PublicSocial Hierarchy'!Q83*(1/6)</f>
        <v>0.15119006279101532</v>
      </c>
      <c r="R81">
        <f>'[1]Economic Hierarchy NO HHI'!R81*(1/6)+'[1]Security Hierarchy'!R83*0.5+'[1]Political Hierarchy'!R83*(1/6)+'[1]PublicSocial Hierarchy'!R83*(1/6)</f>
        <v>8.3899772726324179E-2</v>
      </c>
      <c r="S81">
        <f>'[1]Economic Hierarchy NO HHI'!S81*(1/6)+'[1]Security Hierarchy'!S83*0.5+'[1]Political Hierarchy'!S83*(1/6)+'[1]PublicSocial Hierarchy'!S83*(1/6)</f>
        <v>6.9327156432811121E-2</v>
      </c>
      <c r="T81">
        <f>'[1]Economic Hierarchy NO HHI'!T81*(1/6)+'[1]Security Hierarchy'!T83*0.5+'[1]Political Hierarchy'!T83*(1/6)+'[1]PublicSocial Hierarchy'!T83*(1/6)</f>
        <v>0.14909453296791891</v>
      </c>
      <c r="U81">
        <f>'[1]Economic Hierarchy NO HHI'!U81*(1/6)+'[1]Security Hierarchy'!U83*0.5+'[1]Political Hierarchy'!U83*(1/6)+'[1]PublicSocial Hierarchy'!U83*(1/6)</f>
        <v>0.3028367783985102</v>
      </c>
      <c r="V81">
        <f>'[1]Economic Hierarchy NO HHI'!V81*(1/6)+'[1]Security Hierarchy'!V83*0.5+'[1]Political Hierarchy'!V83*(1/6)+'[1]PublicSocial Hierarchy'!V83*(1/6)</f>
        <v>0.25996848230912473</v>
      </c>
      <c r="W81">
        <f>'[1]Economic Hierarchy NO HHI'!W81*(1/6)+'[1]Security Hierarchy'!W83*0.5+'[1]Political Hierarchy'!W83*(1/6)+'[1]PublicSocial Hierarchy'!W83*(1/6)</f>
        <v>8.0764608594281653E-2</v>
      </c>
      <c r="X81">
        <f>'[1]Economic Hierarchy NO HHI'!X81*(1/6)+'[1]Security Hierarchy'!X83*0.5+'[1]Political Hierarchy'!X83*(1/6)+'[1]PublicSocial Hierarchy'!X83*(1/6)</f>
        <v>6.4062569153772592E-2</v>
      </c>
      <c r="Y81">
        <f>'[1]Economic Hierarchy NO HHI'!Y81*(1/6)+'[1]Security Hierarchy'!Y83*0.5+'[1]Political Hierarchy'!Y83*(1/6)+'[1]PublicSocial Hierarchy'!Y83*(1/6)</f>
        <v>7.5355648970563655E-2</v>
      </c>
      <c r="Z81">
        <f>'[1]Economic Hierarchy NO HHI'!Z81*(1/6)+'[1]Security Hierarchy'!Z83*0.5+'[1]Political Hierarchy'!Z83*(1/6)+'[1]PublicSocial Hierarchy'!Z83*(1/6)</f>
        <v>7.6693274648453838E-2</v>
      </c>
      <c r="AA81">
        <f>'[1]Economic Hierarchy NO HHI'!AA81*(1/6)+'[1]Security Hierarchy'!AA83*0.5+'[1]Political Hierarchy'!AA83*(1/6)+'[1]PublicSocial Hierarchy'!AA83*(1/6)</f>
        <v>0.13043119180633148</v>
      </c>
      <c r="AB81">
        <f>'[1]Economic Hierarchy NO HHI'!AB81*(1/6)+'[1]Security Hierarchy'!AB83*0.5+'[1]Political Hierarchy'!AB83*(1/6)+'[1]PublicSocial Hierarchy'!AB83*(1/6)</f>
        <v>6.4292932774668521E-2</v>
      </c>
      <c r="AC81">
        <f>'[1]Economic Hierarchy NO HHI'!AC81*(1/6)+'[1]Security Hierarchy'!AC83*0.5+'[1]Political Hierarchy'!AC83*(1/6)+'[1]PublicSocial Hierarchy'!AC83*(1/6)</f>
        <v>8.7270832092171235E-2</v>
      </c>
      <c r="AD81">
        <f>'[1]Economic Hierarchy NO HHI'!AD81*(1/6)+'[1]Security Hierarchy'!AD83*0.5+'[1]Political Hierarchy'!AD83*(1/6)+'[1]PublicSocial Hierarchy'!AD83*(1/6)</f>
        <v>0.13584041129504465</v>
      </c>
      <c r="AE81">
        <f>'[1]Economic Hierarchy NO HHI'!AE81*(1/6)+'[1]Security Hierarchy'!AE83*0.5+'[1]Political Hierarchy'!AE83*(1/6)+'[1]PublicSocial Hierarchy'!AE83*(1/6)</f>
        <v>0.10527796649044352</v>
      </c>
      <c r="AF81">
        <f>'[1]Economic Hierarchy NO HHI'!AF81*(1/6)+'[1]Security Hierarchy'!AF83*0.5+'[1]Political Hierarchy'!AF83*(1/6)+'[1]PublicSocial Hierarchy'!AF83*(1/6)</f>
        <v>8.9310767783178369E-2</v>
      </c>
      <c r="AG81">
        <f>'[1]Economic Hierarchy NO HHI'!AG81*(1/6)+'[1]Security Hierarchy'!AG83*0.5+'[1]Political Hierarchy'!AG83*(1/6)+'[1]PublicSocial Hierarchy'!AG83*(1/6)</f>
        <v>0.10082616868212774</v>
      </c>
      <c r="AH81">
        <f>'[1]Economic Hierarchy NO HHI'!AH81*(1/6)+'[1]Security Hierarchy'!AH83*0.5+'[1]Political Hierarchy'!AH83*(1/6)+'[1]PublicSocial Hierarchy'!AH83*(1/6)</f>
        <v>9.7726985654661008E-2</v>
      </c>
      <c r="AI81">
        <f>'[1]Economic Hierarchy NO HHI'!AI81*(1/6)+'[1]Security Hierarchy'!AI83*0.5+'[1]Political Hierarchy'!AI83*(1/6)+'[1]PublicSocial Hierarchy'!AI83*(1/6)</f>
        <v>6.3114844344417581E-2</v>
      </c>
      <c r="AJ81">
        <f>'[1]Economic Hierarchy NO HHI'!AJ81*(1/6)+'[1]Security Hierarchy'!AJ83*0.5+'[1]Political Hierarchy'!AJ83*(1/6)+'[1]PublicSocial Hierarchy'!AJ83*(1/6)</f>
        <v>0.27310013966480445</v>
      </c>
      <c r="AK81">
        <f>'[1]Economic Hierarchy NO HHI'!AK81*(1/6)+'[1]Security Hierarchy'!AK83*0.5+'[1]Political Hierarchy'!AK83*(1/6)+'[1]PublicSocial Hierarchy'!AK83*(1/6)</f>
        <v>0.31976117318435754</v>
      </c>
      <c r="AL81">
        <f>'[1]Economic Hierarchy NO HHI'!AL81*(1/6)+'[1]Security Hierarchy'!AL83*0.5+'[1]Political Hierarchy'!AL83*(1/6)+'[1]PublicSocial Hierarchy'!AL83*(1/6)</f>
        <v>0.15313023104936546</v>
      </c>
      <c r="AM81">
        <f>'[1]Economic Hierarchy NO HHI'!AM81*(1/6)+'[1]Security Hierarchy'!AM83*0.5+'[1]Political Hierarchy'!AM83*(1/6)+'[1]PublicSocial Hierarchy'!AM83*(1/6)</f>
        <v>0.18648105214152699</v>
      </c>
      <c r="AN81">
        <f>'[1]Economic Hierarchy NO HHI'!AN81*(1/6)+'[1]Security Hierarchy'!AN83*0.5+'[1]Political Hierarchy'!AN83*(1/6)+'[1]PublicSocial Hierarchy'!AN83*(1/6)</f>
        <v>0.30293454376163875</v>
      </c>
    </row>
    <row r="82" spans="1:40" x14ac:dyDescent="0.25">
      <c r="A82" s="6">
        <v>2011</v>
      </c>
      <c r="B82">
        <f>'[1]Economic Hierarchy NO HHI'!B82*(1/6)+'[1]Security Hierarchy'!B84*0.5+'[1]Political Hierarchy'!B84*(1/6)+'[1]PublicSocial Hierarchy'!B84*(1/6)</f>
        <v>0.14620842644320298</v>
      </c>
      <c r="C82">
        <f>'[1]Economic Hierarchy NO HHI'!C82*(1/6)+'[1]Security Hierarchy'!C84*0.5+'[1]Political Hierarchy'!C84*(1/6)+'[1]PublicSocial Hierarchy'!C84*(1/6)</f>
        <v>9.8740143170016156E-2</v>
      </c>
      <c r="D82">
        <f>'[1]Economic Hierarchy NO HHI'!D82*(1/6)+'[1]Security Hierarchy'!D84*0.5+'[1]Political Hierarchy'!D84*(1/6)+'[1]PublicSocial Hierarchy'!D84*(1/6)</f>
        <v>0.23535181564245808</v>
      </c>
      <c r="E82">
        <f>'[1]Economic Hierarchy NO HHI'!E82*(1/6)+'[1]Security Hierarchy'!E84*0.5+'[1]Political Hierarchy'!E84*(1/6)+'[1]PublicSocial Hierarchy'!E84*(1/6)</f>
        <v>0.23743007448789571</v>
      </c>
      <c r="F82">
        <f>'[1]Economic Hierarchy NO HHI'!F82*(1/6)+'[1]Security Hierarchy'!F84*0.5+'[1]Political Hierarchy'!F84*(1/6)+'[1]PublicSocial Hierarchy'!F84*(1/6)</f>
        <v>6.8468535624324728E-2</v>
      </c>
      <c r="G82">
        <f>'[1]Economic Hierarchy NO HHI'!G82*(1/6)+'[1]Security Hierarchy'!G84*0.5+'[1]Political Hierarchy'!G84*(1/6)+'[1]PublicSocial Hierarchy'!G84*(1/6)</f>
        <v>0.12313240374491004</v>
      </c>
      <c r="H82">
        <f>'[1]Economic Hierarchy NO HHI'!H82*(1/6)+'[1]Security Hierarchy'!H84*0.5+'[1]Political Hierarchy'!H84*(1/6)+'[1]PublicSocial Hierarchy'!H84*(1/6)</f>
        <v>0.11517036590603606</v>
      </c>
      <c r="I82">
        <f>'[1]Economic Hierarchy NO HHI'!I82*(1/6)+'[1]Security Hierarchy'!I84*0.5+'[1]Political Hierarchy'!I84*(1/6)+'[1]PublicSocial Hierarchy'!I84*(1/6)</f>
        <v>0.11253127535442529</v>
      </c>
      <c r="J82">
        <f>'[1]Economic Hierarchy NO HHI'!J82*(1/6)+'[1]Security Hierarchy'!J84*0.5+'[1]Political Hierarchy'!J84*(1/6)+'[1]PublicSocial Hierarchy'!J84*(1/6)</f>
        <v>6.5909517467368423E-2</v>
      </c>
      <c r="K82">
        <f>'[1]Economic Hierarchy NO HHI'!K82*(1/6)+'[1]Security Hierarchy'!K84*0.5+'[1]Political Hierarchy'!K84*(1/6)+'[1]PublicSocial Hierarchy'!K84*(1/6)</f>
        <v>6.2732636417772575E-2</v>
      </c>
      <c r="L82">
        <f>'[1]Economic Hierarchy NO HHI'!L82*(1/6)+'[1]Security Hierarchy'!L84*0.5+'[1]Political Hierarchy'!L84*(1/6)+'[1]PublicSocial Hierarchy'!L84*(1/6)</f>
        <v>5.357413542495653E-2</v>
      </c>
      <c r="M82">
        <f>'[1]Economic Hierarchy NO HHI'!M82*(1/6)+'[1]Security Hierarchy'!M84*0.5+'[1]Political Hierarchy'!M84*(1/6)+'[1]PublicSocial Hierarchy'!M84*(1/6)</f>
        <v>5.4130391417341953E-2</v>
      </c>
      <c r="N82">
        <f>'[1]Economic Hierarchy NO HHI'!N82*(1/6)+'[1]Security Hierarchy'!N84*0.5+'[1]Political Hierarchy'!N84*(1/6)+'[1]PublicSocial Hierarchy'!N84*(1/6)</f>
        <v>0.16850857414549847</v>
      </c>
      <c r="O82">
        <f>'[1]Economic Hierarchy NO HHI'!O82*(1/6)+'[1]Security Hierarchy'!O84*0.5+'[1]Political Hierarchy'!O84*(1/6)+'[1]PublicSocial Hierarchy'!O84*(1/6)</f>
        <v>0.14708142458100559</v>
      </c>
      <c r="P82">
        <f>'[1]Economic Hierarchy NO HHI'!P82*(1/6)+'[1]Security Hierarchy'!P84*0.5+'[1]Political Hierarchy'!P84*(1/6)+'[1]PublicSocial Hierarchy'!P84*(1/6)</f>
        <v>7.1618175772094811E-2</v>
      </c>
      <c r="Q82">
        <f>'[1]Economic Hierarchy NO HHI'!Q82*(1/6)+'[1]Security Hierarchy'!Q84*0.5+'[1]Political Hierarchy'!Q84*(1/6)+'[1]PublicSocial Hierarchy'!Q84*(1/6)</f>
        <v>0.11743290277973577</v>
      </c>
      <c r="R82">
        <f>'[1]Economic Hierarchy NO HHI'!R82*(1/6)+'[1]Security Hierarchy'!R84*0.5+'[1]Political Hierarchy'!R84*(1/6)+'[1]PublicSocial Hierarchy'!R84*(1/6)</f>
        <v>9.2495953246422791E-2</v>
      </c>
      <c r="S82">
        <f>'[1]Economic Hierarchy NO HHI'!S82*(1/6)+'[1]Security Hierarchy'!S84*0.5+'[1]Political Hierarchy'!S84*(1/6)+'[1]PublicSocial Hierarchy'!S84*(1/6)</f>
        <v>6.6434878739716832E-2</v>
      </c>
      <c r="T82">
        <f>'[1]Economic Hierarchy NO HHI'!T82*(1/6)+'[1]Security Hierarchy'!T84*0.5+'[1]Political Hierarchy'!T84*(1/6)+'[1]PublicSocial Hierarchy'!T84*(1/6)</f>
        <v>0.11083330826444213</v>
      </c>
      <c r="U82">
        <f>'[1]Economic Hierarchy NO HHI'!U82*(1/6)+'[1]Security Hierarchy'!U84*0.5+'[1]Political Hierarchy'!U84*(1/6)+'[1]PublicSocial Hierarchy'!U84*(1/6)</f>
        <v>0.33047802607076349</v>
      </c>
      <c r="V82">
        <f>'[1]Economic Hierarchy NO HHI'!V82*(1/6)+'[1]Security Hierarchy'!V84*0.5+'[1]Political Hierarchy'!V84*(1/6)+'[1]PublicSocial Hierarchy'!V84*(1/6)</f>
        <v>0.24943915270018621</v>
      </c>
      <c r="W82">
        <f>'[1]Economic Hierarchy NO HHI'!W82*(1/6)+'[1]Security Hierarchy'!W84*0.5+'[1]Political Hierarchy'!W84*(1/6)+'[1]PublicSocial Hierarchy'!W84*(1/6)</f>
        <v>9.479002114678392E-2</v>
      </c>
      <c r="X82">
        <f>'[1]Economic Hierarchy NO HHI'!X82*(1/6)+'[1]Security Hierarchy'!X84*0.5+'[1]Political Hierarchy'!X84*(1/6)+'[1]PublicSocial Hierarchy'!X84*(1/6)</f>
        <v>0.11716741108194501</v>
      </c>
      <c r="Y82">
        <f>'[1]Economic Hierarchy NO HHI'!Y82*(1/6)+'[1]Security Hierarchy'!Y84*0.5+'[1]Political Hierarchy'!Y84*(1/6)+'[1]PublicSocial Hierarchy'!Y84*(1/6)</f>
        <v>5.9285320345064639E-2</v>
      </c>
      <c r="Z82">
        <f>'[1]Economic Hierarchy NO HHI'!Z82*(1/6)+'[1]Security Hierarchy'!Z84*0.5+'[1]Political Hierarchy'!Z84*(1/6)+'[1]PublicSocial Hierarchy'!Z84*(1/6)</f>
        <v>0.10954338580908346</v>
      </c>
      <c r="AA82">
        <f>'[1]Economic Hierarchy NO HHI'!AA82*(1/6)+'[1]Security Hierarchy'!AA84*0.5+'[1]Political Hierarchy'!AA84*(1/6)+'[1]PublicSocial Hierarchy'!AA84*(1/6)</f>
        <v>0.10149539106145251</v>
      </c>
      <c r="AB82">
        <f>'[1]Economic Hierarchy NO HHI'!AB82*(1/6)+'[1]Security Hierarchy'!AB84*0.5+'[1]Political Hierarchy'!AB84*(1/6)+'[1]PublicSocial Hierarchy'!AB84*(1/6)</f>
        <v>5.9002852863336522E-2</v>
      </c>
      <c r="AC82">
        <f>'[1]Economic Hierarchy NO HHI'!AC82*(1/6)+'[1]Security Hierarchy'!AC84*0.5+'[1]Political Hierarchy'!AC84*(1/6)+'[1]PublicSocial Hierarchy'!AC84*(1/6)</f>
        <v>0.11460780260010769</v>
      </c>
      <c r="AD82">
        <f>'[1]Economic Hierarchy NO HHI'!AD82*(1/6)+'[1]Security Hierarchy'!AD84*0.5+'[1]Political Hierarchy'!AD84*(1/6)+'[1]PublicSocial Hierarchy'!AD84*(1/6)</f>
        <v>8.0596523211230162E-2</v>
      </c>
      <c r="AE82">
        <f>'[1]Economic Hierarchy NO HHI'!AE82*(1/6)+'[1]Security Hierarchy'!AE84*0.5+'[1]Political Hierarchy'!AE84*(1/6)+'[1]PublicSocial Hierarchy'!AE84*(1/6)</f>
        <v>9.3333420427863439E-2</v>
      </c>
      <c r="AF82">
        <f>'[1]Economic Hierarchy NO HHI'!AF82*(1/6)+'[1]Security Hierarchy'!AF84*0.5+'[1]Political Hierarchy'!AF84*(1/6)+'[1]PublicSocial Hierarchy'!AF84*(1/6)</f>
        <v>7.4355931959757773E-2</v>
      </c>
      <c r="AG82">
        <f>'[1]Economic Hierarchy NO HHI'!AG82*(1/6)+'[1]Security Hierarchy'!AG84*0.5+'[1]Political Hierarchy'!AG84*(1/6)+'[1]PublicSocial Hierarchy'!AG84*(1/6)</f>
        <v>8.426852551731763E-2</v>
      </c>
      <c r="AH82">
        <f>'[1]Economic Hierarchy NO HHI'!AH82*(1/6)+'[1]Security Hierarchy'!AH84*0.5+'[1]Political Hierarchy'!AH84*(1/6)+'[1]PublicSocial Hierarchy'!AH84*(1/6)</f>
        <v>8.9361813593311412E-2</v>
      </c>
      <c r="AI82">
        <f>'[1]Economic Hierarchy NO HHI'!AI82*(1/6)+'[1]Security Hierarchy'!AI84*0.5+'[1]Political Hierarchy'!AI84*(1/6)+'[1]PublicSocial Hierarchy'!AI84*(1/6)</f>
        <v>6.4149297447592388E-2</v>
      </c>
      <c r="AJ82">
        <f>'[1]Economic Hierarchy NO HHI'!AJ82*(1/6)+'[1]Security Hierarchy'!AJ84*0.5+'[1]Political Hierarchy'!AJ84*(1/6)+'[1]PublicSocial Hierarchy'!AJ84*(1/6)</f>
        <v>0.28191620111731841</v>
      </c>
      <c r="AK82">
        <f>'[1]Economic Hierarchy NO HHI'!AK82*(1/6)+'[1]Security Hierarchy'!AK84*0.5+'[1]Political Hierarchy'!AK84*(1/6)+'[1]PublicSocial Hierarchy'!AK84*(1/6)</f>
        <v>0.3421483705772812</v>
      </c>
      <c r="AL82">
        <f>'[1]Economic Hierarchy NO HHI'!AL82*(1/6)+'[1]Security Hierarchy'!AL84*0.5+'[1]Political Hierarchy'!AL84*(1/6)+'[1]PublicSocial Hierarchy'!AL84*(1/6)</f>
        <v>7.6784704651848612E-2</v>
      </c>
      <c r="AM82">
        <f>'[1]Economic Hierarchy NO HHI'!AM82*(1/6)+'[1]Security Hierarchy'!AM84*0.5+'[1]Political Hierarchy'!AM84*(1/6)+'[1]PublicSocial Hierarchy'!AM84*(1/6)</f>
        <v>0.20614627560521415</v>
      </c>
      <c r="AN82">
        <f>'[1]Economic Hierarchy NO HHI'!AN82*(1/6)+'[1]Security Hierarchy'!AN84*0.5+'[1]Political Hierarchy'!AN84*(1/6)+'[1]PublicSocial Hierarchy'!AN84*(1/6)</f>
        <v>0.28590465549348232</v>
      </c>
    </row>
    <row r="83" spans="1:40" x14ac:dyDescent="0.25">
      <c r="A83" s="6">
        <v>2012</v>
      </c>
      <c r="B83">
        <f>'[1]Economic Hierarchy NO HHI'!B83*(1/6)+'[1]Security Hierarchy'!B85*0.5+'[1]Political Hierarchy'!B85*(1/6)+'[1]PublicSocial Hierarchy'!B85*(1/6)</f>
        <v>0.14745842644320295</v>
      </c>
      <c r="C83">
        <f>'[1]Economic Hierarchy NO HHI'!C83*(1/6)+'[1]Security Hierarchy'!C85*0.5+'[1]Political Hierarchy'!C85*(1/6)+'[1]PublicSocial Hierarchy'!C85*(1/6)</f>
        <v>6.0384153094880572E-2</v>
      </c>
      <c r="D83">
        <f>'[1]Economic Hierarchy NO HHI'!D83*(1/6)+'[1]Security Hierarchy'!D85*0.5+'[1]Political Hierarchy'!D85*(1/6)+'[1]PublicSocial Hierarchy'!D85*(1/6)</f>
        <v>0.23260181564245808</v>
      </c>
      <c r="E83">
        <f>'[1]Economic Hierarchy NO HHI'!E83*(1/6)+'[1]Security Hierarchy'!E85*0.5+'[1]Political Hierarchy'!E85*(1/6)+'[1]PublicSocial Hierarchy'!E85*(1/6)</f>
        <v>0.23534674115456236</v>
      </c>
      <c r="F83">
        <f>'[1]Economic Hierarchy NO HHI'!F83*(1/6)+'[1]Security Hierarchy'!F85*0.5+'[1]Political Hierarchy'!F85*(1/6)+'[1]PublicSocial Hierarchy'!F85*(1/6)</f>
        <v>7.0729201273856429E-2</v>
      </c>
      <c r="G83">
        <f>'[1]Economic Hierarchy NO HHI'!G83*(1/6)+'[1]Security Hierarchy'!G85*0.5+'[1]Political Hierarchy'!G85*(1/6)+'[1]PublicSocial Hierarchy'!G85*(1/6)</f>
        <v>0.12646528708670254</v>
      </c>
      <c r="H83">
        <f>'[1]Economic Hierarchy NO HHI'!H83*(1/6)+'[1]Security Hierarchy'!H85*0.5+'[1]Political Hierarchy'!H85*(1/6)+'[1]PublicSocial Hierarchy'!H85*(1/6)</f>
        <v>0.11396695622022987</v>
      </c>
      <c r="I83">
        <f>'[1]Economic Hierarchy NO HHI'!I83*(1/6)+'[1]Security Hierarchy'!I85*0.5+'[1]Political Hierarchy'!I85*(1/6)+'[1]PublicSocial Hierarchy'!I85*(1/6)</f>
        <v>7.4326150429867205E-2</v>
      </c>
      <c r="J83">
        <f>'[1]Economic Hierarchy NO HHI'!J83*(1/6)+'[1]Security Hierarchy'!J85*0.5+'[1]Political Hierarchy'!J85*(1/6)+'[1]PublicSocial Hierarchy'!J85*(1/6)</f>
        <v>6.5518103755805635E-2</v>
      </c>
      <c r="K83">
        <f>'[1]Economic Hierarchy NO HHI'!K83*(1/6)+'[1]Security Hierarchy'!K85*0.5+'[1]Political Hierarchy'!K85*(1/6)+'[1]PublicSocial Hierarchy'!K85*(1/6)</f>
        <v>0.10650397262020576</v>
      </c>
      <c r="L83">
        <f>'[1]Economic Hierarchy NO HHI'!L83*(1/6)+'[1]Security Hierarchy'!L85*0.5+'[1]Political Hierarchy'!L85*(1/6)+'[1]PublicSocial Hierarchy'!L85*(1/6)</f>
        <v>5.2673694229230641E-2</v>
      </c>
      <c r="M83">
        <f>'[1]Economic Hierarchy NO HHI'!M83*(1/6)+'[1]Security Hierarchy'!M85*0.5+'[1]Political Hierarchy'!M85*(1/6)+'[1]PublicSocial Hierarchy'!M85*(1/6)</f>
        <v>5.6041455176901143E-2</v>
      </c>
      <c r="N83">
        <f>'[1]Economic Hierarchy NO HHI'!N83*(1/6)+'[1]Security Hierarchy'!N85*0.5+'[1]Political Hierarchy'!N85*(1/6)+'[1]PublicSocial Hierarchy'!N85*(1/6)</f>
        <v>0.12395843571541709</v>
      </c>
      <c r="O83">
        <f>'[1]Economic Hierarchy NO HHI'!O83*(1/6)+'[1]Security Hierarchy'!O85*0.5+'[1]Political Hierarchy'!O85*(1/6)+'[1]PublicSocial Hierarchy'!O85*(1/6)</f>
        <v>0.15169809124767225</v>
      </c>
      <c r="P83">
        <f>'[1]Economic Hierarchy NO HHI'!P83*(1/6)+'[1]Security Hierarchy'!P85*0.5+'[1]Political Hierarchy'!P85*(1/6)+'[1]PublicSocial Hierarchy'!P85*(1/6)</f>
        <v>0.15531994759801337</v>
      </c>
      <c r="Q83">
        <f>'[1]Economic Hierarchy NO HHI'!Q83*(1/6)+'[1]Security Hierarchy'!Q85*0.5+'[1]Political Hierarchy'!Q85*(1/6)+'[1]PublicSocial Hierarchy'!Q85*(1/6)</f>
        <v>0.1197116758995863</v>
      </c>
      <c r="R83">
        <f>'[1]Economic Hierarchy NO HHI'!R83*(1/6)+'[1]Security Hierarchy'!R85*0.5+'[1]Political Hierarchy'!R85*(1/6)+'[1]PublicSocial Hierarchy'!R85*(1/6)</f>
        <v>9.1190335299160263E-2</v>
      </c>
      <c r="S83">
        <f>'[1]Economic Hierarchy NO HHI'!S83*(1/6)+'[1]Security Hierarchy'!S85*0.5+'[1]Political Hierarchy'!S85*(1/6)+'[1]PublicSocial Hierarchy'!S85*(1/6)</f>
        <v>0.11128272004327122</v>
      </c>
      <c r="T83">
        <f>'[1]Economic Hierarchy NO HHI'!T83*(1/6)+'[1]Security Hierarchy'!T85*0.5+'[1]Political Hierarchy'!T85*(1/6)+'[1]PublicSocial Hierarchy'!T85*(1/6)</f>
        <v>0.11430854735672863</v>
      </c>
      <c r="U83">
        <f>'[1]Economic Hierarchy NO HHI'!U83*(1/6)+'[1]Security Hierarchy'!U85*0.5+'[1]Political Hierarchy'!U85*(1/6)+'[1]PublicSocial Hierarchy'!U85*(1/6)</f>
        <v>0.28826969273743014</v>
      </c>
      <c r="V83">
        <f>'[1]Economic Hierarchy NO HHI'!V83*(1/6)+'[1]Security Hierarchy'!V85*0.5+'[1]Political Hierarchy'!V85*(1/6)+'[1]PublicSocial Hierarchy'!V85*(1/6)</f>
        <v>0.24415581936685288</v>
      </c>
      <c r="W83">
        <f>'[1]Economic Hierarchy NO HHI'!W83*(1/6)+'[1]Security Hierarchy'!W85*0.5+'[1]Political Hierarchy'!W85*(1/6)+'[1]PublicSocial Hierarchy'!W85*(1/6)</f>
        <v>9.4864136418580047E-2</v>
      </c>
      <c r="X83">
        <f>'[1]Economic Hierarchy NO HHI'!X83*(1/6)+'[1]Security Hierarchy'!X85*0.5+'[1]Political Hierarchy'!X85*(1/6)+'[1]PublicSocial Hierarchy'!X85*(1/6)</f>
        <v>7.6275461653870891E-2</v>
      </c>
      <c r="Y83">
        <f>'[1]Economic Hierarchy NO HHI'!Y83*(1/6)+'[1]Security Hierarchy'!Y85*0.5+'[1]Political Hierarchy'!Y85*(1/6)+'[1]PublicSocial Hierarchy'!Y85*(1/6)</f>
        <v>6.1584636997932603E-2</v>
      </c>
      <c r="Z83">
        <f>'[1]Economic Hierarchy NO HHI'!Z83*(1/6)+'[1]Security Hierarchy'!Z85*0.5+'[1]Political Hierarchy'!Z85*(1/6)+'[1]PublicSocial Hierarchy'!Z85*(1/6)</f>
        <v>0.11205473024105311</v>
      </c>
      <c r="AA83">
        <f>'[1]Economic Hierarchy NO HHI'!AA83*(1/6)+'[1]Security Hierarchy'!AA85*0.5+'[1]Political Hierarchy'!AA85*(1/6)+'[1]PublicSocial Hierarchy'!AA85*(1/6)</f>
        <v>0.10451205772811918</v>
      </c>
      <c r="AB83">
        <f>'[1]Economic Hierarchy NO HHI'!AB83*(1/6)+'[1]Security Hierarchy'!AB85*0.5+'[1]Political Hierarchy'!AB85*(1/6)+'[1]PublicSocial Hierarchy'!AB85*(1/6)</f>
        <v>5.9285701007282629E-2</v>
      </c>
      <c r="AC83">
        <f>'[1]Economic Hierarchy NO HHI'!AC83*(1/6)+'[1]Security Hierarchy'!AC85*0.5+'[1]Political Hierarchy'!AC85*(1/6)+'[1]PublicSocial Hierarchy'!AC85*(1/6)</f>
        <v>7.500608595246773E-2</v>
      </c>
      <c r="AD83">
        <f>'[1]Economic Hierarchy NO HHI'!AD83*(1/6)+'[1]Security Hierarchy'!AD85*0.5+'[1]Political Hierarchy'!AD85*(1/6)+'[1]PublicSocial Hierarchy'!AD85*(1/6)</f>
        <v>8.3064225257950874E-2</v>
      </c>
      <c r="AE83">
        <f>'[1]Economic Hierarchy NO HHI'!AE83*(1/6)+'[1]Security Hierarchy'!AE85*0.5+'[1]Political Hierarchy'!AE85*(1/6)+'[1]PublicSocial Hierarchy'!AE85*(1/6)</f>
        <v>9.3976038613840546E-2</v>
      </c>
      <c r="AF83">
        <f>'[1]Economic Hierarchy NO HHI'!AF83*(1/6)+'[1]Security Hierarchy'!AF85*0.5+'[1]Political Hierarchy'!AF85*(1/6)+'[1]PublicSocial Hierarchy'!AF85*(1/6)</f>
        <v>7.3473140936853573E-2</v>
      </c>
      <c r="AG83">
        <f>'[1]Economic Hierarchy NO HHI'!AG83*(1/6)+'[1]Security Hierarchy'!AG85*0.5+'[1]Political Hierarchy'!AG85*(1/6)+'[1]PublicSocial Hierarchy'!AG85*(1/6)</f>
        <v>8.4715015626796786E-2</v>
      </c>
      <c r="AH83">
        <f>'[1]Economic Hierarchy NO HHI'!AH83*(1/6)+'[1]Security Hierarchy'!AH85*0.5+'[1]Political Hierarchy'!AH85*(1/6)+'[1]PublicSocial Hierarchy'!AH85*(1/6)</f>
        <v>9.2491561674712452E-2</v>
      </c>
      <c r="AI83">
        <f>'[1]Economic Hierarchy NO HHI'!AI83*(1/6)+'[1]Security Hierarchy'!AI85*0.5+'[1]Political Hierarchy'!AI85*(1/6)+'[1]PublicSocial Hierarchy'!AI85*(1/6)</f>
        <v>6.8063294877674638E-2</v>
      </c>
      <c r="AJ83">
        <f>'[1]Economic Hierarchy NO HHI'!AJ83*(1/6)+'[1]Security Hierarchy'!AJ85*0.5+'[1]Political Hierarchy'!AJ85*(1/6)+'[1]PublicSocial Hierarchy'!AJ85*(1/6)</f>
        <v>0.27876620111731842</v>
      </c>
      <c r="AK83">
        <f>'[1]Economic Hierarchy NO HHI'!AK83*(1/6)+'[1]Security Hierarchy'!AK85*0.5+'[1]Political Hierarchy'!AK85*(1/6)+'[1]PublicSocial Hierarchy'!AK85*(1/6)</f>
        <v>0.31860670391061452</v>
      </c>
      <c r="AL83">
        <f>'[1]Economic Hierarchy NO HHI'!AL83*(1/6)+'[1]Security Hierarchy'!AL85*0.5+'[1]Political Hierarchy'!AL85*(1/6)+'[1]PublicSocial Hierarchy'!AL85*(1/6)</f>
        <v>7.3488528758313826E-2</v>
      </c>
      <c r="AM83">
        <f>'[1]Economic Hierarchy NO HHI'!AM83*(1/6)+'[1]Security Hierarchy'!AM85*0.5+'[1]Political Hierarchy'!AM85*(1/6)+'[1]PublicSocial Hierarchy'!AM85*(1/6)</f>
        <v>0.16725460893854749</v>
      </c>
      <c r="AN83">
        <f>'[1]Economic Hierarchy NO HHI'!AN83*(1/6)+'[1]Security Hierarchy'!AN85*0.5+'[1]Political Hierarchy'!AN85*(1/6)+'[1]PublicSocial Hierarchy'!AN85*(1/6)</f>
        <v>0.29557965549348231</v>
      </c>
    </row>
    <row r="84" spans="1:40" x14ac:dyDescent="0.25">
      <c r="A84" s="6">
        <v>2013</v>
      </c>
      <c r="B84">
        <f>'[1]Economic Hierarchy NO HHI'!B84*(1/6)+'[1]Security Hierarchy'!B86*0.5+'[1]Political Hierarchy'!B86*(1/6)+'[1]PublicSocial Hierarchy'!B86*(1/6)</f>
        <v>0.14534622905027933</v>
      </c>
      <c r="C84">
        <f>'[1]Economic Hierarchy NO HHI'!C84*(1/6)+'[1]Security Hierarchy'!C86*0.5+'[1]Political Hierarchy'!C86*(1/6)+'[1]PublicSocial Hierarchy'!C86*(1/6)</f>
        <v>6.5490084570613394E-2</v>
      </c>
      <c r="D84">
        <f>'[1]Economic Hierarchy NO HHI'!D84*(1/6)+'[1]Security Hierarchy'!D86*0.5+'[1]Political Hierarchy'!D86*(1/6)+'[1]PublicSocial Hierarchy'!D86*(1/6)</f>
        <v>0.22733798882681563</v>
      </c>
      <c r="E84">
        <f>'[1]Economic Hierarchy NO HHI'!E84*(1/6)+'[1]Security Hierarchy'!E86*0.5+'[1]Political Hierarchy'!E86*(1/6)+'[1]PublicSocial Hierarchy'!E86*(1/6)</f>
        <v>0.35166908752327741</v>
      </c>
      <c r="F84">
        <f>'[1]Economic Hierarchy NO HHI'!F84*(1/6)+'[1]Security Hierarchy'!F86*0.5+'[1]Political Hierarchy'!F86*(1/6)+'[1]PublicSocial Hierarchy'!F86*(1/6)</f>
        <v>6.971425015046577E-2</v>
      </c>
      <c r="G84">
        <f>'[1]Economic Hierarchy NO HHI'!G84*(1/6)+'[1]Security Hierarchy'!G86*0.5+'[1]Political Hierarchy'!G86*(1/6)+'[1]PublicSocial Hierarchy'!G86*(1/6)</f>
        <v>0.13186845594695043</v>
      </c>
      <c r="H84">
        <f>'[1]Economic Hierarchy NO HHI'!H84*(1/6)+'[1]Security Hierarchy'!H86*0.5+'[1]Political Hierarchy'!H86*(1/6)+'[1]PublicSocial Hierarchy'!H86*(1/6)</f>
        <v>0.11016243206068435</v>
      </c>
      <c r="I84">
        <f>'[1]Economic Hierarchy NO HHI'!I84*(1/6)+'[1]Security Hierarchy'!I86*0.5+'[1]Political Hierarchy'!I86*(1/6)+'[1]PublicSocial Hierarchy'!I86*(1/6)</f>
        <v>8.0152853240336275E-2</v>
      </c>
      <c r="J84">
        <f>'[1]Economic Hierarchy NO HHI'!J84*(1/6)+'[1]Security Hierarchy'!J86*0.5+'[1]Political Hierarchy'!J86*(1/6)+'[1]PublicSocial Hierarchy'!J86*(1/6)</f>
        <v>6.7956244105485161E-2</v>
      </c>
      <c r="K84">
        <f>'[1]Economic Hierarchy NO HHI'!K84*(1/6)+'[1]Security Hierarchy'!K86*0.5+'[1]Political Hierarchy'!K86*(1/6)+'[1]PublicSocial Hierarchy'!K86*(1/6)</f>
        <v>5.9609069983739396E-2</v>
      </c>
      <c r="L84">
        <f>'[1]Economic Hierarchy NO HHI'!L84*(1/6)+'[1]Security Hierarchy'!L86*0.5+'[1]Political Hierarchy'!L86*(1/6)+'[1]PublicSocial Hierarchy'!L86*(1/6)</f>
        <v>6.0949689516460827E-2</v>
      </c>
      <c r="M84">
        <f>'[1]Economic Hierarchy NO HHI'!M84*(1/6)+'[1]Security Hierarchy'!M86*0.5+'[1]Political Hierarchy'!M86*(1/6)+'[1]PublicSocial Hierarchy'!M86*(1/6)</f>
        <v>9.5171697252054516E-2</v>
      </c>
      <c r="N84">
        <f>'[1]Economic Hierarchy NO HHI'!N84*(1/6)+'[1]Security Hierarchy'!N86*0.5+'[1]Political Hierarchy'!N86*(1/6)+'[1]PublicSocial Hierarchy'!N86*(1/6)</f>
        <v>0.12497593507373674</v>
      </c>
      <c r="O84">
        <f>'[1]Economic Hierarchy NO HHI'!O84*(1/6)+'[1]Security Hierarchy'!O86*0.5+'[1]Political Hierarchy'!O86*(1/6)+'[1]PublicSocial Hierarchy'!O86*(1/6)</f>
        <v>0.1475381284916201</v>
      </c>
      <c r="P84">
        <f>'[1]Economic Hierarchy NO HHI'!P84*(1/6)+'[1]Security Hierarchy'!P86*0.5+'[1]Political Hierarchy'!P86*(1/6)+'[1]PublicSocial Hierarchy'!P86*(1/6)</f>
        <v>0.11330800873794566</v>
      </c>
      <c r="Q84">
        <f>'[1]Economic Hierarchy NO HHI'!Q84*(1/6)+'[1]Security Hierarchy'!Q86*0.5+'[1]Political Hierarchy'!Q86*(1/6)+'[1]PublicSocial Hierarchy'!Q86*(1/6)</f>
        <v>0.17285253458029165</v>
      </c>
      <c r="R84">
        <f>'[1]Economic Hierarchy NO HHI'!R84*(1/6)+'[1]Security Hierarchy'!R86*0.5+'[1]Political Hierarchy'!R86*(1/6)+'[1]PublicSocial Hierarchy'!R86*(1/6)</f>
        <v>0.10658708429492629</v>
      </c>
      <c r="S84">
        <f>'[1]Economic Hierarchy NO HHI'!S84*(1/6)+'[1]Security Hierarchy'!S86*0.5+'[1]Political Hierarchy'!S86*(1/6)+'[1]PublicSocial Hierarchy'!S86*(1/6)</f>
        <v>6.7565437954593577E-2</v>
      </c>
      <c r="T84">
        <f>'[1]Economic Hierarchy NO HHI'!T84*(1/6)+'[1]Security Hierarchy'!T86*0.5+'[1]Political Hierarchy'!T86*(1/6)+'[1]PublicSocial Hierarchy'!T86*(1/6)</f>
        <v>0.10905557152506706</v>
      </c>
      <c r="U84">
        <f>'[1]Economic Hierarchy NO HHI'!U84*(1/6)+'[1]Security Hierarchy'!U86*0.5+'[1]Political Hierarchy'!U86*(1/6)+'[1]PublicSocial Hierarchy'!U86*(1/6)</f>
        <v>0.3411540502793296</v>
      </c>
      <c r="V84">
        <f>'[1]Economic Hierarchy NO HHI'!V84*(1/6)+'[1]Security Hierarchy'!V86*0.5+'[1]Political Hierarchy'!V86*(1/6)+'[1]PublicSocial Hierarchy'!V86*(1/6)</f>
        <v>0.25167472067039109</v>
      </c>
      <c r="W84">
        <f>'[1]Economic Hierarchy NO HHI'!W84*(1/6)+'[1]Security Hierarchy'!W86*0.5+'[1]Political Hierarchy'!W86*(1/6)+'[1]PublicSocial Hierarchy'!W86*(1/6)</f>
        <v>8.6342049111519881E-2</v>
      </c>
      <c r="X84">
        <f>'[1]Economic Hierarchy NO HHI'!X84*(1/6)+'[1]Security Hierarchy'!X86*0.5+'[1]Political Hierarchy'!X86*(1/6)+'[1]PublicSocial Hierarchy'!X86*(1/6)</f>
        <v>7.877415511655772E-2</v>
      </c>
      <c r="Y84">
        <f>'[1]Economic Hierarchy NO HHI'!Y84*(1/6)+'[1]Security Hierarchy'!Y86*0.5+'[1]Political Hierarchy'!Y86*(1/6)+'[1]PublicSocial Hierarchy'!Y86*(1/6)</f>
        <v>5.7480813897480526E-2</v>
      </c>
      <c r="Z84">
        <f>'[1]Economic Hierarchy NO HHI'!Z84*(1/6)+'[1]Security Hierarchy'!Z86*0.5+'[1]Political Hierarchy'!Z86*(1/6)+'[1]PublicSocial Hierarchy'!Z86*(1/6)</f>
        <v>9.7643041892561802E-2</v>
      </c>
      <c r="AA84">
        <f>'[1]Economic Hierarchy NO HHI'!AA84*(1/6)+'[1]Security Hierarchy'!AA86*0.5+'[1]Political Hierarchy'!AA86*(1/6)+'[1]PublicSocial Hierarchy'!AA86*(1/6)</f>
        <v>0.10511368715083799</v>
      </c>
      <c r="AB84">
        <f>'[1]Economic Hierarchy NO HHI'!AB84*(1/6)+'[1]Security Hierarchy'!AB86*0.5+'[1]Political Hierarchy'!AB86*(1/6)+'[1]PublicSocial Hierarchy'!AB86*(1/6)</f>
        <v>5.9252691875323199E-2</v>
      </c>
      <c r="AC84">
        <f>'[1]Economic Hierarchy NO HHI'!AC84*(1/6)+'[1]Security Hierarchy'!AC86*0.5+'[1]Political Hierarchy'!AC86*(1/6)+'[1]PublicSocial Hierarchy'!AC86*(1/6)</f>
        <v>7.1125590258601573E-2</v>
      </c>
      <c r="AD84">
        <f>'[1]Economic Hierarchy NO HHI'!AD84*(1/6)+'[1]Security Hierarchy'!AD86*0.5+'[1]Political Hierarchy'!AD86*(1/6)+'[1]PublicSocial Hierarchy'!AD86*(1/6)</f>
        <v>7.7146687443734929E-2</v>
      </c>
      <c r="AE84">
        <f>'[1]Economic Hierarchy NO HHI'!AE84*(1/6)+'[1]Security Hierarchy'!AE86*0.5+'[1]Political Hierarchy'!AE86*(1/6)+'[1]PublicSocial Hierarchy'!AE86*(1/6)</f>
        <v>9.0167155386427084E-2</v>
      </c>
      <c r="AF84">
        <f>'[1]Economic Hierarchy NO HHI'!AF84*(1/6)+'[1]Security Hierarchy'!AF86*0.5+'[1]Political Hierarchy'!AF86*(1/6)+'[1]PublicSocial Hierarchy'!AF86*(1/6)</f>
        <v>7.2768306500560043E-2</v>
      </c>
      <c r="AG84">
        <f>'[1]Economic Hierarchy NO HHI'!AG84*(1/6)+'[1]Security Hierarchy'!AG86*0.5+'[1]Political Hierarchy'!AG86*(1/6)+'[1]PublicSocial Hierarchy'!AG86*(1/6)</f>
        <v>8.3770524763026599E-2</v>
      </c>
      <c r="AH84">
        <f>'[1]Economic Hierarchy NO HHI'!AH84*(1/6)+'[1]Security Hierarchy'!AH86*0.5+'[1]Political Hierarchy'!AH86*(1/6)+'[1]PublicSocial Hierarchy'!AH86*(1/6)</f>
        <v>8.8132935919519928E-2</v>
      </c>
      <c r="AI84">
        <f>'[1]Economic Hierarchy NO HHI'!AI84*(1/6)+'[1]Security Hierarchy'!AI86*0.5+'[1]Political Hierarchy'!AI86*(1/6)+'[1]PublicSocial Hierarchy'!AI86*(1/6)</f>
        <v>6.2534519831725532E-2</v>
      </c>
      <c r="AJ84">
        <f>'[1]Economic Hierarchy NO HHI'!AJ84*(1/6)+'[1]Security Hierarchy'!AJ86*0.5+'[1]Political Hierarchy'!AJ86*(1/6)+'[1]PublicSocial Hierarchy'!AJ86*(1/6)</f>
        <v>0.28461173184357536</v>
      </c>
      <c r="AK84">
        <f>'[1]Economic Hierarchy NO HHI'!AK84*(1/6)+'[1]Security Hierarchy'!AK86*0.5+'[1]Political Hierarchy'!AK86*(1/6)+'[1]PublicSocial Hierarchy'!AK86*(1/6)</f>
        <v>0.56403393854748596</v>
      </c>
      <c r="AL84">
        <f>'[1]Economic Hierarchy NO HHI'!AL84*(1/6)+'[1]Security Hierarchy'!AL86*0.5+'[1]Political Hierarchy'!AL86*(1/6)+'[1]PublicSocial Hierarchy'!AL86*(1/6)</f>
        <v>0.11902249768133191</v>
      </c>
      <c r="AM84">
        <f>'[1]Economic Hierarchy NO HHI'!AM84*(1/6)+'[1]Security Hierarchy'!AM86*0.5+'[1]Political Hierarchy'!AM86*(1/6)+'[1]PublicSocial Hierarchy'!AM86*(1/6)</f>
        <v>0.21648002793296089</v>
      </c>
      <c r="AN84">
        <f>'[1]Economic Hierarchy NO HHI'!AN84*(1/6)+'[1]Security Hierarchy'!AN86*0.5+'[1]Political Hierarchy'!AN86*(1/6)+'[1]PublicSocial Hierarchy'!AN86*(1/6)</f>
        <v>0.31611177839851023</v>
      </c>
    </row>
    <row r="85" spans="1:40" x14ac:dyDescent="0.25">
      <c r="A85" s="6">
        <v>2014</v>
      </c>
      <c r="B85">
        <f>'[1]Economic Hierarchy NO HHI'!B85*(1/6)+'[1]Security Hierarchy'!B87*0.5+'[1]Political Hierarchy'!B87*(1/6)+'[1]PublicSocial Hierarchy'!B87*(1/6)</f>
        <v>0.15017509310986965</v>
      </c>
      <c r="C85">
        <f>'[1]Economic Hierarchy NO HHI'!C85*(1/6)+'[1]Security Hierarchy'!C87*0.5+'[1]Political Hierarchy'!C87*(1/6)+'[1]PublicSocial Hierarchy'!C87*(1/6)</f>
        <v>6.0769964367235599E-2</v>
      </c>
      <c r="D85">
        <f>'[1]Economic Hierarchy NO HHI'!D85*(1/6)+'[1]Security Hierarchy'!D87*0.5+'[1]Political Hierarchy'!D87*(1/6)+'[1]PublicSocial Hierarchy'!D87*(1/6)</f>
        <v>0.23061685288640596</v>
      </c>
      <c r="E85">
        <f>'[1]Economic Hierarchy NO HHI'!E85*(1/6)+'[1]Security Hierarchy'!E87*0.5+'[1]Political Hierarchy'!E87*(1/6)+'[1]PublicSocial Hierarchy'!E87*(1/6)</f>
        <v>0.22284855679702045</v>
      </c>
      <c r="F85">
        <f>'[1]Economic Hierarchy NO HHI'!F85*(1/6)+'[1]Security Hierarchy'!F87*0.5+'[1]Political Hierarchy'!F87*(1/6)+'[1]PublicSocial Hierarchy'!F87*(1/6)</f>
        <v>0.11104181053270497</v>
      </c>
      <c r="G85">
        <f>'[1]Economic Hierarchy NO HHI'!G85*(1/6)+'[1]Security Hierarchy'!G87*0.5+'[1]Political Hierarchy'!G87*(1/6)+'[1]PublicSocial Hierarchy'!G87*(1/6)</f>
        <v>0.14016794779170719</v>
      </c>
      <c r="H85">
        <f>'[1]Economic Hierarchy NO HHI'!H85*(1/6)+'[1]Security Hierarchy'!H87*0.5+'[1]Political Hierarchy'!H87*(1/6)+'[1]PublicSocial Hierarchy'!H87*(1/6)</f>
        <v>0.10847037528772692</v>
      </c>
      <c r="I85">
        <f>'[1]Economic Hierarchy NO HHI'!I85*(1/6)+'[1]Security Hierarchy'!I87*0.5+'[1]Political Hierarchy'!I87*(1/6)+'[1]PublicSocial Hierarchy'!I87*(1/6)</f>
        <v>8.0105392335290612E-2</v>
      </c>
      <c r="J85">
        <f>'[1]Economic Hierarchy NO HHI'!J85*(1/6)+'[1]Security Hierarchy'!J87*0.5+'[1]Political Hierarchy'!J87*(1/6)+'[1]PublicSocial Hierarchy'!J87*(1/6)</f>
        <v>0.14382599251138747</v>
      </c>
      <c r="K85">
        <f>'[1]Economic Hierarchy NO HHI'!K85*(1/6)+'[1]Security Hierarchy'!K87*0.5+'[1]Political Hierarchy'!K87*(1/6)+'[1]PublicSocial Hierarchy'!K87*(1/6)</f>
        <v>9.9124002717148135E-2</v>
      </c>
      <c r="L85">
        <f>'[1]Economic Hierarchy NO HHI'!L85*(1/6)+'[1]Security Hierarchy'!L87*0.5+'[1]Political Hierarchy'!L87*(1/6)+'[1]PublicSocial Hierarchy'!L87*(1/6)</f>
        <v>5.715143851931976E-2</v>
      </c>
      <c r="M85">
        <f>'[1]Economic Hierarchy NO HHI'!M85*(1/6)+'[1]Security Hierarchy'!M87*0.5+'[1]Political Hierarchy'!M87*(1/6)+'[1]PublicSocial Hierarchy'!M87*(1/6)</f>
        <v>4.9707895259557031E-2</v>
      </c>
      <c r="N85">
        <f>'[1]Economic Hierarchy NO HHI'!N85*(1/6)+'[1]Security Hierarchy'!N87*0.5+'[1]Political Hierarchy'!N87*(1/6)+'[1]PublicSocial Hierarchy'!N87*(1/6)</f>
        <v>0.16418397796586462</v>
      </c>
      <c r="O85">
        <f>'[1]Economic Hierarchy NO HHI'!O85*(1/6)+'[1]Security Hierarchy'!O87*0.5+'[1]Political Hierarchy'!O87*(1/6)+'[1]PublicSocial Hierarchy'!O87*(1/6)</f>
        <v>0.13147001862197391</v>
      </c>
      <c r="P85">
        <f>'[1]Economic Hierarchy NO HHI'!P85*(1/6)+'[1]Security Hierarchy'!P87*0.5+'[1]Political Hierarchy'!P87*(1/6)+'[1]PublicSocial Hierarchy'!P87*(1/6)</f>
        <v>0.14854135950722269</v>
      </c>
      <c r="Q85">
        <f>'[1]Economic Hierarchy NO HHI'!Q85*(1/6)+'[1]Security Hierarchy'!Q87*0.5+'[1]Political Hierarchy'!Q87*(1/6)+'[1]PublicSocial Hierarchy'!Q87*(1/6)</f>
        <v>0.18375618597405818</v>
      </c>
      <c r="R85">
        <f>'[1]Economic Hierarchy NO HHI'!R85*(1/6)+'[1]Security Hierarchy'!R87*0.5+'[1]Political Hierarchy'!R87*(1/6)+'[1]PublicSocial Hierarchy'!R87*(1/6)</f>
        <v>0.105872214297901</v>
      </c>
      <c r="S85">
        <f>'[1]Economic Hierarchy NO HHI'!S85*(1/6)+'[1]Security Hierarchy'!S87*0.5+'[1]Political Hierarchy'!S87*(1/6)+'[1]PublicSocial Hierarchy'!S87*(1/6)</f>
        <v>0.10702855771848888</v>
      </c>
      <c r="T85">
        <f>'[1]Economic Hierarchy NO HHI'!T85*(1/6)+'[1]Security Hierarchy'!T87*0.5+'[1]Political Hierarchy'!T87*(1/6)+'[1]PublicSocial Hierarchy'!T87*(1/6)</f>
        <v>9.968337621796973E-2</v>
      </c>
      <c r="U85">
        <f>'[1]Economic Hierarchy NO HHI'!U85*(1/6)+'[1]Security Hierarchy'!U87*0.5+'[1]Political Hierarchy'!U87*(1/6)+'[1]PublicSocial Hierarchy'!U87*(1/6)</f>
        <v>0.29442295158286774</v>
      </c>
      <c r="V85">
        <f>'[1]Economic Hierarchy NO HHI'!V85*(1/6)+'[1]Security Hierarchy'!V87*0.5+'[1]Political Hierarchy'!V87*(1/6)+'[1]PublicSocial Hierarchy'!V87*(1/6)</f>
        <v>0.25780763500931098</v>
      </c>
      <c r="W85">
        <f>'[1]Economic Hierarchy NO HHI'!W85*(1/6)+'[1]Security Hierarchy'!W87*0.5+'[1]Political Hierarchy'!W87*(1/6)+'[1]PublicSocial Hierarchy'!W87*(1/6)</f>
        <v>7.9779356523583922E-2</v>
      </c>
      <c r="X85">
        <f>'[1]Economic Hierarchy NO HHI'!X85*(1/6)+'[1]Security Hierarchy'!X87*0.5+'[1]Political Hierarchy'!X87*(1/6)+'[1]PublicSocial Hierarchy'!X87*(1/6)</f>
        <v>7.2082541240115358E-2</v>
      </c>
      <c r="Y85">
        <f>'[1]Economic Hierarchy NO HHI'!Y85*(1/6)+'[1]Security Hierarchy'!Y87*0.5+'[1]Political Hierarchy'!Y87*(1/6)+'[1]PublicSocial Hierarchy'!Y87*(1/6)</f>
        <v>5.4595869065460031E-2</v>
      </c>
      <c r="Z85">
        <f>'[1]Economic Hierarchy NO HHI'!Z85*(1/6)+'[1]Security Hierarchy'!Z87*0.5+'[1]Political Hierarchy'!Z87*(1/6)+'[1]PublicSocial Hierarchy'!Z87*(1/6)</f>
        <v>9.9920113920342543E-2</v>
      </c>
      <c r="AA85">
        <f>'[1]Economic Hierarchy NO HHI'!AA85*(1/6)+'[1]Security Hierarchy'!AA87*0.5+'[1]Political Hierarchy'!AA87*(1/6)+'[1]PublicSocial Hierarchy'!AA87*(1/6)</f>
        <v>0.10274925512104283</v>
      </c>
      <c r="AB85">
        <f>'[1]Economic Hierarchy NO HHI'!AB85*(1/6)+'[1]Security Hierarchy'!AB87*0.5+'[1]Political Hierarchy'!AB87*(1/6)+'[1]PublicSocial Hierarchy'!AB87*(1/6)</f>
        <v>9.6666264327714094E-2</v>
      </c>
      <c r="AC85">
        <f>'[1]Economic Hierarchy NO HHI'!AC85*(1/6)+'[1]Security Hierarchy'!AC87*0.5+'[1]Political Hierarchy'!AC87*(1/6)+'[1]PublicSocial Hierarchy'!AC87*(1/6)</f>
        <v>6.6044262163436007E-2</v>
      </c>
      <c r="AD85">
        <f>'[1]Economic Hierarchy NO HHI'!AD85*(1/6)+'[1]Security Hierarchy'!AD87*0.5+'[1]Political Hierarchy'!AD87*(1/6)+'[1]PublicSocial Hierarchy'!AD87*(1/6)</f>
        <v>7.6396524930327517E-2</v>
      </c>
      <c r="AE85">
        <f>'[1]Economic Hierarchy NO HHI'!AE85*(1/6)+'[1]Security Hierarchy'!AE87*0.5+'[1]Political Hierarchy'!AE87*(1/6)+'[1]PublicSocial Hierarchy'!AE87*(1/6)</f>
        <v>8.9674299865010909E-2</v>
      </c>
      <c r="AF85">
        <f>'[1]Economic Hierarchy NO HHI'!AF85*(1/6)+'[1]Security Hierarchy'!AF87*0.5+'[1]Political Hierarchy'!AF87*(1/6)+'[1]PublicSocial Hierarchy'!AF87*(1/6)</f>
        <v>6.6009201759557018E-2</v>
      </c>
      <c r="AG85">
        <f>'[1]Economic Hierarchy NO HHI'!AG85*(1/6)+'[1]Security Hierarchy'!AG87*0.5+'[1]Political Hierarchy'!AG87*(1/6)+'[1]PublicSocial Hierarchy'!AG87*(1/6)</f>
        <v>8.0776800787819791E-2</v>
      </c>
      <c r="AH85">
        <f>'[1]Economic Hierarchy NO HHI'!AH85*(1/6)+'[1]Security Hierarchy'!AH87*0.5+'[1]Political Hierarchy'!AH87*(1/6)+'[1]PublicSocial Hierarchy'!AH87*(1/6)</f>
        <v>8.6328012951192426E-2</v>
      </c>
      <c r="AI85">
        <f>'[1]Economic Hierarchy NO HHI'!AI85*(1/6)+'[1]Security Hierarchy'!AI87*0.5+'[1]Political Hierarchy'!AI87*(1/6)+'[1]PublicSocial Hierarchy'!AI87*(1/6)</f>
        <v>6.1492197802221912E-2</v>
      </c>
      <c r="AJ85">
        <f>'[1]Economic Hierarchy NO HHI'!AJ85*(1/6)+'[1]Security Hierarchy'!AJ87*0.5+'[1]Political Hierarchy'!AJ87*(1/6)+'[1]PublicSocial Hierarchy'!AJ87*(1/6)</f>
        <v>0.27222574487895712</v>
      </c>
      <c r="AK85">
        <f>'[1]Economic Hierarchy NO HHI'!AK85*(1/6)+'[1]Security Hierarchy'!AK87*0.5+'[1]Political Hierarchy'!AK87*(1/6)+'[1]PublicSocial Hierarchy'!AK87*(1/6)</f>
        <v>0.3530817039106145</v>
      </c>
      <c r="AL85">
        <f>'[1]Economic Hierarchy NO HHI'!AL85*(1/6)+'[1]Security Hierarchy'!AL87*0.5+'[1]Political Hierarchy'!AL87*(1/6)+'[1]PublicSocial Hierarchy'!AL87*(1/6)</f>
        <v>0.11884122513229589</v>
      </c>
      <c r="AM85">
        <f>'[1]Economic Hierarchy NO HHI'!AM85*(1/6)+'[1]Security Hierarchy'!AM87*0.5+'[1]Political Hierarchy'!AM87*(1/6)+'[1]PublicSocial Hierarchy'!AM87*(1/6)</f>
        <v>0.17619059590316574</v>
      </c>
      <c r="AN85">
        <f>'[1]Economic Hierarchy NO HHI'!AN85*(1/6)+'[1]Security Hierarchy'!AN87*0.5+'[1]Political Hierarchy'!AN87*(1/6)+'[1]PublicSocial Hierarchy'!AN87*(1/6)</f>
        <v>0.30878677839851021</v>
      </c>
    </row>
    <row r="86" spans="1:40" x14ac:dyDescent="0.25">
      <c r="A86" s="6">
        <v>2015</v>
      </c>
      <c r="B86">
        <f>'[1]Economic Hierarchy NO HHI'!B86*(1/6)+'[1]Security Hierarchy'!B88*0.5+'[1]Political Hierarchy'!B88*(1/6)+'[1]PublicSocial Hierarchy'!B88*(1/6)</f>
        <v>0.14941899441340784</v>
      </c>
      <c r="C86">
        <f>'[1]Economic Hierarchy NO HHI'!C86*(1/6)+'[1]Security Hierarchy'!C88*0.5+'[1]Political Hierarchy'!C88*(1/6)+'[1]PublicSocial Hierarchy'!C88*(1/6)</f>
        <v>5.3641598800079474E-2</v>
      </c>
      <c r="D86">
        <f>'[1]Economic Hierarchy NO HHI'!D86*(1/6)+'[1]Security Hierarchy'!D88*0.5+'[1]Political Hierarchy'!D88*(1/6)+'[1]PublicSocial Hierarchy'!D88*(1/6)</f>
        <v>0.22353128491620111</v>
      </c>
      <c r="E86">
        <f>'[1]Economic Hierarchy NO HHI'!E86*(1/6)+'[1]Security Hierarchy'!E88*0.5+'[1]Political Hierarchy'!E88*(1/6)+'[1]PublicSocial Hierarchy'!E88*(1/6)</f>
        <v>0.26252579143389199</v>
      </c>
      <c r="F86">
        <f>'[1]Economic Hierarchy NO HHI'!F86*(1/6)+'[1]Security Hierarchy'!F88*0.5+'[1]Political Hierarchy'!F88*(1/6)+'[1]PublicSocial Hierarchy'!F88*(1/6)</f>
        <v>6.0196208803000653E-2</v>
      </c>
      <c r="G86">
        <f>'[1]Economic Hierarchy NO HHI'!G86*(1/6)+'[1]Security Hierarchy'!G88*0.5+'[1]Political Hierarchy'!G88*(1/6)+'[1]PublicSocial Hierarchy'!G88*(1/6)</f>
        <v>0.1470176887973525</v>
      </c>
      <c r="H86">
        <f>'[1]Economic Hierarchy NO HHI'!H86*(1/6)+'[1]Security Hierarchy'!H88*0.5+'[1]Political Hierarchy'!H88*(1/6)+'[1]PublicSocial Hierarchy'!H88*(1/6)</f>
        <v>9.9004982763163579E-2</v>
      </c>
      <c r="I86">
        <f>'[1]Economic Hierarchy NO HHI'!I86*(1/6)+'[1]Security Hierarchy'!I88*0.5+'[1]Political Hierarchy'!I88*(1/6)+'[1]PublicSocial Hierarchy'!I88*(1/6)</f>
        <v>0.11525228416716402</v>
      </c>
      <c r="J86">
        <f>'[1]Economic Hierarchy NO HHI'!J86*(1/6)+'[1]Security Hierarchy'!J88*0.5+'[1]Political Hierarchy'!J88*(1/6)+'[1]PublicSocial Hierarchy'!J88*(1/6)</f>
        <v>6.0952648885748403E-2</v>
      </c>
      <c r="K86">
        <f>'[1]Economic Hierarchy NO HHI'!K86*(1/6)+'[1]Security Hierarchy'!K88*0.5+'[1]Political Hierarchy'!K88*(1/6)+'[1]PublicSocial Hierarchy'!K88*(1/6)</f>
        <v>9.613601282691886E-2</v>
      </c>
      <c r="L86">
        <f>'[1]Economic Hierarchy NO HHI'!L86*(1/6)+'[1]Security Hierarchy'!L88*0.5+'[1]Political Hierarchy'!L88*(1/6)+'[1]PublicSocial Hierarchy'!L88*(1/6)</f>
        <v>5.7567340916436324E-2</v>
      </c>
      <c r="M86">
        <f>'[1]Economic Hierarchy NO HHI'!M86*(1/6)+'[1]Security Hierarchy'!M88*0.5+'[1]Political Hierarchy'!M88*(1/6)+'[1]PublicSocial Hierarchy'!M88*(1/6)</f>
        <v>5.230687562459968E-2</v>
      </c>
      <c r="N86">
        <f>'[1]Economic Hierarchy NO HHI'!N86*(1/6)+'[1]Security Hierarchy'!N88*0.5+'[1]Political Hierarchy'!N88*(1/6)+'[1]PublicSocial Hierarchy'!N88*(1/6)</f>
        <v>0.16163171801921278</v>
      </c>
      <c r="O86">
        <f>'[1]Economic Hierarchy NO HHI'!O86*(1/6)+'[1]Security Hierarchy'!O88*0.5+'[1]Political Hierarchy'!O88*(1/6)+'[1]PublicSocial Hierarchy'!O88*(1/6)</f>
        <v>0.12345577281191807</v>
      </c>
      <c r="P86">
        <f>'[1]Economic Hierarchy NO HHI'!P86*(1/6)+'[1]Security Hierarchy'!P88*0.5+'[1]Political Hierarchy'!P88*(1/6)+'[1]PublicSocial Hierarchy'!P88*(1/6)</f>
        <v>6.3146916333989028E-2</v>
      </c>
      <c r="Q86">
        <f>'[1]Economic Hierarchy NO HHI'!Q86*(1/6)+'[1]Security Hierarchy'!Q88*0.5+'[1]Political Hierarchy'!Q88*(1/6)+'[1]PublicSocial Hierarchy'!Q88*(1/6)</f>
        <v>0.17878435230272</v>
      </c>
      <c r="R86">
        <f>'[1]Economic Hierarchy NO HHI'!R86*(1/6)+'[1]Security Hierarchy'!R88*0.5+'[1]Political Hierarchy'!R88*(1/6)+'[1]PublicSocial Hierarchy'!R88*(1/6)</f>
        <v>0.10786730305251707</v>
      </c>
      <c r="S86">
        <f>'[1]Economic Hierarchy NO HHI'!S86*(1/6)+'[1]Security Hierarchy'!S88*0.5+'[1]Political Hierarchy'!S88*(1/6)+'[1]PublicSocial Hierarchy'!S88*(1/6)</f>
        <v>5.8005934942713916E-2</v>
      </c>
      <c r="T86">
        <f>'[1]Economic Hierarchy NO HHI'!T86*(1/6)+'[1]Security Hierarchy'!T88*0.5+'[1]Political Hierarchy'!T88*(1/6)+'[1]PublicSocial Hierarchy'!T88*(1/6)</f>
        <v>0.11972776184916997</v>
      </c>
      <c r="U86">
        <f>'[1]Economic Hierarchy NO HHI'!U86*(1/6)+'[1]Security Hierarchy'!U88*0.5+'[1]Political Hierarchy'!U88*(1/6)+'[1]PublicSocial Hierarchy'!U88*(1/6)</f>
        <v>0.4094357541899441</v>
      </c>
      <c r="V86">
        <f>'[1]Economic Hierarchy NO HHI'!V86*(1/6)+'[1]Security Hierarchy'!V88*0.5+'[1]Political Hierarchy'!V88*(1/6)+'[1]PublicSocial Hierarchy'!V88*(1/6)</f>
        <v>0.18485498137802608</v>
      </c>
      <c r="W86">
        <f>'[1]Economic Hierarchy NO HHI'!W86*(1/6)+'[1]Security Hierarchy'!W88*0.5+'[1]Political Hierarchy'!W88*(1/6)+'[1]PublicSocial Hierarchy'!W88*(1/6)</f>
        <v>7.2871825787235139E-2</v>
      </c>
      <c r="X86">
        <f>'[1]Economic Hierarchy NO HHI'!X86*(1/6)+'[1]Security Hierarchy'!X88*0.5+'[1]Political Hierarchy'!X88*(1/6)+'[1]PublicSocial Hierarchy'!X88*(1/6)</f>
        <v>7.2604043575198424E-2</v>
      </c>
      <c r="Y86">
        <f>'[1]Economic Hierarchy NO HHI'!Y86*(1/6)+'[1]Security Hierarchy'!Y88*0.5+'[1]Political Hierarchy'!Y88*(1/6)+'[1]PublicSocial Hierarchy'!Y88*(1/6)</f>
        <v>7.0748349920030332E-2</v>
      </c>
      <c r="Z86">
        <f>'[1]Economic Hierarchy NO HHI'!Z86*(1/6)+'[1]Security Hierarchy'!Z88*0.5+'[1]Political Hierarchy'!Z88*(1/6)+'[1]PublicSocial Hierarchy'!Z88*(1/6)</f>
        <v>9.3856144879272352E-2</v>
      </c>
      <c r="AA86">
        <f>'[1]Economic Hierarchy NO HHI'!AA86*(1/6)+'[1]Security Hierarchy'!AA88*0.5+'[1]Political Hierarchy'!AA88*(1/6)+'[1]PublicSocial Hierarchy'!AA88*(1/6)</f>
        <v>0.12057406890130351</v>
      </c>
      <c r="AB86">
        <f>'[1]Economic Hierarchy NO HHI'!AB86*(1/6)+'[1]Security Hierarchy'!AB88*0.5+'[1]Political Hierarchy'!AB88*(1/6)+'[1]PublicSocial Hierarchy'!AB88*(1/6)</f>
        <v>0.10000329094026343</v>
      </c>
      <c r="AC86">
        <f>'[1]Economic Hierarchy NO HHI'!AC86*(1/6)+'[1]Security Hierarchy'!AC88*0.5+'[1]Political Hierarchy'!AC88*(1/6)+'[1]PublicSocial Hierarchy'!AC88*(1/6)</f>
        <v>0.10757099996243301</v>
      </c>
      <c r="AD86">
        <f>'[1]Economic Hierarchy NO HHI'!AD86*(1/6)+'[1]Security Hierarchy'!AD88*0.5+'[1]Political Hierarchy'!AD88*(1/6)+'[1]PublicSocial Hierarchy'!AD88*(1/6)</f>
        <v>7.3688957668784777E-2</v>
      </c>
      <c r="AE86">
        <f>'[1]Economic Hierarchy NO HHI'!AE86*(1/6)+'[1]Security Hierarchy'!AE88*0.5+'[1]Political Hierarchy'!AE88*(1/6)+'[1]PublicSocial Hierarchy'!AE88*(1/6)</f>
        <v>0.13801058684110984</v>
      </c>
      <c r="AF86">
        <f>'[1]Economic Hierarchy NO HHI'!AF86*(1/6)+'[1]Security Hierarchy'!AF88*0.5+'[1]Political Hierarchy'!AF88*(1/6)+'[1]PublicSocial Hierarchy'!AF88*(1/6)</f>
        <v>5.985908646469517E-2</v>
      </c>
      <c r="AG86">
        <f>'[1]Economic Hierarchy NO HHI'!AG86*(1/6)+'[1]Security Hierarchy'!AG88*0.5+'[1]Political Hierarchy'!AG88*(1/6)+'[1]PublicSocial Hierarchy'!AG88*(1/6)</f>
        <v>8.0105892176745935E-2</v>
      </c>
      <c r="AH86">
        <f>'[1]Economic Hierarchy NO HHI'!AH86*(1/6)+'[1]Security Hierarchy'!AH88*0.5+'[1]Political Hierarchy'!AH88*(1/6)+'[1]PublicSocial Hierarchy'!AH88*(1/6)</f>
        <v>7.9555585535857176E-2</v>
      </c>
      <c r="AI86">
        <f>'[1]Economic Hierarchy NO HHI'!AI86*(1/6)+'[1]Security Hierarchy'!AI88*0.5+'[1]Political Hierarchy'!AI88*(1/6)+'[1]PublicSocial Hierarchy'!AI88*(1/6)</f>
        <v>9.7763823420082066E-2</v>
      </c>
      <c r="AJ86">
        <f>'[1]Economic Hierarchy NO HHI'!AJ86*(1/6)+'[1]Security Hierarchy'!AJ88*0.5+'[1]Political Hierarchy'!AJ88*(1/6)+'[1]PublicSocial Hierarchy'!AJ88*(1/6)</f>
        <v>0.22365907821229047</v>
      </c>
      <c r="AK86">
        <f>'[1]Economic Hierarchy NO HHI'!AK86*(1/6)+'[1]Security Hierarchy'!AK88*0.5+'[1]Political Hierarchy'!AK88*(1/6)+'[1]PublicSocial Hierarchy'!AK88*(1/6)</f>
        <v>0.31310446927374302</v>
      </c>
      <c r="AL86">
        <f>'[1]Economic Hierarchy NO HHI'!AL86*(1/6)+'[1]Security Hierarchy'!AL88*0.5+'[1]Political Hierarchy'!AL88*(1/6)+'[1]PublicSocial Hierarchy'!AL88*(1/6)</f>
        <v>7.9982671738669575E-2</v>
      </c>
      <c r="AM86">
        <f>'[1]Economic Hierarchy NO HHI'!AM86*(1/6)+'[1]Security Hierarchy'!AM88*0.5+'[1]Political Hierarchy'!AM88*(1/6)+'[1]PublicSocial Hierarchy'!AM88*(1/6)</f>
        <v>0.17663836126629423</v>
      </c>
      <c r="AN86">
        <f>'[1]Economic Hierarchy NO HHI'!AN86*(1/6)+'[1]Security Hierarchy'!AN88*0.5+'[1]Political Hierarchy'!AN88*(1/6)+'[1]PublicSocial Hierarchy'!AN88*(1/6)</f>
        <v>0.25653067970204835</v>
      </c>
    </row>
    <row r="87" spans="1:40" x14ac:dyDescent="0.25">
      <c r="A87" s="4">
        <v>2016</v>
      </c>
      <c r="B87">
        <f>'[1]Economic Hierarchy NO HHI'!B87*(1/6)+'[1]Security Hierarchy'!B89*0.5+'[1]Political Hierarchy'!B89*(1/6)+'[1]PublicSocial Hierarchy'!B89*(1/6)</f>
        <v>8.491959962756053E-2</v>
      </c>
      <c r="C87">
        <f>'[1]Economic Hierarchy NO HHI'!C87*(1/6)+'[1]Security Hierarchy'!C89*0.5+'[1]Political Hierarchy'!C89*(1/6)+'[1]PublicSocial Hierarchy'!C89*(1/6)</f>
        <v>1.7838170429880149E-2</v>
      </c>
      <c r="D87">
        <f>'[1]Economic Hierarchy NO HHI'!D87*(1/6)+'[1]Security Hierarchy'!D89*0.5+'[1]Political Hierarchy'!D89*(1/6)+'[1]PublicSocial Hierarchy'!D89*(1/6)</f>
        <v>0.16232905027932962</v>
      </c>
      <c r="E87">
        <f>'[1]Economic Hierarchy NO HHI'!E87*(1/6)+'[1]Security Hierarchy'!E89*0.5+'[1]Political Hierarchy'!E89*(1/6)+'[1]PublicSocial Hierarchy'!E89*(1/6)</f>
        <v>0.24126745810055863</v>
      </c>
      <c r="F87">
        <f>'[1]Economic Hierarchy NO HHI'!F87*(1/6)+'[1]Security Hierarchy'!F89*0.5+'[1]Political Hierarchy'!F89*(1/6)+'[1]PublicSocial Hierarchy'!F89*(1/6)</f>
        <v>2.0097200351262189E-2</v>
      </c>
      <c r="G87">
        <f>'[1]Economic Hierarchy NO HHI'!G87*(1/6)+'[1]Security Hierarchy'!G89*0.5+'[1]Political Hierarchy'!G89*(1/6)+'[1]PublicSocial Hierarchy'!G89*(1/6)</f>
        <v>0.112944128314105</v>
      </c>
      <c r="H87">
        <f>'[1]Economic Hierarchy NO HHI'!H87*(1/6)+'[1]Security Hierarchy'!H89*0.5+'[1]Political Hierarchy'!H89*(1/6)+'[1]PublicSocial Hierarchy'!H89*(1/6)</f>
        <v>6.4472402278183294E-2</v>
      </c>
      <c r="I87">
        <f>'[1]Economic Hierarchy NO HHI'!I87*(1/6)+'[1]Security Hierarchy'!I89*0.5+'[1]Political Hierarchy'!I89*(1/6)+'[1]PublicSocial Hierarchy'!I89*(1/6)</f>
        <v>3.5686157316930839E-2</v>
      </c>
      <c r="J87">
        <f>'[1]Economic Hierarchy NO HHI'!J87*(1/6)+'[1]Security Hierarchy'!J89*0.5+'[1]Political Hierarchy'!J89*(1/6)+'[1]PublicSocial Hierarchy'!J89*(1/6)</f>
        <v>2.9533722430208652E-2</v>
      </c>
      <c r="K87">
        <f>'[1]Economic Hierarchy NO HHI'!K87*(1/6)+'[1]Security Hierarchy'!K89*0.5+'[1]Political Hierarchy'!K89*(1/6)+'[1]PublicSocial Hierarchy'!K89*(1/6)</f>
        <v>1.6242696713076259E-2</v>
      </c>
      <c r="L87">
        <f>'[1]Economic Hierarchy NO HHI'!L87*(1/6)+'[1]Security Hierarchy'!L89*0.5+'[1]Political Hierarchy'!L89*(1/6)+'[1]PublicSocial Hierarchy'!L89*(1/6)</f>
        <v>2.0958623253375934E-2</v>
      </c>
      <c r="M87">
        <f>'[1]Economic Hierarchy NO HHI'!M87*(1/6)+'[1]Security Hierarchy'!M89*0.5+'[1]Political Hierarchy'!M89*(1/6)+'[1]PublicSocial Hierarchy'!M89*(1/6)</f>
        <v>1.1002068762407871E-2</v>
      </c>
      <c r="N87">
        <f>'[1]Economic Hierarchy NO HHI'!N87*(1/6)+'[1]Security Hierarchy'!N89*0.5+'[1]Political Hierarchy'!N89*(1/6)+'[1]PublicSocial Hierarchy'!N89*(1/6)</f>
        <v>5.1902473483373762E-2</v>
      </c>
      <c r="O87">
        <f>'[1]Economic Hierarchy NO HHI'!O87*(1/6)+'[1]Security Hierarchy'!O89*0.5+'[1]Political Hierarchy'!O89*(1/6)+'[1]PublicSocial Hierarchy'!O89*(1/6)</f>
        <v>7.4466945996275596E-2</v>
      </c>
      <c r="P87">
        <f>'[1]Economic Hierarchy NO HHI'!P87*(1/6)+'[1]Security Hierarchy'!P89*0.5+'[1]Political Hierarchy'!P89*(1/6)+'[1]PublicSocial Hierarchy'!P89*(1/6)</f>
        <v>2.9125153794084938E-2</v>
      </c>
      <c r="Q87">
        <f>'[1]Economic Hierarchy NO HHI'!Q87*(1/6)+'[1]Security Hierarchy'!Q89*0.5+'[1]Political Hierarchy'!Q89*(1/6)+'[1]PublicSocial Hierarchy'!Q89*(1/6)</f>
        <v>9.2179821605835044E-2</v>
      </c>
      <c r="R87">
        <f>'[1]Economic Hierarchy NO HHI'!R87*(1/6)+'[1]Security Hierarchy'!R89*0.5+'[1]Political Hierarchy'!R89*(1/6)+'[1]PublicSocial Hierarchy'!R89*(1/6)</f>
        <v>7.1678719746179426E-2</v>
      </c>
      <c r="S87">
        <f>'[1]Economic Hierarchy NO HHI'!S87*(1/6)+'[1]Security Hierarchy'!S89*0.5+'[1]Political Hierarchy'!S89*(1/6)+'[1]PublicSocial Hierarchy'!S89*(1/6)</f>
        <v>1.6514811742616445E-2</v>
      </c>
      <c r="T87">
        <f>'[1]Economic Hierarchy NO HHI'!T87*(1/6)+'[1]Security Hierarchy'!T89*0.5+'[1]Political Hierarchy'!T89*(1/6)+'[1]PublicSocial Hierarchy'!T89*(1/6)</f>
        <v>8.2894873287640947E-2</v>
      </c>
      <c r="U87">
        <f>'[1]Economic Hierarchy NO HHI'!U87*(1/6)+'[1]Security Hierarchy'!U89*0.5+'[1]Political Hierarchy'!U89*(1/6)+'[1]PublicSocial Hierarchy'!U89*(1/6)</f>
        <v>0.17592742085661078</v>
      </c>
      <c r="V87">
        <f>'[1]Economic Hierarchy NO HHI'!V87*(1/6)+'[1]Security Hierarchy'!V89*0.5+'[1]Political Hierarchy'!V89*(1/6)+'[1]PublicSocial Hierarchy'!V89*(1/6)</f>
        <v>0.13122835195530724</v>
      </c>
      <c r="W87">
        <f>'[1]Economic Hierarchy NO HHI'!W87*(1/6)+'[1]Security Hierarchy'!W89*0.5+'[1]Political Hierarchy'!W89*(1/6)+'[1]PublicSocial Hierarchy'!W89*(1/6)</f>
        <v>2.8670201274972454E-2</v>
      </c>
      <c r="X87">
        <f>'[1]Economic Hierarchy NO HHI'!X87*(1/6)+'[1]Security Hierarchy'!X89*0.5+'[1]Political Hierarchy'!X89*(1/6)+'[1]PublicSocial Hierarchy'!X89*(1/6)</f>
        <v>3.8226341737722727E-2</v>
      </c>
      <c r="Y87">
        <f>'[1]Economic Hierarchy NO HHI'!Y87*(1/6)+'[1]Security Hierarchy'!Y89*0.5+'[1]Political Hierarchy'!Y89*(1/6)+'[1]PublicSocial Hierarchy'!Y89*(1/6)</f>
        <v>2.2866826595036464E-2</v>
      </c>
      <c r="Z87">
        <f>'[1]Economic Hierarchy NO HHI'!Z87*(1/6)+'[1]Security Hierarchy'!Z89*0.5+'[1]Political Hierarchy'!Z89*(1/6)+'[1]PublicSocial Hierarchy'!Z89*(1/6)</f>
        <v>4.9563911312373463E-2</v>
      </c>
      <c r="AA87">
        <f>'[1]Economic Hierarchy NO HHI'!AA87*(1/6)+'[1]Security Hierarchy'!AA89*0.5+'[1]Political Hierarchy'!AA89*(1/6)+'[1]PublicSocial Hierarchy'!AA89*(1/6)</f>
        <v>8.2606797020484179E-2</v>
      </c>
      <c r="AB87">
        <f>'[1]Economic Hierarchy NO HHI'!AB87*(1/6)+'[1]Security Hierarchy'!AB89*0.5+'[1]Political Hierarchy'!AB89*(1/6)+'[1]PublicSocial Hierarchy'!AB89*(1/6)</f>
        <v>1.948983865097223E-2</v>
      </c>
      <c r="AC87">
        <f>'[1]Economic Hierarchy NO HHI'!AC87*(1/6)+'[1]Security Hierarchy'!AC89*0.5+'[1]Political Hierarchy'!AC89*(1/6)+'[1]PublicSocial Hierarchy'!AC89*(1/6)</f>
        <v>5.3839989793450865E-2</v>
      </c>
      <c r="AD87">
        <f>'[1]Economic Hierarchy NO HHI'!AD87*(1/6)+'[1]Security Hierarchy'!AD89*0.5+'[1]Political Hierarchy'!AD89*(1/6)+'[1]PublicSocial Hierarchy'!AD89*(1/6)</f>
        <v>2.7803311926301279E-2</v>
      </c>
      <c r="AE87">
        <f>'[1]Economic Hierarchy NO HHI'!AE87*(1/6)+'[1]Security Hierarchy'!AE89*0.5+'[1]Political Hierarchy'!AE89*(1/6)+'[1]PublicSocial Hierarchy'!AE89*(1/6)</f>
        <v>5.356431695111824E-2</v>
      </c>
      <c r="AF87">
        <f>'[1]Economic Hierarchy NO HHI'!AF87*(1/6)+'[1]Security Hierarchy'!AF89*0.5+'[1]Political Hierarchy'!AF89*(1/6)+'[1]PublicSocial Hierarchy'!AF89*(1/6)</f>
        <v>1.9153204164183327E-2</v>
      </c>
      <c r="AG87">
        <f>'[1]Economic Hierarchy NO HHI'!AG87*(1/6)+'[1]Security Hierarchy'!AG89*0.5+'[1]Political Hierarchy'!AG89*(1/6)+'[1]PublicSocial Hierarchy'!AG89*(1/6)</f>
        <v>4.531697473618871E-2</v>
      </c>
      <c r="AH87">
        <f>'[1]Economic Hierarchy NO HHI'!AH87*(1/6)+'[1]Security Hierarchy'!AH89*0.5+'[1]Political Hierarchy'!AH89*(1/6)+'[1]PublicSocial Hierarchy'!AH89*(1/6)</f>
        <v>4.1905584382129789E-2</v>
      </c>
      <c r="AI87">
        <f>'[1]Economic Hierarchy NO HHI'!AI87*(1/6)+'[1]Security Hierarchy'!AI89*0.5+'[1]Political Hierarchy'!AI89*(1/6)+'[1]PublicSocial Hierarchy'!AI89*(1/6)</f>
        <v>1.8116830004979947E-2</v>
      </c>
      <c r="AJ87">
        <f>'[1]Economic Hierarchy NO HHI'!AJ87*(1/6)+'[1]Security Hierarchy'!AJ89*0.5+'[1]Political Hierarchy'!AJ89*(1/6)+'[1]PublicSocial Hierarchy'!AJ89*(1/6)</f>
        <v>0.18975810055865922</v>
      </c>
      <c r="AK87">
        <f>'[1]Economic Hierarchy NO HHI'!AK87*(1/6)+'[1]Security Hierarchy'!AK89*0.5+'[1]Political Hierarchy'!AK89*(1/6)+'[1]PublicSocial Hierarchy'!AK89*(1/6)</f>
        <v>0.22957946927374301</v>
      </c>
      <c r="AL87">
        <f>'[1]Economic Hierarchy NO HHI'!AL87*(1/6)+'[1]Security Hierarchy'!AL89*0.5+'[1]Political Hierarchy'!AL89*(1/6)+'[1]PublicSocial Hierarchy'!AL89*(1/6)</f>
        <v>4.9558398454089943E-2</v>
      </c>
      <c r="AM87">
        <f>'[1]Economic Hierarchy NO HHI'!AM87*(1/6)+'[1]Security Hierarchy'!AM89*0.5+'[1]Political Hierarchy'!AM89*(1/6)+'[1]PublicSocial Hierarchy'!AM89*(1/6)</f>
        <v>0.11692085661080075</v>
      </c>
      <c r="AN87">
        <f>'[1]Economic Hierarchy NO HHI'!AN87*(1/6)+'[1]Security Hierarchy'!AN89*0.5+'[1]Political Hierarchy'!AN89*(1/6)+'[1]PublicSocial Hierarchy'!AN89*(1/6)</f>
        <v>0.19352234636871507</v>
      </c>
    </row>
    <row r="88" spans="1:40" x14ac:dyDescent="0.25">
      <c r="A88" s="4">
        <v>2017</v>
      </c>
      <c r="B88">
        <f>'[1]Economic Hierarchy NO HHI'!B88*(1/6)+'[1]Security Hierarchy'!B90*0.5+'[1]Political Hierarchy'!B90*(1/6)+'[1]PublicSocial Hierarchy'!B90*(1/6)</f>
        <v>9.0425093109869639E-2</v>
      </c>
      <c r="C88">
        <f>'[1]Economic Hierarchy NO HHI'!C88*(1/6)+'[1]Security Hierarchy'!C90*0.5+'[1]Political Hierarchy'!C90*(1/6)+'[1]PublicSocial Hierarchy'!C90*(1/6)</f>
        <v>1.799260418743975E-2</v>
      </c>
      <c r="D88">
        <f>'[1]Economic Hierarchy NO HHI'!D88*(1/6)+'[1]Security Hierarchy'!D90*0.5+'[1]Political Hierarchy'!D90*(1/6)+'[1]PublicSocial Hierarchy'!D90*(1/6)</f>
        <v>0.16429795158286775</v>
      </c>
      <c r="E88">
        <f>'[1]Economic Hierarchy NO HHI'!E88*(1/6)+'[1]Security Hierarchy'!E90*0.5+'[1]Political Hierarchy'!E90*(1/6)+'[1]PublicSocial Hierarchy'!E90*(1/6)</f>
        <v>0.15290139664804467</v>
      </c>
      <c r="F88">
        <f>'[1]Economic Hierarchy NO HHI'!F88*(1/6)+'[1]Security Hierarchy'!F90*0.5+'[1]Political Hierarchy'!F90*(1/6)+'[1]PublicSocial Hierarchy'!F90*(1/6)</f>
        <v>1.6424120605396789E-2</v>
      </c>
      <c r="G88">
        <f>'[1]Economic Hierarchy NO HHI'!G88*(1/6)+'[1]Security Hierarchy'!G90*0.5+'[1]Political Hierarchy'!G90*(1/6)+'[1]PublicSocial Hierarchy'!G90*(1/6)</f>
        <v>0.10938333102335171</v>
      </c>
      <c r="H88">
        <f>'[1]Economic Hierarchy NO HHI'!H88*(1/6)+'[1]Security Hierarchy'!H90*0.5+'[1]Political Hierarchy'!H90*(1/6)+'[1]PublicSocial Hierarchy'!H90*(1/6)</f>
        <v>7.5111642097968737E-2</v>
      </c>
      <c r="I88">
        <f>'[1]Economic Hierarchy NO HHI'!I88*(1/6)+'[1]Security Hierarchy'!I90*0.5+'[1]Political Hierarchy'!I90*(1/6)+'[1]PublicSocial Hierarchy'!I90*(1/6)</f>
        <v>3.8506294253659354E-2</v>
      </c>
      <c r="J88">
        <f>'[1]Economic Hierarchy NO HHI'!J88*(1/6)+'[1]Security Hierarchy'!J90*0.5+'[1]Political Hierarchy'!J90*(1/6)+'[1]PublicSocial Hierarchy'!J90*(1/6)</f>
        <v>3.1389985016249171E-2</v>
      </c>
      <c r="K88">
        <f>'[1]Economic Hierarchy NO HHI'!K88*(1/6)+'[1]Security Hierarchy'!K90*0.5+'[1]Political Hierarchy'!K90*(1/6)+'[1]PublicSocial Hierarchy'!K90*(1/6)</f>
        <v>1.6092271224594973E-2</v>
      </c>
      <c r="L88">
        <f>'[1]Economic Hierarchy NO HHI'!L88*(1/6)+'[1]Security Hierarchy'!L90*0.5+'[1]Political Hierarchy'!L90*(1/6)+'[1]PublicSocial Hierarchy'!L90*(1/6)</f>
        <v>1.9271273400247018E-2</v>
      </c>
      <c r="M88">
        <f>'[1]Economic Hierarchy NO HHI'!M88*(1/6)+'[1]Security Hierarchy'!M90*0.5+'[1]Political Hierarchy'!M90*(1/6)+'[1]PublicSocial Hierarchy'!M90*(1/6)</f>
        <v>1.3089751574896939E-2</v>
      </c>
      <c r="N88">
        <f>'[1]Economic Hierarchy NO HHI'!N88*(1/6)+'[1]Security Hierarchy'!N90*0.5+'[1]Political Hierarchy'!N90*(1/6)+'[1]PublicSocial Hierarchy'!N90*(1/6)</f>
        <v>4.6641153752711398E-2</v>
      </c>
      <c r="O88">
        <f>'[1]Economic Hierarchy NO HHI'!O88*(1/6)+'[1]Security Hierarchy'!O90*0.5+'[1]Political Hierarchy'!O90*(1/6)+'[1]PublicSocial Hierarchy'!O90*(1/6)</f>
        <v>7.5608612662942276E-2</v>
      </c>
      <c r="P88">
        <f>'[1]Economic Hierarchy NO HHI'!P88*(1/6)+'[1]Security Hierarchy'!P90*0.5+'[1]Political Hierarchy'!P90*(1/6)+'[1]PublicSocial Hierarchy'!P90*(1/6)</f>
        <v>2.9221507978682924E-2</v>
      </c>
      <c r="Q88">
        <f>'[1]Economic Hierarchy NO HHI'!Q88*(1/6)+'[1]Security Hierarchy'!Q90*0.5+'[1]Political Hierarchy'!Q90*(1/6)+'[1]PublicSocial Hierarchy'!Q90*(1/6)</f>
        <v>9.0603853614978636E-2</v>
      </c>
      <c r="R88">
        <f>'[1]Economic Hierarchy NO HHI'!R88*(1/6)+'[1]Security Hierarchy'!R90*0.5+'[1]Political Hierarchy'!R90*(1/6)+'[1]PublicSocial Hierarchy'!R90*(1/6)</f>
        <v>7.5120573361680099E-2</v>
      </c>
      <c r="S88">
        <f>'[1]Economic Hierarchy NO HHI'!S88*(1/6)+'[1]Security Hierarchy'!S90*0.5+'[1]Political Hierarchy'!S90*(1/6)+'[1]PublicSocial Hierarchy'!S90*(1/6)</f>
        <v>2.1962424116387283E-2</v>
      </c>
      <c r="T88">
        <f>'[1]Economic Hierarchy NO HHI'!T88*(1/6)+'[1]Security Hierarchy'!T90*0.5+'[1]Political Hierarchy'!T90*(1/6)+'[1]PublicSocial Hierarchy'!T90*(1/6)</f>
        <v>5.9620404267698025E-2</v>
      </c>
      <c r="U88">
        <f>'[1]Economic Hierarchy NO HHI'!U88*(1/6)+'[1]Security Hierarchy'!U90*0.5+'[1]Political Hierarchy'!U90*(1/6)+'[1]PublicSocial Hierarchy'!U90*(1/6)</f>
        <v>0.1742591247672253</v>
      </c>
      <c r="V88">
        <f>'[1]Economic Hierarchy NO HHI'!V88*(1/6)+'[1]Security Hierarchy'!V90*0.5+'[1]Political Hierarchy'!V90*(1/6)+'[1]PublicSocial Hierarchy'!V90*(1/6)</f>
        <v>0.12786941340782121</v>
      </c>
      <c r="W88">
        <f>'[1]Economic Hierarchy NO HHI'!W88*(1/6)+'[1]Security Hierarchy'!W90*0.5+'[1]Political Hierarchy'!W90*(1/6)+'[1]PublicSocial Hierarchy'!W90*(1/6)</f>
        <v>3.2313996757668592E-2</v>
      </c>
      <c r="X88">
        <f>'[1]Economic Hierarchy NO HHI'!X88*(1/6)+'[1]Security Hierarchy'!X90*0.5+'[1]Political Hierarchy'!X90*(1/6)+'[1]PublicSocial Hierarchy'!X90*(1/6)</f>
        <v>3.9282931275825279E-2</v>
      </c>
      <c r="Y88">
        <f>'[1]Economic Hierarchy NO HHI'!Y88*(1/6)+'[1]Security Hierarchy'!Y90*0.5+'[1]Political Hierarchy'!Y90*(1/6)+'[1]PublicSocial Hierarchy'!Y90*(1/6)</f>
        <v>1.9352304608421737E-2</v>
      </c>
      <c r="Z88">
        <f>'[1]Economic Hierarchy NO HHI'!Z88*(1/6)+'[1]Security Hierarchy'!Z90*0.5+'[1]Political Hierarchy'!Z90*(1/6)+'[1]PublicSocial Hierarchy'!Z90*(1/6)</f>
        <v>5.0722673698544149E-2</v>
      </c>
      <c r="AA88">
        <f>'[1]Economic Hierarchy NO HHI'!AA88*(1/6)+'[1]Security Hierarchy'!AA90*0.5+'[1]Political Hierarchy'!AA90*(1/6)+'[1]PublicSocial Hierarchy'!AA90*(1/6)</f>
        <v>8.6589525139664808E-2</v>
      </c>
      <c r="AB88">
        <f>'[1]Economic Hierarchy NO HHI'!AB88*(1/6)+'[1]Security Hierarchy'!AB90*0.5+'[1]Political Hierarchy'!AB90*(1/6)+'[1]PublicSocial Hierarchy'!AB90*(1/6)</f>
        <v>2.2867796568028367E-2</v>
      </c>
      <c r="AC88">
        <f>'[1]Economic Hierarchy NO HHI'!AC88*(1/6)+'[1]Security Hierarchy'!AC90*0.5+'[1]Political Hierarchy'!AC90*(1/6)+'[1]PublicSocial Hierarchy'!AC90*(1/6)</f>
        <v>6.047468602748933E-2</v>
      </c>
      <c r="AD88">
        <f>'[1]Economic Hierarchy NO HHI'!AD88*(1/6)+'[1]Security Hierarchy'!AD90*0.5+'[1]Political Hierarchy'!AD90*(1/6)+'[1]PublicSocial Hierarchy'!AD90*(1/6)</f>
        <v>2.3286327573300396E-2</v>
      </c>
      <c r="AE88">
        <f>'[1]Economic Hierarchy NO HHI'!AE88*(1/6)+'[1]Security Hierarchy'!AE90*0.5+'[1]Political Hierarchy'!AE90*(1/6)+'[1]PublicSocial Hierarchy'!AE90*(1/6)</f>
        <v>5.0783081136350508E-2</v>
      </c>
      <c r="AF88">
        <f>'[1]Economic Hierarchy NO HHI'!AF88*(1/6)+'[1]Security Hierarchy'!AF90*0.5+'[1]Political Hierarchy'!AF90*(1/6)+'[1]PublicSocial Hierarchy'!AF90*(1/6)</f>
        <v>2.3452675601094909E-2</v>
      </c>
      <c r="AG88">
        <f>'[1]Economic Hierarchy NO HHI'!AG88*(1/6)+'[1]Security Hierarchy'!AG90*0.5+'[1]Political Hierarchy'!AG90*(1/6)+'[1]PublicSocial Hierarchy'!AG90*(1/6)</f>
        <v>4.2371494868760989E-2</v>
      </c>
      <c r="AH88">
        <f>'[1]Economic Hierarchy NO HHI'!AH88*(1/6)+'[1]Security Hierarchy'!AH90*0.5+'[1]Political Hierarchy'!AH90*(1/6)+'[1]PublicSocial Hierarchy'!AH90*(1/6)</f>
        <v>3.7283324574836366E-2</v>
      </c>
      <c r="AI88">
        <f>'[1]Economic Hierarchy NO HHI'!AI88*(1/6)+'[1]Security Hierarchy'!AI90*0.5+'[1]Political Hierarchy'!AI90*(1/6)+'[1]PublicSocial Hierarchy'!AI90*(1/6)</f>
        <v>1.2945059454312227E-2</v>
      </c>
      <c r="AJ88">
        <f>'[1]Economic Hierarchy NO HHI'!AJ88*(1/6)+'[1]Security Hierarchy'!AJ90*0.5+'[1]Political Hierarchy'!AJ90*(1/6)+'[1]PublicSocial Hierarchy'!AJ90*(1/6)</f>
        <v>0.26453533519553074</v>
      </c>
      <c r="AK88">
        <f>'[1]Economic Hierarchy NO HHI'!AK88*(1/6)+'[1]Security Hierarchy'!AK90*0.5+'[1]Political Hierarchy'!AK90*(1/6)+'[1]PublicSocial Hierarchy'!AK90*(1/6)</f>
        <v>0.24336280260707632</v>
      </c>
      <c r="AL88">
        <f>'[1]Economic Hierarchy NO HHI'!AL88*(1/6)+'[1]Security Hierarchy'!AL90*0.5+'[1]Political Hierarchy'!AL90*(1/6)+'[1]PublicSocial Hierarchy'!AL90*(1/6)</f>
        <v>5.1753591476970146E-2</v>
      </c>
      <c r="AM88">
        <f>'[1]Economic Hierarchy NO HHI'!AM88*(1/6)+'[1]Security Hierarchy'!AM90*0.5+'[1]Political Hierarchy'!AM90*(1/6)+'[1]PublicSocial Hierarchy'!AM90*(1/6)</f>
        <v>0.11042369646182494</v>
      </c>
      <c r="AN88">
        <f>'[1]Economic Hierarchy NO HHI'!AN88*(1/6)+'[1]Security Hierarchy'!AN90*0.5+'[1]Political Hierarchy'!AN90*(1/6)+'[1]PublicSocial Hierarchy'!AN90*(1/6)</f>
        <v>0.19422397579143388</v>
      </c>
    </row>
    <row r="92" spans="1:40" x14ac:dyDescent="0.25">
      <c r="B92" t="s">
        <v>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76" workbookViewId="0">
      <selection activeCell="B91" sqref="B91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'[1]Economic Hierarchy NO HHI'!B2*(1/2)+'[1]Security Hierarchy'!B2*(1/6)+'[1]Political Hierarchy'!B2*(1/6)+'[1]PublicSocial Hierarchy'!B2*(1/6)</f>
        <v>0</v>
      </c>
      <c r="C2">
        <f>'[1]Economic Hierarchy NO HHI'!C2*(1/2)+'[1]Security Hierarchy'!C2*(1/6)+'[1]Political Hierarchy'!C2*(1/6)+'[1]PublicSocial Hierarchy'!C2*(1/6)</f>
        <v>0</v>
      </c>
      <c r="D2">
        <f>'[1]Economic Hierarchy NO HHI'!D2*(1/2)+'[1]Security Hierarchy'!D2*(1/6)+'[1]Political Hierarchy'!D2*(1/6)+'[1]PublicSocial Hierarchy'!D2*(1/6)</f>
        <v>0</v>
      </c>
      <c r="E2">
        <f>'[1]Economic Hierarchy NO HHI'!E2*(1/2)+'[1]Security Hierarchy'!E2*(1/6)+'[1]Political Hierarchy'!E2*(1/6)+'[1]PublicSocial Hierarchy'!E2*(1/6)</f>
        <v>0</v>
      </c>
      <c r="F2">
        <f>'[1]Economic Hierarchy NO HHI'!F2*(1/2)+'[1]Security Hierarchy'!F2*(1/6)+'[1]Political Hierarchy'!F2*(1/6)+'[1]PublicSocial Hierarchy'!F2*(1/6)</f>
        <v>0.1111111111111111</v>
      </c>
      <c r="G2">
        <f>'[1]Economic Hierarchy NO HHI'!G2*(1/2)+'[1]Security Hierarchy'!G2*(1/6)+'[1]Political Hierarchy'!G2*(1/6)+'[1]PublicSocial Hierarchy'!G2*(1/6)</f>
        <v>0</v>
      </c>
      <c r="H2">
        <f>'[1]Economic Hierarchy NO HHI'!H2*(1/2)+'[1]Security Hierarchy'!H2*(1/6)+'[1]Political Hierarchy'!H2*(1/6)+'[1]PublicSocial Hierarchy'!H2*(1/6)</f>
        <v>0</v>
      </c>
      <c r="I2">
        <f>'[1]Economic Hierarchy NO HHI'!I2*(1/2)+'[1]Security Hierarchy'!I2*(1/6)+'[1]Political Hierarchy'!I2*(1/6)+'[1]PublicSocial Hierarchy'!I2*(1/6)</f>
        <v>0</v>
      </c>
      <c r="J2">
        <f>'[1]Economic Hierarchy NO HHI'!J2*(1/2)+'[1]Security Hierarchy'!J2*(1/6)+'[1]Political Hierarchy'!J2*(1/6)+'[1]PublicSocial Hierarchy'!J2*(1/6)</f>
        <v>0</v>
      </c>
      <c r="K2">
        <f>'[1]Economic Hierarchy NO HHI'!K2*(1/2)+'[1]Security Hierarchy'!K2*(1/6)+'[1]Political Hierarchy'!K2*(1/6)+'[1]PublicSocial Hierarchy'!K2*(1/6)</f>
        <v>0.1111111111111111</v>
      </c>
      <c r="L2">
        <f>'[1]Economic Hierarchy NO HHI'!L2*(1/2)+'[1]Security Hierarchy'!L2*(1/6)+'[1]Political Hierarchy'!L2*(1/6)+'[1]PublicSocial Hierarchy'!L2*(1/6)</f>
        <v>0</v>
      </c>
      <c r="M2">
        <f>'[1]Economic Hierarchy NO HHI'!M2*(1/2)+'[1]Security Hierarchy'!M2*(1/6)+'[1]Political Hierarchy'!M2*(1/6)+'[1]PublicSocial Hierarchy'!M2*(1/6)</f>
        <v>0</v>
      </c>
      <c r="N2">
        <f>'[1]Economic Hierarchy NO HHI'!N2*(1/2)+'[1]Security Hierarchy'!N2*(1/6)+'[1]Political Hierarchy'!N2*(1/6)+'[1]PublicSocial Hierarchy'!N2*(1/6)</f>
        <v>5.5555555555555552E-2</v>
      </c>
      <c r="O2">
        <f>'[1]Economic Hierarchy NO HHI'!O2*(1/2)+'[1]Security Hierarchy'!O2*(1/6)+'[1]Political Hierarchy'!O2*(1/6)+'[1]PublicSocial Hierarchy'!O2*(1/6)</f>
        <v>0</v>
      </c>
      <c r="P2">
        <f>'[1]Economic Hierarchy NO HHI'!P2*(1/2)+'[1]Security Hierarchy'!P2*(1/6)+'[1]Political Hierarchy'!P2*(1/6)+'[1]PublicSocial Hierarchy'!P2*(1/6)</f>
        <v>0.16666666666666666</v>
      </c>
      <c r="Q2">
        <f>'[1]Economic Hierarchy NO HHI'!Q2*(1/2)+'[1]Security Hierarchy'!Q2*(1/6)+'[1]Political Hierarchy'!Q2*(1/6)+'[1]PublicSocial Hierarchy'!Q2*(1/6)</f>
        <v>0.16666666666666666</v>
      </c>
      <c r="R2">
        <f>'[1]Economic Hierarchy NO HHI'!R2*(1/2)+'[1]Security Hierarchy'!R2*(1/6)+'[1]Political Hierarchy'!R2*(1/6)+'[1]PublicSocial Hierarchy'!R2*(1/6)</f>
        <v>0</v>
      </c>
      <c r="S2">
        <f>'[1]Economic Hierarchy NO HHI'!S2*(1/2)+'[1]Security Hierarchy'!S2*(1/6)+'[1]Political Hierarchy'!S2*(1/6)+'[1]PublicSocial Hierarchy'!S2*(1/6)</f>
        <v>5.5555555555555552E-2</v>
      </c>
      <c r="T2">
        <f>'[1]Economic Hierarchy NO HHI'!T2*(1/2)+'[1]Security Hierarchy'!T2*(1/6)+'[1]Political Hierarchy'!T2*(1/6)+'[1]PublicSocial Hierarchy'!T2*(1/6)</f>
        <v>0.16666666666666666</v>
      </c>
      <c r="U2">
        <f>'[1]Economic Hierarchy NO HHI'!U2*(1/2)+'[1]Security Hierarchy'!U2*(1/6)+'[1]Political Hierarchy'!U2*(1/6)+'[1]PublicSocial Hierarchy'!U2*(1/6)</f>
        <v>0</v>
      </c>
      <c r="V2">
        <f>'[1]Economic Hierarchy NO HHI'!V2*(1/2)+'[1]Security Hierarchy'!V2*(1/6)+'[1]Political Hierarchy'!V2*(1/6)+'[1]PublicSocial Hierarchy'!V2*(1/6)</f>
        <v>0</v>
      </c>
      <c r="W2">
        <f>'[1]Economic Hierarchy NO HHI'!W2*(1/2)+'[1]Security Hierarchy'!W2*(1/6)+'[1]Political Hierarchy'!W2*(1/6)+'[1]PublicSocial Hierarchy'!W2*(1/6)</f>
        <v>0</v>
      </c>
      <c r="X2">
        <f>'[1]Economic Hierarchy NO HHI'!X2*(1/2)+'[1]Security Hierarchy'!X2*(1/6)+'[1]Political Hierarchy'!X2*(1/6)+'[1]PublicSocial Hierarchy'!X2*(1/6)</f>
        <v>0</v>
      </c>
      <c r="Y2">
        <f>'[1]Economic Hierarchy NO HHI'!Y2*(1/2)+'[1]Security Hierarchy'!Y2*(1/6)+'[1]Political Hierarchy'!Y2*(1/6)+'[1]PublicSocial Hierarchy'!Y2*(1/6)</f>
        <v>5.5555555555555552E-2</v>
      </c>
      <c r="Z2">
        <f>'[1]Economic Hierarchy NO HHI'!Z2*(1/2)+'[1]Security Hierarchy'!Z2*(1/6)+'[1]Political Hierarchy'!Z2*(1/6)+'[1]PublicSocial Hierarchy'!Z2*(1/6)</f>
        <v>0</v>
      </c>
      <c r="AA2">
        <f>'[1]Economic Hierarchy NO HHI'!AA2*(1/2)+'[1]Security Hierarchy'!AA2*(1/6)+'[1]Political Hierarchy'!AA2*(1/6)+'[1]PublicSocial Hierarchy'!AA2*(1/6)</f>
        <v>0</v>
      </c>
      <c r="AB2">
        <f>'[1]Economic Hierarchy NO HHI'!AB2*(1/2)+'[1]Security Hierarchy'!AB2*(1/6)+'[1]Political Hierarchy'!AB2*(1/6)+'[1]PublicSocial Hierarchy'!AB2*(1/6)</f>
        <v>0.1111111111111111</v>
      </c>
      <c r="AC2">
        <f>'[1]Economic Hierarchy NO HHI'!AC2*(1/2)+'[1]Security Hierarchy'!AC2*(1/6)+'[1]Political Hierarchy'!AC2*(1/6)+'[1]PublicSocial Hierarchy'!AC2*(1/6)</f>
        <v>5.5555555555555552E-2</v>
      </c>
      <c r="AD2">
        <f>'[1]Economic Hierarchy NO HHI'!AD2*(1/2)+'[1]Security Hierarchy'!AD2*(1/6)+'[1]Political Hierarchy'!AD2*(1/6)+'[1]PublicSocial Hierarchy'!AD2*(1/6)</f>
        <v>0.16666666666666666</v>
      </c>
      <c r="AE2">
        <f>'[1]Economic Hierarchy NO HHI'!AE2*(1/2)+'[1]Security Hierarchy'!AE2*(1/6)+'[1]Political Hierarchy'!AE2*(1/6)+'[1]PublicSocial Hierarchy'!AE2*(1/6)</f>
        <v>0</v>
      </c>
      <c r="AF2">
        <f>'[1]Economic Hierarchy NO HHI'!AF2*(1/2)+'[1]Security Hierarchy'!AF2*(1/6)+'[1]Political Hierarchy'!AF2*(1/6)+'[1]PublicSocial Hierarchy'!AF2*(1/6)</f>
        <v>0</v>
      </c>
      <c r="AG2">
        <f>'[1]Economic Hierarchy NO HHI'!AG2*(1/2)+'[1]Security Hierarchy'!AG2*(1/6)+'[1]Political Hierarchy'!AG2*(1/6)+'[1]PublicSocial Hierarchy'!AG2*(1/6)</f>
        <v>5.5555555555555552E-2</v>
      </c>
      <c r="AH2">
        <f>'[1]Economic Hierarchy NO HHI'!AH2*(1/2)+'[1]Security Hierarchy'!AH2*(1/6)+'[1]Political Hierarchy'!AH2*(1/6)+'[1]PublicSocial Hierarchy'!AH2*(1/6)</f>
        <v>0.16666666666666666</v>
      </c>
      <c r="AI2">
        <f>'[1]Economic Hierarchy NO HHI'!AI2*(1/2)+'[1]Security Hierarchy'!AI2*(1/6)+'[1]Political Hierarchy'!AI2*(1/6)+'[1]PublicSocial Hierarchy'!AI2*(1/6)</f>
        <v>0</v>
      </c>
      <c r="AJ2">
        <f>'[1]Economic Hierarchy NO HHI'!AJ2*(1/2)+'[1]Security Hierarchy'!AJ2*(1/6)+'[1]Political Hierarchy'!AJ2*(1/6)+'[1]PublicSocial Hierarchy'!AJ2*(1/6)</f>
        <v>0</v>
      </c>
      <c r="AK2">
        <f>'[1]Economic Hierarchy NO HHI'!AK2*(1/2)+'[1]Security Hierarchy'!AK2*(1/6)+'[1]Political Hierarchy'!AK2*(1/6)+'[1]PublicSocial Hierarchy'!AK2*(1/6)</f>
        <v>0</v>
      </c>
      <c r="AL2">
        <f>'[1]Economic Hierarchy NO HHI'!AL2*(1/2)+'[1]Security Hierarchy'!AL2*(1/6)+'[1]Political Hierarchy'!AL2*(1/6)+'[1]PublicSocial Hierarchy'!AL2*(1/6)</f>
        <v>0.1111111111111111</v>
      </c>
      <c r="AM2">
        <f>'[1]Economic Hierarchy NO HHI'!AM2*(1/2)+'[1]Security Hierarchy'!AM2*(1/6)+'[1]Political Hierarchy'!AM2*(1/6)+'[1]PublicSocial Hierarchy'!AM2*(1/6)</f>
        <v>0</v>
      </c>
      <c r="AN2">
        <f>'[1]Economic Hierarchy NO HHI'!AN2*(1/2)+'[1]Security Hierarchy'!AN2*(1/6)+'[1]Political Hierarchy'!AN2*(1/6)+'[1]PublicSocial Hierarchy'!AN2*(1/6)</f>
        <v>0</v>
      </c>
    </row>
    <row r="3" spans="1:40" x14ac:dyDescent="0.25">
      <c r="A3" s="4">
        <v>1992</v>
      </c>
      <c r="B3">
        <f>'[1]Economic Hierarchy NO HHI'!B3*(1/2)+'[1]Security Hierarchy'!B3*(1/6)+'[1]Political Hierarchy'!B3*(1/6)+'[1]PublicSocial Hierarchy'!B3*(1/6)</f>
        <v>0</v>
      </c>
      <c r="C3">
        <f>'[1]Economic Hierarchy NO HHI'!C3*(1/2)+'[1]Security Hierarchy'!C3*(1/6)+'[1]Political Hierarchy'!C3*(1/6)+'[1]PublicSocial Hierarchy'!C3*(1/6)</f>
        <v>5.5555555555555552E-2</v>
      </c>
      <c r="D3">
        <f>'[1]Economic Hierarchy NO HHI'!D3*(1/2)+'[1]Security Hierarchy'!D3*(1/6)+'[1]Political Hierarchy'!D3*(1/6)+'[1]PublicSocial Hierarchy'!D3*(1/6)</f>
        <v>0</v>
      </c>
      <c r="E3">
        <f>'[1]Economic Hierarchy NO HHI'!E3*(1/2)+'[1]Security Hierarchy'!E3*(1/6)+'[1]Political Hierarchy'!E3*(1/6)+'[1]PublicSocial Hierarchy'!E3*(1/6)</f>
        <v>0</v>
      </c>
      <c r="F3">
        <f>'[1]Economic Hierarchy NO HHI'!F3*(1/2)+'[1]Security Hierarchy'!F3*(1/6)+'[1]Political Hierarchy'!F3*(1/6)+'[1]PublicSocial Hierarchy'!F3*(1/6)</f>
        <v>0.1111111111111111</v>
      </c>
      <c r="G3">
        <f>'[1]Economic Hierarchy NO HHI'!G3*(1/2)+'[1]Security Hierarchy'!G3*(1/6)+'[1]Political Hierarchy'!G3*(1/6)+'[1]PublicSocial Hierarchy'!G3*(1/6)</f>
        <v>0</v>
      </c>
      <c r="H3">
        <f>'[1]Economic Hierarchy NO HHI'!H3*(1/2)+'[1]Security Hierarchy'!H3*(1/6)+'[1]Political Hierarchy'!H3*(1/6)+'[1]PublicSocial Hierarchy'!H3*(1/6)</f>
        <v>0</v>
      </c>
      <c r="I3">
        <f>'[1]Economic Hierarchy NO HHI'!I3*(1/2)+'[1]Security Hierarchy'!I3*(1/6)+'[1]Political Hierarchy'!I3*(1/6)+'[1]PublicSocial Hierarchy'!I3*(1/6)</f>
        <v>0</v>
      </c>
      <c r="J3">
        <f>'[1]Economic Hierarchy NO HHI'!J3*(1/2)+'[1]Security Hierarchy'!J3*(1/6)+'[1]Political Hierarchy'!J3*(1/6)+'[1]PublicSocial Hierarchy'!J3*(1/6)</f>
        <v>0</v>
      </c>
      <c r="K3">
        <f>'[1]Economic Hierarchy NO HHI'!K3*(1/2)+'[1]Security Hierarchy'!K3*(1/6)+'[1]Political Hierarchy'!K3*(1/6)+'[1]PublicSocial Hierarchy'!K3*(1/6)</f>
        <v>5.5555555555555552E-2</v>
      </c>
      <c r="L3">
        <f>'[1]Economic Hierarchy NO HHI'!L3*(1/2)+'[1]Security Hierarchy'!L3*(1/6)+'[1]Political Hierarchy'!L3*(1/6)+'[1]PublicSocial Hierarchy'!L3*(1/6)</f>
        <v>0</v>
      </c>
      <c r="M3">
        <f>'[1]Economic Hierarchy NO HHI'!M3*(1/2)+'[1]Security Hierarchy'!M3*(1/6)+'[1]Political Hierarchy'!M3*(1/6)+'[1]PublicSocial Hierarchy'!M3*(1/6)</f>
        <v>5.5555555555555552E-2</v>
      </c>
      <c r="N3">
        <f>'[1]Economic Hierarchy NO HHI'!N3*(1/2)+'[1]Security Hierarchy'!N3*(1/6)+'[1]Political Hierarchy'!N3*(1/6)+'[1]PublicSocial Hierarchy'!N3*(1/6)</f>
        <v>5.5555555555555552E-2</v>
      </c>
      <c r="O3">
        <f>'[1]Economic Hierarchy NO HHI'!O3*(1/2)+'[1]Security Hierarchy'!O3*(1/6)+'[1]Political Hierarchy'!O3*(1/6)+'[1]PublicSocial Hierarchy'!O3*(1/6)</f>
        <v>0</v>
      </c>
      <c r="P3">
        <f>'[1]Economic Hierarchy NO HHI'!P3*(1/2)+'[1]Security Hierarchy'!P3*(1/6)+'[1]Political Hierarchy'!P3*(1/6)+'[1]PublicSocial Hierarchy'!P3*(1/6)</f>
        <v>0.16666666666666666</v>
      </c>
      <c r="Q3">
        <f>'[1]Economic Hierarchy NO HHI'!Q3*(1/2)+'[1]Security Hierarchy'!Q3*(1/6)+'[1]Political Hierarchy'!Q3*(1/6)+'[1]PublicSocial Hierarchy'!Q3*(1/6)</f>
        <v>0.16666666666666666</v>
      </c>
      <c r="R3">
        <f>'[1]Economic Hierarchy NO HHI'!R3*(1/2)+'[1]Security Hierarchy'!R3*(1/6)+'[1]Political Hierarchy'!R3*(1/6)+'[1]PublicSocial Hierarchy'!R3*(1/6)</f>
        <v>0</v>
      </c>
      <c r="S3">
        <f>'[1]Economic Hierarchy NO HHI'!S3*(1/2)+'[1]Security Hierarchy'!S3*(1/6)+'[1]Political Hierarchy'!S3*(1/6)+'[1]PublicSocial Hierarchy'!S3*(1/6)</f>
        <v>0</v>
      </c>
      <c r="T3">
        <f>'[1]Economic Hierarchy NO HHI'!T3*(1/2)+'[1]Security Hierarchy'!T3*(1/6)+'[1]Political Hierarchy'!T3*(1/6)+'[1]PublicSocial Hierarchy'!T3*(1/6)</f>
        <v>0.16666666666666666</v>
      </c>
      <c r="U3">
        <f>'[1]Economic Hierarchy NO HHI'!U3*(1/2)+'[1]Security Hierarchy'!U3*(1/6)+'[1]Political Hierarchy'!U3*(1/6)+'[1]PublicSocial Hierarchy'!U3*(1/6)</f>
        <v>0</v>
      </c>
      <c r="V3">
        <f>'[1]Economic Hierarchy NO HHI'!V3*(1/2)+'[1]Security Hierarchy'!V3*(1/6)+'[1]Political Hierarchy'!V3*(1/6)+'[1]PublicSocial Hierarchy'!V3*(1/6)</f>
        <v>0</v>
      </c>
      <c r="W3">
        <f>'[1]Economic Hierarchy NO HHI'!W3*(1/2)+'[1]Security Hierarchy'!W3*(1/6)+'[1]Political Hierarchy'!W3*(1/6)+'[1]PublicSocial Hierarchy'!W3*(1/6)</f>
        <v>0</v>
      </c>
      <c r="X3">
        <f>'[1]Economic Hierarchy NO HHI'!X3*(1/2)+'[1]Security Hierarchy'!X3*(1/6)+'[1]Political Hierarchy'!X3*(1/6)+'[1]PublicSocial Hierarchy'!X3*(1/6)</f>
        <v>0</v>
      </c>
      <c r="Y3">
        <f>'[1]Economic Hierarchy NO HHI'!Y3*(1/2)+'[1]Security Hierarchy'!Y3*(1/6)+'[1]Political Hierarchy'!Y3*(1/6)+'[1]PublicSocial Hierarchy'!Y3*(1/6)</f>
        <v>5.5555555555555552E-2</v>
      </c>
      <c r="Z3">
        <f>'[1]Economic Hierarchy NO HHI'!Z3*(1/2)+'[1]Security Hierarchy'!Z3*(1/6)+'[1]Political Hierarchy'!Z3*(1/6)+'[1]PublicSocial Hierarchy'!Z3*(1/6)</f>
        <v>0</v>
      </c>
      <c r="AA3">
        <f>'[1]Economic Hierarchy NO HHI'!AA3*(1/2)+'[1]Security Hierarchy'!AA3*(1/6)+'[1]Political Hierarchy'!AA3*(1/6)+'[1]PublicSocial Hierarchy'!AA3*(1/6)</f>
        <v>0</v>
      </c>
      <c r="AB3">
        <f>'[1]Economic Hierarchy NO HHI'!AB3*(1/2)+'[1]Security Hierarchy'!AB3*(1/6)+'[1]Political Hierarchy'!AB3*(1/6)+'[1]PublicSocial Hierarchy'!AB3*(1/6)</f>
        <v>0.16666666666666666</v>
      </c>
      <c r="AC3">
        <f>'[1]Economic Hierarchy NO HHI'!AC3*(1/2)+'[1]Security Hierarchy'!AC3*(1/6)+'[1]Political Hierarchy'!AC3*(1/6)+'[1]PublicSocial Hierarchy'!AC3*(1/6)</f>
        <v>0</v>
      </c>
      <c r="AD3">
        <f>'[1]Economic Hierarchy NO HHI'!AD3*(1/2)+'[1]Security Hierarchy'!AD3*(1/6)+'[1]Political Hierarchy'!AD3*(1/6)+'[1]PublicSocial Hierarchy'!AD3*(1/6)</f>
        <v>0.1111111111111111</v>
      </c>
      <c r="AE3">
        <f>'[1]Economic Hierarchy NO HHI'!AE3*(1/2)+'[1]Security Hierarchy'!AE3*(1/6)+'[1]Political Hierarchy'!AE3*(1/6)+'[1]PublicSocial Hierarchy'!AE3*(1/6)</f>
        <v>0</v>
      </c>
      <c r="AF3">
        <f>'[1]Economic Hierarchy NO HHI'!AF3*(1/2)+'[1]Security Hierarchy'!AF3*(1/6)+'[1]Political Hierarchy'!AF3*(1/6)+'[1]PublicSocial Hierarchy'!AF3*(1/6)</f>
        <v>0</v>
      </c>
      <c r="AG3">
        <f>'[1]Economic Hierarchy NO HHI'!AG3*(1/2)+'[1]Security Hierarchy'!AG3*(1/6)+'[1]Political Hierarchy'!AG3*(1/6)+'[1]PublicSocial Hierarchy'!AG3*(1/6)</f>
        <v>0</v>
      </c>
      <c r="AH3">
        <f>'[1]Economic Hierarchy NO HHI'!AH3*(1/2)+'[1]Security Hierarchy'!AH3*(1/6)+'[1]Political Hierarchy'!AH3*(1/6)+'[1]PublicSocial Hierarchy'!AH3*(1/6)</f>
        <v>0.16666666666666666</v>
      </c>
      <c r="AI3">
        <f>'[1]Economic Hierarchy NO HHI'!AI3*(1/2)+'[1]Security Hierarchy'!AI3*(1/6)+'[1]Political Hierarchy'!AI3*(1/6)+'[1]PublicSocial Hierarchy'!AI3*(1/6)</f>
        <v>5.5555555555555552E-2</v>
      </c>
      <c r="AJ3">
        <f>'[1]Economic Hierarchy NO HHI'!AJ3*(1/2)+'[1]Security Hierarchy'!AJ3*(1/6)+'[1]Political Hierarchy'!AJ3*(1/6)+'[1]PublicSocial Hierarchy'!AJ3*(1/6)</f>
        <v>0</v>
      </c>
      <c r="AK3">
        <f>'[1]Economic Hierarchy NO HHI'!AK3*(1/2)+'[1]Security Hierarchy'!AK3*(1/6)+'[1]Political Hierarchy'!AK3*(1/6)+'[1]PublicSocial Hierarchy'!AK3*(1/6)</f>
        <v>0</v>
      </c>
      <c r="AL3">
        <f>'[1]Economic Hierarchy NO HHI'!AL3*(1/2)+'[1]Security Hierarchy'!AL3*(1/6)+'[1]Political Hierarchy'!AL3*(1/6)+'[1]PublicSocial Hierarchy'!AL3*(1/6)</f>
        <v>0.16666666666666666</v>
      </c>
      <c r="AM3">
        <f>'[1]Economic Hierarchy NO HHI'!AM3*(1/2)+'[1]Security Hierarchy'!AM3*(1/6)+'[1]Political Hierarchy'!AM3*(1/6)+'[1]PublicSocial Hierarchy'!AM3*(1/6)</f>
        <v>0</v>
      </c>
      <c r="AN3">
        <f>'[1]Economic Hierarchy NO HHI'!AN3*(1/2)+'[1]Security Hierarchy'!AN3*(1/6)+'[1]Political Hierarchy'!AN3*(1/6)+'[1]PublicSocial Hierarchy'!AN3*(1/6)</f>
        <v>0</v>
      </c>
    </row>
    <row r="4" spans="1:40" x14ac:dyDescent="0.25">
      <c r="A4" s="4">
        <v>1993</v>
      </c>
      <c r="B4">
        <f>'[1]Economic Hierarchy NO HHI'!B4*(1/2)+'[1]Security Hierarchy'!B4*(1/6)+'[1]Political Hierarchy'!B4*(1/6)+'[1]PublicSocial Hierarchy'!B4*(1/6)</f>
        <v>0</v>
      </c>
      <c r="C4">
        <f>'[1]Economic Hierarchy NO HHI'!C4*(1/2)+'[1]Security Hierarchy'!C4*(1/6)+'[1]Political Hierarchy'!C4*(1/6)+'[1]PublicSocial Hierarchy'!C4*(1/6)</f>
        <v>0</v>
      </c>
      <c r="D4">
        <f>'[1]Economic Hierarchy NO HHI'!D4*(1/2)+'[1]Security Hierarchy'!D4*(1/6)+'[1]Political Hierarchy'!D4*(1/6)+'[1]PublicSocial Hierarchy'!D4*(1/6)</f>
        <v>0</v>
      </c>
      <c r="E4">
        <f>'[1]Economic Hierarchy NO HHI'!E4*(1/2)+'[1]Security Hierarchy'!E4*(1/6)+'[1]Political Hierarchy'!E4*(1/6)+'[1]PublicSocial Hierarchy'!E4*(1/6)</f>
        <v>0</v>
      </c>
      <c r="F4">
        <f>'[1]Economic Hierarchy NO HHI'!F4*(1/2)+'[1]Security Hierarchy'!F4*(1/6)+'[1]Political Hierarchy'!F4*(1/6)+'[1]PublicSocial Hierarchy'!F4*(1/6)</f>
        <v>0.16666666666666666</v>
      </c>
      <c r="G4">
        <f>'[1]Economic Hierarchy NO HHI'!G4*(1/2)+'[1]Security Hierarchy'!G4*(1/6)+'[1]Political Hierarchy'!G4*(1/6)+'[1]PublicSocial Hierarchy'!G4*(1/6)</f>
        <v>0</v>
      </c>
      <c r="H4">
        <f>'[1]Economic Hierarchy NO HHI'!H4*(1/2)+'[1]Security Hierarchy'!H4*(1/6)+'[1]Political Hierarchy'!H4*(1/6)+'[1]PublicSocial Hierarchy'!H4*(1/6)</f>
        <v>0</v>
      </c>
      <c r="I4">
        <f>'[1]Economic Hierarchy NO HHI'!I4*(1/2)+'[1]Security Hierarchy'!I4*(1/6)+'[1]Political Hierarchy'!I4*(1/6)+'[1]PublicSocial Hierarchy'!I4*(1/6)</f>
        <v>0</v>
      </c>
      <c r="J4">
        <f>'[1]Economic Hierarchy NO HHI'!J4*(1/2)+'[1]Security Hierarchy'!J4*(1/6)+'[1]Political Hierarchy'!J4*(1/6)+'[1]PublicSocial Hierarchy'!J4*(1/6)</f>
        <v>0</v>
      </c>
      <c r="K4">
        <f>'[1]Economic Hierarchy NO HHI'!K4*(1/2)+'[1]Security Hierarchy'!K4*(1/6)+'[1]Political Hierarchy'!K4*(1/6)+'[1]PublicSocial Hierarchy'!K4*(1/6)</f>
        <v>0.1111111111111111</v>
      </c>
      <c r="L4">
        <f>'[1]Economic Hierarchy NO HHI'!L4*(1/2)+'[1]Security Hierarchy'!L4*(1/6)+'[1]Political Hierarchy'!L4*(1/6)+'[1]PublicSocial Hierarchy'!L4*(1/6)</f>
        <v>0</v>
      </c>
      <c r="M4">
        <f>'[1]Economic Hierarchy NO HHI'!M4*(1/2)+'[1]Security Hierarchy'!M4*(1/6)+'[1]Political Hierarchy'!M4*(1/6)+'[1]PublicSocial Hierarchy'!M4*(1/6)</f>
        <v>0</v>
      </c>
      <c r="N4">
        <f>'[1]Economic Hierarchy NO HHI'!N4*(1/2)+'[1]Security Hierarchy'!N4*(1/6)+'[1]Political Hierarchy'!N4*(1/6)+'[1]PublicSocial Hierarchy'!N4*(1/6)</f>
        <v>5.5555555555555552E-2</v>
      </c>
      <c r="O4">
        <f>'[1]Economic Hierarchy NO HHI'!O4*(1/2)+'[1]Security Hierarchy'!O4*(1/6)+'[1]Political Hierarchy'!O4*(1/6)+'[1]PublicSocial Hierarchy'!O4*(1/6)</f>
        <v>0</v>
      </c>
      <c r="P4">
        <f>'[1]Economic Hierarchy NO HHI'!P4*(1/2)+'[1]Security Hierarchy'!P4*(1/6)+'[1]Political Hierarchy'!P4*(1/6)+'[1]PublicSocial Hierarchy'!P4*(1/6)</f>
        <v>0.16666666666666666</v>
      </c>
      <c r="Q4">
        <f>'[1]Economic Hierarchy NO HHI'!Q4*(1/2)+'[1]Security Hierarchy'!Q4*(1/6)+'[1]Political Hierarchy'!Q4*(1/6)+'[1]PublicSocial Hierarchy'!Q4*(1/6)</f>
        <v>0.16666666666666666</v>
      </c>
      <c r="R4">
        <f>'[1]Economic Hierarchy NO HHI'!R4*(1/2)+'[1]Security Hierarchy'!R4*(1/6)+'[1]Political Hierarchy'!R4*(1/6)+'[1]PublicSocial Hierarchy'!R4*(1/6)</f>
        <v>0</v>
      </c>
      <c r="S4">
        <f>'[1]Economic Hierarchy NO HHI'!S4*(1/2)+'[1]Security Hierarchy'!S4*(1/6)+'[1]Political Hierarchy'!S4*(1/6)+'[1]PublicSocial Hierarchy'!S4*(1/6)</f>
        <v>0</v>
      </c>
      <c r="T4">
        <f>'[1]Economic Hierarchy NO HHI'!T4*(1/2)+'[1]Security Hierarchy'!T4*(1/6)+'[1]Political Hierarchy'!T4*(1/6)+'[1]PublicSocial Hierarchy'!T4*(1/6)</f>
        <v>0.16666666666666666</v>
      </c>
      <c r="U4">
        <f>'[1]Economic Hierarchy NO HHI'!U4*(1/2)+'[1]Security Hierarchy'!U4*(1/6)+'[1]Political Hierarchy'!U4*(1/6)+'[1]PublicSocial Hierarchy'!U4*(1/6)</f>
        <v>0</v>
      </c>
      <c r="V4">
        <f>'[1]Economic Hierarchy NO HHI'!V4*(1/2)+'[1]Security Hierarchy'!V4*(1/6)+'[1]Political Hierarchy'!V4*(1/6)+'[1]PublicSocial Hierarchy'!V4*(1/6)</f>
        <v>0</v>
      </c>
      <c r="W4">
        <f>'[1]Economic Hierarchy NO HHI'!W4*(1/2)+'[1]Security Hierarchy'!W4*(1/6)+'[1]Political Hierarchy'!W4*(1/6)+'[1]PublicSocial Hierarchy'!W4*(1/6)</f>
        <v>0</v>
      </c>
      <c r="X4">
        <f>'[1]Economic Hierarchy NO HHI'!X4*(1/2)+'[1]Security Hierarchy'!X4*(1/6)+'[1]Political Hierarchy'!X4*(1/6)+'[1]PublicSocial Hierarchy'!X4*(1/6)</f>
        <v>0</v>
      </c>
      <c r="Y4">
        <f>'[1]Economic Hierarchy NO HHI'!Y4*(1/2)+'[1]Security Hierarchy'!Y4*(1/6)+'[1]Political Hierarchy'!Y4*(1/6)+'[1]PublicSocial Hierarchy'!Y4*(1/6)</f>
        <v>5.5555555555555552E-2</v>
      </c>
      <c r="Z4">
        <f>'[1]Economic Hierarchy NO HHI'!Z4*(1/2)+'[1]Security Hierarchy'!Z4*(1/6)+'[1]Political Hierarchy'!Z4*(1/6)+'[1]PublicSocial Hierarchy'!Z4*(1/6)</f>
        <v>0</v>
      </c>
      <c r="AA4">
        <f>'[1]Economic Hierarchy NO HHI'!AA4*(1/2)+'[1]Security Hierarchy'!AA4*(1/6)+'[1]Political Hierarchy'!AA4*(1/6)+'[1]PublicSocial Hierarchy'!AA4*(1/6)</f>
        <v>0</v>
      </c>
      <c r="AB4">
        <f>'[1]Economic Hierarchy NO HHI'!AB4*(1/2)+'[1]Security Hierarchy'!AB4*(1/6)+'[1]Political Hierarchy'!AB4*(1/6)+'[1]PublicSocial Hierarchy'!AB4*(1/6)</f>
        <v>0.16666666666666666</v>
      </c>
      <c r="AC4">
        <f>'[1]Economic Hierarchy NO HHI'!AC4*(1/2)+'[1]Security Hierarchy'!AC4*(1/6)+'[1]Political Hierarchy'!AC4*(1/6)+'[1]PublicSocial Hierarchy'!AC4*(1/6)</f>
        <v>0</v>
      </c>
      <c r="AD4">
        <f>'[1]Economic Hierarchy NO HHI'!AD4*(1/2)+'[1]Security Hierarchy'!AD4*(1/6)+'[1]Political Hierarchy'!AD4*(1/6)+'[1]PublicSocial Hierarchy'!AD4*(1/6)</f>
        <v>0.16666666666666666</v>
      </c>
      <c r="AE4">
        <f>'[1]Economic Hierarchy NO HHI'!AE4*(1/2)+'[1]Security Hierarchy'!AE4*(1/6)+'[1]Political Hierarchy'!AE4*(1/6)+'[1]PublicSocial Hierarchy'!AE4*(1/6)</f>
        <v>0</v>
      </c>
      <c r="AF4">
        <f>'[1]Economic Hierarchy NO HHI'!AF4*(1/2)+'[1]Security Hierarchy'!AF4*(1/6)+'[1]Political Hierarchy'!AF4*(1/6)+'[1]PublicSocial Hierarchy'!AF4*(1/6)</f>
        <v>0</v>
      </c>
      <c r="AG4">
        <f>'[1]Economic Hierarchy NO HHI'!AG4*(1/2)+'[1]Security Hierarchy'!AG4*(1/6)+'[1]Political Hierarchy'!AG4*(1/6)+'[1]PublicSocial Hierarchy'!AG4*(1/6)</f>
        <v>0</v>
      </c>
      <c r="AH4">
        <f>'[1]Economic Hierarchy NO HHI'!AH4*(1/2)+'[1]Security Hierarchy'!AH4*(1/6)+'[1]Political Hierarchy'!AH4*(1/6)+'[1]PublicSocial Hierarchy'!AH4*(1/6)</f>
        <v>0.16666666666666666</v>
      </c>
      <c r="AI4">
        <f>'[1]Economic Hierarchy NO HHI'!AI4*(1/2)+'[1]Security Hierarchy'!AI4*(1/6)+'[1]Political Hierarchy'!AI4*(1/6)+'[1]PublicSocial Hierarchy'!AI4*(1/6)</f>
        <v>0</v>
      </c>
      <c r="AJ4">
        <f>'[1]Economic Hierarchy NO HHI'!AJ4*(1/2)+'[1]Security Hierarchy'!AJ4*(1/6)+'[1]Political Hierarchy'!AJ4*(1/6)+'[1]PublicSocial Hierarchy'!AJ4*(1/6)</f>
        <v>0</v>
      </c>
      <c r="AK4">
        <f>'[1]Economic Hierarchy NO HHI'!AK4*(1/2)+'[1]Security Hierarchy'!AK4*(1/6)+'[1]Political Hierarchy'!AK4*(1/6)+'[1]PublicSocial Hierarchy'!AK4*(1/6)</f>
        <v>0</v>
      </c>
      <c r="AL4">
        <f>'[1]Economic Hierarchy NO HHI'!AL4*(1/2)+'[1]Security Hierarchy'!AL4*(1/6)+'[1]Political Hierarchy'!AL4*(1/6)+'[1]PublicSocial Hierarchy'!AL4*(1/6)</f>
        <v>0.16666666666666666</v>
      </c>
      <c r="AM4">
        <f>'[1]Economic Hierarchy NO HHI'!AM4*(1/2)+'[1]Security Hierarchy'!AM4*(1/6)+'[1]Political Hierarchy'!AM4*(1/6)+'[1]PublicSocial Hierarchy'!AM4*(1/6)</f>
        <v>0</v>
      </c>
      <c r="AN4">
        <f>'[1]Economic Hierarchy NO HHI'!AN4*(1/2)+'[1]Security Hierarchy'!AN4*(1/6)+'[1]Political Hierarchy'!AN4*(1/6)+'[1]PublicSocial Hierarchy'!AN4*(1/6)</f>
        <v>0</v>
      </c>
    </row>
    <row r="5" spans="1:40" x14ac:dyDescent="0.25">
      <c r="A5" s="4">
        <v>1994</v>
      </c>
      <c r="B5">
        <f>'[1]Economic Hierarchy NO HHI'!B5*(1/2)+'[1]Security Hierarchy'!B5*(1/6)+'[1]Political Hierarchy'!B5*(1/6)+'[1]PublicSocial Hierarchy'!B5*(1/6)</f>
        <v>0</v>
      </c>
      <c r="C5">
        <f>'[1]Economic Hierarchy NO HHI'!C5*(1/2)+'[1]Security Hierarchy'!C5*(1/6)+'[1]Political Hierarchy'!C5*(1/6)+'[1]PublicSocial Hierarchy'!C5*(1/6)</f>
        <v>0</v>
      </c>
      <c r="D5">
        <f>'[1]Economic Hierarchy NO HHI'!D5*(1/2)+'[1]Security Hierarchy'!D5*(1/6)+'[1]Political Hierarchy'!D5*(1/6)+'[1]PublicSocial Hierarchy'!D5*(1/6)</f>
        <v>0</v>
      </c>
      <c r="E5">
        <f>'[1]Economic Hierarchy NO HHI'!E5*(1/2)+'[1]Security Hierarchy'!E5*(1/6)+'[1]Political Hierarchy'!E5*(1/6)+'[1]PublicSocial Hierarchy'!E5*(1/6)</f>
        <v>0</v>
      </c>
      <c r="F5">
        <f>'[1]Economic Hierarchy NO HHI'!F5*(1/2)+'[1]Security Hierarchy'!F5*(1/6)+'[1]Political Hierarchy'!F5*(1/6)+'[1]PublicSocial Hierarchy'!F5*(1/6)</f>
        <v>0.1111111111111111</v>
      </c>
      <c r="G5">
        <f>'[1]Economic Hierarchy NO HHI'!G5*(1/2)+'[1]Security Hierarchy'!G5*(1/6)+'[1]Political Hierarchy'!G5*(1/6)+'[1]PublicSocial Hierarchy'!G5*(1/6)</f>
        <v>0</v>
      </c>
      <c r="H5">
        <f>'[1]Economic Hierarchy NO HHI'!H5*(1/2)+'[1]Security Hierarchy'!H5*(1/6)+'[1]Political Hierarchy'!H5*(1/6)+'[1]PublicSocial Hierarchy'!H5*(1/6)</f>
        <v>0</v>
      </c>
      <c r="I5">
        <f>'[1]Economic Hierarchy NO HHI'!I5*(1/2)+'[1]Security Hierarchy'!I5*(1/6)+'[1]Political Hierarchy'!I5*(1/6)+'[1]PublicSocial Hierarchy'!I5*(1/6)</f>
        <v>0</v>
      </c>
      <c r="J5">
        <f>'[1]Economic Hierarchy NO HHI'!J5*(1/2)+'[1]Security Hierarchy'!J5*(1/6)+'[1]Political Hierarchy'!J5*(1/6)+'[1]PublicSocial Hierarchy'!J5*(1/6)</f>
        <v>5.5555555555555552E-2</v>
      </c>
      <c r="K5">
        <f>'[1]Economic Hierarchy NO HHI'!K5*(1/2)+'[1]Security Hierarchy'!K5*(1/6)+'[1]Political Hierarchy'!K5*(1/6)+'[1]PublicSocial Hierarchy'!K5*(1/6)</f>
        <v>0.1111111111111111</v>
      </c>
      <c r="L5">
        <f>'[1]Economic Hierarchy NO HHI'!L5*(1/2)+'[1]Security Hierarchy'!L5*(1/6)+'[1]Political Hierarchy'!L5*(1/6)+'[1]PublicSocial Hierarchy'!L5*(1/6)</f>
        <v>0</v>
      </c>
      <c r="M5">
        <f>'[1]Economic Hierarchy NO HHI'!M5*(1/2)+'[1]Security Hierarchy'!M5*(1/6)+'[1]Political Hierarchy'!M5*(1/6)+'[1]PublicSocial Hierarchy'!M5*(1/6)</f>
        <v>0</v>
      </c>
      <c r="N5">
        <f>'[1]Economic Hierarchy NO HHI'!N5*(1/2)+'[1]Security Hierarchy'!N5*(1/6)+'[1]Political Hierarchy'!N5*(1/6)+'[1]PublicSocial Hierarchy'!N5*(1/6)</f>
        <v>0.1111111111111111</v>
      </c>
      <c r="O5">
        <f>'[1]Economic Hierarchy NO HHI'!O5*(1/2)+'[1]Security Hierarchy'!O5*(1/6)+'[1]Political Hierarchy'!O5*(1/6)+'[1]PublicSocial Hierarchy'!O5*(1/6)</f>
        <v>0</v>
      </c>
      <c r="P5">
        <f>'[1]Economic Hierarchy NO HHI'!P5*(1/2)+'[1]Security Hierarchy'!P5*(1/6)+'[1]Political Hierarchy'!P5*(1/6)+'[1]PublicSocial Hierarchy'!P5*(1/6)</f>
        <v>0.1111111111111111</v>
      </c>
      <c r="Q5">
        <f>'[1]Economic Hierarchy NO HHI'!Q5*(1/2)+'[1]Security Hierarchy'!Q5*(1/6)+'[1]Political Hierarchy'!Q5*(1/6)+'[1]PublicSocial Hierarchy'!Q5*(1/6)</f>
        <v>0.16666666666666666</v>
      </c>
      <c r="R5">
        <f>'[1]Economic Hierarchy NO HHI'!R5*(1/2)+'[1]Security Hierarchy'!R5*(1/6)+'[1]Political Hierarchy'!R5*(1/6)+'[1]PublicSocial Hierarchy'!R5*(1/6)</f>
        <v>0</v>
      </c>
      <c r="S5">
        <f>'[1]Economic Hierarchy NO HHI'!S5*(1/2)+'[1]Security Hierarchy'!S5*(1/6)+'[1]Political Hierarchy'!S5*(1/6)+'[1]PublicSocial Hierarchy'!S5*(1/6)</f>
        <v>0</v>
      </c>
      <c r="T5">
        <f>'[1]Economic Hierarchy NO HHI'!T5*(1/2)+'[1]Security Hierarchy'!T5*(1/6)+'[1]Political Hierarchy'!T5*(1/6)+'[1]PublicSocial Hierarchy'!T5*(1/6)</f>
        <v>0.16666666666666666</v>
      </c>
      <c r="U5">
        <f>'[1]Economic Hierarchy NO HHI'!U5*(1/2)+'[1]Security Hierarchy'!U5*(1/6)+'[1]Political Hierarchy'!U5*(1/6)+'[1]PublicSocial Hierarchy'!U5*(1/6)</f>
        <v>0</v>
      </c>
      <c r="V5">
        <f>'[1]Economic Hierarchy NO HHI'!V5*(1/2)+'[1]Security Hierarchy'!V5*(1/6)+'[1]Political Hierarchy'!V5*(1/6)+'[1]PublicSocial Hierarchy'!V5*(1/6)</f>
        <v>0</v>
      </c>
      <c r="W5">
        <f>'[1]Economic Hierarchy NO HHI'!W5*(1/2)+'[1]Security Hierarchy'!W5*(1/6)+'[1]Political Hierarchy'!W5*(1/6)+'[1]PublicSocial Hierarchy'!W5*(1/6)</f>
        <v>0</v>
      </c>
      <c r="X5">
        <f>'[1]Economic Hierarchy NO HHI'!X5*(1/2)+'[1]Security Hierarchy'!X5*(1/6)+'[1]Political Hierarchy'!X5*(1/6)+'[1]PublicSocial Hierarchy'!X5*(1/6)</f>
        <v>0</v>
      </c>
      <c r="Y5">
        <f>'[1]Economic Hierarchy NO HHI'!Y5*(1/2)+'[1]Security Hierarchy'!Y5*(1/6)+'[1]Political Hierarchy'!Y5*(1/6)+'[1]PublicSocial Hierarchy'!Y5*(1/6)</f>
        <v>5.5555555555555552E-2</v>
      </c>
      <c r="Z5">
        <f>'[1]Economic Hierarchy NO HHI'!Z5*(1/2)+'[1]Security Hierarchy'!Z5*(1/6)+'[1]Political Hierarchy'!Z5*(1/6)+'[1]PublicSocial Hierarchy'!Z5*(1/6)</f>
        <v>0</v>
      </c>
      <c r="AA5">
        <f>'[1]Economic Hierarchy NO HHI'!AA5*(1/2)+'[1]Security Hierarchy'!AA5*(1/6)+'[1]Political Hierarchy'!AA5*(1/6)+'[1]PublicSocial Hierarchy'!AA5*(1/6)</f>
        <v>0</v>
      </c>
      <c r="AB5">
        <f>'[1]Economic Hierarchy NO HHI'!AB5*(1/2)+'[1]Security Hierarchy'!AB5*(1/6)+'[1]Political Hierarchy'!AB5*(1/6)+'[1]PublicSocial Hierarchy'!AB5*(1/6)</f>
        <v>0.16666666666666666</v>
      </c>
      <c r="AC5">
        <f>'[1]Economic Hierarchy NO HHI'!AC5*(1/2)+'[1]Security Hierarchy'!AC5*(1/6)+'[1]Political Hierarchy'!AC5*(1/6)+'[1]PublicSocial Hierarchy'!AC5*(1/6)</f>
        <v>5.5555555555555552E-2</v>
      </c>
      <c r="AD5">
        <f>'[1]Economic Hierarchy NO HHI'!AD5*(1/2)+'[1]Security Hierarchy'!AD5*(1/6)+'[1]Political Hierarchy'!AD5*(1/6)+'[1]PublicSocial Hierarchy'!AD5*(1/6)</f>
        <v>0.16666666666666666</v>
      </c>
      <c r="AE5">
        <f>'[1]Economic Hierarchy NO HHI'!AE5*(1/2)+'[1]Security Hierarchy'!AE5*(1/6)+'[1]Political Hierarchy'!AE5*(1/6)+'[1]PublicSocial Hierarchy'!AE5*(1/6)</f>
        <v>0</v>
      </c>
      <c r="AF5">
        <f>'[1]Economic Hierarchy NO HHI'!AF5*(1/2)+'[1]Security Hierarchy'!AF5*(1/6)+'[1]Political Hierarchy'!AF5*(1/6)+'[1]PublicSocial Hierarchy'!AF5*(1/6)</f>
        <v>0</v>
      </c>
      <c r="AG5">
        <f>'[1]Economic Hierarchy NO HHI'!AG5*(1/2)+'[1]Security Hierarchy'!AG5*(1/6)+'[1]Political Hierarchy'!AG5*(1/6)+'[1]PublicSocial Hierarchy'!AG5*(1/6)</f>
        <v>5.5555555555555552E-2</v>
      </c>
      <c r="AH5">
        <f>'[1]Economic Hierarchy NO HHI'!AH5*(1/2)+'[1]Security Hierarchy'!AH5*(1/6)+'[1]Political Hierarchy'!AH5*(1/6)+'[1]PublicSocial Hierarchy'!AH5*(1/6)</f>
        <v>0.16666666666666666</v>
      </c>
      <c r="AI5">
        <f>'[1]Economic Hierarchy NO HHI'!AI5*(1/2)+'[1]Security Hierarchy'!AI5*(1/6)+'[1]Political Hierarchy'!AI5*(1/6)+'[1]PublicSocial Hierarchy'!AI5*(1/6)</f>
        <v>5.5555555555555552E-2</v>
      </c>
      <c r="AJ5">
        <f>'[1]Economic Hierarchy NO HHI'!AJ5*(1/2)+'[1]Security Hierarchy'!AJ5*(1/6)+'[1]Political Hierarchy'!AJ5*(1/6)+'[1]PublicSocial Hierarchy'!AJ5*(1/6)</f>
        <v>0</v>
      </c>
      <c r="AK5">
        <f>'[1]Economic Hierarchy NO HHI'!AK5*(1/2)+'[1]Security Hierarchy'!AK5*(1/6)+'[1]Political Hierarchy'!AK5*(1/6)+'[1]PublicSocial Hierarchy'!AK5*(1/6)</f>
        <v>0</v>
      </c>
      <c r="AL5">
        <f>'[1]Economic Hierarchy NO HHI'!AL5*(1/2)+'[1]Security Hierarchy'!AL5*(1/6)+'[1]Political Hierarchy'!AL5*(1/6)+'[1]PublicSocial Hierarchy'!AL5*(1/6)</f>
        <v>0.16666666666666666</v>
      </c>
      <c r="AM5">
        <f>'[1]Economic Hierarchy NO HHI'!AM5*(1/2)+'[1]Security Hierarchy'!AM5*(1/6)+'[1]Political Hierarchy'!AM5*(1/6)+'[1]PublicSocial Hierarchy'!AM5*(1/6)</f>
        <v>0</v>
      </c>
      <c r="AN5">
        <f>'[1]Economic Hierarchy NO HHI'!AN5*(1/2)+'[1]Security Hierarchy'!AN5*(1/6)+'[1]Political Hierarchy'!AN5*(1/6)+'[1]PublicSocial Hierarchy'!AN5*(1/6)</f>
        <v>0</v>
      </c>
    </row>
    <row r="6" spans="1:40" x14ac:dyDescent="0.25">
      <c r="A6" s="4">
        <v>1995</v>
      </c>
      <c r="B6">
        <f>'[1]Economic Hierarchy NO HHI'!B6*(1/2)+'[1]Security Hierarchy'!B6*(1/6)+'[1]Political Hierarchy'!B6*(1/6)+'[1]PublicSocial Hierarchy'!B6*(1/6)</f>
        <v>0</v>
      </c>
      <c r="C6">
        <f>'[1]Economic Hierarchy NO HHI'!C6*(1/2)+'[1]Security Hierarchy'!C6*(1/6)+'[1]Political Hierarchy'!C6*(1/6)+'[1]PublicSocial Hierarchy'!C6*(1/6)</f>
        <v>5.5555555555555552E-2</v>
      </c>
      <c r="D6">
        <f>'[1]Economic Hierarchy NO HHI'!D6*(1/2)+'[1]Security Hierarchy'!D6*(1/6)+'[1]Political Hierarchy'!D6*(1/6)+'[1]PublicSocial Hierarchy'!D6*(1/6)</f>
        <v>0</v>
      </c>
      <c r="E6">
        <f>'[1]Economic Hierarchy NO HHI'!E6*(1/2)+'[1]Security Hierarchy'!E6*(1/6)+'[1]Political Hierarchy'!E6*(1/6)+'[1]PublicSocial Hierarchy'!E6*(1/6)</f>
        <v>0</v>
      </c>
      <c r="F6">
        <f>'[1]Economic Hierarchy NO HHI'!F6*(1/2)+'[1]Security Hierarchy'!F6*(1/6)+'[1]Political Hierarchy'!F6*(1/6)+'[1]PublicSocial Hierarchy'!F6*(1/6)</f>
        <v>0.16666666666666666</v>
      </c>
      <c r="G6">
        <f>'[1]Economic Hierarchy NO HHI'!G6*(1/2)+'[1]Security Hierarchy'!G6*(1/6)+'[1]Political Hierarchy'!G6*(1/6)+'[1]PublicSocial Hierarchy'!G6*(1/6)</f>
        <v>0</v>
      </c>
      <c r="H6">
        <f>'[1]Economic Hierarchy NO HHI'!H6*(1/2)+'[1]Security Hierarchy'!H6*(1/6)+'[1]Political Hierarchy'!H6*(1/6)+'[1]PublicSocial Hierarchy'!H6*(1/6)</f>
        <v>0</v>
      </c>
      <c r="I6">
        <f>'[1]Economic Hierarchy NO HHI'!I6*(1/2)+'[1]Security Hierarchy'!I6*(1/6)+'[1]Political Hierarchy'!I6*(1/6)+'[1]PublicSocial Hierarchy'!I6*(1/6)</f>
        <v>0</v>
      </c>
      <c r="J6">
        <f>'[1]Economic Hierarchy NO HHI'!J6*(1/2)+'[1]Security Hierarchy'!J6*(1/6)+'[1]Political Hierarchy'!J6*(1/6)+'[1]PublicSocial Hierarchy'!J6*(1/6)</f>
        <v>0</v>
      </c>
      <c r="K6">
        <f>'[1]Economic Hierarchy NO HHI'!K6*(1/2)+'[1]Security Hierarchy'!K6*(1/6)+'[1]Political Hierarchy'!K6*(1/6)+'[1]PublicSocial Hierarchy'!K6*(1/6)</f>
        <v>5.5555555555555552E-2</v>
      </c>
      <c r="L6">
        <f>'[1]Economic Hierarchy NO HHI'!L6*(1/2)+'[1]Security Hierarchy'!L6*(1/6)+'[1]Political Hierarchy'!L6*(1/6)+'[1]PublicSocial Hierarchy'!L6*(1/6)</f>
        <v>0</v>
      </c>
      <c r="M6">
        <f>'[1]Economic Hierarchy NO HHI'!M6*(1/2)+'[1]Security Hierarchy'!M6*(1/6)+'[1]Political Hierarchy'!M6*(1/6)+'[1]PublicSocial Hierarchy'!M6*(1/6)</f>
        <v>0</v>
      </c>
      <c r="N6">
        <f>'[1]Economic Hierarchy NO HHI'!N6*(1/2)+'[1]Security Hierarchy'!N6*(1/6)+'[1]Political Hierarchy'!N6*(1/6)+'[1]PublicSocial Hierarchy'!N6*(1/6)</f>
        <v>0.1111111111111111</v>
      </c>
      <c r="O6">
        <f>'[1]Economic Hierarchy NO HHI'!O6*(1/2)+'[1]Security Hierarchy'!O6*(1/6)+'[1]Political Hierarchy'!O6*(1/6)+'[1]PublicSocial Hierarchy'!O6*(1/6)</f>
        <v>0</v>
      </c>
      <c r="P6">
        <f>'[1]Economic Hierarchy NO HHI'!P6*(1/2)+'[1]Security Hierarchy'!P6*(1/6)+'[1]Political Hierarchy'!P6*(1/6)+'[1]PublicSocial Hierarchy'!P6*(1/6)</f>
        <v>0.16666666666666666</v>
      </c>
      <c r="Q6">
        <f>'[1]Economic Hierarchy NO HHI'!Q6*(1/2)+'[1]Security Hierarchy'!Q6*(1/6)+'[1]Political Hierarchy'!Q6*(1/6)+'[1]PublicSocial Hierarchy'!Q6*(1/6)</f>
        <v>0.16666666666666666</v>
      </c>
      <c r="R6">
        <f>'[1]Economic Hierarchy NO HHI'!R6*(1/2)+'[1]Security Hierarchy'!R6*(1/6)+'[1]Political Hierarchy'!R6*(1/6)+'[1]PublicSocial Hierarchy'!R6*(1/6)</f>
        <v>0</v>
      </c>
      <c r="S6">
        <f>'[1]Economic Hierarchy NO HHI'!S6*(1/2)+'[1]Security Hierarchy'!S6*(1/6)+'[1]Political Hierarchy'!S6*(1/6)+'[1]PublicSocial Hierarchy'!S6*(1/6)</f>
        <v>0</v>
      </c>
      <c r="T6">
        <f>'[1]Economic Hierarchy NO HHI'!T6*(1/2)+'[1]Security Hierarchy'!T6*(1/6)+'[1]Political Hierarchy'!T6*(1/6)+'[1]PublicSocial Hierarchy'!T6*(1/6)</f>
        <v>0.1111111111111111</v>
      </c>
      <c r="U6">
        <f>'[1]Economic Hierarchy NO HHI'!U6*(1/2)+'[1]Security Hierarchy'!U6*(1/6)+'[1]Political Hierarchy'!U6*(1/6)+'[1]PublicSocial Hierarchy'!U6*(1/6)</f>
        <v>0</v>
      </c>
      <c r="V6">
        <f>'[1]Economic Hierarchy NO HHI'!V6*(1/2)+'[1]Security Hierarchy'!V6*(1/6)+'[1]Political Hierarchy'!V6*(1/6)+'[1]PublicSocial Hierarchy'!V6*(1/6)</f>
        <v>0</v>
      </c>
      <c r="W6">
        <f>'[1]Economic Hierarchy NO HHI'!W6*(1/2)+'[1]Security Hierarchy'!W6*(1/6)+'[1]Political Hierarchy'!W6*(1/6)+'[1]PublicSocial Hierarchy'!W6*(1/6)</f>
        <v>0</v>
      </c>
      <c r="X6">
        <f>'[1]Economic Hierarchy NO HHI'!X6*(1/2)+'[1]Security Hierarchy'!X6*(1/6)+'[1]Political Hierarchy'!X6*(1/6)+'[1]PublicSocial Hierarchy'!X6*(1/6)</f>
        <v>0</v>
      </c>
      <c r="Y6">
        <f>'[1]Economic Hierarchy NO HHI'!Y6*(1/2)+'[1]Security Hierarchy'!Y6*(1/6)+'[1]Political Hierarchy'!Y6*(1/6)+'[1]PublicSocial Hierarchy'!Y6*(1/6)</f>
        <v>5.5555555555555552E-2</v>
      </c>
      <c r="Z6">
        <f>'[1]Economic Hierarchy NO HHI'!Z6*(1/2)+'[1]Security Hierarchy'!Z6*(1/6)+'[1]Political Hierarchy'!Z6*(1/6)+'[1]PublicSocial Hierarchy'!Z6*(1/6)</f>
        <v>0</v>
      </c>
      <c r="AA6">
        <f>'[1]Economic Hierarchy NO HHI'!AA6*(1/2)+'[1]Security Hierarchy'!AA6*(1/6)+'[1]Political Hierarchy'!AA6*(1/6)+'[1]PublicSocial Hierarchy'!AA6*(1/6)</f>
        <v>0</v>
      </c>
      <c r="AB6">
        <f>'[1]Economic Hierarchy NO HHI'!AB6*(1/2)+'[1]Security Hierarchy'!AB6*(1/6)+'[1]Political Hierarchy'!AB6*(1/6)+'[1]PublicSocial Hierarchy'!AB6*(1/6)</f>
        <v>0.16666666666666666</v>
      </c>
      <c r="AC6">
        <f>'[1]Economic Hierarchy NO HHI'!AC6*(1/2)+'[1]Security Hierarchy'!AC6*(1/6)+'[1]Political Hierarchy'!AC6*(1/6)+'[1]PublicSocial Hierarchy'!AC6*(1/6)</f>
        <v>0</v>
      </c>
      <c r="AD6">
        <f>'[1]Economic Hierarchy NO HHI'!AD6*(1/2)+'[1]Security Hierarchy'!AD6*(1/6)+'[1]Political Hierarchy'!AD6*(1/6)+'[1]PublicSocial Hierarchy'!AD6*(1/6)</f>
        <v>0.16666666666666666</v>
      </c>
      <c r="AE6">
        <f>'[1]Economic Hierarchy NO HHI'!AE6*(1/2)+'[1]Security Hierarchy'!AE6*(1/6)+'[1]Political Hierarchy'!AE6*(1/6)+'[1]PublicSocial Hierarchy'!AE6*(1/6)</f>
        <v>5.5555555555555552E-2</v>
      </c>
      <c r="AF6">
        <f>'[1]Economic Hierarchy NO HHI'!AF6*(1/2)+'[1]Security Hierarchy'!AF6*(1/6)+'[1]Political Hierarchy'!AF6*(1/6)+'[1]PublicSocial Hierarchy'!AF6*(1/6)</f>
        <v>0</v>
      </c>
      <c r="AG6">
        <f>'[1]Economic Hierarchy NO HHI'!AG6*(1/2)+'[1]Security Hierarchy'!AG6*(1/6)+'[1]Political Hierarchy'!AG6*(1/6)+'[1]PublicSocial Hierarchy'!AG6*(1/6)</f>
        <v>0</v>
      </c>
      <c r="AH6">
        <f>'[1]Economic Hierarchy NO HHI'!AH6*(1/2)+'[1]Security Hierarchy'!AH6*(1/6)+'[1]Political Hierarchy'!AH6*(1/6)+'[1]PublicSocial Hierarchy'!AH6*(1/6)</f>
        <v>0.16666666666666666</v>
      </c>
      <c r="AI6">
        <f>'[1]Economic Hierarchy NO HHI'!AI6*(1/2)+'[1]Security Hierarchy'!AI6*(1/6)+'[1]Political Hierarchy'!AI6*(1/6)+'[1]PublicSocial Hierarchy'!AI6*(1/6)</f>
        <v>5.5555555555555552E-2</v>
      </c>
      <c r="AJ6">
        <f>'[1]Economic Hierarchy NO HHI'!AJ6*(1/2)+'[1]Security Hierarchy'!AJ6*(1/6)+'[1]Political Hierarchy'!AJ6*(1/6)+'[1]PublicSocial Hierarchy'!AJ6*(1/6)</f>
        <v>0</v>
      </c>
      <c r="AK6">
        <f>'[1]Economic Hierarchy NO HHI'!AK6*(1/2)+'[1]Security Hierarchy'!AK6*(1/6)+'[1]Political Hierarchy'!AK6*(1/6)+'[1]PublicSocial Hierarchy'!AK6*(1/6)</f>
        <v>0</v>
      </c>
      <c r="AL6">
        <f>'[1]Economic Hierarchy NO HHI'!AL6*(1/2)+'[1]Security Hierarchy'!AL6*(1/6)+'[1]Political Hierarchy'!AL6*(1/6)+'[1]PublicSocial Hierarchy'!AL6*(1/6)</f>
        <v>0.16666666666666666</v>
      </c>
      <c r="AM6">
        <f>'[1]Economic Hierarchy NO HHI'!AM6*(1/2)+'[1]Security Hierarchy'!AM6*(1/6)+'[1]Political Hierarchy'!AM6*(1/6)+'[1]PublicSocial Hierarchy'!AM6*(1/6)</f>
        <v>0</v>
      </c>
      <c r="AN6">
        <f>'[1]Economic Hierarchy NO HHI'!AN6*(1/2)+'[1]Security Hierarchy'!AN6*(1/6)+'[1]Political Hierarchy'!AN6*(1/6)+'[1]PublicSocial Hierarchy'!AN6*(1/6)</f>
        <v>0</v>
      </c>
    </row>
    <row r="7" spans="1:40" x14ac:dyDescent="0.25">
      <c r="A7" s="4">
        <v>1996</v>
      </c>
      <c r="B7">
        <f>'[1]Economic Hierarchy NO HHI'!B7*(1/2)+'[1]Security Hierarchy'!B7*(1/6)+'[1]Political Hierarchy'!B7*(1/6)+'[1]PublicSocial Hierarchy'!B7*(1/6)</f>
        <v>0</v>
      </c>
      <c r="C7">
        <f>'[1]Economic Hierarchy NO HHI'!C7*(1/2)+'[1]Security Hierarchy'!C7*(1/6)+'[1]Political Hierarchy'!C7*(1/6)+'[1]PublicSocial Hierarchy'!C7*(1/6)</f>
        <v>0</v>
      </c>
      <c r="D7">
        <f>'[1]Economic Hierarchy NO HHI'!D7*(1/2)+'[1]Security Hierarchy'!D7*(1/6)+'[1]Political Hierarchy'!D7*(1/6)+'[1]PublicSocial Hierarchy'!D7*(1/6)</f>
        <v>0</v>
      </c>
      <c r="E7">
        <f>'[1]Economic Hierarchy NO HHI'!E7*(1/2)+'[1]Security Hierarchy'!E7*(1/6)+'[1]Political Hierarchy'!E7*(1/6)+'[1]PublicSocial Hierarchy'!E7*(1/6)</f>
        <v>0</v>
      </c>
      <c r="F7">
        <f>'[1]Economic Hierarchy NO HHI'!F7*(1/2)+'[1]Security Hierarchy'!F7*(1/6)+'[1]Political Hierarchy'!F7*(1/6)+'[1]PublicSocial Hierarchy'!F7*(1/6)</f>
        <v>0.1111111111111111</v>
      </c>
      <c r="G7">
        <f>'[1]Economic Hierarchy NO HHI'!G7*(1/2)+'[1]Security Hierarchy'!G7*(1/6)+'[1]Political Hierarchy'!G7*(1/6)+'[1]PublicSocial Hierarchy'!G7*(1/6)</f>
        <v>0</v>
      </c>
      <c r="H7">
        <f>'[1]Economic Hierarchy NO HHI'!H7*(1/2)+'[1]Security Hierarchy'!H7*(1/6)+'[1]Political Hierarchy'!H7*(1/6)+'[1]PublicSocial Hierarchy'!H7*(1/6)</f>
        <v>5.5555555555555552E-2</v>
      </c>
      <c r="I7">
        <f>'[1]Economic Hierarchy NO HHI'!I7*(1/2)+'[1]Security Hierarchy'!I7*(1/6)+'[1]Political Hierarchy'!I7*(1/6)+'[1]PublicSocial Hierarchy'!I7*(1/6)</f>
        <v>0</v>
      </c>
      <c r="J7">
        <f>'[1]Economic Hierarchy NO HHI'!J7*(1/2)+'[1]Security Hierarchy'!J7*(1/6)+'[1]Political Hierarchy'!J7*(1/6)+'[1]PublicSocial Hierarchy'!J7*(1/6)</f>
        <v>0</v>
      </c>
      <c r="K7">
        <f>'[1]Economic Hierarchy NO HHI'!K7*(1/2)+'[1]Security Hierarchy'!K7*(1/6)+'[1]Political Hierarchy'!K7*(1/6)+'[1]PublicSocial Hierarchy'!K7*(1/6)</f>
        <v>0.1111111111111111</v>
      </c>
      <c r="L7">
        <f>'[1]Economic Hierarchy NO HHI'!L7*(1/2)+'[1]Security Hierarchy'!L7*(1/6)+'[1]Political Hierarchy'!L7*(1/6)+'[1]PublicSocial Hierarchy'!L7*(1/6)</f>
        <v>0</v>
      </c>
      <c r="M7">
        <f>'[1]Economic Hierarchy NO HHI'!M7*(1/2)+'[1]Security Hierarchy'!M7*(1/6)+'[1]Political Hierarchy'!M7*(1/6)+'[1]PublicSocial Hierarchy'!M7*(1/6)</f>
        <v>0</v>
      </c>
      <c r="N7">
        <f>'[1]Economic Hierarchy NO HHI'!N7*(1/2)+'[1]Security Hierarchy'!N7*(1/6)+'[1]Political Hierarchy'!N7*(1/6)+'[1]PublicSocial Hierarchy'!N7*(1/6)</f>
        <v>0.1111111111111111</v>
      </c>
      <c r="O7">
        <f>'[1]Economic Hierarchy NO HHI'!O7*(1/2)+'[1]Security Hierarchy'!O7*(1/6)+'[1]Political Hierarchy'!O7*(1/6)+'[1]PublicSocial Hierarchy'!O7*(1/6)</f>
        <v>0</v>
      </c>
      <c r="P7">
        <f>'[1]Economic Hierarchy NO HHI'!P7*(1/2)+'[1]Security Hierarchy'!P7*(1/6)+'[1]Political Hierarchy'!P7*(1/6)+'[1]PublicSocial Hierarchy'!P7*(1/6)</f>
        <v>0.16666666666666666</v>
      </c>
      <c r="Q7">
        <f>'[1]Economic Hierarchy NO HHI'!Q7*(1/2)+'[1]Security Hierarchy'!Q7*(1/6)+'[1]Political Hierarchy'!Q7*(1/6)+'[1]PublicSocial Hierarchy'!Q7*(1/6)</f>
        <v>0.16666666666666666</v>
      </c>
      <c r="R7">
        <f>'[1]Economic Hierarchy NO HHI'!R7*(1/2)+'[1]Security Hierarchy'!R7*(1/6)+'[1]Political Hierarchy'!R7*(1/6)+'[1]PublicSocial Hierarchy'!R7*(1/6)</f>
        <v>0</v>
      </c>
      <c r="S7">
        <f>'[1]Economic Hierarchy NO HHI'!S7*(1/2)+'[1]Security Hierarchy'!S7*(1/6)+'[1]Political Hierarchy'!S7*(1/6)+'[1]PublicSocial Hierarchy'!S7*(1/6)</f>
        <v>0</v>
      </c>
      <c r="T7">
        <f>'[1]Economic Hierarchy NO HHI'!T7*(1/2)+'[1]Security Hierarchy'!T7*(1/6)+'[1]Political Hierarchy'!T7*(1/6)+'[1]PublicSocial Hierarchy'!T7*(1/6)</f>
        <v>0.16666666666666666</v>
      </c>
      <c r="U7">
        <f>'[1]Economic Hierarchy NO HHI'!U7*(1/2)+'[1]Security Hierarchy'!U7*(1/6)+'[1]Political Hierarchy'!U7*(1/6)+'[1]PublicSocial Hierarchy'!U7*(1/6)</f>
        <v>0</v>
      </c>
      <c r="V7">
        <f>'[1]Economic Hierarchy NO HHI'!V7*(1/2)+'[1]Security Hierarchy'!V7*(1/6)+'[1]Political Hierarchy'!V7*(1/6)+'[1]PublicSocial Hierarchy'!V7*(1/6)</f>
        <v>0</v>
      </c>
      <c r="W7">
        <f>'[1]Economic Hierarchy NO HHI'!W7*(1/2)+'[1]Security Hierarchy'!W7*(1/6)+'[1]Political Hierarchy'!W7*(1/6)+'[1]PublicSocial Hierarchy'!W7*(1/6)</f>
        <v>0</v>
      </c>
      <c r="X7">
        <f>'[1]Economic Hierarchy NO HHI'!X7*(1/2)+'[1]Security Hierarchy'!X7*(1/6)+'[1]Political Hierarchy'!X7*(1/6)+'[1]PublicSocial Hierarchy'!X7*(1/6)</f>
        <v>0</v>
      </c>
      <c r="Y7">
        <f>'[1]Economic Hierarchy NO HHI'!Y7*(1/2)+'[1]Security Hierarchy'!Y7*(1/6)+'[1]Political Hierarchy'!Y7*(1/6)+'[1]PublicSocial Hierarchy'!Y7*(1/6)</f>
        <v>0.1111111111111111</v>
      </c>
      <c r="Z7">
        <f>'[1]Economic Hierarchy NO HHI'!Z7*(1/2)+'[1]Security Hierarchy'!Z7*(1/6)+'[1]Political Hierarchy'!Z7*(1/6)+'[1]PublicSocial Hierarchy'!Z7*(1/6)</f>
        <v>0</v>
      </c>
      <c r="AA7">
        <f>'[1]Economic Hierarchy NO HHI'!AA7*(1/2)+'[1]Security Hierarchy'!AA7*(1/6)+'[1]Political Hierarchy'!AA7*(1/6)+'[1]PublicSocial Hierarchy'!AA7*(1/6)</f>
        <v>0</v>
      </c>
      <c r="AB7">
        <f>'[1]Economic Hierarchy NO HHI'!AB7*(1/2)+'[1]Security Hierarchy'!AB7*(1/6)+'[1]Political Hierarchy'!AB7*(1/6)+'[1]PublicSocial Hierarchy'!AB7*(1/6)</f>
        <v>0.1111111111111111</v>
      </c>
      <c r="AC7">
        <f>'[1]Economic Hierarchy NO HHI'!AC7*(1/2)+'[1]Security Hierarchy'!AC7*(1/6)+'[1]Political Hierarchy'!AC7*(1/6)+'[1]PublicSocial Hierarchy'!AC7*(1/6)</f>
        <v>0</v>
      </c>
      <c r="AD7">
        <f>'[1]Economic Hierarchy NO HHI'!AD7*(1/2)+'[1]Security Hierarchy'!AD7*(1/6)+'[1]Political Hierarchy'!AD7*(1/6)+'[1]PublicSocial Hierarchy'!AD7*(1/6)</f>
        <v>0.16666666666666666</v>
      </c>
      <c r="AE7">
        <f>'[1]Economic Hierarchy NO HHI'!AE7*(1/2)+'[1]Security Hierarchy'!AE7*(1/6)+'[1]Political Hierarchy'!AE7*(1/6)+'[1]PublicSocial Hierarchy'!AE7*(1/6)</f>
        <v>0</v>
      </c>
      <c r="AF7">
        <f>'[1]Economic Hierarchy NO HHI'!AF7*(1/2)+'[1]Security Hierarchy'!AF7*(1/6)+'[1]Political Hierarchy'!AF7*(1/6)+'[1]PublicSocial Hierarchy'!AF7*(1/6)</f>
        <v>0</v>
      </c>
      <c r="AG7">
        <f>'[1]Economic Hierarchy NO HHI'!AG7*(1/2)+'[1]Security Hierarchy'!AG7*(1/6)+'[1]Political Hierarchy'!AG7*(1/6)+'[1]PublicSocial Hierarchy'!AG7*(1/6)</f>
        <v>0</v>
      </c>
      <c r="AH7">
        <f>'[1]Economic Hierarchy NO HHI'!AH7*(1/2)+'[1]Security Hierarchy'!AH7*(1/6)+'[1]Political Hierarchy'!AH7*(1/6)+'[1]PublicSocial Hierarchy'!AH7*(1/6)</f>
        <v>0.16666666666666666</v>
      </c>
      <c r="AI7">
        <f>'[1]Economic Hierarchy NO HHI'!AI7*(1/2)+'[1]Security Hierarchy'!AI7*(1/6)+'[1]Political Hierarchy'!AI7*(1/6)+'[1]PublicSocial Hierarchy'!AI7*(1/6)</f>
        <v>0</v>
      </c>
      <c r="AJ7">
        <f>'[1]Economic Hierarchy NO HHI'!AJ7*(1/2)+'[1]Security Hierarchy'!AJ7*(1/6)+'[1]Political Hierarchy'!AJ7*(1/6)+'[1]PublicSocial Hierarchy'!AJ7*(1/6)</f>
        <v>0</v>
      </c>
      <c r="AK7">
        <f>'[1]Economic Hierarchy NO HHI'!AK7*(1/2)+'[1]Security Hierarchy'!AK7*(1/6)+'[1]Political Hierarchy'!AK7*(1/6)+'[1]PublicSocial Hierarchy'!AK7*(1/6)</f>
        <v>0</v>
      </c>
      <c r="AL7">
        <f>'[1]Economic Hierarchy NO HHI'!AL7*(1/2)+'[1]Security Hierarchy'!AL7*(1/6)+'[1]Political Hierarchy'!AL7*(1/6)+'[1]PublicSocial Hierarchy'!AL7*(1/6)</f>
        <v>0.16666666666666666</v>
      </c>
      <c r="AM7">
        <f>'[1]Economic Hierarchy NO HHI'!AM7*(1/2)+'[1]Security Hierarchy'!AM7*(1/6)+'[1]Political Hierarchy'!AM7*(1/6)+'[1]PublicSocial Hierarchy'!AM7*(1/6)</f>
        <v>0</v>
      </c>
      <c r="AN7">
        <f>'[1]Economic Hierarchy NO HHI'!AN7*(1/2)+'[1]Security Hierarchy'!AN7*(1/6)+'[1]Political Hierarchy'!AN7*(1/6)+'[1]PublicSocial Hierarchy'!AN7*(1/6)</f>
        <v>0</v>
      </c>
    </row>
    <row r="8" spans="1:40" x14ac:dyDescent="0.25">
      <c r="A8" s="4">
        <v>1997</v>
      </c>
      <c r="B8">
        <f>'[1]Economic Hierarchy NO HHI'!B8*(1/2)+'[1]Security Hierarchy'!B8*(1/6)+'[1]Political Hierarchy'!B8*(1/6)+'[1]PublicSocial Hierarchy'!B8*(1/6)</f>
        <v>0</v>
      </c>
      <c r="C8">
        <f>'[1]Economic Hierarchy NO HHI'!C8*(1/2)+'[1]Security Hierarchy'!C8*(1/6)+'[1]Political Hierarchy'!C8*(1/6)+'[1]PublicSocial Hierarchy'!C8*(1/6)</f>
        <v>0</v>
      </c>
      <c r="D8">
        <f>'[1]Economic Hierarchy NO HHI'!D8*(1/2)+'[1]Security Hierarchy'!D8*(1/6)+'[1]Political Hierarchy'!D8*(1/6)+'[1]PublicSocial Hierarchy'!D8*(1/6)</f>
        <v>0</v>
      </c>
      <c r="E8">
        <f>'[1]Economic Hierarchy NO HHI'!E8*(1/2)+'[1]Security Hierarchy'!E8*(1/6)+'[1]Political Hierarchy'!E8*(1/6)+'[1]PublicSocial Hierarchy'!E8*(1/6)</f>
        <v>0</v>
      </c>
      <c r="F8">
        <f>'[1]Economic Hierarchy NO HHI'!F8*(1/2)+'[1]Security Hierarchy'!F8*(1/6)+'[1]Political Hierarchy'!F8*(1/6)+'[1]PublicSocial Hierarchy'!F8*(1/6)</f>
        <v>0.16666666666666666</v>
      </c>
      <c r="G8">
        <f>'[1]Economic Hierarchy NO HHI'!G8*(1/2)+'[1]Security Hierarchy'!G8*(1/6)+'[1]Political Hierarchy'!G8*(1/6)+'[1]PublicSocial Hierarchy'!G8*(1/6)</f>
        <v>0</v>
      </c>
      <c r="H8">
        <f>'[1]Economic Hierarchy NO HHI'!H8*(1/2)+'[1]Security Hierarchy'!H8*(1/6)+'[1]Political Hierarchy'!H8*(1/6)+'[1]PublicSocial Hierarchy'!H8*(1/6)</f>
        <v>0</v>
      </c>
      <c r="I8">
        <f>'[1]Economic Hierarchy NO HHI'!I8*(1/2)+'[1]Security Hierarchy'!I8*(1/6)+'[1]Political Hierarchy'!I8*(1/6)+'[1]PublicSocial Hierarchy'!I8*(1/6)</f>
        <v>0</v>
      </c>
      <c r="J8">
        <f>'[1]Economic Hierarchy NO HHI'!J8*(1/2)+'[1]Security Hierarchy'!J8*(1/6)+'[1]Political Hierarchy'!J8*(1/6)+'[1]PublicSocial Hierarchy'!J8*(1/6)</f>
        <v>0</v>
      </c>
      <c r="K8">
        <f>'[1]Economic Hierarchy NO HHI'!K8*(1/2)+'[1]Security Hierarchy'!K8*(1/6)+'[1]Political Hierarchy'!K8*(1/6)+'[1]PublicSocial Hierarchy'!K8*(1/6)</f>
        <v>5.5555555555555552E-2</v>
      </c>
      <c r="L8">
        <f>'[1]Economic Hierarchy NO HHI'!L8*(1/2)+'[1]Security Hierarchy'!L8*(1/6)+'[1]Political Hierarchy'!L8*(1/6)+'[1]PublicSocial Hierarchy'!L8*(1/6)</f>
        <v>5.5555555555555552E-2</v>
      </c>
      <c r="M8">
        <f>'[1]Economic Hierarchy NO HHI'!M8*(1/2)+'[1]Security Hierarchy'!M8*(1/6)+'[1]Political Hierarchy'!M8*(1/6)+'[1]PublicSocial Hierarchy'!M8*(1/6)</f>
        <v>0</v>
      </c>
      <c r="N8">
        <f>'[1]Economic Hierarchy NO HHI'!N8*(1/2)+'[1]Security Hierarchy'!N8*(1/6)+'[1]Political Hierarchy'!N8*(1/6)+'[1]PublicSocial Hierarchy'!N8*(1/6)</f>
        <v>0.1111111111111111</v>
      </c>
      <c r="O8">
        <f>'[1]Economic Hierarchy NO HHI'!O8*(1/2)+'[1]Security Hierarchy'!O8*(1/6)+'[1]Political Hierarchy'!O8*(1/6)+'[1]PublicSocial Hierarchy'!O8*(1/6)</f>
        <v>0</v>
      </c>
      <c r="P8">
        <f>'[1]Economic Hierarchy NO HHI'!P8*(1/2)+'[1]Security Hierarchy'!P8*(1/6)+'[1]Political Hierarchy'!P8*(1/6)+'[1]PublicSocial Hierarchy'!P8*(1/6)</f>
        <v>0.16666666666666666</v>
      </c>
      <c r="Q8">
        <f>'[1]Economic Hierarchy NO HHI'!Q8*(1/2)+'[1]Security Hierarchy'!Q8*(1/6)+'[1]Political Hierarchy'!Q8*(1/6)+'[1]PublicSocial Hierarchy'!Q8*(1/6)</f>
        <v>0.13888888888888887</v>
      </c>
      <c r="R8">
        <f>'[1]Economic Hierarchy NO HHI'!R8*(1/2)+'[1]Security Hierarchy'!R8*(1/6)+'[1]Political Hierarchy'!R8*(1/6)+'[1]PublicSocial Hierarchy'!R8*(1/6)</f>
        <v>0</v>
      </c>
      <c r="S8">
        <f>'[1]Economic Hierarchy NO HHI'!S8*(1/2)+'[1]Security Hierarchy'!S8*(1/6)+'[1]Political Hierarchy'!S8*(1/6)+'[1]PublicSocial Hierarchy'!S8*(1/6)</f>
        <v>0</v>
      </c>
      <c r="T8">
        <f>'[1]Economic Hierarchy NO HHI'!T8*(1/2)+'[1]Security Hierarchy'!T8*(1/6)+'[1]Political Hierarchy'!T8*(1/6)+'[1]PublicSocial Hierarchy'!T8*(1/6)</f>
        <v>0.16666666666666666</v>
      </c>
      <c r="U8">
        <f>'[1]Economic Hierarchy NO HHI'!U8*(1/2)+'[1]Security Hierarchy'!U8*(1/6)+'[1]Political Hierarchy'!U8*(1/6)+'[1]PublicSocial Hierarchy'!U8*(1/6)</f>
        <v>0</v>
      </c>
      <c r="V8">
        <f>'[1]Economic Hierarchy NO HHI'!V8*(1/2)+'[1]Security Hierarchy'!V8*(1/6)+'[1]Political Hierarchy'!V8*(1/6)+'[1]PublicSocial Hierarchy'!V8*(1/6)</f>
        <v>0</v>
      </c>
      <c r="W8">
        <f>'[1]Economic Hierarchy NO HHI'!W8*(1/2)+'[1]Security Hierarchy'!W8*(1/6)+'[1]Political Hierarchy'!W8*(1/6)+'[1]PublicSocial Hierarchy'!W8*(1/6)</f>
        <v>0</v>
      </c>
      <c r="X8">
        <f>'[1]Economic Hierarchy NO HHI'!X8*(1/2)+'[1]Security Hierarchy'!X8*(1/6)+'[1]Political Hierarchy'!X8*(1/6)+'[1]PublicSocial Hierarchy'!X8*(1/6)</f>
        <v>0</v>
      </c>
      <c r="Y8">
        <f>'[1]Economic Hierarchy NO HHI'!Y8*(1/2)+'[1]Security Hierarchy'!Y8*(1/6)+'[1]Political Hierarchy'!Y8*(1/6)+'[1]PublicSocial Hierarchy'!Y8*(1/6)</f>
        <v>5.5555555555555552E-2</v>
      </c>
      <c r="Z8">
        <f>'[1]Economic Hierarchy NO HHI'!Z8*(1/2)+'[1]Security Hierarchy'!Z8*(1/6)+'[1]Political Hierarchy'!Z8*(1/6)+'[1]PublicSocial Hierarchy'!Z8*(1/6)</f>
        <v>0</v>
      </c>
      <c r="AA8">
        <f>'[1]Economic Hierarchy NO HHI'!AA8*(1/2)+'[1]Security Hierarchy'!AA8*(1/6)+'[1]Political Hierarchy'!AA8*(1/6)+'[1]PublicSocial Hierarchy'!AA8*(1/6)</f>
        <v>0</v>
      </c>
      <c r="AB8">
        <f>'[1]Economic Hierarchy NO HHI'!AB8*(1/2)+'[1]Security Hierarchy'!AB8*(1/6)+'[1]Political Hierarchy'!AB8*(1/6)+'[1]PublicSocial Hierarchy'!AB8*(1/6)</f>
        <v>0.16666666666666666</v>
      </c>
      <c r="AC8">
        <f>'[1]Economic Hierarchy NO HHI'!AC8*(1/2)+'[1]Security Hierarchy'!AC8*(1/6)+'[1]Political Hierarchy'!AC8*(1/6)+'[1]PublicSocial Hierarchy'!AC8*(1/6)</f>
        <v>0</v>
      </c>
      <c r="AD8">
        <f>'[1]Economic Hierarchy NO HHI'!AD8*(1/2)+'[1]Security Hierarchy'!AD8*(1/6)+'[1]Political Hierarchy'!AD8*(1/6)+'[1]PublicSocial Hierarchy'!AD8*(1/6)</f>
        <v>0.16666666666666666</v>
      </c>
      <c r="AE8">
        <f>'[1]Economic Hierarchy NO HHI'!AE8*(1/2)+'[1]Security Hierarchy'!AE8*(1/6)+'[1]Political Hierarchy'!AE8*(1/6)+'[1]PublicSocial Hierarchy'!AE8*(1/6)</f>
        <v>5.5555555555555552E-2</v>
      </c>
      <c r="AF8">
        <f>'[1]Economic Hierarchy NO HHI'!AF8*(1/2)+'[1]Security Hierarchy'!AF8*(1/6)+'[1]Political Hierarchy'!AF8*(1/6)+'[1]PublicSocial Hierarchy'!AF8*(1/6)</f>
        <v>0</v>
      </c>
      <c r="AG8">
        <f>'[1]Economic Hierarchy NO HHI'!AG8*(1/2)+'[1]Security Hierarchy'!AG8*(1/6)+'[1]Political Hierarchy'!AG8*(1/6)+'[1]PublicSocial Hierarchy'!AG8*(1/6)</f>
        <v>0</v>
      </c>
      <c r="AH8">
        <f>'[1]Economic Hierarchy NO HHI'!AH8*(1/2)+'[1]Security Hierarchy'!AH8*(1/6)+'[1]Political Hierarchy'!AH8*(1/6)+'[1]PublicSocial Hierarchy'!AH8*(1/6)</f>
        <v>0.16666666666666666</v>
      </c>
      <c r="AI8">
        <f>'[1]Economic Hierarchy NO HHI'!AI8*(1/2)+'[1]Security Hierarchy'!AI8*(1/6)+'[1]Political Hierarchy'!AI8*(1/6)+'[1]PublicSocial Hierarchy'!AI8*(1/6)</f>
        <v>0</v>
      </c>
      <c r="AJ8">
        <f>'[1]Economic Hierarchy NO HHI'!AJ8*(1/2)+'[1]Security Hierarchy'!AJ8*(1/6)+'[1]Political Hierarchy'!AJ8*(1/6)+'[1]PublicSocial Hierarchy'!AJ8*(1/6)</f>
        <v>0</v>
      </c>
      <c r="AK8">
        <f>'[1]Economic Hierarchy NO HHI'!AK8*(1/2)+'[1]Security Hierarchy'!AK8*(1/6)+'[1]Political Hierarchy'!AK8*(1/6)+'[1]PublicSocial Hierarchy'!AK8*(1/6)</f>
        <v>0</v>
      </c>
      <c r="AL8">
        <f>'[1]Economic Hierarchy NO HHI'!AL8*(1/2)+'[1]Security Hierarchy'!AL8*(1/6)+'[1]Political Hierarchy'!AL8*(1/6)+'[1]PublicSocial Hierarchy'!AL8*(1/6)</f>
        <v>0.16666666666666666</v>
      </c>
      <c r="AM8">
        <f>'[1]Economic Hierarchy NO HHI'!AM8*(1/2)+'[1]Security Hierarchy'!AM8*(1/6)+'[1]Political Hierarchy'!AM8*(1/6)+'[1]PublicSocial Hierarchy'!AM8*(1/6)</f>
        <v>0</v>
      </c>
      <c r="AN8">
        <f>'[1]Economic Hierarchy NO HHI'!AN8*(1/2)+'[1]Security Hierarchy'!AN8*(1/6)+'[1]Political Hierarchy'!AN8*(1/6)+'[1]PublicSocial Hierarchy'!AN8*(1/6)</f>
        <v>0</v>
      </c>
    </row>
    <row r="9" spans="1:40" x14ac:dyDescent="0.25">
      <c r="A9" s="4">
        <v>1998</v>
      </c>
      <c r="B9">
        <f>'[1]Economic Hierarchy NO HHI'!B9*(1/2)+'[1]Security Hierarchy'!B9*(1/6)+'[1]Political Hierarchy'!B9*(1/6)+'[1]PublicSocial Hierarchy'!B9*(1/6)</f>
        <v>0</v>
      </c>
      <c r="C9">
        <f>'[1]Economic Hierarchy NO HHI'!C9*(1/2)+'[1]Security Hierarchy'!C9*(1/6)+'[1]Political Hierarchy'!C9*(1/6)+'[1]PublicSocial Hierarchy'!C9*(1/6)</f>
        <v>0</v>
      </c>
      <c r="D9">
        <f>'[1]Economic Hierarchy NO HHI'!D9*(1/2)+'[1]Security Hierarchy'!D9*(1/6)+'[1]Political Hierarchy'!D9*(1/6)+'[1]PublicSocial Hierarchy'!D9*(1/6)</f>
        <v>0</v>
      </c>
      <c r="E9">
        <f>'[1]Economic Hierarchy NO HHI'!E9*(1/2)+'[1]Security Hierarchy'!E9*(1/6)+'[1]Political Hierarchy'!E9*(1/6)+'[1]PublicSocial Hierarchy'!E9*(1/6)</f>
        <v>0</v>
      </c>
      <c r="F9">
        <f>'[1]Economic Hierarchy NO HHI'!F9*(1/2)+'[1]Security Hierarchy'!F9*(1/6)+'[1]Political Hierarchy'!F9*(1/6)+'[1]PublicSocial Hierarchy'!F9*(1/6)</f>
        <v>0.1111111111111111</v>
      </c>
      <c r="G9">
        <f>'[1]Economic Hierarchy NO HHI'!G9*(1/2)+'[1]Security Hierarchy'!G9*(1/6)+'[1]Political Hierarchy'!G9*(1/6)+'[1]PublicSocial Hierarchy'!G9*(1/6)</f>
        <v>0</v>
      </c>
      <c r="H9">
        <f>'[1]Economic Hierarchy NO HHI'!H9*(1/2)+'[1]Security Hierarchy'!H9*(1/6)+'[1]Political Hierarchy'!H9*(1/6)+'[1]PublicSocial Hierarchy'!H9*(1/6)</f>
        <v>0</v>
      </c>
      <c r="I9">
        <f>'[1]Economic Hierarchy NO HHI'!I9*(1/2)+'[1]Security Hierarchy'!I9*(1/6)+'[1]Political Hierarchy'!I9*(1/6)+'[1]PublicSocial Hierarchy'!I9*(1/6)</f>
        <v>0</v>
      </c>
      <c r="J9">
        <f>'[1]Economic Hierarchy NO HHI'!J9*(1/2)+'[1]Security Hierarchy'!J9*(1/6)+'[1]Political Hierarchy'!J9*(1/6)+'[1]PublicSocial Hierarchy'!J9*(1/6)</f>
        <v>0</v>
      </c>
      <c r="K9">
        <f>'[1]Economic Hierarchy NO HHI'!K9*(1/2)+'[1]Security Hierarchy'!K9*(1/6)+'[1]Political Hierarchy'!K9*(1/6)+'[1]PublicSocial Hierarchy'!K9*(1/6)</f>
        <v>0.1111111111111111</v>
      </c>
      <c r="L9">
        <f>'[1]Economic Hierarchy NO HHI'!L9*(1/2)+'[1]Security Hierarchy'!L9*(1/6)+'[1]Political Hierarchy'!L9*(1/6)+'[1]PublicSocial Hierarchy'!L9*(1/6)</f>
        <v>0</v>
      </c>
      <c r="M9">
        <f>'[1]Economic Hierarchy NO HHI'!M9*(1/2)+'[1]Security Hierarchy'!M9*(1/6)+'[1]Political Hierarchy'!M9*(1/6)+'[1]PublicSocial Hierarchy'!M9*(1/6)</f>
        <v>0</v>
      </c>
      <c r="N9">
        <f>'[1]Economic Hierarchy NO HHI'!N9*(1/2)+'[1]Security Hierarchy'!N9*(1/6)+'[1]Political Hierarchy'!N9*(1/6)+'[1]PublicSocial Hierarchy'!N9*(1/6)</f>
        <v>5.5555555555555552E-2</v>
      </c>
      <c r="O9">
        <f>'[1]Economic Hierarchy NO HHI'!O9*(1/2)+'[1]Security Hierarchy'!O9*(1/6)+'[1]Political Hierarchy'!O9*(1/6)+'[1]PublicSocial Hierarchy'!O9*(1/6)</f>
        <v>0</v>
      </c>
      <c r="P9">
        <f>'[1]Economic Hierarchy NO HHI'!P9*(1/2)+'[1]Security Hierarchy'!P9*(1/6)+'[1]Political Hierarchy'!P9*(1/6)+'[1]PublicSocial Hierarchy'!P9*(1/6)</f>
        <v>0.16666666666666666</v>
      </c>
      <c r="Q9">
        <f>'[1]Economic Hierarchy NO HHI'!Q9*(1/2)+'[1]Security Hierarchy'!Q9*(1/6)+'[1]Political Hierarchy'!Q9*(1/6)+'[1]PublicSocial Hierarchy'!Q9*(1/6)</f>
        <v>0.13888888888888887</v>
      </c>
      <c r="R9">
        <f>'[1]Economic Hierarchy NO HHI'!R9*(1/2)+'[1]Security Hierarchy'!R9*(1/6)+'[1]Political Hierarchy'!R9*(1/6)+'[1]PublicSocial Hierarchy'!R9*(1/6)</f>
        <v>0</v>
      </c>
      <c r="S9">
        <f>'[1]Economic Hierarchy NO HHI'!S9*(1/2)+'[1]Security Hierarchy'!S9*(1/6)+'[1]Political Hierarchy'!S9*(1/6)+'[1]PublicSocial Hierarchy'!S9*(1/6)</f>
        <v>0</v>
      </c>
      <c r="T9">
        <f>'[1]Economic Hierarchy NO HHI'!T9*(1/2)+'[1]Security Hierarchy'!T9*(1/6)+'[1]Political Hierarchy'!T9*(1/6)+'[1]PublicSocial Hierarchy'!T9*(1/6)</f>
        <v>0.1111111111111111</v>
      </c>
      <c r="U9">
        <f>'[1]Economic Hierarchy NO HHI'!U9*(1/2)+'[1]Security Hierarchy'!U9*(1/6)+'[1]Political Hierarchy'!U9*(1/6)+'[1]PublicSocial Hierarchy'!U9*(1/6)</f>
        <v>0</v>
      </c>
      <c r="V9">
        <f>'[1]Economic Hierarchy NO HHI'!V9*(1/2)+'[1]Security Hierarchy'!V9*(1/6)+'[1]Political Hierarchy'!V9*(1/6)+'[1]PublicSocial Hierarchy'!V9*(1/6)</f>
        <v>0</v>
      </c>
      <c r="W9">
        <f>'[1]Economic Hierarchy NO HHI'!W9*(1/2)+'[1]Security Hierarchy'!W9*(1/6)+'[1]Political Hierarchy'!W9*(1/6)+'[1]PublicSocial Hierarchy'!W9*(1/6)</f>
        <v>0</v>
      </c>
      <c r="X9">
        <f>'[1]Economic Hierarchy NO HHI'!X9*(1/2)+'[1]Security Hierarchy'!X9*(1/6)+'[1]Political Hierarchy'!X9*(1/6)+'[1]PublicSocial Hierarchy'!X9*(1/6)</f>
        <v>0</v>
      </c>
      <c r="Y9">
        <f>'[1]Economic Hierarchy NO HHI'!Y9*(1/2)+'[1]Security Hierarchy'!Y9*(1/6)+'[1]Political Hierarchy'!Y9*(1/6)+'[1]PublicSocial Hierarchy'!Y9*(1/6)</f>
        <v>5.5555555555555552E-2</v>
      </c>
      <c r="Z9">
        <f>'[1]Economic Hierarchy NO HHI'!Z9*(1/2)+'[1]Security Hierarchy'!Z9*(1/6)+'[1]Political Hierarchy'!Z9*(1/6)+'[1]PublicSocial Hierarchy'!Z9*(1/6)</f>
        <v>0</v>
      </c>
      <c r="AA9">
        <f>'[1]Economic Hierarchy NO HHI'!AA9*(1/2)+'[1]Security Hierarchy'!AA9*(1/6)+'[1]Political Hierarchy'!AA9*(1/6)+'[1]PublicSocial Hierarchy'!AA9*(1/6)</f>
        <v>0</v>
      </c>
      <c r="AB9">
        <f>'[1]Economic Hierarchy NO HHI'!AB9*(1/2)+'[1]Security Hierarchy'!AB9*(1/6)+'[1]Political Hierarchy'!AB9*(1/6)+'[1]PublicSocial Hierarchy'!AB9*(1/6)</f>
        <v>0.16666666666666666</v>
      </c>
      <c r="AC9">
        <f>'[1]Economic Hierarchy NO HHI'!AC9*(1/2)+'[1]Security Hierarchy'!AC9*(1/6)+'[1]Political Hierarchy'!AC9*(1/6)+'[1]PublicSocial Hierarchy'!AC9*(1/6)</f>
        <v>0</v>
      </c>
      <c r="AD9">
        <f>'[1]Economic Hierarchy NO HHI'!AD9*(1/2)+'[1]Security Hierarchy'!AD9*(1/6)+'[1]Political Hierarchy'!AD9*(1/6)+'[1]PublicSocial Hierarchy'!AD9*(1/6)</f>
        <v>0.16666666666666666</v>
      </c>
      <c r="AE9">
        <f>'[1]Economic Hierarchy NO HHI'!AE9*(1/2)+'[1]Security Hierarchy'!AE9*(1/6)+'[1]Political Hierarchy'!AE9*(1/6)+'[1]PublicSocial Hierarchy'!AE9*(1/6)</f>
        <v>0</v>
      </c>
      <c r="AF9">
        <f>'[1]Economic Hierarchy NO HHI'!AF9*(1/2)+'[1]Security Hierarchy'!AF9*(1/6)+'[1]Political Hierarchy'!AF9*(1/6)+'[1]PublicSocial Hierarchy'!AF9*(1/6)</f>
        <v>0</v>
      </c>
      <c r="AG9">
        <f>'[1]Economic Hierarchy NO HHI'!AG9*(1/2)+'[1]Security Hierarchy'!AG9*(1/6)+'[1]Political Hierarchy'!AG9*(1/6)+'[1]PublicSocial Hierarchy'!AG9*(1/6)</f>
        <v>0</v>
      </c>
      <c r="AH9">
        <f>'[1]Economic Hierarchy NO HHI'!AH9*(1/2)+'[1]Security Hierarchy'!AH9*(1/6)+'[1]Political Hierarchy'!AH9*(1/6)+'[1]PublicSocial Hierarchy'!AH9*(1/6)</f>
        <v>0.16666666666666666</v>
      </c>
      <c r="AI9">
        <f>'[1]Economic Hierarchy NO HHI'!AI9*(1/2)+'[1]Security Hierarchy'!AI9*(1/6)+'[1]Political Hierarchy'!AI9*(1/6)+'[1]PublicSocial Hierarchy'!AI9*(1/6)</f>
        <v>0</v>
      </c>
      <c r="AJ9">
        <f>'[1]Economic Hierarchy NO HHI'!AJ9*(1/2)+'[1]Security Hierarchy'!AJ9*(1/6)+'[1]Political Hierarchy'!AJ9*(1/6)+'[1]PublicSocial Hierarchy'!AJ9*(1/6)</f>
        <v>0</v>
      </c>
      <c r="AK9">
        <f>'[1]Economic Hierarchy NO HHI'!AK9*(1/2)+'[1]Security Hierarchy'!AK9*(1/6)+'[1]Political Hierarchy'!AK9*(1/6)+'[1]PublicSocial Hierarchy'!AK9*(1/6)</f>
        <v>0</v>
      </c>
      <c r="AL9">
        <f>'[1]Economic Hierarchy NO HHI'!AL9*(1/2)+'[1]Security Hierarchy'!AL9*(1/6)+'[1]Political Hierarchy'!AL9*(1/6)+'[1]PublicSocial Hierarchy'!AL9*(1/6)</f>
        <v>0.1111111111111111</v>
      </c>
      <c r="AM9">
        <f>'[1]Economic Hierarchy NO HHI'!AM9*(1/2)+'[1]Security Hierarchy'!AM9*(1/6)+'[1]Political Hierarchy'!AM9*(1/6)+'[1]PublicSocial Hierarchy'!AM9*(1/6)</f>
        <v>0</v>
      </c>
      <c r="AN9">
        <f>'[1]Economic Hierarchy NO HHI'!AN9*(1/2)+'[1]Security Hierarchy'!AN9*(1/6)+'[1]Political Hierarchy'!AN9*(1/6)+'[1]PublicSocial Hierarchy'!AN9*(1/6)</f>
        <v>0</v>
      </c>
    </row>
    <row r="10" spans="1:40" x14ac:dyDescent="0.25">
      <c r="A10" s="4">
        <v>1999</v>
      </c>
      <c r="B10">
        <f>'[1]Economic Hierarchy NO HHI'!B10*(1/2)+'[1]Security Hierarchy'!B10*(1/6)+'[1]Political Hierarchy'!B10*(1/6)+'[1]PublicSocial Hierarchy'!B10*(1/6)</f>
        <v>0</v>
      </c>
      <c r="C10">
        <f>'[1]Economic Hierarchy NO HHI'!C10*(1/2)+'[1]Security Hierarchy'!C10*(1/6)+'[1]Political Hierarchy'!C10*(1/6)+'[1]PublicSocial Hierarchy'!C10*(1/6)</f>
        <v>0</v>
      </c>
      <c r="D10">
        <f>'[1]Economic Hierarchy NO HHI'!D10*(1/2)+'[1]Security Hierarchy'!D10*(1/6)+'[1]Political Hierarchy'!D10*(1/6)+'[1]PublicSocial Hierarchy'!D10*(1/6)</f>
        <v>0</v>
      </c>
      <c r="E10">
        <f>'[1]Economic Hierarchy NO HHI'!E10*(1/2)+'[1]Security Hierarchy'!E10*(1/6)+'[1]Political Hierarchy'!E10*(1/6)+'[1]PublicSocial Hierarchy'!E10*(1/6)</f>
        <v>0</v>
      </c>
      <c r="F10">
        <f>'[1]Economic Hierarchy NO HHI'!F10*(1/2)+'[1]Security Hierarchy'!F10*(1/6)+'[1]Political Hierarchy'!F10*(1/6)+'[1]PublicSocial Hierarchy'!F10*(1/6)</f>
        <v>0.16666666666666666</v>
      </c>
      <c r="G10">
        <f>'[1]Economic Hierarchy NO HHI'!G10*(1/2)+'[1]Security Hierarchy'!G10*(1/6)+'[1]Political Hierarchy'!G10*(1/6)+'[1]PublicSocial Hierarchy'!G10*(1/6)</f>
        <v>5.5555555555555552E-2</v>
      </c>
      <c r="H10">
        <f>'[1]Economic Hierarchy NO HHI'!H10*(1/2)+'[1]Security Hierarchy'!H10*(1/6)+'[1]Political Hierarchy'!H10*(1/6)+'[1]PublicSocial Hierarchy'!H10*(1/6)</f>
        <v>5.5555555555555552E-2</v>
      </c>
      <c r="I10">
        <f>'[1]Economic Hierarchy NO HHI'!I10*(1/2)+'[1]Security Hierarchy'!I10*(1/6)+'[1]Political Hierarchy'!I10*(1/6)+'[1]PublicSocial Hierarchy'!I10*(1/6)</f>
        <v>0</v>
      </c>
      <c r="J10">
        <f>'[1]Economic Hierarchy NO HHI'!J10*(1/2)+'[1]Security Hierarchy'!J10*(1/6)+'[1]Political Hierarchy'!J10*(1/6)+'[1]PublicSocial Hierarchy'!J10*(1/6)</f>
        <v>5.5555555555555552E-2</v>
      </c>
      <c r="K10">
        <f>'[1]Economic Hierarchy NO HHI'!K10*(1/2)+'[1]Security Hierarchy'!K10*(1/6)+'[1]Political Hierarchy'!K10*(1/6)+'[1]PublicSocial Hierarchy'!K10*(1/6)</f>
        <v>0.1111111111111111</v>
      </c>
      <c r="L10">
        <f>'[1]Economic Hierarchy NO HHI'!L10*(1/2)+'[1]Security Hierarchy'!L10*(1/6)+'[1]Political Hierarchy'!L10*(1/6)+'[1]PublicSocial Hierarchy'!L10*(1/6)</f>
        <v>0</v>
      </c>
      <c r="M10">
        <f>'[1]Economic Hierarchy NO HHI'!M10*(1/2)+'[1]Security Hierarchy'!M10*(1/6)+'[1]Political Hierarchy'!M10*(1/6)+'[1]PublicSocial Hierarchy'!M10*(1/6)</f>
        <v>0</v>
      </c>
      <c r="N10">
        <f>'[1]Economic Hierarchy NO HHI'!N10*(1/2)+'[1]Security Hierarchy'!N10*(1/6)+'[1]Political Hierarchy'!N10*(1/6)+'[1]PublicSocial Hierarchy'!N10*(1/6)</f>
        <v>0.1111111111111111</v>
      </c>
      <c r="O10">
        <f>'[1]Economic Hierarchy NO HHI'!O10*(1/2)+'[1]Security Hierarchy'!O10*(1/6)+'[1]Political Hierarchy'!O10*(1/6)+'[1]PublicSocial Hierarchy'!O10*(1/6)</f>
        <v>5.5555555555555552E-2</v>
      </c>
      <c r="P10">
        <f>'[1]Economic Hierarchy NO HHI'!P10*(1/2)+'[1]Security Hierarchy'!P10*(1/6)+'[1]Political Hierarchy'!P10*(1/6)+'[1]PublicSocial Hierarchy'!P10*(1/6)</f>
        <v>0.1111111111111111</v>
      </c>
      <c r="Q10">
        <f>'[1]Economic Hierarchy NO HHI'!Q10*(1/2)+'[1]Security Hierarchy'!Q10*(1/6)+'[1]Political Hierarchy'!Q10*(1/6)+'[1]PublicSocial Hierarchy'!Q10*(1/6)</f>
        <v>0.13888888888888887</v>
      </c>
      <c r="R10">
        <f>'[1]Economic Hierarchy NO HHI'!R10*(1/2)+'[1]Security Hierarchy'!R10*(1/6)+'[1]Political Hierarchy'!R10*(1/6)+'[1]PublicSocial Hierarchy'!R10*(1/6)</f>
        <v>5.5555555555555552E-2</v>
      </c>
      <c r="S10">
        <f>'[1]Economic Hierarchy NO HHI'!S10*(1/2)+'[1]Security Hierarchy'!S10*(1/6)+'[1]Political Hierarchy'!S10*(1/6)+'[1]PublicSocial Hierarchy'!S10*(1/6)</f>
        <v>0</v>
      </c>
      <c r="T10">
        <f>'[1]Economic Hierarchy NO HHI'!T10*(1/2)+'[1]Security Hierarchy'!T10*(1/6)+'[1]Political Hierarchy'!T10*(1/6)+'[1]PublicSocial Hierarchy'!T10*(1/6)</f>
        <v>0.16666666666666666</v>
      </c>
      <c r="U10">
        <f>'[1]Economic Hierarchy NO HHI'!U10*(1/2)+'[1]Security Hierarchy'!U10*(1/6)+'[1]Political Hierarchy'!U10*(1/6)+'[1]PublicSocial Hierarchy'!U10*(1/6)</f>
        <v>0</v>
      </c>
      <c r="V10">
        <f>'[1]Economic Hierarchy NO HHI'!V10*(1/2)+'[1]Security Hierarchy'!V10*(1/6)+'[1]Political Hierarchy'!V10*(1/6)+'[1]PublicSocial Hierarchy'!V10*(1/6)</f>
        <v>0</v>
      </c>
      <c r="W10">
        <f>'[1]Economic Hierarchy NO HHI'!W10*(1/2)+'[1]Security Hierarchy'!W10*(1/6)+'[1]Political Hierarchy'!W10*(1/6)+'[1]PublicSocial Hierarchy'!W10*(1/6)</f>
        <v>0</v>
      </c>
      <c r="X10">
        <f>'[1]Economic Hierarchy NO HHI'!X10*(1/2)+'[1]Security Hierarchy'!X10*(1/6)+'[1]Political Hierarchy'!X10*(1/6)+'[1]PublicSocial Hierarchy'!X10*(1/6)</f>
        <v>0</v>
      </c>
      <c r="Y10">
        <f>'[1]Economic Hierarchy NO HHI'!Y10*(1/2)+'[1]Security Hierarchy'!Y10*(1/6)+'[1]Political Hierarchy'!Y10*(1/6)+'[1]PublicSocial Hierarchy'!Y10*(1/6)</f>
        <v>5.5555555555555552E-2</v>
      </c>
      <c r="Z10">
        <f>'[1]Economic Hierarchy NO HHI'!Z10*(1/2)+'[1]Security Hierarchy'!Z10*(1/6)+'[1]Political Hierarchy'!Z10*(1/6)+'[1]PublicSocial Hierarchy'!Z10*(1/6)</f>
        <v>0</v>
      </c>
      <c r="AA10">
        <f>'[1]Economic Hierarchy NO HHI'!AA10*(1/2)+'[1]Security Hierarchy'!AA10*(1/6)+'[1]Political Hierarchy'!AA10*(1/6)+'[1]PublicSocial Hierarchy'!AA10*(1/6)</f>
        <v>0</v>
      </c>
      <c r="AB10">
        <f>'[1]Economic Hierarchy NO HHI'!AB10*(1/2)+'[1]Security Hierarchy'!AB10*(1/6)+'[1]Political Hierarchy'!AB10*(1/6)+'[1]PublicSocial Hierarchy'!AB10*(1/6)</f>
        <v>0.16666666666666666</v>
      </c>
      <c r="AC10">
        <f>'[1]Economic Hierarchy NO HHI'!AC10*(1/2)+'[1]Security Hierarchy'!AC10*(1/6)+'[1]Political Hierarchy'!AC10*(1/6)+'[1]PublicSocial Hierarchy'!AC10*(1/6)</f>
        <v>0.1111111111111111</v>
      </c>
      <c r="AD10">
        <f>'[1]Economic Hierarchy NO HHI'!AD10*(1/2)+'[1]Security Hierarchy'!AD10*(1/6)+'[1]Political Hierarchy'!AD10*(1/6)+'[1]PublicSocial Hierarchy'!AD10*(1/6)</f>
        <v>0.1111111111111111</v>
      </c>
      <c r="AE10">
        <f>'[1]Economic Hierarchy NO HHI'!AE10*(1/2)+'[1]Security Hierarchy'!AE10*(1/6)+'[1]Political Hierarchy'!AE10*(1/6)+'[1]PublicSocial Hierarchy'!AE10*(1/6)</f>
        <v>0</v>
      </c>
      <c r="AF10">
        <f>'[1]Economic Hierarchy NO HHI'!AF10*(1/2)+'[1]Security Hierarchy'!AF10*(1/6)+'[1]Political Hierarchy'!AF10*(1/6)+'[1]PublicSocial Hierarchy'!AF10*(1/6)</f>
        <v>0</v>
      </c>
      <c r="AG10">
        <f>'[1]Economic Hierarchy NO HHI'!AG10*(1/2)+'[1]Security Hierarchy'!AG10*(1/6)+'[1]Political Hierarchy'!AG10*(1/6)+'[1]PublicSocial Hierarchy'!AG10*(1/6)</f>
        <v>0</v>
      </c>
      <c r="AH10">
        <f>'[1]Economic Hierarchy NO HHI'!AH10*(1/2)+'[1]Security Hierarchy'!AH10*(1/6)+'[1]Political Hierarchy'!AH10*(1/6)+'[1]PublicSocial Hierarchy'!AH10*(1/6)</f>
        <v>0.16666666666666666</v>
      </c>
      <c r="AI10">
        <f>'[1]Economic Hierarchy NO HHI'!AI10*(1/2)+'[1]Security Hierarchy'!AI10*(1/6)+'[1]Political Hierarchy'!AI10*(1/6)+'[1]PublicSocial Hierarchy'!AI10*(1/6)</f>
        <v>0</v>
      </c>
      <c r="AJ10">
        <f>'[1]Economic Hierarchy NO HHI'!AJ10*(1/2)+'[1]Security Hierarchy'!AJ10*(1/6)+'[1]Political Hierarchy'!AJ10*(1/6)+'[1]PublicSocial Hierarchy'!AJ10*(1/6)</f>
        <v>0</v>
      </c>
      <c r="AK10">
        <f>'[1]Economic Hierarchy NO HHI'!AK10*(1/2)+'[1]Security Hierarchy'!AK10*(1/6)+'[1]Political Hierarchy'!AK10*(1/6)+'[1]PublicSocial Hierarchy'!AK10*(1/6)</f>
        <v>0</v>
      </c>
      <c r="AL10">
        <f>'[1]Economic Hierarchy NO HHI'!AL10*(1/2)+'[1]Security Hierarchy'!AL10*(1/6)+'[1]Political Hierarchy'!AL10*(1/6)+'[1]PublicSocial Hierarchy'!AL10*(1/6)</f>
        <v>0.16666666666666666</v>
      </c>
      <c r="AM10">
        <f>'[1]Economic Hierarchy NO HHI'!AM10*(1/2)+'[1]Security Hierarchy'!AM10*(1/6)+'[1]Political Hierarchy'!AM10*(1/6)+'[1]PublicSocial Hierarchy'!AM10*(1/6)</f>
        <v>0</v>
      </c>
      <c r="AN10">
        <f>'[1]Economic Hierarchy NO HHI'!AN10*(1/2)+'[1]Security Hierarchy'!AN10*(1/6)+'[1]Political Hierarchy'!AN10*(1/6)+'[1]PublicSocial Hierarchy'!AN10*(1/6)</f>
        <v>0</v>
      </c>
    </row>
    <row r="11" spans="1:40" x14ac:dyDescent="0.25">
      <c r="A11" s="5">
        <v>2000</v>
      </c>
      <c r="B11">
        <f>'[1]Economic Hierarchy NO HHI'!B11*(1/2)+'[1]Security Hierarchy'!B11*(1/6)+'[1]Political Hierarchy'!B11*(1/6)+'[1]PublicSocial Hierarchy'!B11*(1/6)</f>
        <v>6.4250000000000002E-2</v>
      </c>
      <c r="C11">
        <f>'[1]Economic Hierarchy NO HHI'!C11*(1/2)+'[1]Security Hierarchy'!C11*(1/6)+'[1]Political Hierarchy'!C11*(1/6)+'[1]PublicSocial Hierarchy'!C11*(1/6)</f>
        <v>7.8240701296153875E-2</v>
      </c>
      <c r="D11">
        <f>'[1]Economic Hierarchy NO HHI'!D11*(1/2)+'[1]Security Hierarchy'!D11*(1/6)+'[1]Political Hierarchy'!D11*(1/6)+'[1]PublicSocial Hierarchy'!D11*(1/6)</f>
        <v>4.4450000000000003E-2</v>
      </c>
      <c r="E11">
        <f>'[1]Economic Hierarchy NO HHI'!E11*(1/2)+'[1]Security Hierarchy'!E11*(1/6)+'[1]Political Hierarchy'!E11*(1/6)+'[1]PublicSocial Hierarchy'!E11*(1/6)</f>
        <v>7.6749999999999995E-3</v>
      </c>
      <c r="F11">
        <f>'[1]Economic Hierarchy NO HHI'!F11*(1/2)+'[1]Security Hierarchy'!F11*(1/6)+'[1]Political Hierarchy'!F11*(1/6)+'[1]PublicSocial Hierarchy'!F11*(1/6)</f>
        <v>0.19524954053811758</v>
      </c>
      <c r="G11">
        <f>'[1]Economic Hierarchy NO HHI'!G11*(1/2)+'[1]Security Hierarchy'!G11*(1/6)+'[1]Political Hierarchy'!G11*(1/6)+'[1]PublicSocial Hierarchy'!G11*(1/6)</f>
        <v>1.5448358005644992E-2</v>
      </c>
      <c r="H11">
        <f>'[1]Economic Hierarchy NO HHI'!H11*(1/2)+'[1]Security Hierarchy'!H11*(1/6)+'[1]Political Hierarchy'!H11*(1/6)+'[1]PublicSocial Hierarchy'!H11*(1/6)</f>
        <v>7.0494003096632151E-3</v>
      </c>
      <c r="I11">
        <f>'[1]Economic Hierarchy NO HHI'!I11*(1/2)+'[1]Security Hierarchy'!I11*(1/6)+'[1]Political Hierarchy'!I11*(1/6)+'[1]PublicSocial Hierarchy'!I11*(1/6)</f>
        <v>4.1016785435231948E-2</v>
      </c>
      <c r="J11">
        <f>'[1]Economic Hierarchy NO HHI'!J11*(1/2)+'[1]Security Hierarchy'!J11*(1/6)+'[1]Political Hierarchy'!J11*(1/6)+'[1]PublicSocial Hierarchy'!J11*(1/6)</f>
        <v>8.0673803867165023E-2</v>
      </c>
      <c r="K11">
        <f>'[1]Economic Hierarchy NO HHI'!K11*(1/2)+'[1]Security Hierarchy'!K11*(1/6)+'[1]Political Hierarchy'!K11*(1/6)+'[1]PublicSocial Hierarchy'!K11*(1/6)</f>
        <v>0.12510699049527274</v>
      </c>
      <c r="L11">
        <f>'[1]Economic Hierarchy NO HHI'!L11*(1/2)+'[1]Security Hierarchy'!L11*(1/6)+'[1]Political Hierarchy'!L11*(1/6)+'[1]PublicSocial Hierarchy'!L11*(1/6)</f>
        <v>1.7604786908767836E-2</v>
      </c>
      <c r="M11">
        <f>'[1]Economic Hierarchy NO HHI'!M11*(1/2)+'[1]Security Hierarchy'!M11*(1/6)+'[1]Political Hierarchy'!M11*(1/6)+'[1]PublicSocial Hierarchy'!M11*(1/6)</f>
        <v>3.0875341982546545E-2</v>
      </c>
      <c r="N11">
        <f>'[1]Economic Hierarchy NO HHI'!N11*(1/2)+'[1]Security Hierarchy'!N11*(1/6)+'[1]Political Hierarchy'!N11*(1/6)+'[1]PublicSocial Hierarchy'!N11*(1/6)</f>
        <v>0.1507793327864605</v>
      </c>
      <c r="O11">
        <f>'[1]Economic Hierarchy NO HHI'!O11*(1/2)+'[1]Security Hierarchy'!O11*(1/6)+'[1]Political Hierarchy'!O11*(1/6)+'[1]PublicSocial Hierarchy'!O11*(1/6)</f>
        <v>3.7749999999999999E-2</v>
      </c>
      <c r="P11">
        <f>'[1]Economic Hierarchy NO HHI'!P11*(1/2)+'[1]Security Hierarchy'!P11*(1/6)+'[1]Political Hierarchy'!P11*(1/6)+'[1]PublicSocial Hierarchy'!P11*(1/6)</f>
        <v>0.22374961918331002</v>
      </c>
      <c r="Q11">
        <f>'[1]Economic Hierarchy NO HHI'!Q11*(1/2)+'[1]Security Hierarchy'!Q11*(1/6)+'[1]Political Hierarchy'!Q11*(1/6)+'[1]PublicSocial Hierarchy'!Q11*(1/6)</f>
        <v>0.16060541525458483</v>
      </c>
      <c r="R11">
        <f>'[1]Economic Hierarchy NO HHI'!R11*(1/2)+'[1]Security Hierarchy'!R11*(1/6)+'[1]Political Hierarchy'!R11*(1/6)+'[1]PublicSocial Hierarchy'!R11*(1/6)</f>
        <v>7.822109091898044E-2</v>
      </c>
      <c r="S11">
        <f>'[1]Economic Hierarchy NO HHI'!S11*(1/2)+'[1]Security Hierarchy'!S11*(1/6)+'[1]Political Hierarchy'!S11*(1/6)+'[1]PublicSocial Hierarchy'!S11*(1/6)</f>
        <v>8.2458025385466052E-2</v>
      </c>
      <c r="T11">
        <f>'[1]Economic Hierarchy NO HHI'!T11*(1/2)+'[1]Security Hierarchy'!T11*(1/6)+'[1]Political Hierarchy'!T11*(1/6)+'[1]PublicSocial Hierarchy'!T11*(1/6)</f>
        <v>0.20533200463653872</v>
      </c>
      <c r="U11">
        <f>'[1]Economic Hierarchy NO HHI'!U11*(1/2)+'[1]Security Hierarchy'!U11*(1/6)+'[1]Political Hierarchy'!U11*(1/6)+'[1]PublicSocial Hierarchy'!U11*(1/6)</f>
        <v>2.3E-2</v>
      </c>
      <c r="V11">
        <f>'[1]Economic Hierarchy NO HHI'!V11*(1/2)+'[1]Security Hierarchy'!V11*(1/6)+'[1]Political Hierarchy'!V11*(1/6)+'[1]PublicSocial Hierarchy'!V11*(1/6)</f>
        <v>2.29E-2</v>
      </c>
      <c r="W11">
        <f>'[1]Economic Hierarchy NO HHI'!W11*(1/2)+'[1]Security Hierarchy'!W11*(1/6)+'[1]Political Hierarchy'!W11*(1/6)+'[1]PublicSocial Hierarchy'!W11*(1/6)</f>
        <v>1.7453070821590824E-2</v>
      </c>
      <c r="X11">
        <f>'[1]Economic Hierarchy NO HHI'!X11*(1/2)+'[1]Security Hierarchy'!X11*(1/6)+'[1]Political Hierarchy'!X11*(1/6)+'[1]PublicSocial Hierarchy'!X11*(1/6)</f>
        <v>1.6172098835077687E-2</v>
      </c>
      <c r="Y11">
        <f>'[1]Economic Hierarchy NO HHI'!Y11*(1/2)+'[1]Security Hierarchy'!Y11*(1/6)+'[1]Political Hierarchy'!Y11*(1/6)+'[1]PublicSocial Hierarchy'!Y11*(1/6)</f>
        <v>7.3537499125872402E-2</v>
      </c>
      <c r="Z11">
        <f>'[1]Economic Hierarchy NO HHI'!Z11*(1/2)+'[1]Security Hierarchy'!Z11*(1/6)+'[1]Political Hierarchy'!Z11*(1/6)+'[1]PublicSocial Hierarchy'!Z11*(1/6)</f>
        <v>9.5028738919858913E-2</v>
      </c>
      <c r="AA11">
        <f>'[1]Economic Hierarchy NO HHI'!AA11*(1/2)+'[1]Security Hierarchy'!AA11*(1/6)+'[1]Political Hierarchy'!AA11*(1/6)+'[1]PublicSocial Hierarchy'!AA11*(1/6)</f>
        <v>4.5824999999999998E-2</v>
      </c>
      <c r="AB11">
        <f>'[1]Economic Hierarchy NO HHI'!AB11*(1/2)+'[1]Security Hierarchy'!AB11*(1/6)+'[1]Political Hierarchy'!AB11*(1/6)+'[1]PublicSocial Hierarchy'!AB11*(1/6)</f>
        <v>0.20303423384773492</v>
      </c>
      <c r="AC11">
        <f>'[1]Economic Hierarchy NO HHI'!AC11*(1/2)+'[1]Security Hierarchy'!AC11*(1/6)+'[1]Political Hierarchy'!AC11*(1/6)+'[1]PublicSocial Hierarchy'!AC11*(1/6)</f>
        <v>0.13021191487135364</v>
      </c>
      <c r="AD11">
        <f>'[1]Economic Hierarchy NO HHI'!AD11*(1/2)+'[1]Security Hierarchy'!AD11*(1/6)+'[1]Political Hierarchy'!AD11*(1/6)+'[1]PublicSocial Hierarchy'!AD11*(1/6)</f>
        <v>0.1329572695193556</v>
      </c>
      <c r="AE11">
        <f>'[1]Economic Hierarchy NO HHI'!AE11*(1/2)+'[1]Security Hierarchy'!AE11*(1/6)+'[1]Political Hierarchy'!AE11*(1/6)+'[1]PublicSocial Hierarchy'!AE11*(1/6)</f>
        <v>7.2142922760028622E-2</v>
      </c>
      <c r="AF11">
        <f>'[1]Economic Hierarchy NO HHI'!AF11*(1/2)+'[1]Security Hierarchy'!AF11*(1/6)+'[1]Political Hierarchy'!AF11*(1/6)+'[1]PublicSocial Hierarchy'!AF11*(1/6)</f>
        <v>2.8667425238032538E-2</v>
      </c>
      <c r="AG11">
        <f>'[1]Economic Hierarchy NO HHI'!AG11*(1/2)+'[1]Security Hierarchy'!AG11*(1/6)+'[1]Political Hierarchy'!AG11*(1/6)+'[1]PublicSocial Hierarchy'!AG11*(1/6)</f>
        <v>7.0741861079788124E-2</v>
      </c>
      <c r="AH11">
        <f>'[1]Economic Hierarchy NO HHI'!AH11*(1/2)+'[1]Security Hierarchy'!AH11*(1/6)+'[1]Political Hierarchy'!AH11*(1/6)+'[1]PublicSocial Hierarchy'!AH11*(1/6)</f>
        <v>0.18121388946243153</v>
      </c>
      <c r="AI11">
        <f>'[1]Economic Hierarchy NO HHI'!AI11*(1/2)+'[1]Security Hierarchy'!AI11*(1/6)+'[1]Political Hierarchy'!AI11*(1/6)+'[1]PublicSocial Hierarchy'!AI11*(1/6)</f>
        <v>7.8232436265790226E-2</v>
      </c>
      <c r="AJ11">
        <f>'[1]Economic Hierarchy NO HHI'!AJ11*(1/2)+'[1]Security Hierarchy'!AJ11*(1/6)+'[1]Political Hierarchy'!AJ11*(1/6)+'[1]PublicSocial Hierarchy'!AJ11*(1/6)</f>
        <v>1.4149999999999999E-2</v>
      </c>
      <c r="AK11">
        <f>'[1]Economic Hierarchy NO HHI'!AK11*(1/2)+'[1]Security Hierarchy'!AK11*(1/6)+'[1]Political Hierarchy'!AK11*(1/6)+'[1]PublicSocial Hierarchy'!AK11*(1/6)</f>
        <v>2.5250000000000002E-2</v>
      </c>
      <c r="AL11">
        <f>'[1]Economic Hierarchy NO HHI'!AL11*(1/2)+'[1]Security Hierarchy'!AL11*(1/6)+'[1]Political Hierarchy'!AL11*(1/6)+'[1]PublicSocial Hierarchy'!AL11*(1/6)</f>
        <v>0.19951457608422904</v>
      </c>
      <c r="AM11">
        <f>'[1]Economic Hierarchy NO HHI'!AM11*(1/2)+'[1]Security Hierarchy'!AM11*(1/6)+'[1]Political Hierarchy'!AM11*(1/6)+'[1]PublicSocial Hierarchy'!AM11*(1/6)</f>
        <v>1.915E-2</v>
      </c>
      <c r="AN11">
        <f>'[1]Economic Hierarchy NO HHI'!AN11*(1/2)+'[1]Security Hierarchy'!AN11*(1/6)+'[1]Political Hierarchy'!AN11*(1/6)+'[1]PublicSocial Hierarchy'!AN11*(1/6)</f>
        <v>2.4825E-2</v>
      </c>
    </row>
    <row r="12" spans="1:40" x14ac:dyDescent="0.25">
      <c r="A12" s="5">
        <v>2001</v>
      </c>
      <c r="B12">
        <f>'[1]Economic Hierarchy NO HHI'!B12*(1/2)+'[1]Security Hierarchy'!B12*(1/6)+'[1]Political Hierarchy'!B12*(1/6)+'[1]PublicSocial Hierarchy'!B12*(1/6)</f>
        <v>6.7475000000000007E-2</v>
      </c>
      <c r="C12">
        <f>'[1]Economic Hierarchy NO HHI'!C12*(1/2)+'[1]Security Hierarchy'!C12*(1/6)+'[1]Political Hierarchy'!C12*(1/6)+'[1]PublicSocial Hierarchy'!C12*(1/6)</f>
        <v>2.246781033392331E-2</v>
      </c>
      <c r="D12">
        <f>'[1]Economic Hierarchy NO HHI'!D12*(1/2)+'[1]Security Hierarchy'!D12*(1/6)+'[1]Political Hierarchy'!D12*(1/6)+'[1]PublicSocial Hierarchy'!D12*(1/6)</f>
        <v>3.5450000000000002E-2</v>
      </c>
      <c r="E12">
        <f>'[1]Economic Hierarchy NO HHI'!E12*(1/2)+'[1]Security Hierarchy'!E12*(1/6)+'[1]Political Hierarchy'!E12*(1/6)+'[1]PublicSocial Hierarchy'!E12*(1/6)</f>
        <v>7.3000000000000001E-3</v>
      </c>
      <c r="F12">
        <f>'[1]Economic Hierarchy NO HHI'!F12*(1/2)+'[1]Security Hierarchy'!F12*(1/6)+'[1]Political Hierarchy'!F12*(1/6)+'[1]PublicSocial Hierarchy'!F12*(1/6)</f>
        <v>0.19810551889989961</v>
      </c>
      <c r="G12">
        <f>'[1]Economic Hierarchy NO HHI'!G12*(1/2)+'[1]Security Hierarchy'!G12*(1/6)+'[1]Political Hierarchy'!G12*(1/6)+'[1]PublicSocial Hierarchy'!G12*(1/6)</f>
        <v>1.3896119172288113E-2</v>
      </c>
      <c r="H12">
        <f>'[1]Economic Hierarchy NO HHI'!H12*(1/2)+'[1]Security Hierarchy'!H12*(1/6)+'[1]Political Hierarchy'!H12*(1/6)+'[1]PublicSocial Hierarchy'!H12*(1/6)</f>
        <v>7.1179089981792858E-3</v>
      </c>
      <c r="I12">
        <f>'[1]Economic Hierarchy NO HHI'!I12*(1/2)+'[1]Security Hierarchy'!I12*(1/6)+'[1]Political Hierarchy'!I12*(1/6)+'[1]PublicSocial Hierarchy'!I12*(1/6)</f>
        <v>4.5276979555267202E-2</v>
      </c>
      <c r="J12">
        <f>'[1]Economic Hierarchy NO HHI'!J12*(1/2)+'[1]Security Hierarchy'!J12*(1/6)+'[1]Political Hierarchy'!J12*(1/6)+'[1]PublicSocial Hierarchy'!J12*(1/6)</f>
        <v>8.246830764547225E-2</v>
      </c>
      <c r="K12">
        <f>'[1]Economic Hierarchy NO HHI'!K12*(1/2)+'[1]Security Hierarchy'!K12*(1/6)+'[1]Political Hierarchy'!K12*(1/6)+'[1]PublicSocial Hierarchy'!K12*(1/6)</f>
        <v>7.1855045776084259E-2</v>
      </c>
      <c r="L12">
        <f>'[1]Economic Hierarchy NO HHI'!L12*(1/2)+'[1]Security Hierarchy'!L12*(1/6)+'[1]Political Hierarchy'!L12*(1/6)+'[1]PublicSocial Hierarchy'!L12*(1/6)</f>
        <v>7.2115766244753604E-2</v>
      </c>
      <c r="M12">
        <f>'[1]Economic Hierarchy NO HHI'!M12*(1/2)+'[1]Security Hierarchy'!M12*(1/6)+'[1]Political Hierarchy'!M12*(1/6)+'[1]PublicSocial Hierarchy'!M12*(1/6)</f>
        <v>3.4872582313946007E-2</v>
      </c>
      <c r="N12">
        <f>'[1]Economic Hierarchy NO HHI'!N12*(1/2)+'[1]Security Hierarchy'!N12*(1/6)+'[1]Political Hierarchy'!N12*(1/6)+'[1]PublicSocial Hierarchy'!N12*(1/6)</f>
        <v>0.15090465908533257</v>
      </c>
      <c r="O12">
        <f>'[1]Economic Hierarchy NO HHI'!O12*(1/2)+'[1]Security Hierarchy'!O12*(1/6)+'[1]Political Hierarchy'!O12*(1/6)+'[1]PublicSocial Hierarchy'!O12*(1/6)</f>
        <v>4.2525E-2</v>
      </c>
      <c r="P12">
        <f>'[1]Economic Hierarchy NO HHI'!P12*(1/2)+'[1]Security Hierarchy'!P12*(1/6)+'[1]Political Hierarchy'!P12*(1/6)+'[1]PublicSocial Hierarchy'!P12*(1/6)</f>
        <v>0.22273562778074946</v>
      </c>
      <c r="Q12">
        <f>'[1]Economic Hierarchy NO HHI'!Q12*(1/2)+'[1]Security Hierarchy'!Q12*(1/6)+'[1]Political Hierarchy'!Q12*(1/6)+'[1]PublicSocial Hierarchy'!Q12*(1/6)</f>
        <v>0.15960139411003491</v>
      </c>
      <c r="R12">
        <f>'[1]Economic Hierarchy NO HHI'!R12*(1/2)+'[1]Security Hierarchy'!R12*(1/6)+'[1]Political Hierarchy'!R12*(1/6)+'[1]PublicSocial Hierarchy'!R12*(1/6)</f>
        <v>0.13420737217133336</v>
      </c>
      <c r="S12">
        <f>'[1]Economic Hierarchy NO HHI'!S12*(1/2)+'[1]Security Hierarchy'!S12*(1/6)+'[1]Political Hierarchy'!S12*(1/6)+'[1]PublicSocial Hierarchy'!S12*(1/6)</f>
        <v>7.9412485696505608E-2</v>
      </c>
      <c r="T12">
        <f>'[1]Economic Hierarchy NO HHI'!T12*(1/2)+'[1]Security Hierarchy'!T12*(1/6)+'[1]Political Hierarchy'!T12*(1/6)+'[1]PublicSocial Hierarchy'!T12*(1/6)</f>
        <v>0.20291859529215156</v>
      </c>
      <c r="U12">
        <f>'[1]Economic Hierarchy NO HHI'!U12*(1/2)+'[1]Security Hierarchy'!U12*(1/6)+'[1]Political Hierarchy'!U12*(1/6)+'[1]PublicSocial Hierarchy'!U12*(1/6)</f>
        <v>2.2749999999999999E-2</v>
      </c>
      <c r="V12">
        <f>'[1]Economic Hierarchy NO HHI'!V12*(1/2)+'[1]Security Hierarchy'!V12*(1/6)+'[1]Political Hierarchy'!V12*(1/6)+'[1]PublicSocial Hierarchy'!V12*(1/6)</f>
        <v>7.1530555555555556E-2</v>
      </c>
      <c r="W12">
        <f>'[1]Economic Hierarchy NO HHI'!W12*(1/2)+'[1]Security Hierarchy'!W12*(1/6)+'[1]Political Hierarchy'!W12*(1/6)+'[1]PublicSocial Hierarchy'!W12*(1/6)</f>
        <v>6.9982361286539979E-2</v>
      </c>
      <c r="X12">
        <f>'[1]Economic Hierarchy NO HHI'!X12*(1/2)+'[1]Security Hierarchy'!X12*(1/6)+'[1]Political Hierarchy'!X12*(1/6)+'[1]PublicSocial Hierarchy'!X12*(1/6)</f>
        <v>7.1141751092601999E-2</v>
      </c>
      <c r="Y12">
        <f>'[1]Economic Hierarchy NO HHI'!Y12*(1/2)+'[1]Security Hierarchy'!Y12*(1/6)+'[1]Political Hierarchy'!Y12*(1/6)+'[1]PublicSocial Hierarchy'!Y12*(1/6)</f>
        <v>7.5694103699818591E-2</v>
      </c>
      <c r="Z12">
        <f>'[1]Economic Hierarchy NO HHI'!Z12*(1/2)+'[1]Security Hierarchy'!Z12*(1/6)+'[1]Political Hierarchy'!Z12*(1/6)+'[1]PublicSocial Hierarchy'!Z12*(1/6)</f>
        <v>8.40387285518365E-2</v>
      </c>
      <c r="AA12">
        <f>'[1]Economic Hierarchy NO HHI'!AA12*(1/2)+'[1]Security Hierarchy'!AA12*(1/6)+'[1]Political Hierarchy'!AA12*(1/6)+'[1]PublicSocial Hierarchy'!AA12*(1/6)</f>
        <v>2.8274999999999998E-2</v>
      </c>
      <c r="AB12">
        <f>'[1]Economic Hierarchy NO HHI'!AB12*(1/2)+'[1]Security Hierarchy'!AB12*(1/6)+'[1]Political Hierarchy'!AB12*(1/6)+'[1]PublicSocial Hierarchy'!AB12*(1/6)</f>
        <v>0.14632080963498389</v>
      </c>
      <c r="AC12">
        <f>'[1]Economic Hierarchy NO HHI'!AC12*(1/2)+'[1]Security Hierarchy'!AC12*(1/6)+'[1]Political Hierarchy'!AC12*(1/6)+'[1]PublicSocial Hierarchy'!AC12*(1/6)</f>
        <v>9.7739288847006486E-2</v>
      </c>
      <c r="AD12">
        <f>'[1]Economic Hierarchy NO HHI'!AD12*(1/2)+'[1]Security Hierarchy'!AD12*(1/6)+'[1]Political Hierarchy'!AD12*(1/6)+'[1]PublicSocial Hierarchy'!AD12*(1/6)</f>
        <v>0.13448025927880569</v>
      </c>
      <c r="AE12">
        <f>'[1]Economic Hierarchy NO HHI'!AE12*(1/2)+'[1]Security Hierarchy'!AE12*(1/6)+'[1]Political Hierarchy'!AE12*(1/6)+'[1]PublicSocial Hierarchy'!AE12*(1/6)</f>
        <v>1.5748427345928601E-2</v>
      </c>
      <c r="AF12">
        <f>'[1]Economic Hierarchy NO HHI'!AF12*(1/2)+'[1]Security Hierarchy'!AF12*(1/6)+'[1]Political Hierarchy'!AF12*(1/6)+'[1]PublicSocial Hierarchy'!AF12*(1/6)</f>
        <v>3.1166910964304816E-2</v>
      </c>
      <c r="AG12">
        <f>'[1]Economic Hierarchy NO HHI'!AG12*(1/2)+'[1]Security Hierarchy'!AG12*(1/6)+'[1]Political Hierarchy'!AG12*(1/6)+'[1]PublicSocial Hierarchy'!AG12*(1/6)</f>
        <v>1.4011019537469263E-2</v>
      </c>
      <c r="AH12">
        <f>'[1]Economic Hierarchy NO HHI'!AH12*(1/2)+'[1]Security Hierarchy'!AH12*(1/6)+'[1]Political Hierarchy'!AH12*(1/6)+'[1]PublicSocial Hierarchy'!AH12*(1/6)</f>
        <v>0.17954999202239147</v>
      </c>
      <c r="AI12">
        <f>'[1]Economic Hierarchy NO HHI'!AI12*(1/2)+'[1]Security Hierarchy'!AI12*(1/6)+'[1]Political Hierarchy'!AI12*(1/6)+'[1]PublicSocial Hierarchy'!AI12*(1/6)</f>
        <v>2.0509792982878802E-2</v>
      </c>
      <c r="AJ12">
        <f>'[1]Economic Hierarchy NO HHI'!AJ12*(1/2)+'[1]Security Hierarchy'!AJ12*(1/6)+'[1]Political Hierarchy'!AJ12*(1/6)+'[1]PublicSocial Hierarchy'!AJ12*(1/6)</f>
        <v>2.0549999999999999E-2</v>
      </c>
      <c r="AK12">
        <f>'[1]Economic Hierarchy NO HHI'!AK12*(1/2)+'[1]Security Hierarchy'!AK12*(1/6)+'[1]Political Hierarchy'!AK12*(1/6)+'[1]PublicSocial Hierarchy'!AK12*(1/6)</f>
        <v>6.3700000000000007E-2</v>
      </c>
      <c r="AL12">
        <f>'[1]Economic Hierarchy NO HHI'!AL12*(1/2)+'[1]Security Hierarchy'!AL12*(1/6)+'[1]Political Hierarchy'!AL12*(1/6)+'[1]PublicSocial Hierarchy'!AL12*(1/6)</f>
        <v>0.19991161162249696</v>
      </c>
      <c r="AM12">
        <f>'[1]Economic Hierarchy NO HHI'!AM12*(1/2)+'[1]Security Hierarchy'!AM12*(1/6)+'[1]Political Hierarchy'!AM12*(1/6)+'[1]PublicSocial Hierarchy'!AM12*(1/6)</f>
        <v>1.555E-2</v>
      </c>
      <c r="AN12">
        <f>'[1]Economic Hierarchy NO HHI'!AN12*(1/2)+'[1]Security Hierarchy'!AN12*(1/6)+'[1]Political Hierarchy'!AN12*(1/6)+'[1]PublicSocial Hierarchy'!AN12*(1/6)</f>
        <v>2.3E-2</v>
      </c>
    </row>
    <row r="13" spans="1:40" x14ac:dyDescent="0.25">
      <c r="A13" s="5">
        <v>2002</v>
      </c>
      <c r="B13" t="e">
        <f>'[1]Economic Hierarchy NO HHI'!B13*(1/2)+'[1]Security Hierarchy'!B13*(1/6)+'[1]Political Hierarchy'!B13*(1/6)+'[1]PublicSocial Hierarchy'!B13*(1/6)</f>
        <v>#VALUE!</v>
      </c>
      <c r="C13">
        <f>'[1]Economic Hierarchy NO HHI'!C13*(1/2)+'[1]Security Hierarchy'!C13*(1/6)+'[1]Political Hierarchy'!C13*(1/6)+'[1]PublicSocial Hierarchy'!C13*(1/6)</f>
        <v>0.17949329035143663</v>
      </c>
      <c r="D13">
        <f>'[1]Economic Hierarchy NO HHI'!D13*(1/2)+'[1]Security Hierarchy'!D13*(1/6)+'[1]Political Hierarchy'!D13*(1/6)+'[1]PublicSocial Hierarchy'!D13*(1/6)</f>
        <v>0.10730437616387337</v>
      </c>
      <c r="E13">
        <f>'[1]Economic Hierarchy NO HHI'!E13*(1/2)+'[1]Security Hierarchy'!E13*(1/6)+'[1]Political Hierarchy'!E13*(1/6)+'[1]PublicSocial Hierarchy'!E13*(1/6)</f>
        <v>7.326410614525139E-2</v>
      </c>
      <c r="F13">
        <f>'[1]Economic Hierarchy NO HHI'!F13*(1/2)+'[1]Security Hierarchy'!F13*(1/6)+'[1]Political Hierarchy'!F13*(1/6)+'[1]PublicSocial Hierarchy'!F13*(1/6)</f>
        <v>0.30135702738346348</v>
      </c>
      <c r="G13">
        <f>'[1]Economic Hierarchy NO HHI'!G13*(1/2)+'[1]Security Hierarchy'!G13*(1/6)+'[1]Political Hierarchy'!G13*(1/6)+'[1]PublicSocial Hierarchy'!G13*(1/6)</f>
        <v>0.1612139001152908</v>
      </c>
      <c r="H13">
        <f>'[1]Economic Hierarchy NO HHI'!H13*(1/2)+'[1]Security Hierarchy'!H13*(1/6)+'[1]Political Hierarchy'!H13*(1/6)+'[1]PublicSocial Hierarchy'!H13*(1/6)</f>
        <v>0.15890377643181622</v>
      </c>
      <c r="I13" t="e">
        <f>'[1]Economic Hierarchy NO HHI'!I13*(1/2)+'[1]Security Hierarchy'!I13*(1/6)+'[1]Political Hierarchy'!I13*(1/6)+'[1]PublicSocial Hierarchy'!I13*(1/6)</f>
        <v>#VALUE!</v>
      </c>
      <c r="J13">
        <f>'[1]Economic Hierarchy NO HHI'!J13*(1/2)+'[1]Security Hierarchy'!J13*(1/6)+'[1]Political Hierarchy'!J13*(1/6)+'[1]PublicSocial Hierarchy'!J13*(1/6)</f>
        <v>0.27940092587538834</v>
      </c>
      <c r="K13">
        <f>'[1]Economic Hierarchy NO HHI'!K13*(1/2)+'[1]Security Hierarchy'!K13*(1/6)+'[1]Political Hierarchy'!K13*(1/6)+'[1]PublicSocial Hierarchy'!K13*(1/6)</f>
        <v>0.28626201370822701</v>
      </c>
      <c r="L13" t="e">
        <f>'[1]Economic Hierarchy NO HHI'!L13*(1/2)+'[1]Security Hierarchy'!L13*(1/6)+'[1]Political Hierarchy'!L13*(1/6)+'[1]PublicSocial Hierarchy'!L13*(1/6)</f>
        <v>#VALUE!</v>
      </c>
      <c r="M13">
        <f>'[1]Economic Hierarchy NO HHI'!M13*(1/2)+'[1]Security Hierarchy'!M13*(1/6)+'[1]Political Hierarchy'!M13*(1/6)+'[1]PublicSocial Hierarchy'!M13*(1/6)</f>
        <v>0.18333146234263223</v>
      </c>
      <c r="N13">
        <f>'[1]Economic Hierarchy NO HHI'!N13*(1/2)+'[1]Security Hierarchy'!N13*(1/6)+'[1]Political Hierarchy'!N13*(1/6)+'[1]PublicSocial Hierarchy'!N13*(1/6)</f>
        <v>0.30881043244764672</v>
      </c>
      <c r="O13" t="e">
        <f>'[1]Economic Hierarchy NO HHI'!O13*(1/2)+'[1]Security Hierarchy'!O13*(1/6)+'[1]Political Hierarchy'!O13*(1/6)+'[1]PublicSocial Hierarchy'!O13*(1/6)</f>
        <v>#VALUE!</v>
      </c>
      <c r="P13">
        <f>'[1]Economic Hierarchy NO HHI'!P13*(1/2)+'[1]Security Hierarchy'!P13*(1/6)+'[1]Political Hierarchy'!P13*(1/6)+'[1]PublicSocial Hierarchy'!P13*(1/6)</f>
        <v>0.37720108564636334</v>
      </c>
      <c r="Q13">
        <f>'[1]Economic Hierarchy NO HHI'!Q13*(1/2)+'[1]Security Hierarchy'!Q13*(1/6)+'[1]Political Hierarchy'!Q13*(1/6)+'[1]PublicSocial Hierarchy'!Q13*(1/6)</f>
        <v>0.32524894678842819</v>
      </c>
      <c r="R13">
        <f>'[1]Economic Hierarchy NO HHI'!R13*(1/2)+'[1]Security Hierarchy'!R13*(1/6)+'[1]Political Hierarchy'!R13*(1/6)+'[1]PublicSocial Hierarchy'!R13*(1/6)</f>
        <v>0.23368067029784956</v>
      </c>
      <c r="S13">
        <f>'[1]Economic Hierarchy NO HHI'!S13*(1/2)+'[1]Security Hierarchy'!S13*(1/6)+'[1]Political Hierarchy'!S13*(1/6)+'[1]PublicSocial Hierarchy'!S13*(1/6)</f>
        <v>0.23956293378158233</v>
      </c>
      <c r="T13">
        <f>'[1]Economic Hierarchy NO HHI'!T13*(1/2)+'[1]Security Hierarchy'!T13*(1/6)+'[1]Political Hierarchy'!T13*(1/6)+'[1]PublicSocial Hierarchy'!T13*(1/6)</f>
        <v>0.34790067729649399</v>
      </c>
      <c r="U13">
        <f>'[1]Economic Hierarchy NO HHI'!U13*(1/2)+'[1]Security Hierarchy'!U13*(1/6)+'[1]Political Hierarchy'!U13*(1/6)+'[1]PublicSocial Hierarchy'!U13*(1/6)</f>
        <v>9.7937895716945986E-2</v>
      </c>
      <c r="V13">
        <f>'[1]Economic Hierarchy NO HHI'!V13*(1/2)+'[1]Security Hierarchy'!V13*(1/6)+'[1]Political Hierarchy'!V13*(1/6)+'[1]PublicSocial Hierarchy'!V13*(1/6)</f>
        <v>0.18380322780881439</v>
      </c>
      <c r="W13" t="e">
        <f>'[1]Economic Hierarchy NO HHI'!W13*(1/2)+'[1]Security Hierarchy'!W13*(1/6)+'[1]Political Hierarchy'!W13*(1/6)+'[1]PublicSocial Hierarchy'!W13*(1/6)</f>
        <v>#VALUE!</v>
      </c>
      <c r="X13" t="e">
        <f>'[1]Economic Hierarchy NO HHI'!X13*(1/2)+'[1]Security Hierarchy'!X13*(1/6)+'[1]Political Hierarchy'!X13*(1/6)+'[1]PublicSocial Hierarchy'!X13*(1/6)</f>
        <v>#VALUE!</v>
      </c>
      <c r="Y13" t="e">
        <f>'[1]Economic Hierarchy NO HHI'!Y13*(1/2)+'[1]Security Hierarchy'!Y13*(1/6)+'[1]Political Hierarchy'!Y13*(1/6)+'[1]PublicSocial Hierarchy'!Y13*(1/6)</f>
        <v>#VALUE!</v>
      </c>
      <c r="Z13" t="e">
        <f>'[1]Economic Hierarchy NO HHI'!Z13*(1/2)+'[1]Security Hierarchy'!Z13*(1/6)+'[1]Political Hierarchy'!Z13*(1/6)+'[1]PublicSocial Hierarchy'!Z13*(1/6)</f>
        <v>#VALUE!</v>
      </c>
      <c r="AA13">
        <f>'[1]Economic Hierarchy NO HHI'!AA13*(1/2)+'[1]Security Hierarchy'!AA13*(1/6)+'[1]Political Hierarchy'!AA13*(1/6)+'[1]PublicSocial Hierarchy'!AA13*(1/6)</f>
        <v>0.17391298882681566</v>
      </c>
      <c r="AB13">
        <f>'[1]Economic Hierarchy NO HHI'!AB13*(1/2)+'[1]Security Hierarchy'!AB13*(1/6)+'[1]Political Hierarchy'!AB13*(1/6)+'[1]PublicSocial Hierarchy'!AB13*(1/6)</f>
        <v>0.35241101252722651</v>
      </c>
      <c r="AC13">
        <f>'[1]Economic Hierarchy NO HHI'!AC13*(1/2)+'[1]Security Hierarchy'!AC13*(1/6)+'[1]Political Hierarchy'!AC13*(1/6)+'[1]PublicSocial Hierarchy'!AC13*(1/6)</f>
        <v>0.2815507447286551</v>
      </c>
      <c r="AD13">
        <f>'[1]Economic Hierarchy NO HHI'!AD13*(1/2)+'[1]Security Hierarchy'!AD13*(1/6)+'[1]Political Hierarchy'!AD13*(1/6)+'[1]PublicSocial Hierarchy'!AD13*(1/6)</f>
        <v>0.34355479949229584</v>
      </c>
      <c r="AE13">
        <f>'[1]Economic Hierarchy NO HHI'!AE13*(1/2)+'[1]Security Hierarchy'!AE13*(1/6)+'[1]Political Hierarchy'!AE13*(1/6)+'[1]PublicSocial Hierarchy'!AE13*(1/6)</f>
        <v>0.14362288886512486</v>
      </c>
      <c r="AF13" t="e">
        <f>'[1]Economic Hierarchy NO HHI'!AF13*(1/2)+'[1]Security Hierarchy'!AF13*(1/6)+'[1]Political Hierarchy'!AF13*(1/6)+'[1]PublicSocial Hierarchy'!AF13*(1/6)</f>
        <v>#VALUE!</v>
      </c>
      <c r="AG13">
        <f>'[1]Economic Hierarchy NO HHI'!AG13*(1/2)+'[1]Security Hierarchy'!AG13*(1/6)+'[1]Political Hierarchy'!AG13*(1/6)+'[1]PublicSocial Hierarchy'!AG13*(1/6)</f>
        <v>0.17791802682977648</v>
      </c>
      <c r="AH13">
        <f>'[1]Economic Hierarchy NO HHI'!AH13*(1/2)+'[1]Security Hierarchy'!AH13*(1/6)+'[1]Political Hierarchy'!AH13*(1/6)+'[1]PublicSocial Hierarchy'!AH13*(1/6)</f>
        <v>0.33438097514521692</v>
      </c>
      <c r="AI13">
        <f>'[1]Economic Hierarchy NO HHI'!AI13*(1/2)+'[1]Security Hierarchy'!AI13*(1/6)+'[1]Political Hierarchy'!AI13*(1/6)+'[1]PublicSocial Hierarchy'!AI13*(1/6)</f>
        <v>0.2313592000375117</v>
      </c>
      <c r="AJ13">
        <f>'[1]Economic Hierarchy NO HHI'!AJ13*(1/2)+'[1]Security Hierarchy'!AJ13*(1/6)+'[1]Political Hierarchy'!AJ13*(1/6)+'[1]PublicSocial Hierarchy'!AJ13*(1/6)</f>
        <v>0.11202085661080075</v>
      </c>
      <c r="AK13">
        <f>'[1]Economic Hierarchy NO HHI'!AK13*(1/2)+'[1]Security Hierarchy'!AK13*(1/6)+'[1]Political Hierarchy'!AK13*(1/6)+'[1]PublicSocial Hierarchy'!AK13*(1/6)</f>
        <v>7.391592178770949E-2</v>
      </c>
      <c r="AL13">
        <f>'[1]Economic Hierarchy NO HHI'!AL13*(1/2)+'[1]Security Hierarchy'!AL13*(1/6)+'[1]Political Hierarchy'!AL13*(1/6)+'[1]PublicSocial Hierarchy'!AL13*(1/6)</f>
        <v>0.35823784787765228</v>
      </c>
      <c r="AM13">
        <f>'[1]Economic Hierarchy NO HHI'!AM13*(1/2)+'[1]Security Hierarchy'!AM13*(1/6)+'[1]Political Hierarchy'!AM13*(1/6)+'[1]PublicSocial Hierarchy'!AM13*(1/6)</f>
        <v>9.2862290502793279E-2</v>
      </c>
      <c r="AN13">
        <f>'[1]Economic Hierarchy NO HHI'!AN13*(1/2)+'[1]Security Hierarchy'!AN13*(1/6)+'[1]Political Hierarchy'!AN13*(1/6)+'[1]PublicSocial Hierarchy'!AN13*(1/6)</f>
        <v>0.10073850093109869</v>
      </c>
    </row>
    <row r="14" spans="1:40" x14ac:dyDescent="0.25">
      <c r="A14" s="6">
        <v>2003</v>
      </c>
      <c r="B14">
        <f>'[1]Economic Hierarchy NO HHI'!B14*(1/2)+'[1]Security Hierarchy'!B14*(1/6)+'[1]Political Hierarchy'!B14*(1/6)+'[1]PublicSocial Hierarchy'!B14*(1/6)</f>
        <v>0.17514017690875233</v>
      </c>
      <c r="C14">
        <f>'[1]Economic Hierarchy NO HHI'!C14*(1/2)+'[1]Security Hierarchy'!C14*(1/6)+'[1]Political Hierarchy'!C14*(1/6)+'[1]PublicSocial Hierarchy'!C14*(1/6)</f>
        <v>0.19793590845604164</v>
      </c>
      <c r="D14">
        <f>'[1]Economic Hierarchy NO HHI'!D14*(1/2)+'[1]Security Hierarchy'!D14*(1/6)+'[1]Political Hierarchy'!D14*(1/6)+'[1]PublicSocial Hierarchy'!D14*(1/6)</f>
        <v>0.16279990689013035</v>
      </c>
      <c r="E14">
        <f>'[1]Economic Hierarchy NO HHI'!E14*(1/2)+'[1]Security Hierarchy'!E14*(1/6)+'[1]Political Hierarchy'!E14*(1/6)+'[1]PublicSocial Hierarchy'!E14*(1/6)</f>
        <v>7.7659823091247679E-2</v>
      </c>
      <c r="F14">
        <f>'[1]Economic Hierarchy NO HHI'!F14*(1/2)+'[1]Security Hierarchy'!F14*(1/6)+'[1]Political Hierarchy'!F14*(1/6)+'[1]PublicSocial Hierarchy'!F14*(1/6)</f>
        <v>0.31370966539051681</v>
      </c>
      <c r="G14">
        <f>'[1]Economic Hierarchy NO HHI'!G14*(1/2)+'[1]Security Hierarchy'!G14*(1/6)+'[1]Political Hierarchy'!G14*(1/6)+'[1]PublicSocial Hierarchy'!G14*(1/6)</f>
        <v>0.2497805374965576</v>
      </c>
      <c r="H14">
        <f>'[1]Economic Hierarchy NO HHI'!H14*(1/2)+'[1]Security Hierarchy'!H14*(1/6)+'[1]Political Hierarchy'!H14*(1/6)+'[1]PublicSocial Hierarchy'!H14*(1/6)</f>
        <v>0.16481758721176212</v>
      </c>
      <c r="I14">
        <f>'[1]Economic Hierarchy NO HHI'!I14*(1/2)+'[1]Security Hierarchy'!I14*(1/6)+'[1]Political Hierarchy'!I14*(1/6)+'[1]PublicSocial Hierarchy'!I14*(1/6)</f>
        <v>0.17870005629351718</v>
      </c>
      <c r="J14">
        <f>'[1]Economic Hierarchy NO HHI'!J14*(1/2)+'[1]Security Hierarchy'!J14*(1/6)+'[1]Political Hierarchy'!J14*(1/6)+'[1]PublicSocial Hierarchy'!J14*(1/6)</f>
        <v>0.2993792394675423</v>
      </c>
      <c r="K14">
        <f>'[1]Economic Hierarchy NO HHI'!K14*(1/2)+'[1]Security Hierarchy'!K14*(1/6)+'[1]Political Hierarchy'!K14*(1/6)+'[1]PublicSocial Hierarchy'!K14*(1/6)</f>
        <v>0.3409842022273597</v>
      </c>
      <c r="L14">
        <f>'[1]Economic Hierarchy NO HHI'!L14*(1/2)+'[1]Security Hierarchy'!L14*(1/6)+'[1]Political Hierarchy'!L14*(1/6)+'[1]PublicSocial Hierarchy'!L14*(1/6)</f>
        <v>0.19713839393246499</v>
      </c>
      <c r="M14">
        <f>'[1]Economic Hierarchy NO HHI'!M14*(1/2)+'[1]Security Hierarchy'!M14*(1/6)+'[1]Political Hierarchy'!M14*(1/6)+'[1]PublicSocial Hierarchy'!M14*(1/6)</f>
        <v>0.19900048243549689</v>
      </c>
      <c r="N14">
        <f>'[1]Economic Hierarchy NO HHI'!N14*(1/2)+'[1]Security Hierarchy'!N14*(1/6)+'[1]Political Hierarchy'!N14*(1/6)+'[1]PublicSocial Hierarchy'!N14*(1/6)</f>
        <v>0.42258558280845077</v>
      </c>
      <c r="O14">
        <f>'[1]Economic Hierarchy NO HHI'!O14*(1/2)+'[1]Security Hierarchy'!O14*(1/6)+'[1]Political Hierarchy'!O14*(1/6)+'[1]PublicSocial Hierarchy'!O14*(1/6)</f>
        <v>0.18641885474860337</v>
      </c>
      <c r="P14">
        <f>'[1]Economic Hierarchy NO HHI'!P14*(1/2)+'[1]Security Hierarchy'!P14*(1/6)+'[1]Political Hierarchy'!P14*(1/6)+'[1]PublicSocial Hierarchy'!P14*(1/6)</f>
        <v>0.38296248681327055</v>
      </c>
      <c r="Q14">
        <f>'[1]Economic Hierarchy NO HHI'!Q14*(1/2)+'[1]Security Hierarchy'!Q14*(1/6)+'[1]Political Hierarchy'!Q14*(1/6)+'[1]PublicSocial Hierarchy'!Q14*(1/6)</f>
        <v>0.43188281792400396</v>
      </c>
      <c r="R14">
        <f>'[1]Economic Hierarchy NO HHI'!R14*(1/2)+'[1]Security Hierarchy'!R14*(1/6)+'[1]Political Hierarchy'!R14*(1/6)+'[1]PublicSocial Hierarchy'!R14*(1/6)</f>
        <v>0.25947859165750514</v>
      </c>
      <c r="S14">
        <f>'[1]Economic Hierarchy NO HHI'!S14*(1/2)+'[1]Security Hierarchy'!S14*(1/6)+'[1]Political Hierarchy'!S14*(1/6)+'[1]PublicSocial Hierarchy'!S14*(1/6)</f>
        <v>0.31209467311348915</v>
      </c>
      <c r="T14">
        <f>'[1]Economic Hierarchy NO HHI'!T14*(1/2)+'[1]Security Hierarchy'!T14*(1/6)+'[1]Political Hierarchy'!T14*(1/6)+'[1]PublicSocial Hierarchy'!T14*(1/6)</f>
        <v>0.4585008238659769</v>
      </c>
      <c r="U14">
        <f>'[1]Economic Hierarchy NO HHI'!U14*(1/2)+'[1]Security Hierarchy'!U14*(1/6)+'[1]Political Hierarchy'!U14*(1/6)+'[1]PublicSocial Hierarchy'!U14*(1/6)</f>
        <v>0.13069188392302916</v>
      </c>
      <c r="V14">
        <f>'[1]Economic Hierarchy NO HHI'!V14*(1/2)+'[1]Security Hierarchy'!V14*(1/6)+'[1]Political Hierarchy'!V14*(1/6)+'[1]PublicSocial Hierarchy'!V14*(1/6)</f>
        <v>0.18998535071384232</v>
      </c>
      <c r="W14">
        <f>'[1]Economic Hierarchy NO HHI'!W14*(1/2)+'[1]Security Hierarchy'!W14*(1/6)+'[1]Political Hierarchy'!W14*(1/6)+'[1]PublicSocial Hierarchy'!W14*(1/6)</f>
        <v>0.23194867365893604</v>
      </c>
      <c r="X14">
        <f>'[1]Economic Hierarchy NO HHI'!X14*(1/2)+'[1]Security Hierarchy'!X14*(1/6)+'[1]Political Hierarchy'!X14*(1/6)+'[1]PublicSocial Hierarchy'!X14*(1/6)</f>
        <v>0.24076138969077115</v>
      </c>
      <c r="Y14" t="e">
        <f>'[1]Economic Hierarchy NO HHI'!Y14*(1/2)+'[1]Security Hierarchy'!Y14*(1/6)+'[1]Political Hierarchy'!Y14*(1/6)+'[1]PublicSocial Hierarchy'!Y14*(1/6)</f>
        <v>#VALUE!</v>
      </c>
      <c r="Z14" t="e">
        <f>'[1]Economic Hierarchy NO HHI'!Z14*(1/2)+'[1]Security Hierarchy'!Z14*(1/6)+'[1]Political Hierarchy'!Z14*(1/6)+'[1]PublicSocial Hierarchy'!Z14*(1/6)</f>
        <v>#VALUE!</v>
      </c>
      <c r="AA14">
        <f>'[1]Economic Hierarchy NO HHI'!AA14*(1/2)+'[1]Security Hierarchy'!AA14*(1/6)+'[1]Political Hierarchy'!AA14*(1/6)+'[1]PublicSocial Hierarchy'!AA14*(1/6)</f>
        <v>0.14454078212290503</v>
      </c>
      <c r="AB14">
        <f>'[1]Economic Hierarchy NO HHI'!AB14*(1/2)+'[1]Security Hierarchy'!AB14*(1/6)+'[1]Political Hierarchy'!AB14*(1/6)+'[1]PublicSocial Hierarchy'!AB14*(1/6)</f>
        <v>0.40993194557242058</v>
      </c>
      <c r="AC14">
        <f>'[1]Economic Hierarchy NO HHI'!AC14*(1/2)+'[1]Security Hierarchy'!AC14*(1/6)+'[1]Political Hierarchy'!AC14*(1/6)+'[1]PublicSocial Hierarchy'!AC14*(1/6)</f>
        <v>0.40518222046662444</v>
      </c>
      <c r="AD14">
        <f>'[1]Economic Hierarchy NO HHI'!AD14*(1/2)+'[1]Security Hierarchy'!AD14*(1/6)+'[1]Political Hierarchy'!AD14*(1/6)+'[1]PublicSocial Hierarchy'!AD14*(1/6)</f>
        <v>0.40718433335868037</v>
      </c>
      <c r="AE14">
        <f>'[1]Economic Hierarchy NO HHI'!AE14*(1/2)+'[1]Security Hierarchy'!AE14*(1/6)+'[1]Political Hierarchy'!AE14*(1/6)+'[1]PublicSocial Hierarchy'!AE14*(1/6)</f>
        <v>0.14331776783572592</v>
      </c>
      <c r="AF14">
        <f>'[1]Economic Hierarchy NO HHI'!AF14*(1/2)+'[1]Security Hierarchy'!AF14*(1/6)+'[1]Political Hierarchy'!AF14*(1/6)+'[1]PublicSocial Hierarchy'!AF14*(1/6)</f>
        <v>0.25378297772637598</v>
      </c>
      <c r="AG14">
        <f>'[1]Economic Hierarchy NO HHI'!AG14*(1/2)+'[1]Security Hierarchy'!AG14*(1/6)+'[1]Political Hierarchy'!AG14*(1/6)+'[1]PublicSocial Hierarchy'!AG14*(1/6)</f>
        <v>0.20046865073621262</v>
      </c>
      <c r="AH14">
        <f>'[1]Economic Hierarchy NO HHI'!AH14*(1/2)+'[1]Security Hierarchy'!AH14*(1/6)+'[1]Political Hierarchy'!AH14*(1/6)+'[1]PublicSocial Hierarchy'!AH14*(1/6)</f>
        <v>0.40115212960831215</v>
      </c>
      <c r="AI14">
        <f>'[1]Economic Hierarchy NO HHI'!AI14*(1/2)+'[1]Security Hierarchy'!AI14*(1/6)+'[1]Political Hierarchy'!AI14*(1/6)+'[1]PublicSocial Hierarchy'!AI14*(1/6)</f>
        <v>0.19312056827874363</v>
      </c>
      <c r="AJ14">
        <f>'[1]Economic Hierarchy NO HHI'!AJ14*(1/2)+'[1]Security Hierarchy'!AJ14*(1/6)+'[1]Political Hierarchy'!AJ14*(1/6)+'[1]PublicSocial Hierarchy'!AJ14*(1/6)</f>
        <v>0.12052490689013035</v>
      </c>
      <c r="AK14">
        <f>'[1]Economic Hierarchy NO HHI'!AK14*(1/2)+'[1]Security Hierarchy'!AK14*(1/6)+'[1]Political Hierarchy'!AK14*(1/6)+'[1]PublicSocial Hierarchy'!AK14*(1/6)</f>
        <v>7.1050465549348241E-2</v>
      </c>
      <c r="AL14">
        <f>'[1]Economic Hierarchy NO HHI'!AL14*(1/2)+'[1]Security Hierarchy'!AL14*(1/6)+'[1]Political Hierarchy'!AL14*(1/6)+'[1]PublicSocial Hierarchy'!AL14*(1/6)</f>
        <v>0.47914583787695575</v>
      </c>
      <c r="AM14">
        <f>'[1]Economic Hierarchy NO HHI'!AM14*(1/2)+'[1]Security Hierarchy'!AM14*(1/6)+'[1]Political Hierarchy'!AM14*(1/6)+'[1]PublicSocial Hierarchy'!AM14*(1/6)</f>
        <v>0.10303403165735567</v>
      </c>
      <c r="AN14">
        <f>'[1]Economic Hierarchy NO HHI'!AN14*(1/2)+'[1]Security Hierarchy'!AN14*(1/6)+'[1]Political Hierarchy'!AN14*(1/6)+'[1]PublicSocial Hierarchy'!AN14*(1/6)</f>
        <v>0.1056665270018622</v>
      </c>
    </row>
    <row r="15" spans="1:40" x14ac:dyDescent="0.25">
      <c r="A15" s="6">
        <v>2004</v>
      </c>
      <c r="B15">
        <f>'[1]Economic Hierarchy NO HHI'!B15*(1/2)+'[1]Security Hierarchy'!B15*(1/6)+'[1]Political Hierarchy'!B15*(1/6)+'[1]PublicSocial Hierarchy'!B15*(1/6)</f>
        <v>0.16667797951582869</v>
      </c>
      <c r="C15">
        <f>'[1]Economic Hierarchy NO HHI'!C15*(1/2)+'[1]Security Hierarchy'!C15*(1/6)+'[1]Political Hierarchy'!C15*(1/6)+'[1]PublicSocial Hierarchy'!C15*(1/6)</f>
        <v>0.21109775557685162</v>
      </c>
      <c r="D15">
        <f>'[1]Economic Hierarchy NO HHI'!D15*(1/2)+'[1]Security Hierarchy'!D15*(1/6)+'[1]Political Hierarchy'!D15*(1/6)+'[1]PublicSocial Hierarchy'!D15*(1/6)</f>
        <v>8.352141527001862E-2</v>
      </c>
      <c r="E15">
        <f>'[1]Economic Hierarchy NO HHI'!E15*(1/2)+'[1]Security Hierarchy'!E15*(1/6)+'[1]Political Hierarchy'!E15*(1/6)+'[1]PublicSocial Hierarchy'!E15*(1/6)</f>
        <v>6.4697625698324032E-2</v>
      </c>
      <c r="F15">
        <f>'[1]Economic Hierarchy NO HHI'!F15*(1/2)+'[1]Security Hierarchy'!F15*(1/6)+'[1]Political Hierarchy'!F15*(1/6)+'[1]PublicSocial Hierarchy'!F15*(1/6)</f>
        <v>0.42954454287903343</v>
      </c>
      <c r="G15">
        <f>'[1]Economic Hierarchy NO HHI'!G15*(1/2)+'[1]Security Hierarchy'!G15*(1/6)+'[1]Political Hierarchy'!G15*(1/6)+'[1]PublicSocial Hierarchy'!G15*(1/6)</f>
        <v>0.33170693266649726</v>
      </c>
      <c r="H15">
        <f>'[1]Economic Hierarchy NO HHI'!H15*(1/2)+'[1]Security Hierarchy'!H15*(1/6)+'[1]Political Hierarchy'!H15*(1/6)+'[1]PublicSocial Hierarchy'!H15*(1/6)</f>
        <v>0.21357599012740336</v>
      </c>
      <c r="I15">
        <f>'[1]Economic Hierarchy NO HHI'!I15*(1/2)+'[1]Security Hierarchy'!I15*(1/6)+'[1]Political Hierarchy'!I15*(1/6)+'[1]PublicSocial Hierarchy'!I15*(1/6)</f>
        <v>0.16815784165372594</v>
      </c>
      <c r="J15">
        <f>'[1]Economic Hierarchy NO HHI'!J15*(1/2)+'[1]Security Hierarchy'!J15*(1/6)+'[1]Political Hierarchy'!J15*(1/6)+'[1]PublicSocial Hierarchy'!J15*(1/6)</f>
        <v>0.3791171905031937</v>
      </c>
      <c r="K15">
        <f>'[1]Economic Hierarchy NO HHI'!K15*(1/2)+'[1]Security Hierarchy'!K15*(1/6)+'[1]Political Hierarchy'!K15*(1/6)+'[1]PublicSocial Hierarchy'!K15*(1/6)</f>
        <v>0.38913372428778958</v>
      </c>
      <c r="L15">
        <f>'[1]Economic Hierarchy NO HHI'!L15*(1/2)+'[1]Security Hierarchy'!L15*(1/6)+'[1]Political Hierarchy'!L15*(1/6)+'[1]PublicSocial Hierarchy'!L15*(1/6)</f>
        <v>0.29420445174818322</v>
      </c>
      <c r="M15">
        <f>'[1]Economic Hierarchy NO HHI'!M15*(1/2)+'[1]Security Hierarchy'!M15*(1/6)+'[1]Political Hierarchy'!M15*(1/6)+'[1]PublicSocial Hierarchy'!M15*(1/6)</f>
        <v>0.20066638724422498</v>
      </c>
      <c r="N15">
        <f>'[1]Economic Hierarchy NO HHI'!N15*(1/2)+'[1]Security Hierarchy'!N15*(1/6)+'[1]Political Hierarchy'!N15*(1/6)+'[1]PublicSocial Hierarchy'!N15*(1/6)</f>
        <v>0.42103002390323224</v>
      </c>
      <c r="O15">
        <f>'[1]Economic Hierarchy NO HHI'!O15*(1/2)+'[1]Security Hierarchy'!O15*(1/6)+'[1]Political Hierarchy'!O15*(1/6)+'[1]PublicSocial Hierarchy'!O15*(1/6)</f>
        <v>0.19979422718808193</v>
      </c>
      <c r="P15">
        <f>'[1]Economic Hierarchy NO HHI'!P15*(1/2)+'[1]Security Hierarchy'!P15*(1/6)+'[1]Political Hierarchy'!P15*(1/6)+'[1]PublicSocial Hierarchy'!P15*(1/6)</f>
        <v>0.43187817455236871</v>
      </c>
      <c r="Q15">
        <f>'[1]Economic Hierarchy NO HHI'!Q15*(1/2)+'[1]Security Hierarchy'!Q15*(1/6)+'[1]Political Hierarchy'!Q15*(1/6)+'[1]PublicSocial Hierarchy'!Q15*(1/6)</f>
        <v>0.45839828790546722</v>
      </c>
      <c r="R15">
        <f>'[1]Economic Hierarchy NO HHI'!R15*(1/2)+'[1]Security Hierarchy'!R15*(1/6)+'[1]Political Hierarchy'!R15*(1/6)+'[1]PublicSocial Hierarchy'!R15*(1/6)</f>
        <v>0.39819038823914632</v>
      </c>
      <c r="S15">
        <f>'[1]Economic Hierarchy NO HHI'!S15*(1/2)+'[1]Security Hierarchy'!S15*(1/6)+'[1]Political Hierarchy'!S15*(1/6)+'[1]PublicSocial Hierarchy'!S15*(1/6)</f>
        <v>0.34161482198649379</v>
      </c>
      <c r="T15">
        <f>'[1]Economic Hierarchy NO HHI'!T15*(1/2)+'[1]Security Hierarchy'!T15*(1/6)+'[1]Political Hierarchy'!T15*(1/6)+'[1]PublicSocial Hierarchy'!T15*(1/6)</f>
        <v>0.45900598927204478</v>
      </c>
      <c r="U15">
        <f>'[1]Economic Hierarchy NO HHI'!U15*(1/2)+'[1]Security Hierarchy'!U15*(1/6)+'[1]Political Hierarchy'!U15*(1/6)+'[1]PublicSocial Hierarchy'!U15*(1/6)</f>
        <v>9.1726908752327752E-2</v>
      </c>
      <c r="V15">
        <f>'[1]Economic Hierarchy NO HHI'!V15*(1/2)+'[1]Security Hierarchy'!V15*(1/6)+'[1]Political Hierarchy'!V15*(1/6)+'[1]PublicSocial Hierarchy'!V15*(1/6)</f>
        <v>0.16537049968963374</v>
      </c>
      <c r="W15">
        <f>'[1]Economic Hierarchy NO HHI'!W15*(1/2)+'[1]Security Hierarchy'!W15*(1/6)+'[1]Political Hierarchy'!W15*(1/6)+'[1]PublicSocial Hierarchy'!W15*(1/6)</f>
        <v>0.34134601284923732</v>
      </c>
      <c r="X15">
        <f>'[1]Economic Hierarchy NO HHI'!X15*(1/2)+'[1]Security Hierarchy'!X15*(1/6)+'[1]Political Hierarchy'!X15*(1/6)+'[1]PublicSocial Hierarchy'!X15*(1/6)</f>
        <v>0.39362447146367974</v>
      </c>
      <c r="Y15" t="e">
        <f>'[1]Economic Hierarchy NO HHI'!Y15*(1/2)+'[1]Security Hierarchy'!Y15*(1/6)+'[1]Political Hierarchy'!Y15*(1/6)+'[1]PublicSocial Hierarchy'!Y15*(1/6)</f>
        <v>#VALUE!</v>
      </c>
      <c r="Z15" t="e">
        <f>'[1]Economic Hierarchy NO HHI'!Z15*(1/2)+'[1]Security Hierarchy'!Z15*(1/6)+'[1]Political Hierarchy'!Z15*(1/6)+'[1]PublicSocial Hierarchy'!Z15*(1/6)</f>
        <v>#VALUE!</v>
      </c>
      <c r="AA15">
        <f>'[1]Economic Hierarchy NO HHI'!AA15*(1/2)+'[1]Security Hierarchy'!AA15*(1/6)+'[1]Political Hierarchy'!AA15*(1/6)+'[1]PublicSocial Hierarchy'!AA15*(1/6)</f>
        <v>0.14999180633147113</v>
      </c>
      <c r="AB15">
        <f>'[1]Economic Hierarchy NO HHI'!AB15*(1/2)+'[1]Security Hierarchy'!AB15*(1/6)+'[1]Political Hierarchy'!AB15*(1/6)+'[1]PublicSocial Hierarchy'!AB15*(1/6)</f>
        <v>0.45684542090270686</v>
      </c>
      <c r="AC15">
        <f>'[1]Economic Hierarchy NO HHI'!AC15*(1/2)+'[1]Security Hierarchy'!AC15*(1/6)+'[1]Political Hierarchy'!AC15*(1/6)+'[1]PublicSocial Hierarchy'!AC15*(1/6)</f>
        <v>0.39392385914526684</v>
      </c>
      <c r="AD15">
        <f>'[1]Economic Hierarchy NO HHI'!AD15*(1/2)+'[1]Security Hierarchy'!AD15*(1/6)+'[1]Political Hierarchy'!AD15*(1/6)+'[1]PublicSocial Hierarchy'!AD15*(1/6)</f>
        <v>0.42386425317472642</v>
      </c>
      <c r="AE15">
        <f>'[1]Economic Hierarchy NO HHI'!AE15*(1/2)+'[1]Security Hierarchy'!AE15*(1/6)+'[1]Political Hierarchy'!AE15*(1/6)+'[1]PublicSocial Hierarchy'!AE15*(1/6)</f>
        <v>0.29469380986339877</v>
      </c>
      <c r="AF15">
        <f>'[1]Economic Hierarchy NO HHI'!AF15*(1/2)+'[1]Security Hierarchy'!AF15*(1/6)+'[1]Political Hierarchy'!AF15*(1/6)+'[1]PublicSocial Hierarchy'!AF15*(1/6)</f>
        <v>0.30430723115109193</v>
      </c>
      <c r="AG15">
        <f>'[1]Economic Hierarchy NO HHI'!AG15*(1/2)+'[1]Security Hierarchy'!AG15*(1/6)+'[1]Political Hierarchy'!AG15*(1/6)+'[1]PublicSocial Hierarchy'!AG15*(1/6)</f>
        <v>0.29862364201767649</v>
      </c>
      <c r="AH15">
        <f>'[1]Economic Hierarchy NO HHI'!AH15*(1/2)+'[1]Security Hierarchy'!AH15*(1/6)+'[1]Political Hierarchy'!AH15*(1/6)+'[1]PublicSocial Hierarchy'!AH15*(1/6)</f>
        <v>0.44923531014118101</v>
      </c>
      <c r="AI15">
        <f>'[1]Economic Hierarchy NO HHI'!AI15*(1/2)+'[1]Security Hierarchy'!AI15*(1/6)+'[1]Political Hierarchy'!AI15*(1/6)+'[1]PublicSocial Hierarchy'!AI15*(1/6)</f>
        <v>0.29768412480556006</v>
      </c>
      <c r="AJ15">
        <f>'[1]Economic Hierarchy NO HHI'!AJ15*(1/2)+'[1]Security Hierarchy'!AJ15*(1/6)+'[1]Political Hierarchy'!AJ15*(1/6)+'[1]PublicSocial Hierarchy'!AJ15*(1/6)</f>
        <v>0.12426312849162009</v>
      </c>
      <c r="AK15">
        <f>'[1]Economic Hierarchy NO HHI'!AK15*(1/2)+'[1]Security Hierarchy'!AK15*(1/6)+'[1]Political Hierarchy'!AK15*(1/6)+'[1]PublicSocial Hierarchy'!AK15*(1/6)</f>
        <v>7.8217318435754191E-2</v>
      </c>
      <c r="AL15">
        <f>'[1]Economic Hierarchy NO HHI'!AL15*(1/2)+'[1]Security Hierarchy'!AL15*(1/6)+'[1]Political Hierarchy'!AL15*(1/6)+'[1]PublicSocial Hierarchy'!AL15*(1/6)</f>
        <v>0.44409493167845371</v>
      </c>
      <c r="AM15">
        <f>'[1]Economic Hierarchy NO HHI'!AM15*(1/2)+'[1]Security Hierarchy'!AM15*(1/6)+'[1]Political Hierarchy'!AM15*(1/6)+'[1]PublicSocial Hierarchy'!AM15*(1/6)</f>
        <v>9.1275884543761648E-2</v>
      </c>
      <c r="AN15">
        <f>'[1]Economic Hierarchy NO HHI'!AN15*(1/2)+'[1]Security Hierarchy'!AN15*(1/6)+'[1]Political Hierarchy'!AN15*(1/6)+'[1]PublicSocial Hierarchy'!AN15*(1/6)</f>
        <v>8.8218156424581001E-2</v>
      </c>
    </row>
    <row r="16" spans="1:40" x14ac:dyDescent="0.25">
      <c r="A16" s="6">
        <v>2005</v>
      </c>
      <c r="B16">
        <f>'[1]Economic Hierarchy NO HHI'!B16*(1/2)+'[1]Security Hierarchy'!B16*(1/6)+'[1]Political Hierarchy'!B16*(1/6)+'[1]PublicSocial Hierarchy'!B16*(1/6)</f>
        <v>0.15455460893854747</v>
      </c>
      <c r="C16">
        <f>'[1]Economic Hierarchy NO HHI'!C16*(1/2)+'[1]Security Hierarchy'!C16*(1/6)+'[1]Political Hierarchy'!C16*(1/6)+'[1]PublicSocial Hierarchy'!C16*(1/6)</f>
        <v>0.22866578463832035</v>
      </c>
      <c r="D16">
        <f>'[1]Economic Hierarchy NO HHI'!D16*(1/2)+'[1]Security Hierarchy'!D16*(1/6)+'[1]Political Hierarchy'!D16*(1/6)+'[1]PublicSocial Hierarchy'!D16*(1/6)</f>
        <v>9.498342644320297E-2</v>
      </c>
      <c r="E16">
        <f>'[1]Economic Hierarchy NO HHI'!E16*(1/2)+'[1]Security Hierarchy'!E16*(1/6)+'[1]Political Hierarchy'!E16*(1/6)+'[1]PublicSocial Hierarchy'!E16*(1/6)</f>
        <v>8.1966340782122893E-2</v>
      </c>
      <c r="F16">
        <f>'[1]Economic Hierarchy NO HHI'!F16*(1/2)+'[1]Security Hierarchy'!F16*(1/6)+'[1]Political Hierarchy'!F16*(1/6)+'[1]PublicSocial Hierarchy'!F16*(1/6)</f>
        <v>0.34377583237217046</v>
      </c>
      <c r="G16">
        <f>'[1]Economic Hierarchy NO HHI'!G16*(1/2)+'[1]Security Hierarchy'!G16*(1/6)+'[1]Political Hierarchy'!G16*(1/6)+'[1]PublicSocial Hierarchy'!G16*(1/6)</f>
        <v>0.34028187646245406</v>
      </c>
      <c r="H16">
        <f>'[1]Economic Hierarchy NO HHI'!H16*(1/2)+'[1]Security Hierarchy'!H16*(1/6)+'[1]Political Hierarchy'!H16*(1/6)+'[1]PublicSocial Hierarchy'!H16*(1/6)</f>
        <v>0.18841089387437532</v>
      </c>
      <c r="I16">
        <f>'[1]Economic Hierarchy NO HHI'!I16*(1/2)+'[1]Security Hierarchy'!I16*(1/6)+'[1]Political Hierarchy'!I16*(1/6)+'[1]PublicSocial Hierarchy'!I16*(1/6)</f>
        <v>0.20001231956633569</v>
      </c>
      <c r="J16">
        <f>'[1]Economic Hierarchy NO HHI'!J16*(1/2)+'[1]Security Hierarchy'!J16*(1/6)+'[1]Political Hierarchy'!J16*(1/6)+'[1]PublicSocial Hierarchy'!J16*(1/6)</f>
        <v>0.37574658200421929</v>
      </c>
      <c r="K16">
        <f>'[1]Economic Hierarchy NO HHI'!K16*(1/2)+'[1]Security Hierarchy'!K16*(1/6)+'[1]Political Hierarchy'!K16*(1/6)+'[1]PublicSocial Hierarchy'!K16*(1/6)</f>
        <v>0.3641175383366636</v>
      </c>
      <c r="L16">
        <f>'[1]Economic Hierarchy NO HHI'!L16*(1/2)+'[1]Security Hierarchy'!L16*(1/6)+'[1]Political Hierarchy'!L16*(1/6)+'[1]PublicSocial Hierarchy'!L16*(1/6)</f>
        <v>0.27263749382345326</v>
      </c>
      <c r="M16">
        <f>'[1]Economic Hierarchy NO HHI'!M16*(1/2)+'[1]Security Hierarchy'!M16*(1/6)+'[1]Political Hierarchy'!M16*(1/6)+'[1]PublicSocial Hierarchy'!M16*(1/6)</f>
        <v>0.23133617331963782</v>
      </c>
      <c r="N16">
        <f>'[1]Economic Hierarchy NO HHI'!N16*(1/2)+'[1]Security Hierarchy'!N16*(1/6)+'[1]Political Hierarchy'!N16*(1/6)+'[1]PublicSocial Hierarchy'!N16*(1/6)</f>
        <v>0.3688062879852767</v>
      </c>
      <c r="O16">
        <f>'[1]Economic Hierarchy NO HHI'!O16*(1/2)+'[1]Security Hierarchy'!O16*(1/6)+'[1]Political Hierarchy'!O16*(1/6)+'[1]PublicSocial Hierarchy'!O16*(1/6)</f>
        <v>0.2305062383612663</v>
      </c>
      <c r="P16">
        <f>'[1]Economic Hierarchy NO HHI'!P16*(1/2)+'[1]Security Hierarchy'!P16*(1/6)+'[1]Political Hierarchy'!P16*(1/6)+'[1]PublicSocial Hierarchy'!P16*(1/6)</f>
        <v>0.40967101695776365</v>
      </c>
      <c r="Q16">
        <f>'[1]Economic Hierarchy NO HHI'!Q16*(1/2)+'[1]Security Hierarchy'!Q16*(1/6)+'[1]Political Hierarchy'!Q16*(1/6)+'[1]PublicSocial Hierarchy'!Q16*(1/6)</f>
        <v>0.4379898373729198</v>
      </c>
      <c r="R16">
        <f>'[1]Economic Hierarchy NO HHI'!R16*(1/2)+'[1]Security Hierarchy'!R16*(1/6)+'[1]Political Hierarchy'!R16*(1/6)+'[1]PublicSocial Hierarchy'!R16*(1/6)</f>
        <v>0.31480665347649661</v>
      </c>
      <c r="S16">
        <f>'[1]Economic Hierarchy NO HHI'!S16*(1/2)+'[1]Security Hierarchy'!S16*(1/6)+'[1]Political Hierarchy'!S16*(1/6)+'[1]PublicSocial Hierarchy'!S16*(1/6)</f>
        <v>0.27414630839434667</v>
      </c>
      <c r="T16">
        <f>'[1]Economic Hierarchy NO HHI'!T16*(1/2)+'[1]Security Hierarchy'!T16*(1/6)+'[1]Political Hierarchy'!T16*(1/6)+'[1]PublicSocial Hierarchy'!T16*(1/6)</f>
        <v>0.47006087505098682</v>
      </c>
      <c r="U16">
        <f>'[1]Economic Hierarchy NO HHI'!U16*(1/2)+'[1]Security Hierarchy'!U16*(1/6)+'[1]Political Hierarchy'!U16*(1/6)+'[1]PublicSocial Hierarchy'!U16*(1/6)</f>
        <v>0.13415093109869647</v>
      </c>
      <c r="V16">
        <f>'[1]Economic Hierarchy NO HHI'!V16*(1/2)+'[1]Security Hierarchy'!V16*(1/6)+'[1]Political Hierarchy'!V16*(1/6)+'[1]PublicSocial Hierarchy'!V16*(1/6)</f>
        <v>0.1834302762259466</v>
      </c>
      <c r="W16">
        <f>'[1]Economic Hierarchy NO HHI'!W16*(1/2)+'[1]Security Hierarchy'!W16*(1/6)+'[1]Political Hierarchy'!W16*(1/6)+'[1]PublicSocial Hierarchy'!W16*(1/6)</f>
        <v>0.32245414879455148</v>
      </c>
      <c r="X16">
        <f>'[1]Economic Hierarchy NO HHI'!X16*(1/2)+'[1]Security Hierarchy'!X16*(1/6)+'[1]Political Hierarchy'!X16*(1/6)+'[1]PublicSocial Hierarchy'!X16*(1/6)</f>
        <v>0.28023082356700291</v>
      </c>
      <c r="Y16" t="e">
        <f>'[1]Economic Hierarchy NO HHI'!Y16*(1/2)+'[1]Security Hierarchy'!Y16*(1/6)+'[1]Political Hierarchy'!Y16*(1/6)+'[1]PublicSocial Hierarchy'!Y16*(1/6)</f>
        <v>#VALUE!</v>
      </c>
      <c r="Z16" t="e">
        <f>'[1]Economic Hierarchy NO HHI'!Z16*(1/2)+'[1]Security Hierarchy'!Z16*(1/6)+'[1]Political Hierarchy'!Z16*(1/6)+'[1]PublicSocial Hierarchy'!Z16*(1/6)</f>
        <v>#VALUE!</v>
      </c>
      <c r="AA16">
        <f>'[1]Economic Hierarchy NO HHI'!AA16*(1/2)+'[1]Security Hierarchy'!AA16*(1/6)+'[1]Political Hierarchy'!AA16*(1/6)+'[1]PublicSocial Hierarchy'!AA16*(1/6)</f>
        <v>0.17490870577281192</v>
      </c>
      <c r="AB16">
        <f>'[1]Economic Hierarchy NO HHI'!AB16*(1/2)+'[1]Security Hierarchy'!AB16*(1/6)+'[1]Political Hierarchy'!AB16*(1/6)+'[1]PublicSocial Hierarchy'!AB16*(1/6)</f>
        <v>0.43477174973478222</v>
      </c>
      <c r="AC16">
        <f>'[1]Economic Hierarchy NO HHI'!AC16*(1/2)+'[1]Security Hierarchy'!AC16*(1/6)+'[1]Political Hierarchy'!AC16*(1/6)+'[1]PublicSocial Hierarchy'!AC16*(1/6)</f>
        <v>0.33275973329600872</v>
      </c>
      <c r="AD16">
        <f>'[1]Economic Hierarchy NO HHI'!AD16*(1/2)+'[1]Security Hierarchy'!AD16*(1/6)+'[1]Political Hierarchy'!AD16*(1/6)+'[1]PublicSocial Hierarchy'!AD16*(1/6)</f>
        <v>0.40017483677581644</v>
      </c>
      <c r="AE16">
        <f>'[1]Economic Hierarchy NO HHI'!AE16*(1/2)+'[1]Security Hierarchy'!AE16*(1/6)+'[1]Political Hierarchy'!AE16*(1/6)+'[1]PublicSocial Hierarchy'!AE16*(1/6)</f>
        <v>0.26201130406680562</v>
      </c>
      <c r="AF16">
        <f>'[1]Economic Hierarchy NO HHI'!AF16*(1/2)+'[1]Security Hierarchy'!AF16*(1/6)+'[1]Political Hierarchy'!AF16*(1/6)+'[1]PublicSocial Hierarchy'!AF16*(1/6)</f>
        <v>0.32769084585420521</v>
      </c>
      <c r="AG16">
        <f>'[1]Economic Hierarchy NO HHI'!AG16*(1/2)+'[1]Security Hierarchy'!AG16*(1/6)+'[1]Political Hierarchy'!AG16*(1/6)+'[1]PublicSocial Hierarchy'!AG16*(1/6)</f>
        <v>0.26578037826111367</v>
      </c>
      <c r="AH16">
        <f>'[1]Economic Hierarchy NO HHI'!AH16*(1/2)+'[1]Security Hierarchy'!AH16*(1/6)+'[1]Political Hierarchy'!AH16*(1/6)+'[1]PublicSocial Hierarchy'!AH16*(1/6)</f>
        <v>0.41202162366490647</v>
      </c>
      <c r="AI16">
        <f>'[1]Economic Hierarchy NO HHI'!AI16*(1/2)+'[1]Security Hierarchy'!AI16*(1/6)+'[1]Political Hierarchy'!AI16*(1/6)+'[1]PublicSocial Hierarchy'!AI16*(1/6)</f>
        <v>0.18084924955697809</v>
      </c>
      <c r="AJ16">
        <f>'[1]Economic Hierarchy NO HHI'!AJ16*(1/2)+'[1]Security Hierarchy'!AJ16*(1/6)+'[1]Political Hierarchy'!AJ16*(1/6)+'[1]PublicSocial Hierarchy'!AJ16*(1/6)</f>
        <v>0.18862918994413408</v>
      </c>
      <c r="AK16">
        <f>'[1]Economic Hierarchy NO HHI'!AK16*(1/2)+'[1]Security Hierarchy'!AK16*(1/6)+'[1]Political Hierarchy'!AK16*(1/6)+'[1]PublicSocial Hierarchy'!AK16*(1/6)</f>
        <v>9.3387057728119172E-2</v>
      </c>
      <c r="AL16">
        <f>'[1]Economic Hierarchy NO HHI'!AL16*(1/2)+'[1]Security Hierarchy'!AL16*(1/6)+'[1]Political Hierarchy'!AL16*(1/6)+'[1]PublicSocial Hierarchy'!AL16*(1/6)</f>
        <v>0.45329225755392294</v>
      </c>
      <c r="AM16">
        <f>'[1]Economic Hierarchy NO HHI'!AM16*(1/2)+'[1]Security Hierarchy'!AM16*(1/6)+'[1]Political Hierarchy'!AM16*(1/6)+'[1]PublicSocial Hierarchy'!AM16*(1/6)</f>
        <v>0.17414362197392921</v>
      </c>
      <c r="AN16">
        <f>'[1]Economic Hierarchy NO HHI'!AN16*(1/2)+'[1]Security Hierarchy'!AN16*(1/6)+'[1]Political Hierarchy'!AN16*(1/6)+'[1]PublicSocial Hierarchy'!AN16*(1/6)</f>
        <v>8.0056378026070768E-2</v>
      </c>
    </row>
    <row r="17" spans="1:40" x14ac:dyDescent="0.25">
      <c r="A17" s="6">
        <v>2006</v>
      </c>
      <c r="B17">
        <f>'[1]Economic Hierarchy NO HHI'!B17*(1/2)+'[1]Security Hierarchy'!B17*(1/6)+'[1]Political Hierarchy'!B17*(1/6)+'[1]PublicSocial Hierarchy'!B17*(1/6)</f>
        <v>0.15574892923649908</v>
      </c>
      <c r="C17">
        <f>'[1]Economic Hierarchy NO HHI'!C17*(1/2)+'[1]Security Hierarchy'!C17*(1/6)+'[1]Political Hierarchy'!C17*(1/6)+'[1]PublicSocial Hierarchy'!C17*(1/6)</f>
        <v>0.21316367709010053</v>
      </c>
      <c r="D17">
        <f>'[1]Economic Hierarchy NO HHI'!D17*(1/2)+'[1]Security Hierarchy'!D17*(1/6)+'[1]Political Hierarchy'!D17*(1/6)+'[1]PublicSocial Hierarchy'!D17*(1/6)</f>
        <v>0.15882490689013035</v>
      </c>
      <c r="E17">
        <f>'[1]Economic Hierarchy NO HHI'!E17*(1/2)+'[1]Security Hierarchy'!E17*(1/6)+'[1]Political Hierarchy'!E17*(1/6)+'[1]PublicSocial Hierarchy'!E17*(1/6)</f>
        <v>9.0852327746741152E-2</v>
      </c>
      <c r="F17">
        <f>'[1]Economic Hierarchy NO HHI'!F17*(1/2)+'[1]Security Hierarchy'!F17*(1/6)+'[1]Political Hierarchy'!F17*(1/6)+'[1]PublicSocial Hierarchy'!F17*(1/6)</f>
        <v>0.42162379659673233</v>
      </c>
      <c r="G17">
        <f>'[1]Economic Hierarchy NO HHI'!G17*(1/2)+'[1]Security Hierarchy'!G17*(1/6)+'[1]Political Hierarchy'!G17*(1/6)+'[1]PublicSocial Hierarchy'!G17*(1/6)</f>
        <v>0.38815671236402527</v>
      </c>
      <c r="H17">
        <f>'[1]Economic Hierarchy NO HHI'!H17*(1/2)+'[1]Security Hierarchy'!H17*(1/6)+'[1]Political Hierarchy'!H17*(1/6)+'[1]PublicSocial Hierarchy'!H17*(1/6)</f>
        <v>0.23419804716892625</v>
      </c>
      <c r="I17">
        <f>'[1]Economic Hierarchy NO HHI'!I17*(1/2)+'[1]Security Hierarchy'!I17*(1/6)+'[1]Political Hierarchy'!I17*(1/6)+'[1]PublicSocial Hierarchy'!I17*(1/6)</f>
        <v>0.19023282707562422</v>
      </c>
      <c r="J17">
        <f>'[1]Economic Hierarchy NO HHI'!J17*(1/2)+'[1]Security Hierarchy'!J17*(1/6)+'[1]Political Hierarchy'!J17*(1/6)+'[1]PublicSocial Hierarchy'!J17*(1/6)</f>
        <v>0.26109299403858177</v>
      </c>
      <c r="K17">
        <f>'[1]Economic Hierarchy NO HHI'!K17*(1/2)+'[1]Security Hierarchy'!K17*(1/6)+'[1]Political Hierarchy'!K17*(1/6)+'[1]PublicSocial Hierarchy'!K17*(1/6)</f>
        <v>0.37529939960149816</v>
      </c>
      <c r="L17">
        <f>'[1]Economic Hierarchy NO HHI'!L17*(1/2)+'[1]Security Hierarchy'!L17*(1/6)+'[1]Political Hierarchy'!L17*(1/6)+'[1]PublicSocial Hierarchy'!L17*(1/6)</f>
        <v>0.29577487240605993</v>
      </c>
      <c r="M17">
        <f>'[1]Economic Hierarchy NO HHI'!M17*(1/2)+'[1]Security Hierarchy'!M17*(1/6)+'[1]Political Hierarchy'!M17*(1/6)+'[1]PublicSocial Hierarchy'!M17*(1/6)</f>
        <v>0.16093409688279034</v>
      </c>
      <c r="N17">
        <f>'[1]Economic Hierarchy NO HHI'!N17*(1/2)+'[1]Security Hierarchy'!N17*(1/6)+'[1]Political Hierarchy'!N17*(1/6)+'[1]PublicSocial Hierarchy'!N17*(1/6)</f>
        <v>0.34350596762239849</v>
      </c>
      <c r="O17">
        <f>'[1]Economic Hierarchy NO HHI'!O17*(1/2)+'[1]Security Hierarchy'!O17*(1/6)+'[1]Political Hierarchy'!O17*(1/6)+'[1]PublicSocial Hierarchy'!O17*(1/6)</f>
        <v>0.22106378026070764</v>
      </c>
      <c r="P17">
        <f>'[1]Economic Hierarchy NO HHI'!P17*(1/2)+'[1]Security Hierarchy'!P17*(1/6)+'[1]Political Hierarchy'!P17*(1/6)+'[1]PublicSocial Hierarchy'!P17*(1/6)</f>
        <v>0.45202843868749437</v>
      </c>
      <c r="Q17">
        <f>'[1]Economic Hierarchy NO HHI'!Q17*(1/2)+'[1]Security Hierarchy'!Q17*(1/6)+'[1]Political Hierarchy'!Q17*(1/6)+'[1]PublicSocial Hierarchy'!Q17*(1/6)</f>
        <v>0.3363840728054579</v>
      </c>
      <c r="R17">
        <f>'[1]Economic Hierarchy NO HHI'!R17*(1/2)+'[1]Security Hierarchy'!R17*(1/6)+'[1]Political Hierarchy'!R17*(1/6)+'[1]PublicSocial Hierarchy'!R17*(1/6)</f>
        <v>0.29692057672712691</v>
      </c>
      <c r="S17">
        <f>'[1]Economic Hierarchy NO HHI'!S17*(1/2)+'[1]Security Hierarchy'!S17*(1/6)+'[1]Political Hierarchy'!S17*(1/6)+'[1]PublicSocial Hierarchy'!S17*(1/6)</f>
        <v>0.35193444108840588</v>
      </c>
      <c r="T17">
        <f>'[1]Economic Hierarchy NO HHI'!T17*(1/2)+'[1]Security Hierarchy'!T17*(1/6)+'[1]Political Hierarchy'!T17*(1/6)+'[1]PublicSocial Hierarchy'!T17*(1/6)</f>
        <v>0.45075300156193054</v>
      </c>
      <c r="U17">
        <f>'[1]Economic Hierarchy NO HHI'!U17*(1/2)+'[1]Security Hierarchy'!U17*(1/6)+'[1]Political Hierarchy'!U17*(1/6)+'[1]PublicSocial Hierarchy'!U17*(1/6)</f>
        <v>0.1651842644320298</v>
      </c>
      <c r="V17">
        <f>'[1]Economic Hierarchy NO HHI'!V17*(1/2)+'[1]Security Hierarchy'!V17*(1/6)+'[1]Political Hierarchy'!V17*(1/6)+'[1]PublicSocial Hierarchy'!V17*(1/6)</f>
        <v>0.17782031346989446</v>
      </c>
      <c r="W17">
        <f>'[1]Economic Hierarchy NO HHI'!W17*(1/2)+'[1]Security Hierarchy'!W17*(1/6)+'[1]Political Hierarchy'!W17*(1/6)+'[1]PublicSocial Hierarchy'!W17*(1/6)</f>
        <v>0.25900509937643412</v>
      </c>
      <c r="X17">
        <f>'[1]Economic Hierarchy NO HHI'!X17*(1/2)+'[1]Security Hierarchy'!X17*(1/6)+'[1]Political Hierarchy'!X17*(1/6)+'[1]PublicSocial Hierarchy'!X17*(1/6)</f>
        <v>0.32642384359246063</v>
      </c>
      <c r="Y17" t="e">
        <f>'[1]Economic Hierarchy NO HHI'!Y17*(1/2)+'[1]Security Hierarchy'!Y17*(1/6)+'[1]Political Hierarchy'!Y17*(1/6)+'[1]PublicSocial Hierarchy'!Y17*(1/6)</f>
        <v>#VALUE!</v>
      </c>
      <c r="Z17" t="e">
        <f>'[1]Economic Hierarchy NO HHI'!Z17*(1/2)+'[1]Security Hierarchy'!Z17*(1/6)+'[1]Political Hierarchy'!Z17*(1/6)+'[1]PublicSocial Hierarchy'!Z17*(1/6)</f>
        <v>#VALUE!</v>
      </c>
      <c r="AA17">
        <f>'[1]Economic Hierarchy NO HHI'!AA17*(1/2)+'[1]Security Hierarchy'!AA17*(1/6)+'[1]Political Hierarchy'!AA17*(1/6)+'[1]PublicSocial Hierarchy'!AA17*(1/6)</f>
        <v>0.16974650837988825</v>
      </c>
      <c r="AB17">
        <f>'[1]Economic Hierarchy NO HHI'!AB17*(1/2)+'[1]Security Hierarchy'!AB17*(1/6)+'[1]Political Hierarchy'!AB17*(1/6)+'[1]PublicSocial Hierarchy'!AB17*(1/6)</f>
        <v>0.37829796029106078</v>
      </c>
      <c r="AC17">
        <f>'[1]Economic Hierarchy NO HHI'!AC17*(1/2)+'[1]Security Hierarchy'!AC17*(1/6)+'[1]Political Hierarchy'!AC17*(1/6)+'[1]PublicSocial Hierarchy'!AC17*(1/6)</f>
        <v>0.33026962530412141</v>
      </c>
      <c r="AD17">
        <f>'[1]Economic Hierarchy NO HHI'!AD17*(1/2)+'[1]Security Hierarchy'!AD17*(1/6)+'[1]Political Hierarchy'!AD17*(1/6)+'[1]PublicSocial Hierarchy'!AD17*(1/6)</f>
        <v>0.31967268735082027</v>
      </c>
      <c r="AE17">
        <f>'[1]Economic Hierarchy NO HHI'!AE17*(1/2)+'[1]Security Hierarchy'!AE17*(1/6)+'[1]Political Hierarchy'!AE17*(1/6)+'[1]PublicSocial Hierarchy'!AE17*(1/6)</f>
        <v>0.30650404166250117</v>
      </c>
      <c r="AF17">
        <f>'[1]Economic Hierarchy NO HHI'!AF17*(1/2)+'[1]Security Hierarchy'!AF17*(1/6)+'[1]Political Hierarchy'!AF17*(1/6)+'[1]PublicSocial Hierarchy'!AF17*(1/6)</f>
        <v>0.30898925569711783</v>
      </c>
      <c r="AG17">
        <f>'[1]Economic Hierarchy NO HHI'!AG17*(1/2)+'[1]Security Hierarchy'!AG17*(1/6)+'[1]Political Hierarchy'!AG17*(1/6)+'[1]PublicSocial Hierarchy'!AG17*(1/6)</f>
        <v>0.29462782900575996</v>
      </c>
      <c r="AH17">
        <f>'[1]Economic Hierarchy NO HHI'!AH17*(1/2)+'[1]Security Hierarchy'!AH17*(1/6)+'[1]Political Hierarchy'!AH17*(1/6)+'[1]PublicSocial Hierarchy'!AH17*(1/6)</f>
        <v>0.4006139835619188</v>
      </c>
      <c r="AI17">
        <f>'[1]Economic Hierarchy NO HHI'!AI17*(1/2)+'[1]Security Hierarchy'!AI17*(1/6)+'[1]Political Hierarchy'!AI17*(1/6)+'[1]PublicSocial Hierarchy'!AI17*(1/6)</f>
        <v>0.20778866853709038</v>
      </c>
      <c r="AJ17">
        <f>'[1]Economic Hierarchy NO HHI'!AJ17*(1/2)+'[1]Security Hierarchy'!AJ17*(1/6)+'[1]Political Hierarchy'!AJ17*(1/6)+'[1]PublicSocial Hierarchy'!AJ17*(1/6)</f>
        <v>0.13095135009310985</v>
      </c>
      <c r="AK17">
        <f>'[1]Economic Hierarchy NO HHI'!AK17*(1/2)+'[1]Security Hierarchy'!AK17*(1/6)+'[1]Political Hierarchy'!AK17*(1/6)+'[1]PublicSocial Hierarchy'!AK17*(1/6)</f>
        <v>8.5579748603351949E-2</v>
      </c>
      <c r="AL17">
        <f>'[1]Economic Hierarchy NO HHI'!AL17*(1/2)+'[1]Security Hierarchy'!AL17*(1/6)+'[1]Political Hierarchy'!AL17*(1/6)+'[1]PublicSocial Hierarchy'!AL17*(1/6)</f>
        <v>0.43947425845301163</v>
      </c>
      <c r="AM17">
        <f>'[1]Economic Hierarchy NO HHI'!AM17*(1/2)+'[1]Security Hierarchy'!AM17*(1/6)+'[1]Political Hierarchy'!AM17*(1/6)+'[1]PublicSocial Hierarchy'!AM17*(1/6)</f>
        <v>0.15178286778398509</v>
      </c>
      <c r="AN17">
        <f>'[1]Economic Hierarchy NO HHI'!AN17*(1/2)+'[1]Security Hierarchy'!AN17*(1/6)+'[1]Political Hierarchy'!AN17*(1/6)+'[1]PublicSocial Hierarchy'!AN17*(1/6)</f>
        <v>8.4834636871508384E-2</v>
      </c>
    </row>
    <row r="18" spans="1:40" x14ac:dyDescent="0.25">
      <c r="A18" s="6">
        <v>2007</v>
      </c>
      <c r="B18">
        <f>'[1]Economic Hierarchy NO HHI'!B18*(1/2)+'[1]Security Hierarchy'!B18*(1/6)+'[1]Political Hierarchy'!B18*(1/6)+'[1]PublicSocial Hierarchy'!B18*(1/6)</f>
        <v>0.16963980446927374</v>
      </c>
      <c r="C18">
        <f>'[1]Economic Hierarchy NO HHI'!C18*(1/2)+'[1]Security Hierarchy'!C18*(1/6)+'[1]Political Hierarchy'!C18*(1/6)+'[1]PublicSocial Hierarchy'!C18*(1/6)</f>
        <v>0.17743152544110707</v>
      </c>
      <c r="D18">
        <f>'[1]Economic Hierarchy NO HHI'!D18*(1/2)+'[1]Security Hierarchy'!D18*(1/6)+'[1]Political Hierarchy'!D18*(1/6)+'[1]PublicSocial Hierarchy'!D18*(1/6)</f>
        <v>0.11542001862197393</v>
      </c>
      <c r="E18">
        <f>'[1]Economic Hierarchy NO HHI'!E18*(1/2)+'[1]Security Hierarchy'!E18*(1/6)+'[1]Political Hierarchy'!E18*(1/6)+'[1]PublicSocial Hierarchy'!E18*(1/6)</f>
        <v>8.1755167597765355E-2</v>
      </c>
      <c r="F18">
        <f>'[1]Economic Hierarchy NO HHI'!F18*(1/2)+'[1]Security Hierarchy'!F18*(1/6)+'[1]Political Hierarchy'!F18*(1/6)+'[1]PublicSocial Hierarchy'!F18*(1/6)</f>
        <v>0.28235816960197896</v>
      </c>
      <c r="G18">
        <f>'[1]Economic Hierarchy NO HHI'!G18*(1/2)+'[1]Security Hierarchy'!G18*(1/6)+'[1]Political Hierarchy'!G18*(1/6)+'[1]PublicSocial Hierarchy'!G18*(1/6)</f>
        <v>0.3447312874776135</v>
      </c>
      <c r="H18">
        <f>'[1]Economic Hierarchy NO HHI'!H18*(1/2)+'[1]Security Hierarchy'!H18*(1/6)+'[1]Political Hierarchy'!H18*(1/6)+'[1]PublicSocial Hierarchy'!H18*(1/6)</f>
        <v>0.18910474874732</v>
      </c>
      <c r="I18">
        <f>'[1]Economic Hierarchy NO HHI'!I18*(1/2)+'[1]Security Hierarchy'!I18*(1/6)+'[1]Political Hierarchy'!I18*(1/6)+'[1]PublicSocial Hierarchy'!I18*(1/6)</f>
        <v>0.20965868905340762</v>
      </c>
      <c r="J18">
        <f>'[1]Economic Hierarchy NO HHI'!J18*(1/2)+'[1]Security Hierarchy'!J18*(1/6)+'[1]Political Hierarchy'!J18*(1/6)+'[1]PublicSocial Hierarchy'!J18*(1/6)</f>
        <v>0.27809471664859342</v>
      </c>
      <c r="K18">
        <f>'[1]Economic Hierarchy NO HHI'!K18*(1/2)+'[1]Security Hierarchy'!K18*(1/6)+'[1]Political Hierarchy'!K18*(1/6)+'[1]PublicSocial Hierarchy'!K18*(1/6)</f>
        <v>0.22834360870196355</v>
      </c>
      <c r="L18">
        <f>'[1]Economic Hierarchy NO HHI'!L18*(1/2)+'[1]Security Hierarchy'!L18*(1/6)+'[1]Political Hierarchy'!L18*(1/6)+'[1]PublicSocial Hierarchy'!L18*(1/6)</f>
        <v>0.25981038793652961</v>
      </c>
      <c r="M18">
        <f>'[1]Economic Hierarchy NO HHI'!M18*(1/2)+'[1]Security Hierarchy'!M18*(1/6)+'[1]Political Hierarchy'!M18*(1/6)+'[1]PublicSocial Hierarchy'!M18*(1/6)</f>
        <v>0.17201379137246148</v>
      </c>
      <c r="N18">
        <f>'[1]Economic Hierarchy NO HHI'!N18*(1/2)+'[1]Security Hierarchy'!N18*(1/6)+'[1]Political Hierarchy'!N18*(1/6)+'[1]PublicSocial Hierarchy'!N18*(1/6)</f>
        <v>0.40536683084862607</v>
      </c>
      <c r="O18">
        <f>'[1]Economic Hierarchy NO HHI'!O18*(1/2)+'[1]Security Hierarchy'!O18*(1/6)+'[1]Political Hierarchy'!O18*(1/6)+'[1]PublicSocial Hierarchy'!O18*(1/6)</f>
        <v>0.21172355679702046</v>
      </c>
      <c r="P18">
        <f>'[1]Economic Hierarchy NO HHI'!P18*(1/2)+'[1]Security Hierarchy'!P18*(1/6)+'[1]Political Hierarchy'!P18*(1/6)+'[1]PublicSocial Hierarchy'!P18*(1/6)</f>
        <v>0.46036222815770128</v>
      </c>
      <c r="Q18">
        <f>'[1]Economic Hierarchy NO HHI'!Q18*(1/2)+'[1]Security Hierarchy'!Q18*(1/6)+'[1]Political Hierarchy'!Q18*(1/6)+'[1]PublicSocial Hierarchy'!Q18*(1/6)</f>
        <v>0.35915709554402109</v>
      </c>
      <c r="R18">
        <f>'[1]Economic Hierarchy NO HHI'!R18*(1/2)+'[1]Security Hierarchy'!R18*(1/6)+'[1]Political Hierarchy'!R18*(1/6)+'[1]PublicSocial Hierarchy'!R18*(1/6)</f>
        <v>0.23079825493665429</v>
      </c>
      <c r="S18">
        <f>'[1]Economic Hierarchy NO HHI'!S18*(1/2)+'[1]Security Hierarchy'!S18*(1/6)+'[1]Political Hierarchy'!S18*(1/6)+'[1]PublicSocial Hierarchy'!S18*(1/6)</f>
        <v>0.26645740281110697</v>
      </c>
      <c r="T18">
        <f>'[1]Economic Hierarchy NO HHI'!T18*(1/2)+'[1]Security Hierarchy'!T18*(1/6)+'[1]Political Hierarchy'!T18*(1/6)+'[1]PublicSocial Hierarchy'!T18*(1/6)</f>
        <v>0.39782576871655012</v>
      </c>
      <c r="U18">
        <f>'[1]Economic Hierarchy NO HHI'!U18*(1/2)+'[1]Security Hierarchy'!U18*(1/6)+'[1]Political Hierarchy'!U18*(1/6)+'[1]PublicSocial Hierarchy'!U18*(1/6)</f>
        <v>0.1478498448168839</v>
      </c>
      <c r="V18">
        <f>'[1]Economic Hierarchy NO HHI'!V18*(1/2)+'[1]Security Hierarchy'!V18*(1/6)+'[1]Political Hierarchy'!V18*(1/6)+'[1]PublicSocial Hierarchy'!V18*(1/6)</f>
        <v>0.17601076970825574</v>
      </c>
      <c r="W18">
        <f>'[1]Economic Hierarchy NO HHI'!W18*(1/2)+'[1]Security Hierarchy'!W18*(1/6)+'[1]Political Hierarchy'!W18*(1/6)+'[1]PublicSocial Hierarchy'!W18*(1/6)</f>
        <v>0.27952622301699975</v>
      </c>
      <c r="X18">
        <f>'[1]Economic Hierarchy NO HHI'!X18*(1/2)+'[1]Security Hierarchy'!X18*(1/6)+'[1]Political Hierarchy'!X18*(1/6)+'[1]PublicSocial Hierarchy'!X18*(1/6)</f>
        <v>0.27693033873686224</v>
      </c>
      <c r="Y18" t="e">
        <f>'[1]Economic Hierarchy NO HHI'!Y18*(1/2)+'[1]Security Hierarchy'!Y18*(1/6)+'[1]Political Hierarchy'!Y18*(1/6)+'[1]PublicSocial Hierarchy'!Y18*(1/6)</f>
        <v>#VALUE!</v>
      </c>
      <c r="Z18" t="e">
        <f>'[1]Economic Hierarchy NO HHI'!Z18*(1/2)+'[1]Security Hierarchy'!Z18*(1/6)+'[1]Political Hierarchy'!Z18*(1/6)+'[1]PublicSocial Hierarchy'!Z18*(1/6)</f>
        <v>#VALUE!</v>
      </c>
      <c r="AA18">
        <f>'[1]Economic Hierarchy NO HHI'!AA18*(1/2)+'[1]Security Hierarchy'!AA18*(1/6)+'[1]Political Hierarchy'!AA18*(1/6)+'[1]PublicSocial Hierarchy'!AA18*(1/6)</f>
        <v>0.16564040968342644</v>
      </c>
      <c r="AB18">
        <f>'[1]Economic Hierarchy NO HHI'!AB18*(1/2)+'[1]Security Hierarchy'!AB18*(1/6)+'[1]Political Hierarchy'!AB18*(1/6)+'[1]PublicSocial Hierarchy'!AB18*(1/6)</f>
        <v>0.35492629874326692</v>
      </c>
      <c r="AC18">
        <f>'[1]Economic Hierarchy NO HHI'!AC18*(1/2)+'[1]Security Hierarchy'!AC18*(1/6)+'[1]Political Hierarchy'!AC18*(1/6)+'[1]PublicSocial Hierarchy'!AC18*(1/6)</f>
        <v>0.38653624998095115</v>
      </c>
      <c r="AD18">
        <f>'[1]Economic Hierarchy NO HHI'!AD18*(1/2)+'[1]Security Hierarchy'!AD18*(1/6)+'[1]Political Hierarchy'!AD18*(1/6)+'[1]PublicSocial Hierarchy'!AD18*(1/6)</f>
        <v>0.37829398806831477</v>
      </c>
      <c r="AE18">
        <f>'[1]Economic Hierarchy NO HHI'!AE18*(1/2)+'[1]Security Hierarchy'!AE18*(1/6)+'[1]Political Hierarchy'!AE18*(1/6)+'[1]PublicSocial Hierarchy'!AE18*(1/6)</f>
        <v>0.16505920725115736</v>
      </c>
      <c r="AF18">
        <f>'[1]Economic Hierarchy NO HHI'!AF18*(1/2)+'[1]Security Hierarchy'!AF18*(1/6)+'[1]Political Hierarchy'!AF18*(1/6)+'[1]PublicSocial Hierarchy'!AF18*(1/6)</f>
        <v>0.22657794782276899</v>
      </c>
      <c r="AG18">
        <f>'[1]Economic Hierarchy NO HHI'!AG18*(1/2)+'[1]Security Hierarchy'!AG18*(1/6)+'[1]Political Hierarchy'!AG18*(1/6)+'[1]PublicSocial Hierarchy'!AG18*(1/6)</f>
        <v>0.22884850012105518</v>
      </c>
      <c r="AH18">
        <f>'[1]Economic Hierarchy NO HHI'!AH18*(1/2)+'[1]Security Hierarchy'!AH18*(1/6)+'[1]Political Hierarchy'!AH18*(1/6)+'[1]PublicSocial Hierarchy'!AH18*(1/6)</f>
        <v>0.35668874283129859</v>
      </c>
      <c r="AI18">
        <f>'[1]Economic Hierarchy NO HHI'!AI18*(1/2)+'[1]Security Hierarchy'!AI18*(1/6)+'[1]Political Hierarchy'!AI18*(1/6)+'[1]PublicSocial Hierarchy'!AI18*(1/6)</f>
        <v>0.20692234652599395</v>
      </c>
      <c r="AJ18">
        <f>'[1]Economic Hierarchy NO HHI'!AJ18*(1/2)+'[1]Security Hierarchy'!AJ18*(1/6)+'[1]Political Hierarchy'!AJ18*(1/6)+'[1]PublicSocial Hierarchy'!AJ18*(1/6)</f>
        <v>0.1098330540037244</v>
      </c>
      <c r="AK18">
        <f>'[1]Economic Hierarchy NO HHI'!AK18*(1/2)+'[1]Security Hierarchy'!AK18*(1/6)+'[1]Political Hierarchy'!AK18*(1/6)+'[1]PublicSocial Hierarchy'!AK18*(1/6)</f>
        <v>8.6274255121042837E-2</v>
      </c>
      <c r="AL18">
        <f>'[1]Economic Hierarchy NO HHI'!AL18*(1/2)+'[1]Security Hierarchy'!AL18*(1/6)+'[1]Political Hierarchy'!AL18*(1/6)+'[1]PublicSocial Hierarchy'!AL18*(1/6)</f>
        <v>0.44530865013465709</v>
      </c>
      <c r="AM18">
        <f>'[1]Economic Hierarchy NO HHI'!AM18*(1/2)+'[1]Security Hierarchy'!AM18*(1/6)+'[1]Political Hierarchy'!AM18*(1/6)+'[1]PublicSocial Hierarchy'!AM18*(1/6)</f>
        <v>0.1626066573556797</v>
      </c>
      <c r="AN18">
        <f>'[1]Economic Hierarchy NO HHI'!AN18*(1/2)+'[1]Security Hierarchy'!AN18*(1/6)+'[1]Political Hierarchy'!AN18*(1/6)+'[1]PublicSocial Hierarchy'!AN18*(1/6)</f>
        <v>7.7016945996275607E-2</v>
      </c>
    </row>
    <row r="19" spans="1:40" x14ac:dyDescent="0.25">
      <c r="A19" s="6">
        <v>2008</v>
      </c>
      <c r="B19">
        <f>'[1]Economic Hierarchy NO HHI'!B19*(1/2)+'[1]Security Hierarchy'!B19*(1/6)+'[1]Political Hierarchy'!B19*(1/6)+'[1]PublicSocial Hierarchy'!B19*(1/6)</f>
        <v>0.13725581936685288</v>
      </c>
      <c r="C19">
        <f>'[1]Economic Hierarchy NO HHI'!C19*(1/2)+'[1]Security Hierarchy'!C19*(1/6)+'[1]Political Hierarchy'!C19*(1/6)+'[1]PublicSocial Hierarchy'!C19*(1/6)</f>
        <v>0.18222372094303443</v>
      </c>
      <c r="D19">
        <f>'[1]Economic Hierarchy NO HHI'!D19*(1/2)+'[1]Security Hierarchy'!D19*(1/6)+'[1]Political Hierarchy'!D19*(1/6)+'[1]PublicSocial Hierarchy'!D19*(1/6)</f>
        <v>0.10905474860335196</v>
      </c>
      <c r="E19">
        <f>'[1]Economic Hierarchy NO HHI'!E19*(1/2)+'[1]Security Hierarchy'!E19*(1/6)+'[1]Political Hierarchy'!E19*(1/6)+'[1]PublicSocial Hierarchy'!E19*(1/6)</f>
        <v>6.5772020484171329E-2</v>
      </c>
      <c r="F19">
        <f>'[1]Economic Hierarchy NO HHI'!F19*(1/2)+'[1]Security Hierarchy'!F19*(1/6)+'[1]Political Hierarchy'!F19*(1/6)+'[1]PublicSocial Hierarchy'!F19*(1/6)</f>
        <v>0.33220277205840187</v>
      </c>
      <c r="G19">
        <f>'[1]Economic Hierarchy NO HHI'!G19*(1/2)+'[1]Security Hierarchy'!G19*(1/6)+'[1]Political Hierarchy'!G19*(1/6)+'[1]PublicSocial Hierarchy'!G19*(1/6)</f>
        <v>0.36641013958761937</v>
      </c>
      <c r="H19">
        <f>'[1]Economic Hierarchy NO HHI'!H19*(1/2)+'[1]Security Hierarchy'!H19*(1/6)+'[1]Political Hierarchy'!H19*(1/6)+'[1]PublicSocial Hierarchy'!H19*(1/6)</f>
        <v>0.22637203651465837</v>
      </c>
      <c r="I19">
        <f>'[1]Economic Hierarchy NO HHI'!I19*(1/2)+'[1]Security Hierarchy'!I19*(1/6)+'[1]Political Hierarchy'!I19*(1/6)+'[1]PublicSocial Hierarchy'!I19*(1/6)</f>
        <v>0.20635061985823705</v>
      </c>
      <c r="J19">
        <f>'[1]Economic Hierarchy NO HHI'!J19*(1/2)+'[1]Security Hierarchy'!J19*(1/6)+'[1]Political Hierarchy'!J19*(1/6)+'[1]PublicSocial Hierarchy'!J19*(1/6)</f>
        <v>0.32650116013662123</v>
      </c>
      <c r="K19">
        <f>'[1]Economic Hierarchy NO HHI'!K19*(1/2)+'[1]Security Hierarchy'!K19*(1/6)+'[1]Political Hierarchy'!K19*(1/6)+'[1]PublicSocial Hierarchy'!K19*(1/6)</f>
        <v>0.32824535024969359</v>
      </c>
      <c r="L19">
        <f>'[1]Economic Hierarchy NO HHI'!L19*(1/2)+'[1]Security Hierarchy'!L19*(1/6)+'[1]Political Hierarchy'!L19*(1/6)+'[1]PublicSocial Hierarchy'!L19*(1/6)</f>
        <v>0.26852099343916558</v>
      </c>
      <c r="M19">
        <f>'[1]Economic Hierarchy NO HHI'!M19*(1/2)+'[1]Security Hierarchy'!M19*(1/6)+'[1]Political Hierarchy'!M19*(1/6)+'[1]PublicSocial Hierarchy'!M19*(1/6)</f>
        <v>0.23524636389115045</v>
      </c>
      <c r="N19">
        <f>'[1]Economic Hierarchy NO HHI'!N19*(1/2)+'[1]Security Hierarchy'!N19*(1/6)+'[1]Political Hierarchy'!N19*(1/6)+'[1]PublicSocial Hierarchy'!N19*(1/6)</f>
        <v>0.41396187535647566</v>
      </c>
      <c r="O19">
        <f>'[1]Economic Hierarchy NO HHI'!O19*(1/2)+'[1]Security Hierarchy'!O19*(1/6)+'[1]Political Hierarchy'!O19*(1/6)+'[1]PublicSocial Hierarchy'!O19*(1/6)</f>
        <v>0.23852659838609558</v>
      </c>
      <c r="P19">
        <f>'[1]Economic Hierarchy NO HHI'!P19*(1/2)+'[1]Security Hierarchy'!P19*(1/6)+'[1]Political Hierarchy'!P19*(1/6)+'[1]PublicSocial Hierarchy'!P19*(1/6)</f>
        <v>0.46612105180768726</v>
      </c>
      <c r="Q19">
        <f>'[1]Economic Hierarchy NO HHI'!Q19*(1/2)+'[1]Security Hierarchy'!Q19*(1/6)+'[1]Political Hierarchy'!Q19*(1/6)+'[1]PublicSocial Hierarchy'!Q19*(1/6)</f>
        <v>0.41200482605542965</v>
      </c>
      <c r="R19">
        <f>'[1]Economic Hierarchy NO HHI'!R19*(1/2)+'[1]Security Hierarchy'!R19*(1/6)+'[1]Political Hierarchy'!R19*(1/6)+'[1]PublicSocial Hierarchy'!R19*(1/6)</f>
        <v>0.33858564471106711</v>
      </c>
      <c r="S19">
        <f>'[1]Economic Hierarchy NO HHI'!S19*(1/2)+'[1]Security Hierarchy'!S19*(1/6)+'[1]Political Hierarchy'!S19*(1/6)+'[1]PublicSocial Hierarchy'!S19*(1/6)</f>
        <v>0.31739675057112959</v>
      </c>
      <c r="T19">
        <f>'[1]Economic Hierarchy NO HHI'!T19*(1/2)+'[1]Security Hierarchy'!T19*(1/6)+'[1]Political Hierarchy'!T19*(1/6)+'[1]PublicSocial Hierarchy'!T19*(1/6)</f>
        <v>0.45445443339682179</v>
      </c>
      <c r="U19">
        <f>'[1]Economic Hierarchy NO HHI'!U19*(1/2)+'[1]Security Hierarchy'!U19*(1/6)+'[1]Political Hierarchy'!U19*(1/6)+'[1]PublicSocial Hierarchy'!U19*(1/6)</f>
        <v>0.11036554934823091</v>
      </c>
      <c r="V19">
        <f>'[1]Economic Hierarchy NO HHI'!V19*(1/2)+'[1]Security Hierarchy'!V19*(1/6)+'[1]Political Hierarchy'!V19*(1/6)+'[1]PublicSocial Hierarchy'!V19*(1/6)</f>
        <v>0.16480648665425202</v>
      </c>
      <c r="W19">
        <f>'[1]Economic Hierarchy NO HHI'!W19*(1/2)+'[1]Security Hierarchy'!W19*(1/6)+'[1]Political Hierarchy'!W19*(1/6)+'[1]PublicSocial Hierarchy'!W19*(1/6)</f>
        <v>0.26959026950116305</v>
      </c>
      <c r="X19">
        <f>'[1]Economic Hierarchy NO HHI'!X19*(1/2)+'[1]Security Hierarchy'!X19*(1/6)+'[1]Political Hierarchy'!X19*(1/6)+'[1]PublicSocial Hierarchy'!X19*(1/6)</f>
        <v>0.3176641645852345</v>
      </c>
      <c r="Y19">
        <f>'[1]Economic Hierarchy NO HHI'!Y19*(1/2)+'[1]Security Hierarchy'!Y19*(1/6)+'[1]Political Hierarchy'!Y19*(1/6)+'[1]PublicSocial Hierarchy'!Y19*(1/6)</f>
        <v>0.3047315532420114</v>
      </c>
      <c r="Z19" t="e">
        <f>'[1]Economic Hierarchy NO HHI'!Z19*(1/2)+'[1]Security Hierarchy'!Z19*(1/6)+'[1]Political Hierarchy'!Z19*(1/6)+'[1]PublicSocial Hierarchy'!Z19*(1/6)</f>
        <v>#VALUE!</v>
      </c>
      <c r="AA19">
        <f>'[1]Economic Hierarchy NO HHI'!AA19*(1/2)+'[1]Security Hierarchy'!AA19*(1/6)+'[1]Political Hierarchy'!AA19*(1/6)+'[1]PublicSocial Hierarchy'!AA19*(1/6)</f>
        <v>0.13770521415270018</v>
      </c>
      <c r="AB19">
        <f>'[1]Economic Hierarchy NO HHI'!AB19*(1/2)+'[1]Security Hierarchy'!AB19*(1/6)+'[1]Political Hierarchy'!AB19*(1/6)+'[1]PublicSocial Hierarchy'!AB19*(1/6)</f>
        <v>0.44982187298241383</v>
      </c>
      <c r="AC19">
        <f>'[1]Economic Hierarchy NO HHI'!AC19*(1/2)+'[1]Security Hierarchy'!AC19*(1/6)+'[1]Political Hierarchy'!AC19*(1/6)+'[1]PublicSocial Hierarchy'!AC19*(1/6)</f>
        <v>0.38122450038615047</v>
      </c>
      <c r="AD19">
        <f>'[1]Economic Hierarchy NO HHI'!AD19*(1/2)+'[1]Security Hierarchy'!AD19*(1/6)+'[1]Political Hierarchy'!AD19*(1/6)+'[1]PublicSocial Hierarchy'!AD19*(1/6)</f>
        <v>0.33545065926684392</v>
      </c>
      <c r="AE19">
        <f>'[1]Economic Hierarchy NO HHI'!AE19*(1/2)+'[1]Security Hierarchy'!AE19*(1/6)+'[1]Political Hierarchy'!AE19*(1/6)+'[1]PublicSocial Hierarchy'!AE19*(1/6)</f>
        <v>0.25270920312638528</v>
      </c>
      <c r="AF19">
        <f>'[1]Economic Hierarchy NO HHI'!AF19*(1/2)+'[1]Security Hierarchy'!AF19*(1/6)+'[1]Political Hierarchy'!AF19*(1/6)+'[1]PublicSocial Hierarchy'!AF19*(1/6)</f>
        <v>0.31855700194349268</v>
      </c>
      <c r="AG19">
        <f>'[1]Economic Hierarchy NO HHI'!AG19*(1/2)+'[1]Security Hierarchy'!AG19*(1/6)+'[1]Political Hierarchy'!AG19*(1/6)+'[1]PublicSocial Hierarchy'!AG19*(1/6)</f>
        <v>0.32954845165794089</v>
      </c>
      <c r="AH19">
        <f>'[1]Economic Hierarchy NO HHI'!AH19*(1/2)+'[1]Security Hierarchy'!AH19*(1/6)+'[1]Political Hierarchy'!AH19*(1/6)+'[1]PublicSocial Hierarchy'!AH19*(1/6)</f>
        <v>0.45123223563050707</v>
      </c>
      <c r="AI19">
        <f>'[1]Economic Hierarchy NO HHI'!AI19*(1/2)+'[1]Security Hierarchy'!AI19*(1/6)+'[1]Political Hierarchy'!AI19*(1/6)+'[1]PublicSocial Hierarchy'!AI19*(1/6)</f>
        <v>0.17463312587227037</v>
      </c>
      <c r="AJ19">
        <f>'[1]Economic Hierarchy NO HHI'!AJ19*(1/2)+'[1]Security Hierarchy'!AJ19*(1/6)+'[1]Political Hierarchy'!AJ19*(1/6)+'[1]PublicSocial Hierarchy'!AJ19*(1/6)</f>
        <v>0.11046475791433892</v>
      </c>
      <c r="AK19">
        <f>'[1]Economic Hierarchy NO HHI'!AK19*(1/2)+'[1]Security Hierarchy'!AK19*(1/6)+'[1]Political Hierarchy'!AK19*(1/6)+'[1]PublicSocial Hierarchy'!AK19*(1/6)</f>
        <v>5.5510009310986957E-2</v>
      </c>
      <c r="AL19">
        <f>'[1]Economic Hierarchy NO HHI'!AL19*(1/2)+'[1]Security Hierarchy'!AL19*(1/6)+'[1]Political Hierarchy'!AL19*(1/6)+'[1]PublicSocial Hierarchy'!AL19*(1/6)</f>
        <v>0.45591033104403544</v>
      </c>
      <c r="AM19">
        <f>'[1]Economic Hierarchy NO HHI'!AM19*(1/2)+'[1]Security Hierarchy'!AM19*(1/6)+'[1]Political Hierarchy'!AM19*(1/6)+'[1]PublicSocial Hierarchy'!AM19*(1/6)</f>
        <v>0.24022229981378024</v>
      </c>
      <c r="AN19">
        <f>'[1]Economic Hierarchy NO HHI'!AN19*(1/2)+'[1]Security Hierarchy'!AN19*(1/6)+'[1]Political Hierarchy'!AN19*(1/6)+'[1]PublicSocial Hierarchy'!AN19*(1/6)</f>
        <v>7.142323091247671E-2</v>
      </c>
    </row>
    <row r="20" spans="1:40" x14ac:dyDescent="0.25">
      <c r="A20" s="6">
        <v>2009</v>
      </c>
      <c r="B20">
        <f>'[1]Economic Hierarchy NO HHI'!B20*(1/2)+'[1]Security Hierarchy'!B20*(1/6)+'[1]Political Hierarchy'!B20*(1/6)+'[1]PublicSocial Hierarchy'!B20*(1/6)</f>
        <v>0.12908668528864059</v>
      </c>
      <c r="C20">
        <f>'[1]Economic Hierarchy NO HHI'!C20*(1/2)+'[1]Security Hierarchy'!C20*(1/6)+'[1]Political Hierarchy'!C20*(1/6)+'[1]PublicSocial Hierarchy'!C20*(1/6)</f>
        <v>0.20652293660142884</v>
      </c>
      <c r="D20">
        <f>'[1]Economic Hierarchy NO HHI'!D20*(1/2)+'[1]Security Hierarchy'!D20*(1/6)+'[1]Political Hierarchy'!D20*(1/6)+'[1]PublicSocial Hierarchy'!D20*(1/6)</f>
        <v>0.14824545313469895</v>
      </c>
      <c r="E20">
        <f>'[1]Economic Hierarchy NO HHI'!E20*(1/2)+'[1]Security Hierarchy'!E20*(1/6)+'[1]Political Hierarchy'!E20*(1/6)+'[1]PublicSocial Hierarchy'!E20*(1/6)</f>
        <v>5.5184404096834269E-2</v>
      </c>
      <c r="F20">
        <f>'[1]Economic Hierarchy NO HHI'!F20*(1/2)+'[1]Security Hierarchy'!F20*(1/6)+'[1]Political Hierarchy'!F20*(1/6)+'[1]PublicSocial Hierarchy'!F20*(1/6)</f>
        <v>0.36456620253480998</v>
      </c>
      <c r="G20">
        <f>'[1]Economic Hierarchy NO HHI'!G20*(1/2)+'[1]Security Hierarchy'!G20*(1/6)+'[1]Political Hierarchy'!G20*(1/6)+'[1]PublicSocial Hierarchy'!G20*(1/6)</f>
        <v>0.3158362581435108</v>
      </c>
      <c r="H20">
        <f>'[1]Economic Hierarchy NO HHI'!H20*(1/2)+'[1]Security Hierarchy'!H20*(1/6)+'[1]Political Hierarchy'!H20*(1/6)+'[1]PublicSocial Hierarchy'!H20*(1/6)</f>
        <v>0.24671462673926742</v>
      </c>
      <c r="I20">
        <f>'[1]Economic Hierarchy NO HHI'!I20*(1/2)+'[1]Security Hierarchy'!I20*(1/6)+'[1]Political Hierarchy'!I20*(1/6)+'[1]PublicSocial Hierarchy'!I20*(1/6)</f>
        <v>0.21503506035927888</v>
      </c>
      <c r="J20">
        <f>'[1]Economic Hierarchy NO HHI'!J20*(1/2)+'[1]Security Hierarchy'!J20*(1/6)+'[1]Political Hierarchy'!J20*(1/6)+'[1]PublicSocial Hierarchy'!J20*(1/6)</f>
        <v>0.41404719498892628</v>
      </c>
      <c r="K20">
        <f>'[1]Economic Hierarchy NO HHI'!K20*(1/2)+'[1]Security Hierarchy'!K20*(1/6)+'[1]Political Hierarchy'!K20*(1/6)+'[1]PublicSocial Hierarchy'!K20*(1/6)</f>
        <v>0.34382609512018392</v>
      </c>
      <c r="L20">
        <f>'[1]Economic Hierarchy NO HHI'!L20*(1/2)+'[1]Security Hierarchy'!L20*(1/6)+'[1]Political Hierarchy'!L20*(1/6)+'[1]PublicSocial Hierarchy'!L20*(1/6)</f>
        <v>0.29879202724594689</v>
      </c>
      <c r="M20">
        <f>'[1]Economic Hierarchy NO HHI'!M20*(1/2)+'[1]Security Hierarchy'!M20*(1/6)+'[1]Political Hierarchy'!M20*(1/6)+'[1]PublicSocial Hierarchy'!M20*(1/6)</f>
        <v>0.26178609033471278</v>
      </c>
      <c r="N20">
        <f>'[1]Economic Hierarchy NO HHI'!N20*(1/2)+'[1]Security Hierarchy'!N20*(1/6)+'[1]Political Hierarchy'!N20*(1/6)+'[1]PublicSocial Hierarchy'!N20*(1/6)</f>
        <v>0.40543128951379437</v>
      </c>
      <c r="O20">
        <f>'[1]Economic Hierarchy NO HHI'!O20*(1/2)+'[1]Security Hierarchy'!O20*(1/6)+'[1]Political Hierarchy'!O20*(1/6)+'[1]PublicSocial Hierarchy'!O20*(1/6)</f>
        <v>0.16477797951582868</v>
      </c>
      <c r="P20">
        <f>'[1]Economic Hierarchy NO HHI'!P20*(1/2)+'[1]Security Hierarchy'!P20*(1/6)+'[1]Political Hierarchy'!P20*(1/6)+'[1]PublicSocial Hierarchy'!P20*(1/6)</f>
        <v>0.4968474168605862</v>
      </c>
      <c r="Q20">
        <f>'[1]Economic Hierarchy NO HHI'!Q20*(1/2)+'[1]Security Hierarchy'!Q20*(1/6)+'[1]Political Hierarchy'!Q20*(1/6)+'[1]PublicSocial Hierarchy'!Q20*(1/6)</f>
        <v>0.368557646824901</v>
      </c>
      <c r="R20">
        <f>'[1]Economic Hierarchy NO HHI'!R20*(1/2)+'[1]Security Hierarchy'!R20*(1/6)+'[1]Political Hierarchy'!R20*(1/6)+'[1]PublicSocial Hierarchy'!R20*(1/6)</f>
        <v>0.30425431055457575</v>
      </c>
      <c r="S20">
        <f>'[1]Economic Hierarchy NO HHI'!S20*(1/2)+'[1]Security Hierarchy'!S20*(1/6)+'[1]Political Hierarchy'!S20*(1/6)+'[1]PublicSocial Hierarchy'!S20*(1/6)</f>
        <v>0.31785204536639566</v>
      </c>
      <c r="T20">
        <f>'[1]Economic Hierarchy NO HHI'!T20*(1/2)+'[1]Security Hierarchy'!T20*(1/6)+'[1]Political Hierarchy'!T20*(1/6)+'[1]PublicSocial Hierarchy'!T20*(1/6)</f>
        <v>0.4483367048801532</v>
      </c>
      <c r="U20">
        <f>'[1]Economic Hierarchy NO HHI'!U20*(1/2)+'[1]Security Hierarchy'!U20*(1/6)+'[1]Political Hierarchy'!U20*(1/6)+'[1]PublicSocial Hierarchy'!U20*(1/6)</f>
        <v>8.4172625698324025E-2</v>
      </c>
      <c r="V20">
        <f>'[1]Economic Hierarchy NO HHI'!V20*(1/2)+'[1]Security Hierarchy'!V20*(1/6)+'[1]Political Hierarchy'!V20*(1/6)+'[1]PublicSocial Hierarchy'!V20*(1/6)</f>
        <v>0.13838185909373057</v>
      </c>
      <c r="W20">
        <f>'[1]Economic Hierarchy NO HHI'!W20*(1/2)+'[1]Security Hierarchy'!W20*(1/6)+'[1]Political Hierarchy'!W20*(1/6)+'[1]PublicSocial Hierarchy'!W20*(1/6)</f>
        <v>0.30164550521143968</v>
      </c>
      <c r="X20">
        <f>'[1]Economic Hierarchy NO HHI'!X20*(1/2)+'[1]Security Hierarchy'!X20*(1/6)+'[1]Political Hierarchy'!X20*(1/6)+'[1]PublicSocial Hierarchy'!X20*(1/6)</f>
        <v>0.29856034738790727</v>
      </c>
      <c r="Y20">
        <f>'[1]Economic Hierarchy NO HHI'!Y20*(1/2)+'[1]Security Hierarchy'!Y20*(1/6)+'[1]Political Hierarchy'!Y20*(1/6)+'[1]PublicSocial Hierarchy'!Y20*(1/6)</f>
        <v>0.30856163936169767</v>
      </c>
      <c r="Z20">
        <f>'[1]Economic Hierarchy NO HHI'!Z20*(1/2)+'[1]Security Hierarchy'!Z20*(1/6)+'[1]Political Hierarchy'!Z20*(1/6)+'[1]PublicSocial Hierarchy'!Z20*(1/6)</f>
        <v>0.27066403670578687</v>
      </c>
      <c r="AA20">
        <f>'[1]Economic Hierarchy NO HHI'!AA20*(1/2)+'[1]Security Hierarchy'!AA20*(1/6)+'[1]Political Hierarchy'!AA20*(1/6)+'[1]PublicSocial Hierarchy'!AA20*(1/6)</f>
        <v>0.11900172253258845</v>
      </c>
      <c r="AB20">
        <f>'[1]Economic Hierarchy NO HHI'!AB20*(1/2)+'[1]Security Hierarchy'!AB20*(1/6)+'[1]Political Hierarchy'!AB20*(1/6)+'[1]PublicSocial Hierarchy'!AB20*(1/6)</f>
        <v>0.47243491658605047</v>
      </c>
      <c r="AC20">
        <f>'[1]Economic Hierarchy NO HHI'!AC20*(1/2)+'[1]Security Hierarchy'!AC20*(1/6)+'[1]Political Hierarchy'!AC20*(1/6)+'[1]PublicSocial Hierarchy'!AC20*(1/6)</f>
        <v>0.35025329504469582</v>
      </c>
      <c r="AD20">
        <f>'[1]Economic Hierarchy NO HHI'!AD20*(1/2)+'[1]Security Hierarchy'!AD20*(1/6)+'[1]Political Hierarchy'!AD20*(1/6)+'[1]PublicSocial Hierarchy'!AD20*(1/6)</f>
        <v>0.35590454004703515</v>
      </c>
      <c r="AE20">
        <f>'[1]Economic Hierarchy NO HHI'!AE20*(1/2)+'[1]Security Hierarchy'!AE20*(1/6)+'[1]Political Hierarchy'!AE20*(1/6)+'[1]PublicSocial Hierarchy'!AE20*(1/6)</f>
        <v>0.18114151340735624</v>
      </c>
      <c r="AF20">
        <f>'[1]Economic Hierarchy NO HHI'!AF20*(1/2)+'[1]Security Hierarchy'!AF20*(1/6)+'[1]Political Hierarchy'!AF20*(1/6)+'[1]PublicSocial Hierarchy'!AF20*(1/6)</f>
        <v>0.29631416833004404</v>
      </c>
      <c r="AG20">
        <f>'[1]Economic Hierarchy NO HHI'!AG20*(1/2)+'[1]Security Hierarchy'!AG20*(1/6)+'[1]Political Hierarchy'!AG20*(1/6)+'[1]PublicSocial Hierarchy'!AG20*(1/6)</f>
        <v>0.28888273355504629</v>
      </c>
      <c r="AH20">
        <f>'[1]Economic Hierarchy NO HHI'!AH20*(1/2)+'[1]Security Hierarchy'!AH20*(1/6)+'[1]Political Hierarchy'!AH20*(1/6)+'[1]PublicSocial Hierarchy'!AH20*(1/6)</f>
        <v>0.43849859253313478</v>
      </c>
      <c r="AI20">
        <f>'[1]Economic Hierarchy NO HHI'!AI20*(1/2)+'[1]Security Hierarchy'!AI20*(1/6)+'[1]Political Hierarchy'!AI20*(1/6)+'[1]PublicSocial Hierarchy'!AI20*(1/6)</f>
        <v>0.23932478627137815</v>
      </c>
      <c r="AJ20">
        <f>'[1]Economic Hierarchy NO HHI'!AJ20*(1/2)+'[1]Security Hierarchy'!AJ20*(1/6)+'[1]Political Hierarchy'!AJ20*(1/6)+'[1]PublicSocial Hierarchy'!AJ20*(1/6)</f>
        <v>8.9991154562383616E-2</v>
      </c>
      <c r="AK20">
        <f>'[1]Economic Hierarchy NO HHI'!AK20*(1/2)+'[1]Security Hierarchy'!AK20*(1/6)+'[1]Political Hierarchy'!AK20*(1/6)+'[1]PublicSocial Hierarchy'!AK20*(1/6)</f>
        <v>5.0425232774674103E-2</v>
      </c>
      <c r="AL20">
        <f>'[1]Economic Hierarchy NO HHI'!AL20*(1/2)+'[1]Security Hierarchy'!AL20*(1/6)+'[1]Political Hierarchy'!AL20*(1/6)+'[1]PublicSocial Hierarchy'!AL20*(1/6)</f>
        <v>0.48076607991855669</v>
      </c>
      <c r="AM20">
        <f>'[1]Economic Hierarchy NO HHI'!AM20*(1/2)+'[1]Security Hierarchy'!AM20*(1/6)+'[1]Political Hierarchy'!AM20*(1/6)+'[1]PublicSocial Hierarchy'!AM20*(1/6)</f>
        <v>0.14476252327746741</v>
      </c>
      <c r="AN20">
        <f>'[1]Economic Hierarchy NO HHI'!AN20*(1/2)+'[1]Security Hierarchy'!AN20*(1/6)+'[1]Political Hierarchy'!AN20*(1/6)+'[1]PublicSocial Hierarchy'!AN20*(1/6)</f>
        <v>5.0571182495344508E-2</v>
      </c>
    </row>
    <row r="21" spans="1:40" x14ac:dyDescent="0.25">
      <c r="A21" s="6">
        <v>2010</v>
      </c>
      <c r="B21">
        <f>'[1]Economic Hierarchy NO HHI'!B21*(1/2)+'[1]Security Hierarchy'!B21*(1/6)+'[1]Political Hierarchy'!B21*(1/6)+'[1]PublicSocial Hierarchy'!B21*(1/6)</f>
        <v>0.17612267225325884</v>
      </c>
      <c r="C21">
        <f>'[1]Economic Hierarchy NO HHI'!C21*(1/2)+'[1]Security Hierarchy'!C21*(1/6)+'[1]Political Hierarchy'!C21*(1/6)+'[1]PublicSocial Hierarchy'!C21*(1/6)</f>
        <v>0.2402845391812497</v>
      </c>
      <c r="D21">
        <f>'[1]Economic Hierarchy NO HHI'!D21*(1/2)+'[1]Security Hierarchy'!D21*(1/6)+'[1]Political Hierarchy'!D21*(1/6)+'[1]PublicSocial Hierarchy'!D21*(1/6)</f>
        <v>0.11729497206703909</v>
      </c>
      <c r="E21">
        <f>'[1]Economic Hierarchy NO HHI'!E21*(1/2)+'[1]Security Hierarchy'!E21*(1/6)+'[1]Political Hierarchy'!E21*(1/6)+'[1]PublicSocial Hierarchy'!E21*(1/6)</f>
        <v>5.5066108007448787E-2</v>
      </c>
      <c r="F21">
        <f>'[1]Economic Hierarchy NO HHI'!F21*(1/2)+'[1]Security Hierarchy'!F21*(1/6)+'[1]Political Hierarchy'!F21*(1/6)+'[1]PublicSocial Hierarchy'!F21*(1/6)</f>
        <v>0.40619608279589969</v>
      </c>
      <c r="G21">
        <f>'[1]Economic Hierarchy NO HHI'!G21*(1/2)+'[1]Security Hierarchy'!G21*(1/6)+'[1]Political Hierarchy'!G21*(1/6)+'[1]PublicSocial Hierarchy'!G21*(1/6)</f>
        <v>0.30973959434049014</v>
      </c>
      <c r="H21">
        <f>'[1]Economic Hierarchy NO HHI'!H21*(1/2)+'[1]Security Hierarchy'!H21*(1/6)+'[1]Political Hierarchy'!H21*(1/6)+'[1]PublicSocial Hierarchy'!H21*(1/6)</f>
        <v>0.25863961358675458</v>
      </c>
      <c r="I21">
        <f>'[1]Economic Hierarchy NO HHI'!I21*(1/2)+'[1]Security Hierarchy'!I21*(1/6)+'[1]Political Hierarchy'!I21*(1/6)+'[1]PublicSocial Hierarchy'!I21*(1/6)</f>
        <v>0.19285566742733648</v>
      </c>
      <c r="J21">
        <f>'[1]Economic Hierarchy NO HHI'!J21*(1/2)+'[1]Security Hierarchy'!J21*(1/6)+'[1]Political Hierarchy'!J21*(1/6)+'[1]PublicSocial Hierarchy'!J21*(1/6)</f>
        <v>0.35434406448568401</v>
      </c>
      <c r="K21">
        <f>'[1]Economic Hierarchy NO HHI'!K21*(1/2)+'[1]Security Hierarchy'!K21*(1/6)+'[1]Political Hierarchy'!K21*(1/6)+'[1]PublicSocial Hierarchy'!K21*(1/6)</f>
        <v>0.30546742275274108</v>
      </c>
      <c r="L21">
        <f>'[1]Economic Hierarchy NO HHI'!L21*(1/2)+'[1]Security Hierarchy'!L21*(1/6)+'[1]Political Hierarchy'!L21*(1/6)+'[1]PublicSocial Hierarchy'!L21*(1/6)</f>
        <v>0.29730445057661686</v>
      </c>
      <c r="M21">
        <f>'[1]Economic Hierarchy NO HHI'!M21*(1/2)+'[1]Security Hierarchy'!M21*(1/6)+'[1]Political Hierarchy'!M21*(1/6)+'[1]PublicSocial Hierarchy'!M21*(1/6)</f>
        <v>0.3409724917059852</v>
      </c>
      <c r="N21">
        <f>'[1]Economic Hierarchy NO HHI'!N21*(1/2)+'[1]Security Hierarchy'!N21*(1/6)+'[1]Political Hierarchy'!N21*(1/6)+'[1]PublicSocial Hierarchy'!N21*(1/6)</f>
        <v>0.40333823249425937</v>
      </c>
      <c r="O21">
        <f>'[1]Economic Hierarchy NO HHI'!O21*(1/2)+'[1]Security Hierarchy'!O21*(1/6)+'[1]Political Hierarchy'!O21*(1/6)+'[1]PublicSocial Hierarchy'!O21*(1/6)</f>
        <v>0.19303486964618252</v>
      </c>
      <c r="P21">
        <f>'[1]Economic Hierarchy NO HHI'!P21*(1/2)+'[1]Security Hierarchy'!P21*(1/6)+'[1]Political Hierarchy'!P21*(1/6)+'[1]PublicSocial Hierarchy'!P21*(1/6)</f>
        <v>0.43355434121754927</v>
      </c>
      <c r="Q21">
        <f>'[1]Economic Hierarchy NO HHI'!Q21*(1/2)+'[1]Security Hierarchy'!Q21*(1/6)+'[1]Political Hierarchy'!Q21*(1/6)+'[1]PublicSocial Hierarchy'!Q21*(1/6)</f>
        <v>0.40183975041472209</v>
      </c>
      <c r="R21">
        <f>'[1]Economic Hierarchy NO HHI'!R21*(1/2)+'[1]Security Hierarchy'!R21*(1/6)+'[1]Political Hierarchy'!R21*(1/6)+'[1]PublicSocial Hierarchy'!R21*(1/6)</f>
        <v>0.35857184003367143</v>
      </c>
      <c r="S21">
        <f>'[1]Economic Hierarchy NO HHI'!S21*(1/2)+'[1]Security Hierarchy'!S21*(1/6)+'[1]Political Hierarchy'!S21*(1/6)+'[1]PublicSocial Hierarchy'!S21*(1/6)</f>
        <v>0.36654716670086984</v>
      </c>
      <c r="T21">
        <f>'[1]Economic Hierarchy NO HHI'!T21*(1/2)+'[1]Security Hierarchy'!T21*(1/6)+'[1]Political Hierarchy'!T21*(1/6)+'[1]PublicSocial Hierarchy'!T21*(1/6)</f>
        <v>0.44322165844679051</v>
      </c>
      <c r="U21">
        <f>'[1]Economic Hierarchy NO HHI'!U21*(1/2)+'[1]Security Hierarchy'!U21*(1/6)+'[1]Political Hierarchy'!U21*(1/6)+'[1]PublicSocial Hierarchy'!U21*(1/6)</f>
        <v>0.10855065176908751</v>
      </c>
      <c r="V21">
        <f>'[1]Economic Hierarchy NO HHI'!V21*(1/2)+'[1]Security Hierarchy'!V21*(1/6)+'[1]Political Hierarchy'!V21*(1/6)+'[1]PublicSocial Hierarchy'!V21*(1/6)</f>
        <v>0.15939950341402853</v>
      </c>
      <c r="W21">
        <f>'[1]Economic Hierarchy NO HHI'!W21*(1/2)+'[1]Security Hierarchy'!W21*(1/6)+'[1]Political Hierarchy'!W21*(1/6)+'[1]PublicSocial Hierarchy'!W21*(1/6)</f>
        <v>0.35084128668571041</v>
      </c>
      <c r="X21">
        <f>'[1]Economic Hierarchy NO HHI'!X21*(1/2)+'[1]Security Hierarchy'!X21*(1/6)+'[1]Political Hierarchy'!X21*(1/6)+'[1]PublicSocial Hierarchy'!X21*(1/6)</f>
        <v>0.29556550540798004</v>
      </c>
      <c r="Y21">
        <f>'[1]Economic Hierarchy NO HHI'!Y21*(1/2)+'[1]Security Hierarchy'!Y21*(1/6)+'[1]Political Hierarchy'!Y21*(1/6)+'[1]PublicSocial Hierarchy'!Y21*(1/6)</f>
        <v>0.3019382479223639</v>
      </c>
      <c r="Z21">
        <f>'[1]Economic Hierarchy NO HHI'!Z21*(1/2)+'[1]Security Hierarchy'!Z21*(1/6)+'[1]Political Hierarchy'!Z21*(1/6)+'[1]PublicSocial Hierarchy'!Z21*(1/6)</f>
        <v>0.21397564167115357</v>
      </c>
      <c r="AA21">
        <f>'[1]Economic Hierarchy NO HHI'!AA21*(1/2)+'[1]Security Hierarchy'!AA21*(1/6)+'[1]Political Hierarchy'!AA21*(1/6)+'[1]PublicSocial Hierarchy'!AA21*(1/6)</f>
        <v>0.15308123836126628</v>
      </c>
      <c r="AB21">
        <f>'[1]Economic Hierarchy NO HHI'!AB21*(1/2)+'[1]Security Hierarchy'!AB21*(1/6)+'[1]Political Hierarchy'!AB21*(1/6)+'[1]PublicSocial Hierarchy'!AB21*(1/6)</f>
        <v>0.45915917076692181</v>
      </c>
      <c r="AC21">
        <f>'[1]Economic Hierarchy NO HHI'!AC21*(1/2)+'[1]Security Hierarchy'!AC21*(1/6)+'[1]Political Hierarchy'!AC21*(1/6)+'[1]PublicSocial Hierarchy'!AC21*(1/6)</f>
        <v>0.3629293876846445</v>
      </c>
      <c r="AD21">
        <f>'[1]Economic Hierarchy NO HHI'!AD21*(1/2)+'[1]Security Hierarchy'!AD21*(1/6)+'[1]Political Hierarchy'!AD21*(1/6)+'[1]PublicSocial Hierarchy'!AD21*(1/6)</f>
        <v>0.38651710527459304</v>
      </c>
      <c r="AE21">
        <f>'[1]Economic Hierarchy NO HHI'!AE21*(1/2)+'[1]Security Hierarchy'!AE21*(1/6)+'[1]Political Hierarchy'!AE21*(1/6)+'[1]PublicSocial Hierarchy'!AE21*(1/6)</f>
        <v>0.24447573747793314</v>
      </c>
      <c r="AF21">
        <f>'[1]Economic Hierarchy NO HHI'!AF21*(1/2)+'[1]Security Hierarchy'!AF21*(1/6)+'[1]Political Hierarchy'!AF21*(1/6)+'[1]PublicSocial Hierarchy'!AF21*(1/6)</f>
        <v>0.30097909844140569</v>
      </c>
      <c r="AG21">
        <f>'[1]Economic Hierarchy NO HHI'!AG21*(1/2)+'[1]Security Hierarchy'!AG21*(1/6)+'[1]Political Hierarchy'!AG21*(1/6)+'[1]PublicSocial Hierarchy'!AG21*(1/6)</f>
        <v>0.27782261579745637</v>
      </c>
      <c r="AH21">
        <f>'[1]Economic Hierarchy NO HHI'!AH21*(1/2)+'[1]Security Hierarchy'!AH21*(1/6)+'[1]Political Hierarchy'!AH21*(1/6)+'[1]PublicSocial Hierarchy'!AH21*(1/6)</f>
        <v>0.38553038350578173</v>
      </c>
      <c r="AI21">
        <f>'[1]Economic Hierarchy NO HHI'!AI21*(1/2)+'[1]Security Hierarchy'!AI21*(1/6)+'[1]Political Hierarchy'!AI21*(1/6)+'[1]PublicSocial Hierarchy'!AI21*(1/6)</f>
        <v>0.3324023827768573</v>
      </c>
      <c r="AJ21">
        <f>'[1]Economic Hierarchy NO HHI'!AJ21*(1/2)+'[1]Security Hierarchy'!AJ21*(1/6)+'[1]Political Hierarchy'!AJ21*(1/6)+'[1]PublicSocial Hierarchy'!AJ21*(1/6)</f>
        <v>9.188729050279329E-2</v>
      </c>
      <c r="AK21">
        <f>'[1]Economic Hierarchy NO HHI'!AK21*(1/2)+'[1]Security Hierarchy'!AK21*(1/6)+'[1]Political Hierarchy'!AK21*(1/6)+'[1]PublicSocial Hierarchy'!AK21*(1/6)</f>
        <v>3.9123603351955312E-2</v>
      </c>
      <c r="AL21">
        <f>'[1]Economic Hierarchy NO HHI'!AL21*(1/2)+'[1]Security Hierarchy'!AL21*(1/6)+'[1]Political Hierarchy'!AL21*(1/6)+'[1]PublicSocial Hierarchy'!AL21*(1/6)</f>
        <v>0.47948943994933385</v>
      </c>
      <c r="AM21">
        <f>'[1]Economic Hierarchy NO HHI'!AM21*(1/2)+'[1]Security Hierarchy'!AM21*(1/6)+'[1]Political Hierarchy'!AM21*(1/6)+'[1]PublicSocial Hierarchy'!AM21*(1/6)</f>
        <v>0.14504804469273741</v>
      </c>
      <c r="AN21">
        <f>'[1]Economic Hierarchy NO HHI'!AN21*(1/2)+'[1]Security Hierarchy'!AN21*(1/6)+'[1]Political Hierarchy'!AN21*(1/6)+'[1]PublicSocial Hierarchy'!AN21*(1/6)</f>
        <v>4.7411219739292368E-2</v>
      </c>
    </row>
    <row r="22" spans="1:40" x14ac:dyDescent="0.25">
      <c r="A22" s="6">
        <v>2011</v>
      </c>
      <c r="B22">
        <f>'[1]Economic Hierarchy NO HHI'!B22*(1/2)+'[1]Security Hierarchy'!B22*(1/6)+'[1]Political Hierarchy'!B22*(1/6)+'[1]PublicSocial Hierarchy'!B22*(1/6)</f>
        <v>0.1859587057728119</v>
      </c>
      <c r="C22">
        <f>'[1]Economic Hierarchy NO HHI'!C22*(1/2)+'[1]Security Hierarchy'!C22*(1/6)+'[1]Political Hierarchy'!C22*(1/6)+'[1]PublicSocial Hierarchy'!C22*(1/6)</f>
        <v>0.1825174370293578</v>
      </c>
      <c r="D22">
        <f>'[1]Economic Hierarchy NO HHI'!D22*(1/2)+'[1]Security Hierarchy'!D22*(1/6)+'[1]Political Hierarchy'!D22*(1/6)+'[1]PublicSocial Hierarchy'!D22*(1/6)</f>
        <v>0.13347642768466789</v>
      </c>
      <c r="E22">
        <f>'[1]Economic Hierarchy NO HHI'!E22*(1/2)+'[1]Security Hierarchy'!E22*(1/6)+'[1]Political Hierarchy'!E22*(1/6)+'[1]PublicSocial Hierarchy'!E22*(1/6)</f>
        <v>6.8662057728119175E-2</v>
      </c>
      <c r="F22">
        <f>'[1]Economic Hierarchy NO HHI'!F22*(1/2)+'[1]Security Hierarchy'!F22*(1/6)+'[1]Political Hierarchy'!F22*(1/6)+'[1]PublicSocial Hierarchy'!F22*(1/6)</f>
        <v>0.36812269496996475</v>
      </c>
      <c r="G22">
        <f>'[1]Economic Hierarchy NO HHI'!G22*(1/2)+'[1]Security Hierarchy'!G22*(1/6)+'[1]Political Hierarchy'!G22*(1/6)+'[1]PublicSocial Hierarchy'!G22*(1/6)</f>
        <v>0.29422467186273582</v>
      </c>
      <c r="H22">
        <f>'[1]Economic Hierarchy NO HHI'!H22*(1/2)+'[1]Security Hierarchy'!H22*(1/6)+'[1]Political Hierarchy'!H22*(1/6)+'[1]PublicSocial Hierarchy'!H22*(1/6)</f>
        <v>0.25130424382679073</v>
      </c>
      <c r="I22">
        <f>'[1]Economic Hierarchy NO HHI'!I22*(1/2)+'[1]Security Hierarchy'!I22*(1/6)+'[1]Political Hierarchy'!I22*(1/6)+'[1]PublicSocial Hierarchy'!I22*(1/6)</f>
        <v>0.20062517748285533</v>
      </c>
      <c r="J22">
        <f>'[1]Economic Hierarchy NO HHI'!J22*(1/2)+'[1]Security Hierarchy'!J22*(1/6)+'[1]Political Hierarchy'!J22*(1/6)+'[1]PublicSocial Hierarchy'!J22*(1/6)</f>
        <v>0.29363229688470532</v>
      </c>
      <c r="K22">
        <f>'[1]Economic Hierarchy NO HHI'!K22*(1/2)+'[1]Security Hierarchy'!K22*(1/6)+'[1]Political Hierarchy'!K22*(1/6)+'[1]PublicSocial Hierarchy'!K22*(1/6)</f>
        <v>0.3497939528232421</v>
      </c>
      <c r="L22">
        <f>'[1]Economic Hierarchy NO HHI'!L22*(1/2)+'[1]Security Hierarchy'!L22*(1/6)+'[1]Political Hierarchy'!L22*(1/6)+'[1]PublicSocial Hierarchy'!L22*(1/6)</f>
        <v>0.2352248243125287</v>
      </c>
      <c r="M22">
        <f>'[1]Economic Hierarchy NO HHI'!M22*(1/2)+'[1]Security Hierarchy'!M22*(1/6)+'[1]Political Hierarchy'!M22*(1/6)+'[1]PublicSocial Hierarchy'!M22*(1/6)</f>
        <v>0.18287073440507873</v>
      </c>
      <c r="N22">
        <f>'[1]Economic Hierarchy NO HHI'!N22*(1/2)+'[1]Security Hierarchy'!N22*(1/6)+'[1]Political Hierarchy'!N22*(1/6)+'[1]PublicSocial Hierarchy'!N22*(1/6)</f>
        <v>0.36815386515843085</v>
      </c>
      <c r="O22">
        <f>'[1]Economic Hierarchy NO HHI'!O22*(1/2)+'[1]Security Hierarchy'!O22*(1/6)+'[1]Political Hierarchy'!O22*(1/6)+'[1]PublicSocial Hierarchy'!O22*(1/6)</f>
        <v>0.22140237430167597</v>
      </c>
      <c r="P22">
        <f>'[1]Economic Hierarchy NO HHI'!P22*(1/2)+'[1]Security Hierarchy'!P22*(1/6)+'[1]Political Hierarchy'!P22*(1/6)+'[1]PublicSocial Hierarchy'!P22*(1/6)</f>
        <v>0.37013588713457368</v>
      </c>
      <c r="Q22">
        <f>'[1]Economic Hierarchy NO HHI'!Q22*(1/2)+'[1]Security Hierarchy'!Q22*(1/6)+'[1]Political Hierarchy'!Q22*(1/6)+'[1]PublicSocial Hierarchy'!Q22*(1/6)</f>
        <v>0.37142581205369296</v>
      </c>
      <c r="R22">
        <f>'[1]Economic Hierarchy NO HHI'!R22*(1/2)+'[1]Security Hierarchy'!R22*(1/6)+'[1]Political Hierarchy'!R22*(1/6)+'[1]PublicSocial Hierarchy'!R22*(1/6)</f>
        <v>0.26776565436857214</v>
      </c>
      <c r="S22">
        <f>'[1]Economic Hierarchy NO HHI'!S22*(1/2)+'[1]Security Hierarchy'!S22*(1/6)+'[1]Political Hierarchy'!S22*(1/6)+'[1]PublicSocial Hierarchy'!S22*(1/6)</f>
        <v>0.35884874103718767</v>
      </c>
      <c r="T22">
        <f>'[1]Economic Hierarchy NO HHI'!T22*(1/2)+'[1]Security Hierarchy'!T22*(1/6)+'[1]Political Hierarchy'!T22*(1/6)+'[1]PublicSocial Hierarchy'!T22*(1/6)</f>
        <v>0.38461964991467307</v>
      </c>
      <c r="U22">
        <f>'[1]Economic Hierarchy NO HHI'!U22*(1/2)+'[1]Security Hierarchy'!U22*(1/6)+'[1]Political Hierarchy'!U22*(1/6)+'[1]PublicSocial Hierarchy'!U22*(1/6)</f>
        <v>0.13145855058969586</v>
      </c>
      <c r="V22">
        <f>'[1]Economic Hierarchy NO HHI'!V22*(1/2)+'[1]Security Hierarchy'!V22*(1/6)+'[1]Political Hierarchy'!V22*(1/6)+'[1]PublicSocial Hierarchy'!V22*(1/6)</f>
        <v>0.19040853507138422</v>
      </c>
      <c r="W22">
        <f>'[1]Economic Hierarchy NO HHI'!W22*(1/2)+'[1]Security Hierarchy'!W22*(1/6)+'[1]Political Hierarchy'!W22*(1/6)+'[1]PublicSocial Hierarchy'!W22*(1/6)</f>
        <v>0.26989581684270236</v>
      </c>
      <c r="X22">
        <f>'[1]Economic Hierarchy NO HHI'!X22*(1/2)+'[1]Security Hierarchy'!X22*(1/6)+'[1]Political Hierarchy'!X22*(1/6)+'[1]PublicSocial Hierarchy'!X22*(1/6)</f>
        <v>0.25821058734994962</v>
      </c>
      <c r="Y22">
        <f>'[1]Economic Hierarchy NO HHI'!Y22*(1/2)+'[1]Security Hierarchy'!Y22*(1/6)+'[1]Political Hierarchy'!Y22*(1/6)+'[1]PublicSocial Hierarchy'!Y22*(1/6)</f>
        <v>0.24111358801315119</v>
      </c>
      <c r="Z22">
        <f>'[1]Economic Hierarchy NO HHI'!Z22*(1/2)+'[1]Security Hierarchy'!Z22*(1/6)+'[1]Political Hierarchy'!Z22*(1/6)+'[1]PublicSocial Hierarchy'!Z22*(1/6)</f>
        <v>0.21652151870603981</v>
      </c>
      <c r="AA22">
        <f>'[1]Economic Hierarchy NO HHI'!AA22*(1/2)+'[1]Security Hierarchy'!AA22*(1/6)+'[1]Political Hierarchy'!AA22*(1/6)+'[1]PublicSocial Hierarchy'!AA22*(1/6)</f>
        <v>0.20810507448789572</v>
      </c>
      <c r="AB22">
        <f>'[1]Economic Hierarchy NO HHI'!AB22*(1/2)+'[1]Security Hierarchy'!AB22*(1/6)+'[1]Political Hierarchy'!AB22*(1/6)+'[1]PublicSocial Hierarchy'!AB22*(1/6)</f>
        <v>0.34695878583773732</v>
      </c>
      <c r="AC22">
        <f>'[1]Economic Hierarchy NO HHI'!AC22*(1/2)+'[1]Security Hierarchy'!AC22*(1/6)+'[1]Political Hierarchy'!AC22*(1/6)+'[1]PublicSocial Hierarchy'!AC22*(1/6)</f>
        <v>0.29330153809130671</v>
      </c>
      <c r="AD22">
        <f>'[1]Economic Hierarchy NO HHI'!AD22*(1/2)+'[1]Security Hierarchy'!AD22*(1/6)+'[1]Political Hierarchy'!AD22*(1/6)+'[1]PublicSocial Hierarchy'!AD22*(1/6)</f>
        <v>0.3609612957763727</v>
      </c>
      <c r="AE22">
        <f>'[1]Economic Hierarchy NO HHI'!AE22*(1/2)+'[1]Security Hierarchy'!AE22*(1/6)+'[1]Political Hierarchy'!AE22*(1/6)+'[1]PublicSocial Hierarchy'!AE22*(1/6)</f>
        <v>0.18136392170456456</v>
      </c>
      <c r="AF22">
        <f>'[1]Economic Hierarchy NO HHI'!AF22*(1/2)+'[1]Security Hierarchy'!AF22*(1/6)+'[1]Political Hierarchy'!AF22*(1/6)+'[1]PublicSocial Hierarchy'!AF22*(1/6)</f>
        <v>0.26110673750145541</v>
      </c>
      <c r="AG22">
        <f>'[1]Economic Hierarchy NO HHI'!AG22*(1/2)+'[1]Security Hierarchy'!AG22*(1/6)+'[1]Political Hierarchy'!AG22*(1/6)+'[1]PublicSocial Hierarchy'!AG22*(1/6)</f>
        <v>0.3029686997718678</v>
      </c>
      <c r="AH22">
        <f>'[1]Economic Hierarchy NO HHI'!AH22*(1/2)+'[1]Security Hierarchy'!AH22*(1/6)+'[1]Political Hierarchy'!AH22*(1/6)+'[1]PublicSocial Hierarchy'!AH22*(1/6)</f>
        <v>0.32507482752890882</v>
      </c>
      <c r="AI22">
        <f>'[1]Economic Hierarchy NO HHI'!AI22*(1/2)+'[1]Security Hierarchy'!AI22*(1/6)+'[1]Political Hierarchy'!AI22*(1/6)+'[1]PublicSocial Hierarchy'!AI22*(1/6)</f>
        <v>0.24431636836610537</v>
      </c>
      <c r="AJ22">
        <f>'[1]Economic Hierarchy NO HHI'!AJ22*(1/2)+'[1]Security Hierarchy'!AJ22*(1/6)+'[1]Political Hierarchy'!AJ22*(1/6)+'[1]PublicSocial Hierarchy'!AJ22*(1/6)</f>
        <v>0.11480093109869648</v>
      </c>
      <c r="AK22">
        <f>'[1]Economic Hierarchy NO HHI'!AK22*(1/2)+'[1]Security Hierarchy'!AK22*(1/6)+'[1]Political Hierarchy'!AK22*(1/6)+'[1]PublicSocial Hierarchy'!AK22*(1/6)</f>
        <v>6.0232169459962751E-2</v>
      </c>
      <c r="AL22">
        <f>'[1]Economic Hierarchy NO HHI'!AL22*(1/2)+'[1]Security Hierarchy'!AL22*(1/6)+'[1]Political Hierarchy'!AL22*(1/6)+'[1]PublicSocial Hierarchy'!AL22*(1/6)</f>
        <v>0.46905941376284344</v>
      </c>
      <c r="AM22">
        <f>'[1]Economic Hierarchy NO HHI'!AM22*(1/2)+'[1]Security Hierarchy'!AM22*(1/6)+'[1]Political Hierarchy'!AM22*(1/6)+'[1]PublicSocial Hierarchy'!AM22*(1/6)</f>
        <v>0.15142085661080074</v>
      </c>
      <c r="AN22">
        <f>'[1]Economic Hierarchy NO HHI'!AN22*(1/2)+'[1]Security Hierarchy'!AN22*(1/6)+'[1]Political Hierarchy'!AN22*(1/6)+'[1]PublicSocial Hierarchy'!AN22*(1/6)</f>
        <v>7.9412476722532571E-2</v>
      </c>
    </row>
    <row r="23" spans="1:40" x14ac:dyDescent="0.25">
      <c r="A23" s="6">
        <v>2012</v>
      </c>
      <c r="B23">
        <f>'[1]Economic Hierarchy NO HHI'!B23*(1/2)+'[1]Security Hierarchy'!B23*(1/6)+'[1]Political Hierarchy'!B23*(1/6)+'[1]PublicSocial Hierarchy'!B23*(1/6)</f>
        <v>0.1758337057728119</v>
      </c>
      <c r="C23">
        <f>'[1]Economic Hierarchy NO HHI'!C23*(1/2)+'[1]Security Hierarchy'!C23*(1/6)+'[1]Political Hierarchy'!C23*(1/6)+'[1]PublicSocial Hierarchy'!C23*(1/6)</f>
        <v>0.21516451318685131</v>
      </c>
      <c r="D23">
        <f>'[1]Economic Hierarchy NO HHI'!D23*(1/2)+'[1]Security Hierarchy'!D23*(1/6)+'[1]Political Hierarchy'!D23*(1/6)+'[1]PublicSocial Hierarchy'!D23*(1/6)</f>
        <v>0.13904864990689011</v>
      </c>
      <c r="E23">
        <f>'[1]Economic Hierarchy NO HHI'!E23*(1/2)+'[1]Security Hierarchy'!E23*(1/6)+'[1]Political Hierarchy'!E23*(1/6)+'[1]PublicSocial Hierarchy'!E23*(1/6)</f>
        <v>6.7428724394785838E-2</v>
      </c>
      <c r="F23">
        <f>'[1]Economic Hierarchy NO HHI'!F23*(1/2)+'[1]Security Hierarchy'!F23*(1/6)+'[1]Political Hierarchy'!F23*(1/6)+'[1]PublicSocial Hierarchy'!F23*(1/6)</f>
        <v>0.34579815940548742</v>
      </c>
      <c r="G23">
        <f>'[1]Economic Hierarchy NO HHI'!G23*(1/2)+'[1]Security Hierarchy'!G23*(1/6)+'[1]Political Hierarchy'!G23*(1/6)+'[1]PublicSocial Hierarchy'!G23*(1/6)</f>
        <v>0.37030265983633281</v>
      </c>
      <c r="H23">
        <f>'[1]Economic Hierarchy NO HHI'!H23*(1/2)+'[1]Security Hierarchy'!H23*(1/6)+'[1]Political Hierarchy'!H23*(1/6)+'[1]PublicSocial Hierarchy'!H23*(1/6)</f>
        <v>0.27864432652952564</v>
      </c>
      <c r="I23">
        <f>'[1]Economic Hierarchy NO HHI'!I23*(1/2)+'[1]Security Hierarchy'!I23*(1/6)+'[1]Political Hierarchy'!I23*(1/6)+'[1]PublicSocial Hierarchy'!I23*(1/6)</f>
        <v>0.19024076553423666</v>
      </c>
      <c r="J23">
        <f>'[1]Economic Hierarchy NO HHI'!J23*(1/2)+'[1]Security Hierarchy'!J23*(1/6)+'[1]Political Hierarchy'!J23*(1/6)+'[1]PublicSocial Hierarchy'!J23*(1/6)</f>
        <v>0.28661914364549879</v>
      </c>
      <c r="K23">
        <f>'[1]Economic Hierarchy NO HHI'!K23*(1/2)+'[1]Security Hierarchy'!K23*(1/6)+'[1]Political Hierarchy'!K23*(1/6)+'[1]PublicSocial Hierarchy'!K23*(1/6)</f>
        <v>0.33379088103742599</v>
      </c>
      <c r="L23">
        <f>'[1]Economic Hierarchy NO HHI'!L23*(1/2)+'[1]Security Hierarchy'!L23*(1/6)+'[1]Political Hierarchy'!L23*(1/6)+'[1]PublicSocial Hierarchy'!L23*(1/6)</f>
        <v>0.26581319599933417</v>
      </c>
      <c r="M23">
        <f>'[1]Economic Hierarchy NO HHI'!M23*(1/2)+'[1]Security Hierarchy'!M23*(1/6)+'[1]Political Hierarchy'!M23*(1/6)+'[1]PublicSocial Hierarchy'!M23*(1/6)</f>
        <v>0.21633315803217512</v>
      </c>
      <c r="N23">
        <f>'[1]Economic Hierarchy NO HHI'!N23*(1/2)+'[1]Security Hierarchy'!N23*(1/6)+'[1]Political Hierarchy'!N23*(1/6)+'[1]PublicSocial Hierarchy'!N23*(1/6)</f>
        <v>0.421030617222582</v>
      </c>
      <c r="O23">
        <f>'[1]Economic Hierarchy NO HHI'!O23*(1/2)+'[1]Security Hierarchy'!O23*(1/6)+'[1]Political Hierarchy'!O23*(1/6)+'[1]PublicSocial Hierarchy'!O23*(1/6)</f>
        <v>0.24996070763500933</v>
      </c>
      <c r="P23">
        <f>'[1]Economic Hierarchy NO HHI'!P23*(1/2)+'[1]Security Hierarchy'!P23*(1/6)+'[1]Political Hierarchy'!P23*(1/6)+'[1]PublicSocial Hierarchy'!P23*(1/6)</f>
        <v>0.40432123917990459</v>
      </c>
      <c r="Q23">
        <f>'[1]Economic Hierarchy NO HHI'!Q23*(1/2)+'[1]Security Hierarchy'!Q23*(1/6)+'[1]Political Hierarchy'!Q23*(1/6)+'[1]PublicSocial Hierarchy'!Q23*(1/6)</f>
        <v>0.34046926009057199</v>
      </c>
      <c r="R23">
        <f>'[1]Economic Hierarchy NO HHI'!R23*(1/2)+'[1]Security Hierarchy'!R23*(1/6)+'[1]Political Hierarchy'!R23*(1/6)+'[1]PublicSocial Hierarchy'!R23*(1/6)</f>
        <v>0.29849103927713871</v>
      </c>
      <c r="S23">
        <f>'[1]Economic Hierarchy NO HHI'!S23*(1/2)+'[1]Security Hierarchy'!S23*(1/6)+'[1]Political Hierarchy'!S23*(1/6)+'[1]PublicSocial Hierarchy'!S23*(1/6)</f>
        <v>0.3395527644156846</v>
      </c>
      <c r="T23">
        <f>'[1]Economic Hierarchy NO HHI'!T23*(1/2)+'[1]Security Hierarchy'!T23*(1/6)+'[1]Political Hierarchy'!T23*(1/6)+'[1]PublicSocial Hierarchy'!T23*(1/6)</f>
        <v>0.4596601967387175</v>
      </c>
      <c r="U23">
        <f>'[1]Economic Hierarchy NO HHI'!U23*(1/2)+'[1]Security Hierarchy'!U23*(1/6)+'[1]Political Hierarchy'!U23*(1/6)+'[1]PublicSocial Hierarchy'!U23*(1/6)</f>
        <v>9.3680772811918056E-2</v>
      </c>
      <c r="V23">
        <f>'[1]Economic Hierarchy NO HHI'!V23*(1/2)+'[1]Security Hierarchy'!V23*(1/6)+'[1]Political Hierarchy'!V23*(1/6)+'[1]PublicSocial Hierarchy'!V23*(1/6)</f>
        <v>0.18822520173805091</v>
      </c>
      <c r="W23">
        <f>'[1]Economic Hierarchy NO HHI'!W23*(1/2)+'[1]Security Hierarchy'!W23*(1/6)+'[1]Political Hierarchy'!W23*(1/6)+'[1]PublicSocial Hierarchy'!W23*(1/6)</f>
        <v>0.29647548905103138</v>
      </c>
      <c r="X23">
        <f>'[1]Economic Hierarchy NO HHI'!X23*(1/2)+'[1]Security Hierarchy'!X23*(1/6)+'[1]Political Hierarchy'!X23*(1/6)+'[1]PublicSocial Hierarchy'!X23*(1/6)</f>
        <v>0.34203815321727943</v>
      </c>
      <c r="Y23">
        <f>'[1]Economic Hierarchy NO HHI'!Y23*(1/2)+'[1]Security Hierarchy'!Y23*(1/6)+'[1]Political Hierarchy'!Y23*(1/6)+'[1]PublicSocial Hierarchy'!Y23*(1/6)</f>
        <v>0.27977281020252875</v>
      </c>
      <c r="Z23">
        <f>'[1]Economic Hierarchy NO HHI'!Z23*(1/2)+'[1]Security Hierarchy'!Z23*(1/6)+'[1]Political Hierarchy'!Z23*(1/6)+'[1]PublicSocial Hierarchy'!Z23*(1/6)</f>
        <v>0.20253797078341046</v>
      </c>
      <c r="AA23">
        <f>'[1]Economic Hierarchy NO HHI'!AA23*(1/2)+'[1]Security Hierarchy'!AA23*(1/6)+'[1]Political Hierarchy'!AA23*(1/6)+'[1]PublicSocial Hierarchy'!AA23*(1/6)</f>
        <v>0.19789674115456238</v>
      </c>
      <c r="AB23">
        <f>'[1]Economic Hierarchy NO HHI'!AB23*(1/2)+'[1]Security Hierarchy'!AB23*(1/6)+'[1]Political Hierarchy'!AB23*(1/6)+'[1]PublicSocial Hierarchy'!AB23*(1/6)</f>
        <v>0.43236936762867795</v>
      </c>
      <c r="AC23">
        <f>'[1]Economic Hierarchy NO HHI'!AC23*(1/2)+'[1]Security Hierarchy'!AC23*(1/6)+'[1]Political Hierarchy'!AC23*(1/6)+'[1]PublicSocial Hierarchy'!AC23*(1/6)</f>
        <v>0.28234445302483058</v>
      </c>
      <c r="AD23">
        <f>'[1]Economic Hierarchy NO HHI'!AD23*(1/2)+'[1]Security Hierarchy'!AD23*(1/6)+'[1]Political Hierarchy'!AD23*(1/6)+'[1]PublicSocial Hierarchy'!AD23*(1/6)</f>
        <v>0.35162599706174569</v>
      </c>
      <c r="AE23">
        <f>'[1]Economic Hierarchy NO HHI'!AE23*(1/2)+'[1]Security Hierarchy'!AE23*(1/6)+'[1]Political Hierarchy'!AE23*(1/6)+'[1]PublicSocial Hierarchy'!AE23*(1/6)</f>
        <v>0.21333430980758983</v>
      </c>
      <c r="AF23">
        <f>'[1]Economic Hierarchy NO HHI'!AF23*(1/2)+'[1]Security Hierarchy'!AF23*(1/6)+'[1]Political Hierarchy'!AF23*(1/6)+'[1]PublicSocial Hierarchy'!AF23*(1/6)</f>
        <v>0.29130731897618334</v>
      </c>
      <c r="AG23">
        <f>'[1]Economic Hierarchy NO HHI'!AG23*(1/2)+'[1]Security Hierarchy'!AG23*(1/6)+'[1]Political Hierarchy'!AG23*(1/6)+'[1]PublicSocial Hierarchy'!AG23*(1/6)</f>
        <v>0.29082341767220804</v>
      </c>
      <c r="AH23">
        <f>'[1]Economic Hierarchy NO HHI'!AH23*(1/2)+'[1]Security Hierarchy'!AH23*(1/6)+'[1]Political Hierarchy'!AH23*(1/6)+'[1]PublicSocial Hierarchy'!AH23*(1/6)</f>
        <v>0.35520134794946556</v>
      </c>
      <c r="AI23">
        <f>'[1]Economic Hierarchy NO HHI'!AI23*(1/2)+'[1]Security Hierarchy'!AI23*(1/6)+'[1]Political Hierarchy'!AI23*(1/6)+'[1]PublicSocial Hierarchy'!AI23*(1/6)</f>
        <v>0.27502672948266227</v>
      </c>
      <c r="AJ23">
        <f>'[1]Economic Hierarchy NO HHI'!AJ23*(1/2)+'[1]Security Hierarchy'!AJ23*(1/6)+'[1]Political Hierarchy'!AJ23*(1/6)+'[1]PublicSocial Hierarchy'!AJ23*(1/6)</f>
        <v>0.11655093109869646</v>
      </c>
      <c r="AK23">
        <f>'[1]Economic Hierarchy NO HHI'!AK23*(1/2)+'[1]Security Hierarchy'!AK23*(1/6)+'[1]Political Hierarchy'!AK23*(1/6)+'[1]PublicSocial Hierarchy'!AK23*(1/6)</f>
        <v>6.0248836126629415E-2</v>
      </c>
      <c r="AL23">
        <f>'[1]Economic Hierarchy NO HHI'!AL23*(1/2)+'[1]Security Hierarchy'!AL23*(1/6)+'[1]Political Hierarchy'!AL23*(1/6)+'[1]PublicSocial Hierarchy'!AL23*(1/6)</f>
        <v>0.46348729992943816</v>
      </c>
      <c r="AM23">
        <f>'[1]Economic Hierarchy NO HHI'!AM23*(1/2)+'[1]Security Hierarchy'!AM23*(1/6)+'[1]Political Hierarchy'!AM23*(1/6)+'[1]PublicSocial Hierarchy'!AM23*(1/6)</f>
        <v>0.18303752327746742</v>
      </c>
      <c r="AN23">
        <f>'[1]Economic Hierarchy NO HHI'!AN23*(1/2)+'[1]Security Hierarchy'!AN23*(1/6)+'[1]Political Hierarchy'!AN23*(1/6)+'[1]PublicSocial Hierarchy'!AN23*(1/6)</f>
        <v>7.8812476722532582E-2</v>
      </c>
    </row>
    <row r="24" spans="1:40" x14ac:dyDescent="0.25">
      <c r="A24" s="6">
        <v>2013</v>
      </c>
      <c r="B24">
        <f>'[1]Economic Hierarchy NO HHI'!B24*(1/2)+'[1]Security Hierarchy'!B24*(1/6)+'[1]Political Hierarchy'!B24*(1/6)+'[1]PublicSocial Hierarchy'!B24*(1/6)</f>
        <v>0.1627771880819367</v>
      </c>
      <c r="C24">
        <f>'[1]Economic Hierarchy NO HHI'!C24*(1/2)+'[1]Security Hierarchy'!C24*(1/6)+'[1]Political Hierarchy'!C24*(1/6)+'[1]PublicSocial Hierarchy'!C24*(1/6)</f>
        <v>0.19842951912207979</v>
      </c>
      <c r="D24">
        <f>'[1]Economic Hierarchy NO HHI'!D24*(1/2)+'[1]Security Hierarchy'!D24*(1/6)+'[1]Political Hierarchy'!D24*(1/6)+'[1]PublicSocial Hierarchy'!D24*(1/6)</f>
        <v>8.0602094972067023E-2</v>
      </c>
      <c r="E24">
        <f>'[1]Economic Hierarchy NO HHI'!E24*(1/2)+'[1]Security Hierarchy'!E24*(1/6)+'[1]Political Hierarchy'!E24*(1/6)+'[1]PublicSocial Hierarchy'!E24*(1/6)</f>
        <v>6.6095996275605223E-2</v>
      </c>
      <c r="F24">
        <f>'[1]Economic Hierarchy NO HHI'!F24*(1/2)+'[1]Security Hierarchy'!F24*(1/6)+'[1]Political Hierarchy'!F24*(1/6)+'[1]PublicSocial Hierarchy'!F24*(1/6)</f>
        <v>0.37963520063716827</v>
      </c>
      <c r="G24">
        <f>'[1]Economic Hierarchy NO HHI'!G24*(1/2)+'[1]Security Hierarchy'!G24*(1/6)+'[1]Political Hierarchy'!G24*(1/6)+'[1]PublicSocial Hierarchy'!G24*(1/6)</f>
        <v>0.27248505503500503</v>
      </c>
      <c r="H24">
        <f>'[1]Economic Hierarchy NO HHI'!H24*(1/2)+'[1]Security Hierarchy'!H24*(1/6)+'[1]Political Hierarchy'!H24*(1/6)+'[1]PublicSocial Hierarchy'!H24*(1/6)</f>
        <v>0.28781763842454677</v>
      </c>
      <c r="I24">
        <f>'[1]Economic Hierarchy NO HHI'!I24*(1/2)+'[1]Security Hierarchy'!I24*(1/6)+'[1]Political Hierarchy'!I24*(1/6)+'[1]PublicSocial Hierarchy'!I24*(1/6)</f>
        <v>0.21461852602557963</v>
      </c>
      <c r="J24">
        <f>'[1]Economic Hierarchy NO HHI'!J24*(1/2)+'[1]Security Hierarchy'!J24*(1/6)+'[1]Political Hierarchy'!J24*(1/6)+'[1]PublicSocial Hierarchy'!J24*(1/6)</f>
        <v>0.26563249891102403</v>
      </c>
      <c r="K24">
        <f>'[1]Economic Hierarchy NO HHI'!K24*(1/2)+'[1]Security Hierarchy'!K24*(1/6)+'[1]Political Hierarchy'!K24*(1/6)+'[1]PublicSocial Hierarchy'!K24*(1/6)</f>
        <v>0.30265999655474224</v>
      </c>
      <c r="L24">
        <f>'[1]Economic Hierarchy NO HHI'!L24*(1/2)+'[1]Security Hierarchy'!L24*(1/6)+'[1]Political Hierarchy'!L24*(1/6)+'[1]PublicSocial Hierarchy'!L24*(1/6)</f>
        <v>0.29156868366797473</v>
      </c>
      <c r="M24">
        <f>'[1]Economic Hierarchy NO HHI'!M24*(1/2)+'[1]Security Hierarchy'!M24*(1/6)+'[1]Political Hierarchy'!M24*(1/6)+'[1]PublicSocial Hierarchy'!M24*(1/6)</f>
        <v>0.25147329607071689</v>
      </c>
      <c r="N24">
        <f>'[1]Economic Hierarchy NO HHI'!N24*(1/2)+'[1]Security Hierarchy'!N24*(1/6)+'[1]Political Hierarchy'!N24*(1/6)+'[1]PublicSocial Hierarchy'!N24*(1/6)</f>
        <v>0.34467960929762548</v>
      </c>
      <c r="O24">
        <f>'[1]Economic Hierarchy NO HHI'!O24*(1/2)+'[1]Security Hierarchy'!O24*(1/6)+'[1]Political Hierarchy'!O24*(1/6)+'[1]PublicSocial Hierarchy'!O24*(1/6)</f>
        <v>0.15523528864059588</v>
      </c>
      <c r="P24">
        <f>'[1]Economic Hierarchy NO HHI'!P24*(1/2)+'[1]Security Hierarchy'!P24*(1/6)+'[1]Political Hierarchy'!P24*(1/6)+'[1]PublicSocial Hierarchy'!P24*(1/6)</f>
        <v>0.38084966072547166</v>
      </c>
      <c r="Q24">
        <f>'[1]Economic Hierarchy NO HHI'!Q24*(1/2)+'[1]Security Hierarchy'!Q24*(1/6)+'[1]Political Hierarchy'!Q24*(1/6)+'[1]PublicSocial Hierarchy'!Q24*(1/6)</f>
        <v>0.37205220847243081</v>
      </c>
      <c r="R24">
        <f>'[1]Economic Hierarchy NO HHI'!R24*(1/2)+'[1]Security Hierarchy'!R24*(1/6)+'[1]Political Hierarchy'!R24*(1/6)+'[1]PublicSocial Hierarchy'!R24*(1/6)</f>
        <v>0.30406015255312163</v>
      </c>
      <c r="S24">
        <f>'[1]Economic Hierarchy NO HHI'!S24*(1/2)+'[1]Security Hierarchy'!S24*(1/6)+'[1]Political Hierarchy'!S24*(1/6)+'[1]PublicSocial Hierarchy'!S24*(1/6)</f>
        <v>0.31478833879312523</v>
      </c>
      <c r="T24">
        <f>'[1]Economic Hierarchy NO HHI'!T24*(1/2)+'[1]Security Hierarchy'!T24*(1/6)+'[1]Political Hierarchy'!T24*(1/6)+'[1]PublicSocial Hierarchy'!T24*(1/6)</f>
        <v>0.35794052138408811</v>
      </c>
      <c r="U24">
        <f>'[1]Economic Hierarchy NO HHI'!U24*(1/2)+'[1]Security Hierarchy'!U24*(1/6)+'[1]Political Hierarchy'!U24*(1/6)+'[1]PublicSocial Hierarchy'!U24*(1/6)</f>
        <v>7.3944366852886398E-2</v>
      </c>
      <c r="V24">
        <f>'[1]Economic Hierarchy NO HHI'!V24*(1/2)+'[1]Security Hierarchy'!V24*(1/6)+'[1]Political Hierarchy'!V24*(1/6)+'[1]PublicSocial Hierarchy'!V24*(1/6)</f>
        <v>0.17341258535071385</v>
      </c>
      <c r="W24">
        <f>'[1]Economic Hierarchy NO HHI'!W24*(1/2)+'[1]Security Hierarchy'!W24*(1/6)+'[1]Political Hierarchy'!W24*(1/6)+'[1]PublicSocial Hierarchy'!W24*(1/6)</f>
        <v>0.30215736665428566</v>
      </c>
      <c r="X24">
        <f>'[1]Economic Hierarchy NO HHI'!X24*(1/2)+'[1]Security Hierarchy'!X24*(1/6)+'[1]Political Hierarchy'!X24*(1/6)+'[1]PublicSocial Hierarchy'!X24*(1/6)</f>
        <v>0.3087108581079489</v>
      </c>
      <c r="Y24">
        <f>'[1]Economic Hierarchy NO HHI'!Y24*(1/2)+'[1]Security Hierarchy'!Y24*(1/6)+'[1]Political Hierarchy'!Y24*(1/6)+'[1]PublicSocial Hierarchy'!Y24*(1/6)</f>
        <v>0.25611182263609755</v>
      </c>
      <c r="Z24">
        <f>'[1]Economic Hierarchy NO HHI'!Z24*(1/2)+'[1]Security Hierarchy'!Z24*(1/6)+'[1]Political Hierarchy'!Z24*(1/6)+'[1]PublicSocial Hierarchy'!Z24*(1/6)</f>
        <v>0.20735141216745551</v>
      </c>
      <c r="AA24">
        <f>'[1]Economic Hierarchy NO HHI'!AA24*(1/2)+'[1]Security Hierarchy'!AA24*(1/6)+'[1]Political Hierarchy'!AA24*(1/6)+'[1]PublicSocial Hierarchy'!AA24*(1/6)</f>
        <v>0.18555972998137801</v>
      </c>
      <c r="AB24">
        <f>'[1]Economic Hierarchy NO HHI'!AB24*(1/2)+'[1]Security Hierarchy'!AB24*(1/6)+'[1]Political Hierarchy'!AB24*(1/6)+'[1]PublicSocial Hierarchy'!AB24*(1/6)</f>
        <v>0.36685551548368633</v>
      </c>
      <c r="AC24">
        <f>'[1]Economic Hierarchy NO HHI'!AC24*(1/2)+'[1]Security Hierarchy'!AC24*(1/6)+'[1]Political Hierarchy'!AC24*(1/6)+'[1]PublicSocial Hierarchy'!AC24*(1/6)</f>
        <v>0.25905603378638581</v>
      </c>
      <c r="AD24">
        <f>'[1]Economic Hierarchy NO HHI'!AD24*(1/2)+'[1]Security Hierarchy'!AD24*(1/6)+'[1]Political Hierarchy'!AD24*(1/6)+'[1]PublicSocial Hierarchy'!AD24*(1/6)</f>
        <v>0.322698310442325</v>
      </c>
      <c r="AE24">
        <f>'[1]Economic Hierarchy NO HHI'!AE24*(1/2)+'[1]Security Hierarchy'!AE24*(1/6)+'[1]Political Hierarchy'!AE24*(1/6)+'[1]PublicSocial Hierarchy'!AE24*(1/6)</f>
        <v>0.21062048635790653</v>
      </c>
      <c r="AF24">
        <f>'[1]Economic Hierarchy NO HHI'!AF24*(1/2)+'[1]Security Hierarchy'!AF24*(1/6)+'[1]Political Hierarchy'!AF24*(1/6)+'[1]PublicSocial Hierarchy'!AF24*(1/6)</f>
        <v>0.26689641956305554</v>
      </c>
      <c r="AG24">
        <f>'[1]Economic Hierarchy NO HHI'!AG24*(1/2)+'[1]Security Hierarchy'!AG24*(1/6)+'[1]Political Hierarchy'!AG24*(1/6)+'[1]PublicSocial Hierarchy'!AG24*(1/6)</f>
        <v>0.26273410768818167</v>
      </c>
      <c r="AH24">
        <f>'[1]Economic Hierarchy NO HHI'!AH24*(1/2)+'[1]Security Hierarchy'!AH24*(1/6)+'[1]Political Hierarchy'!AH24*(1/6)+'[1]PublicSocial Hierarchy'!AH24*(1/6)</f>
        <v>0.32213530590656614</v>
      </c>
      <c r="AI24">
        <f>'[1]Economic Hierarchy NO HHI'!AI24*(1/2)+'[1]Security Hierarchy'!AI24*(1/6)+'[1]Political Hierarchy'!AI24*(1/6)+'[1]PublicSocial Hierarchy'!AI24*(1/6)</f>
        <v>0.29047636242993241</v>
      </c>
      <c r="AJ24">
        <f>'[1]Economic Hierarchy NO HHI'!AJ24*(1/2)+'[1]Security Hierarchy'!AJ24*(1/6)+'[1]Political Hierarchy'!AJ24*(1/6)+'[1]PublicSocial Hierarchy'!AJ24*(1/6)</f>
        <v>9.3136685288640594E-2</v>
      </c>
      <c r="AK24">
        <f>'[1]Economic Hierarchy NO HHI'!AK24*(1/2)+'[1]Security Hierarchy'!AK24*(1/6)+'[1]Political Hierarchy'!AK24*(1/6)+'[1]PublicSocial Hierarchy'!AK24*(1/6)</f>
        <v>4.268235567970205E-2</v>
      </c>
      <c r="AL24">
        <f>'[1]Economic Hierarchy NO HHI'!AL24*(1/2)+'[1]Security Hierarchy'!AL24*(1/6)+'[1]Political Hierarchy'!AL24*(1/6)+'[1]PublicSocial Hierarchy'!AL24*(1/6)</f>
        <v>0.48083363796084966</v>
      </c>
      <c r="AM24">
        <f>'[1]Economic Hierarchy NO HHI'!AM24*(1/2)+'[1]Security Hierarchy'!AM24*(1/6)+'[1]Political Hierarchy'!AM24*(1/6)+'[1]PublicSocial Hierarchy'!AM24*(1/6)</f>
        <v>0.12311838919925512</v>
      </c>
      <c r="AN24">
        <f>'[1]Economic Hierarchy NO HHI'!AN24*(1/2)+'[1]Security Hierarchy'!AN24*(1/6)+'[1]Political Hierarchy'!AN24*(1/6)+'[1]PublicSocial Hierarchy'!AN24*(1/6)</f>
        <v>5.6769972067039098E-2</v>
      </c>
    </row>
    <row r="25" spans="1:40" x14ac:dyDescent="0.25">
      <c r="A25" s="6">
        <v>2014</v>
      </c>
      <c r="B25">
        <f>'[1]Economic Hierarchy NO HHI'!B25*(1/2)+'[1]Security Hierarchy'!B25*(1/6)+'[1]Political Hierarchy'!B25*(1/6)+'[1]PublicSocial Hierarchy'!B25*(1/6)</f>
        <v>0.17507150837988827</v>
      </c>
      <c r="C25">
        <f>'[1]Economic Hierarchy NO HHI'!C25*(1/2)+'[1]Security Hierarchy'!C25*(1/6)+'[1]Political Hierarchy'!C25*(1/6)+'[1]PublicSocial Hierarchy'!C25*(1/6)</f>
        <v>0.18492457931119066</v>
      </c>
      <c r="D25">
        <f>'[1]Economic Hierarchy NO HHI'!D25*(1/2)+'[1]Security Hierarchy'!D25*(1/6)+'[1]Political Hierarchy'!D25*(1/6)+'[1]PublicSocial Hierarchy'!D25*(1/6)</f>
        <v>9.4188081936685292E-2</v>
      </c>
      <c r="E25">
        <f>'[1]Economic Hierarchy NO HHI'!E25*(1/2)+'[1]Security Hierarchy'!E25*(1/6)+'[1]Political Hierarchy'!E25*(1/6)+'[1]PublicSocial Hierarchy'!E25*(1/6)</f>
        <v>7.9206378026070764E-2</v>
      </c>
      <c r="F25">
        <f>'[1]Economic Hierarchy NO HHI'!F25*(1/2)+'[1]Security Hierarchy'!F25*(1/6)+'[1]Political Hierarchy'!F25*(1/6)+'[1]PublicSocial Hierarchy'!F25*(1/6)</f>
        <v>0.44951371485989811</v>
      </c>
      <c r="G25">
        <f>'[1]Economic Hierarchy NO HHI'!G25*(1/2)+'[1]Security Hierarchy'!G25*(1/6)+'[1]Political Hierarchy'!G25*(1/6)+'[1]PublicSocial Hierarchy'!G25*(1/6)</f>
        <v>0.36421362283093495</v>
      </c>
      <c r="H25">
        <f>'[1]Economic Hierarchy NO HHI'!H25*(1/2)+'[1]Security Hierarchy'!H25*(1/6)+'[1]Political Hierarchy'!H25*(1/6)+'[1]PublicSocial Hierarchy'!H25*(1/6)</f>
        <v>0.33811493360678213</v>
      </c>
      <c r="I25">
        <f>'[1]Economic Hierarchy NO HHI'!I25*(1/2)+'[1]Security Hierarchy'!I25*(1/6)+'[1]Political Hierarchy'!I25*(1/6)+'[1]PublicSocial Hierarchy'!I25*(1/6)</f>
        <v>0.20199779120639941</v>
      </c>
      <c r="J25">
        <f>'[1]Economic Hierarchy NO HHI'!J25*(1/2)+'[1]Security Hierarchy'!J25*(1/6)+'[1]Political Hierarchy'!J25*(1/6)+'[1]PublicSocial Hierarchy'!J25*(1/6)</f>
        <v>0.3844458498008172</v>
      </c>
      <c r="K25">
        <f>'[1]Economic Hierarchy NO HHI'!K25*(1/2)+'[1]Security Hierarchy'!K25*(1/6)+'[1]Political Hierarchy'!K25*(1/6)+'[1]PublicSocial Hierarchy'!K25*(1/6)</f>
        <v>0.27645595323488281</v>
      </c>
      <c r="L25">
        <f>'[1]Economic Hierarchy NO HHI'!L25*(1/2)+'[1]Security Hierarchy'!L25*(1/6)+'[1]Political Hierarchy'!L25*(1/6)+'[1]PublicSocial Hierarchy'!L25*(1/6)</f>
        <v>0.37399246855930179</v>
      </c>
      <c r="M25">
        <f>'[1]Economic Hierarchy NO HHI'!M25*(1/2)+'[1]Security Hierarchy'!M25*(1/6)+'[1]Political Hierarchy'!M25*(1/6)+'[1]PublicSocial Hierarchy'!M25*(1/6)</f>
        <v>0.27733982606216939</v>
      </c>
      <c r="N25">
        <f>'[1]Economic Hierarchy NO HHI'!N25*(1/2)+'[1]Security Hierarchy'!N25*(1/6)+'[1]Political Hierarchy'!N25*(1/6)+'[1]PublicSocial Hierarchy'!N25*(1/6)</f>
        <v>0.36899718130409398</v>
      </c>
      <c r="O25">
        <f>'[1]Economic Hierarchy NO HHI'!O25*(1/2)+'[1]Security Hierarchy'!O25*(1/6)+'[1]Political Hierarchy'!O25*(1/6)+'[1]PublicSocial Hierarchy'!O25*(1/6)</f>
        <v>0.29237380509000621</v>
      </c>
      <c r="P25">
        <f>'[1]Economic Hierarchy NO HHI'!P25*(1/2)+'[1]Security Hierarchy'!P25*(1/6)+'[1]Political Hierarchy'!P25*(1/6)+'[1]PublicSocial Hierarchy'!P25*(1/6)</f>
        <v>0.40817805651722122</v>
      </c>
      <c r="Q25">
        <f>'[1]Economic Hierarchy NO HHI'!Q25*(1/2)+'[1]Security Hierarchy'!Q25*(1/6)+'[1]Political Hierarchy'!Q25*(1/6)+'[1]PublicSocial Hierarchy'!Q25*(1/6)</f>
        <v>0.31179609057781349</v>
      </c>
      <c r="R25">
        <f>'[1]Economic Hierarchy NO HHI'!R25*(1/2)+'[1]Security Hierarchy'!R25*(1/6)+'[1]Political Hierarchy'!R25*(1/6)+'[1]PublicSocial Hierarchy'!R25*(1/6)</f>
        <v>0.29161366721890547</v>
      </c>
      <c r="S25">
        <f>'[1]Economic Hierarchy NO HHI'!S25*(1/2)+'[1]Security Hierarchy'!S25*(1/6)+'[1]Political Hierarchy'!S25*(1/6)+'[1]PublicSocial Hierarchy'!S25*(1/6)</f>
        <v>0.34637497422619279</v>
      </c>
      <c r="T25">
        <f>'[1]Economic Hierarchy NO HHI'!T25*(1/2)+'[1]Security Hierarchy'!T25*(1/6)+'[1]Political Hierarchy'!T25*(1/6)+'[1]PublicSocial Hierarchy'!T25*(1/6)</f>
        <v>0.47312482606087403</v>
      </c>
      <c r="U25">
        <f>'[1]Economic Hierarchy NO HHI'!U25*(1/2)+'[1]Security Hierarchy'!U25*(1/6)+'[1]Political Hierarchy'!U25*(1/6)+'[1]PublicSocial Hierarchy'!U25*(1/6)</f>
        <v>9.2040316573556796E-2</v>
      </c>
      <c r="V25">
        <f>'[1]Economic Hierarchy NO HHI'!V25*(1/2)+'[1]Security Hierarchy'!V25*(1/6)+'[1]Political Hierarchy'!V25*(1/6)+'[1]PublicSocial Hierarchy'!V25*(1/6)</f>
        <v>0.19168618870266912</v>
      </c>
      <c r="W25">
        <f>'[1]Economic Hierarchy NO HHI'!W25*(1/2)+'[1]Security Hierarchy'!W25*(1/6)+'[1]Political Hierarchy'!W25*(1/6)+'[1]PublicSocial Hierarchy'!W25*(1/6)</f>
        <v>0.29805061747304762</v>
      </c>
      <c r="X25">
        <f>'[1]Economic Hierarchy NO HHI'!X25*(1/2)+'[1]Security Hierarchy'!X25*(1/6)+'[1]Political Hierarchy'!X25*(1/6)+'[1]PublicSocial Hierarchy'!X25*(1/6)</f>
        <v>0.29198982070064</v>
      </c>
      <c r="Y25">
        <f>'[1]Economic Hierarchy NO HHI'!Y25*(1/2)+'[1]Security Hierarchy'!Y25*(1/6)+'[1]Political Hierarchy'!Y25*(1/6)+'[1]PublicSocial Hierarchy'!Y25*(1/6)</f>
        <v>0.27715006696356964</v>
      </c>
      <c r="Z25">
        <f>'[1]Economic Hierarchy NO HHI'!Z25*(1/2)+'[1]Security Hierarchy'!Z25*(1/6)+'[1]Political Hierarchy'!Z25*(1/6)+'[1]PublicSocial Hierarchy'!Z25*(1/6)</f>
        <v>0.22554665712433308</v>
      </c>
      <c r="AA25">
        <f>'[1]Economic Hierarchy NO HHI'!AA25*(1/2)+'[1]Security Hierarchy'!AA25*(1/6)+'[1]Political Hierarchy'!AA25*(1/6)+'[1]PublicSocial Hierarchy'!AA25*(1/6)</f>
        <v>0.19296401303538174</v>
      </c>
      <c r="AB25">
        <f>'[1]Economic Hierarchy NO HHI'!AB25*(1/2)+'[1]Security Hierarchy'!AB25*(1/6)+'[1]Political Hierarchy'!AB25*(1/6)+'[1]PublicSocial Hierarchy'!AB25*(1/6)</f>
        <v>0.43529233977927539</v>
      </c>
      <c r="AC25">
        <f>'[1]Economic Hierarchy NO HHI'!AC25*(1/2)+'[1]Security Hierarchy'!AC25*(1/6)+'[1]Political Hierarchy'!AC25*(1/6)+'[1]PublicSocial Hierarchy'!AC25*(1/6)</f>
        <v>0.37737066547356801</v>
      </c>
      <c r="AD25">
        <f>'[1]Economic Hierarchy NO HHI'!AD25*(1/2)+'[1]Security Hierarchy'!AD25*(1/6)+'[1]Political Hierarchy'!AD25*(1/6)+'[1]PublicSocial Hierarchy'!AD25*(1/6)</f>
        <v>0.3510335381443514</v>
      </c>
      <c r="AE25">
        <f>'[1]Economic Hierarchy NO HHI'!AE25*(1/2)+'[1]Security Hierarchy'!AE25*(1/6)+'[1]Political Hierarchy'!AE25*(1/6)+'[1]PublicSocial Hierarchy'!AE25*(1/6)</f>
        <v>0.26266476130756927</v>
      </c>
      <c r="AF25">
        <f>'[1]Economic Hierarchy NO HHI'!AF25*(1/2)+'[1]Security Hierarchy'!AF25*(1/6)+'[1]Political Hierarchy'!AF25*(1/6)+'[1]PublicSocial Hierarchy'!AF25*(1/6)</f>
        <v>0.34539213737722729</v>
      </c>
      <c r="AG25">
        <f>'[1]Economic Hierarchy NO HHI'!AG25*(1/2)+'[1]Security Hierarchy'!AG25*(1/6)+'[1]Political Hierarchy'!AG25*(1/6)+'[1]PublicSocial Hierarchy'!AG25*(1/6)</f>
        <v>0.34627667000304074</v>
      </c>
      <c r="AH25">
        <f>'[1]Economic Hierarchy NO HHI'!AH25*(1/2)+'[1]Security Hierarchy'!AH25*(1/6)+'[1]Political Hierarchy'!AH25*(1/6)+'[1]PublicSocial Hierarchy'!AH25*(1/6)</f>
        <v>0.44986501906908188</v>
      </c>
      <c r="AI25">
        <f>'[1]Economic Hierarchy NO HHI'!AI25*(1/2)+'[1]Security Hierarchy'!AI25*(1/6)+'[1]Political Hierarchy'!AI25*(1/6)+'[1]PublicSocial Hierarchy'!AI25*(1/6)</f>
        <v>0.17411202992845976</v>
      </c>
      <c r="AJ25">
        <f>'[1]Economic Hierarchy NO HHI'!AJ25*(1/2)+'[1]Security Hierarchy'!AJ25*(1/6)+'[1]Political Hierarchy'!AJ25*(1/6)+'[1]PublicSocial Hierarchy'!AJ25*(1/6)</f>
        <v>0.11808752327746741</v>
      </c>
      <c r="AK25">
        <f>'[1]Economic Hierarchy NO HHI'!AK25*(1/2)+'[1]Security Hierarchy'!AK25*(1/6)+'[1]Political Hierarchy'!AK25*(1/6)+'[1]PublicSocial Hierarchy'!AK25*(1/6)</f>
        <v>6.4278305400372437E-2</v>
      </c>
      <c r="AL25">
        <f>'[1]Economic Hierarchy NO HHI'!AL25*(1/2)+'[1]Security Hierarchy'!AL25*(1/6)+'[1]Political Hierarchy'!AL25*(1/6)+'[1]PublicSocial Hierarchy'!AL25*(1/6)</f>
        <v>0.43012536760404951</v>
      </c>
      <c r="AM25">
        <f>'[1]Economic Hierarchy NO HHI'!AM25*(1/2)+'[1]Security Hierarchy'!AM25*(1/6)+'[1]Political Hierarchy'!AM25*(1/6)+'[1]PublicSocial Hierarchy'!AM25*(1/6)</f>
        <v>0.21653933891992549</v>
      </c>
      <c r="AN25">
        <f>'[1]Economic Hierarchy NO HHI'!AN25*(1/2)+'[1]Security Hierarchy'!AN25*(1/6)+'[1]Political Hierarchy'!AN25*(1/6)+'[1]PublicSocial Hierarchy'!AN25*(1/6)</f>
        <v>0.12484037864680322</v>
      </c>
    </row>
    <row r="26" spans="1:40" x14ac:dyDescent="0.25">
      <c r="A26" s="6">
        <v>2015</v>
      </c>
      <c r="B26">
        <f>'[1]Economic Hierarchy NO HHI'!B26*(1/2)+'[1]Security Hierarchy'!B26*(1/6)+'[1]Political Hierarchy'!B26*(1/6)+'[1]PublicSocial Hierarchy'!B26*(1/6)</f>
        <v>0.17757313780260708</v>
      </c>
      <c r="C26">
        <f>'[1]Economic Hierarchy NO HHI'!C26*(1/2)+'[1]Security Hierarchy'!C26*(1/6)+'[1]Political Hierarchy'!C26*(1/6)+'[1]PublicSocial Hierarchy'!C26*(1/6)</f>
        <v>0.18283056546842749</v>
      </c>
      <c r="D26">
        <f>'[1]Economic Hierarchy NO HHI'!D26*(1/2)+'[1]Security Hierarchy'!D26*(1/6)+'[1]Political Hierarchy'!D26*(1/6)+'[1]PublicSocial Hierarchy'!D26*(1/6)</f>
        <v>8.6177513966480448E-2</v>
      </c>
      <c r="E26">
        <f>'[1]Economic Hierarchy NO HHI'!E26*(1/2)+'[1]Security Hierarchy'!E26*(1/6)+'[1]Political Hierarchy'!E26*(1/6)+'[1]PublicSocial Hierarchy'!E26*(1/6)</f>
        <v>8.3941340782122897E-2</v>
      </c>
      <c r="F26">
        <f>'[1]Economic Hierarchy NO HHI'!F26*(1/2)+'[1]Security Hierarchy'!F26*(1/6)+'[1]Political Hierarchy'!F26*(1/6)+'[1]PublicSocial Hierarchy'!F26*(1/6)</f>
        <v>0.36731268287171881</v>
      </c>
      <c r="G26">
        <f>'[1]Economic Hierarchy NO HHI'!G26*(1/2)+'[1]Security Hierarchy'!G26*(1/6)+'[1]Political Hierarchy'!G26*(1/6)+'[1]PublicSocial Hierarchy'!G26*(1/6)</f>
        <v>0.26766958386079232</v>
      </c>
      <c r="H26">
        <f>'[1]Economic Hierarchy NO HHI'!H26*(1/2)+'[1]Security Hierarchy'!H26*(1/6)+'[1]Political Hierarchy'!H26*(1/6)+'[1]PublicSocial Hierarchy'!H26*(1/6)</f>
        <v>0.31413608992548731</v>
      </c>
      <c r="I26">
        <f>'[1]Economic Hierarchy NO HHI'!I26*(1/2)+'[1]Security Hierarchy'!I26*(1/6)+'[1]Political Hierarchy'!I26*(1/6)+'[1]PublicSocial Hierarchy'!I26*(1/6)</f>
        <v>0.20446583473626753</v>
      </c>
      <c r="J26">
        <f>'[1]Economic Hierarchy NO HHI'!J26*(1/2)+'[1]Security Hierarchy'!J26*(1/6)+'[1]Political Hierarchy'!J26*(1/6)+'[1]PublicSocial Hierarchy'!J26*(1/6)</f>
        <v>0.25622473062282214</v>
      </c>
      <c r="K26">
        <f>'[1]Economic Hierarchy NO HHI'!K26*(1/2)+'[1]Security Hierarchy'!K26*(1/6)+'[1]Political Hierarchy'!K26*(1/6)+'[1]PublicSocial Hierarchy'!K26*(1/6)</f>
        <v>0.28920620998216717</v>
      </c>
      <c r="L26">
        <f>'[1]Economic Hierarchy NO HHI'!L26*(1/2)+'[1]Security Hierarchy'!L26*(1/6)+'[1]Political Hierarchy'!L26*(1/6)+'[1]PublicSocial Hierarchy'!L26*(1/6)</f>
        <v>0.24392284283967244</v>
      </c>
      <c r="M26">
        <f>'[1]Economic Hierarchy NO HHI'!M26*(1/2)+'[1]Security Hierarchy'!M26*(1/6)+'[1]Political Hierarchy'!M26*(1/6)+'[1]PublicSocial Hierarchy'!M26*(1/6)</f>
        <v>0.23755296642381948</v>
      </c>
      <c r="N26">
        <f>'[1]Economic Hierarchy NO HHI'!N26*(1/2)+'[1]Security Hierarchy'!N26*(1/6)+'[1]Political Hierarchy'!N26*(1/6)+'[1]PublicSocial Hierarchy'!N26*(1/6)</f>
        <v>0.4305479750172389</v>
      </c>
      <c r="O26">
        <f>'[1]Economic Hierarchy NO HHI'!O26*(1/2)+'[1]Security Hierarchy'!O26*(1/6)+'[1]Political Hierarchy'!O26*(1/6)+'[1]PublicSocial Hierarchy'!O26*(1/6)</f>
        <v>0.20610302607076347</v>
      </c>
      <c r="P26">
        <f>'[1]Economic Hierarchy NO HHI'!P26*(1/2)+'[1]Security Hierarchy'!P26*(1/6)+'[1]Political Hierarchy'!P26*(1/6)+'[1]PublicSocial Hierarchy'!P26*(1/6)</f>
        <v>0.41724595617047283</v>
      </c>
      <c r="Q26">
        <f>'[1]Economic Hierarchy NO HHI'!Q26*(1/2)+'[1]Security Hierarchy'!Q26*(1/6)+'[1]Political Hierarchy'!Q26*(1/6)+'[1]PublicSocial Hierarchy'!Q26*(1/6)</f>
        <v>0.34506286709164868</v>
      </c>
      <c r="R26">
        <f>'[1]Economic Hierarchy NO HHI'!R26*(1/2)+'[1]Security Hierarchy'!R26*(1/6)+'[1]Political Hierarchy'!R26*(1/6)+'[1]PublicSocial Hierarchy'!R26*(1/6)</f>
        <v>0.26122878313522829</v>
      </c>
      <c r="S26">
        <f>'[1]Economic Hierarchy NO HHI'!S26*(1/2)+'[1]Security Hierarchy'!S26*(1/6)+'[1]Political Hierarchy'!S26*(1/6)+'[1]PublicSocial Hierarchy'!S26*(1/6)</f>
        <v>0.30296577047060597</v>
      </c>
      <c r="T26">
        <f>'[1]Economic Hierarchy NO HHI'!T26*(1/2)+'[1]Security Hierarchy'!T26*(1/6)+'[1]Political Hierarchy'!T26*(1/6)+'[1]PublicSocial Hierarchy'!T26*(1/6)</f>
        <v>0.36844625630724037</v>
      </c>
      <c r="U26">
        <f>'[1]Economic Hierarchy NO HHI'!U26*(1/2)+'[1]Security Hierarchy'!U26*(1/6)+'[1]Political Hierarchy'!U26*(1/6)+'[1]PublicSocial Hierarchy'!U26*(1/6)</f>
        <v>0.13808137802607076</v>
      </c>
      <c r="V26">
        <f>'[1]Economic Hierarchy NO HHI'!V26*(1/2)+'[1]Security Hierarchy'!V26*(1/6)+'[1]Political Hierarchy'!V26*(1/6)+'[1]PublicSocial Hierarchy'!V26*(1/6)</f>
        <v>0.1547788175046555</v>
      </c>
      <c r="W26">
        <f>'[1]Economic Hierarchy NO HHI'!W26*(1/2)+'[1]Security Hierarchy'!W26*(1/6)+'[1]Political Hierarchy'!W26*(1/6)+'[1]PublicSocial Hierarchy'!W26*(1/6)</f>
        <v>0.31417659522094571</v>
      </c>
      <c r="X26">
        <f>'[1]Economic Hierarchy NO HHI'!X26*(1/2)+'[1]Security Hierarchy'!X26*(1/6)+'[1]Political Hierarchy'!X26*(1/6)+'[1]PublicSocial Hierarchy'!X26*(1/6)</f>
        <v>0.25776719811887994</v>
      </c>
      <c r="Y26">
        <f>'[1]Economic Hierarchy NO HHI'!Y26*(1/2)+'[1]Security Hierarchy'!Y26*(1/6)+'[1]Political Hierarchy'!Y26*(1/6)+'[1]PublicSocial Hierarchy'!Y26*(1/6)</f>
        <v>0.25884536701963579</v>
      </c>
      <c r="Z26">
        <f>'[1]Economic Hierarchy NO HHI'!Z26*(1/2)+'[1]Security Hierarchy'!Z26*(1/6)+'[1]Political Hierarchy'!Z26*(1/6)+'[1]PublicSocial Hierarchy'!Z26*(1/6)</f>
        <v>0.2764100989195859</v>
      </c>
      <c r="AA26">
        <f>'[1]Economic Hierarchy NO HHI'!AA26*(1/2)+'[1]Security Hierarchy'!AA26*(1/6)+'[1]Political Hierarchy'!AA26*(1/6)+'[1]PublicSocial Hierarchy'!AA26*(1/6)</f>
        <v>0.18585972998137801</v>
      </c>
      <c r="AB26">
        <f>'[1]Economic Hierarchy NO HHI'!AB26*(1/2)+'[1]Security Hierarchy'!AB26*(1/6)+'[1]Political Hierarchy'!AB26*(1/6)+'[1]PublicSocial Hierarchy'!AB26*(1/6)</f>
        <v>0.40219296999008297</v>
      </c>
      <c r="AC26">
        <f>'[1]Economic Hierarchy NO HHI'!AC26*(1/2)+'[1]Security Hierarchy'!AC26*(1/6)+'[1]Political Hierarchy'!AC26*(1/6)+'[1]PublicSocial Hierarchy'!AC26*(1/6)</f>
        <v>0.30243038329125749</v>
      </c>
      <c r="AD26">
        <f>'[1]Economic Hierarchy NO HHI'!AD26*(1/2)+'[1]Security Hierarchy'!AD26*(1/6)+'[1]Political Hierarchy'!AD26*(1/6)+'[1]PublicSocial Hierarchy'!AD26*(1/6)</f>
        <v>0.30982281532132494</v>
      </c>
      <c r="AE26">
        <f>'[1]Economic Hierarchy NO HHI'!AE26*(1/2)+'[1]Security Hierarchy'!AE26*(1/6)+'[1]Political Hierarchy'!AE26*(1/6)+'[1]PublicSocial Hierarchy'!AE26*(1/6)</f>
        <v>0.22820556557109634</v>
      </c>
      <c r="AF26">
        <f>'[1]Economic Hierarchy NO HHI'!AF26*(1/2)+'[1]Security Hierarchy'!AF26*(1/6)+'[1]Political Hierarchy'!AF26*(1/6)+'[1]PublicSocial Hierarchy'!AF26*(1/6)</f>
        <v>0.30576875277805882</v>
      </c>
      <c r="AG26">
        <f>'[1]Economic Hierarchy NO HHI'!AG26*(1/2)+'[1]Security Hierarchy'!AG26*(1/6)+'[1]Political Hierarchy'!AG26*(1/6)+'[1]PublicSocial Hierarchy'!AG26*(1/6)</f>
        <v>0.25625439028511376</v>
      </c>
      <c r="AH26">
        <f>'[1]Economic Hierarchy NO HHI'!AH26*(1/2)+'[1]Security Hierarchy'!AH26*(1/6)+'[1]Political Hierarchy'!AH26*(1/6)+'[1]PublicSocial Hierarchy'!AH26*(1/6)</f>
        <v>0.41506669338138147</v>
      </c>
      <c r="AI26">
        <f>'[1]Economic Hierarchy NO HHI'!AI26*(1/2)+'[1]Security Hierarchy'!AI26*(1/6)+'[1]Political Hierarchy'!AI26*(1/6)+'[1]PublicSocial Hierarchy'!AI26*(1/6)</f>
        <v>0.17145114200738537</v>
      </c>
      <c r="AJ26">
        <f>'[1]Economic Hierarchy NO HHI'!AJ26*(1/2)+'[1]Security Hierarchy'!AJ26*(1/6)+'[1]Political Hierarchy'!AJ26*(1/6)+'[1]PublicSocial Hierarchy'!AJ26*(1/6)</f>
        <v>0.13086638733705772</v>
      </c>
      <c r="AK26">
        <f>'[1]Economic Hierarchy NO HHI'!AK26*(1/2)+'[1]Security Hierarchy'!AK26*(1/6)+'[1]Political Hierarchy'!AK26*(1/6)+'[1]PublicSocial Hierarchy'!AK26*(1/6)</f>
        <v>6.1654934823091256E-2</v>
      </c>
      <c r="AL26">
        <f>'[1]Economic Hierarchy NO HHI'!AL26*(1/2)+'[1]Security Hierarchy'!AL26*(1/6)+'[1]Political Hierarchy'!AL26*(1/6)+'[1]PublicSocial Hierarchy'!AL26*(1/6)</f>
        <v>0.43652392667888779</v>
      </c>
      <c r="AM26">
        <f>'[1]Economic Hierarchy NO HHI'!AM26*(1/2)+'[1]Security Hierarchy'!AM26*(1/6)+'[1]Political Hierarchy'!AM26*(1/6)+'[1]PublicSocial Hierarchy'!AM26*(1/6)</f>
        <v>0.24018432650527621</v>
      </c>
      <c r="AN26">
        <f>'[1]Economic Hierarchy NO HHI'!AN26*(1/2)+'[1]Security Hierarchy'!AN26*(1/6)+'[1]Political Hierarchy'!AN26*(1/6)+'[1]PublicSocial Hierarchy'!AN26*(1/6)</f>
        <v>7.4294785847299816E-2</v>
      </c>
    </row>
    <row r="27" spans="1:40" x14ac:dyDescent="0.25">
      <c r="A27" s="4">
        <v>2016</v>
      </c>
      <c r="B27">
        <f>'[1]Economic Hierarchy NO HHI'!B27*(1/2)+'[1]Security Hierarchy'!B27*(1/6)+'[1]Political Hierarchy'!B27*(1/6)+'[1]PublicSocial Hierarchy'!B27*(1/6)</f>
        <v>0.14744040968342645</v>
      </c>
      <c r="C27">
        <f>'[1]Economic Hierarchy NO HHI'!C27*(1/2)+'[1]Security Hierarchy'!C27*(1/6)+'[1]Political Hierarchy'!C27*(1/6)+'[1]PublicSocial Hierarchy'!C27*(1/6)</f>
        <v>0.21569779754209836</v>
      </c>
      <c r="D27">
        <f>'[1]Economic Hierarchy NO HHI'!D27*(1/2)+'[1]Security Hierarchy'!D27*(1/6)+'[1]Political Hierarchy'!D27*(1/6)+'[1]PublicSocial Hierarchy'!D27*(1/6)</f>
        <v>6.8047625698324024E-2</v>
      </c>
      <c r="E27">
        <f>'[1]Economic Hierarchy NO HHI'!E27*(1/2)+'[1]Security Hierarchy'!E27*(1/6)+'[1]Political Hierarchy'!E27*(1/6)+'[1]PublicSocial Hierarchy'!E27*(1/6)</f>
        <v>6.3684217877094967E-2</v>
      </c>
      <c r="F27">
        <f>'[1]Economic Hierarchy NO HHI'!F27*(1/2)+'[1]Security Hierarchy'!F27*(1/6)+'[1]Political Hierarchy'!F27*(1/6)+'[1]PublicSocial Hierarchy'!F27*(1/6)</f>
        <v>0.33078888294585801</v>
      </c>
      <c r="G27">
        <f>'[1]Economic Hierarchy NO HHI'!G27*(1/2)+'[1]Security Hierarchy'!G27*(1/6)+'[1]Political Hierarchy'!G27*(1/6)+'[1]PublicSocial Hierarchy'!G27*(1/6)</f>
        <v>0.21835452227708707</v>
      </c>
      <c r="H27">
        <f>'[1]Economic Hierarchy NO HHI'!H27*(1/2)+'[1]Security Hierarchy'!H27*(1/6)+'[1]Political Hierarchy'!H27*(1/6)+'[1]PublicSocial Hierarchy'!H27*(1/6)</f>
        <v>0.26272559401330142</v>
      </c>
      <c r="I27">
        <f>'[1]Economic Hierarchy NO HHI'!I27*(1/2)+'[1]Security Hierarchy'!I27*(1/6)+'[1]Political Hierarchy'!I27*(1/6)+'[1]PublicSocial Hierarchy'!I27*(1/6)</f>
        <v>0.18091612282438174</v>
      </c>
      <c r="J27">
        <f>'[1]Economic Hierarchy NO HHI'!J27*(1/2)+'[1]Security Hierarchy'!J27*(1/6)+'[1]Political Hierarchy'!J27*(1/6)+'[1]PublicSocial Hierarchy'!J27*(1/6)</f>
        <v>0.22760201664866711</v>
      </c>
      <c r="K27">
        <f>'[1]Economic Hierarchy NO HHI'!K27*(1/2)+'[1]Security Hierarchy'!K27*(1/6)+'[1]Political Hierarchy'!K27*(1/6)+'[1]PublicSocial Hierarchy'!K27*(1/6)</f>
        <v>0.25674833395675545</v>
      </c>
      <c r="L27">
        <f>'[1]Economic Hierarchy NO HHI'!L27*(1/2)+'[1]Security Hierarchy'!L27*(1/6)+'[1]Political Hierarchy'!L27*(1/6)+'[1]PublicSocial Hierarchy'!L27*(1/6)</f>
        <v>0.21109192320944281</v>
      </c>
      <c r="M27">
        <f>'[1]Economic Hierarchy NO HHI'!M27*(1/2)+'[1]Security Hierarchy'!M27*(1/6)+'[1]Political Hierarchy'!M27*(1/6)+'[1]PublicSocial Hierarchy'!M27*(1/6)</f>
        <v>0.21026435638962354</v>
      </c>
      <c r="N27">
        <f>'[1]Economic Hierarchy NO HHI'!N27*(1/2)+'[1]Security Hierarchy'!N27*(1/6)+'[1]Political Hierarchy'!N27*(1/6)+'[1]PublicSocial Hierarchy'!N27*(1/6)</f>
        <v>0.30660585073675939</v>
      </c>
      <c r="O27">
        <f>'[1]Economic Hierarchy NO HHI'!O27*(1/2)+'[1]Security Hierarchy'!O27*(1/6)+'[1]Political Hierarchy'!O27*(1/6)+'[1]PublicSocial Hierarchy'!O27*(1/6)</f>
        <v>0.16247639664804467</v>
      </c>
      <c r="P27">
        <f>'[1]Economic Hierarchy NO HHI'!P27*(1/2)+'[1]Security Hierarchy'!P27*(1/6)+'[1]Political Hierarchy'!P27*(1/6)+'[1]PublicSocial Hierarchy'!P27*(1/6)</f>
        <v>0.30294466365591799</v>
      </c>
      <c r="Q27">
        <f>'[1]Economic Hierarchy NO HHI'!Q27*(1/2)+'[1]Security Hierarchy'!Q27*(1/6)+'[1]Political Hierarchy'!Q27*(1/6)+'[1]PublicSocial Hierarchy'!Q27*(1/6)</f>
        <v>0.30313900317605436</v>
      </c>
      <c r="R27">
        <f>'[1]Economic Hierarchy NO HHI'!R27*(1/2)+'[1]Security Hierarchy'!R27*(1/6)+'[1]Political Hierarchy'!R27*(1/6)+'[1]PublicSocial Hierarchy'!R27*(1/6)</f>
        <v>0.21001905353847752</v>
      </c>
      <c r="S27">
        <f>'[1]Economic Hierarchy NO HHI'!S27*(1/2)+'[1]Security Hierarchy'!S27*(1/6)+'[1]Political Hierarchy'!S27*(1/6)+'[1]PublicSocial Hierarchy'!S27*(1/6)</f>
        <v>0.24865721305419819</v>
      </c>
      <c r="T27">
        <f>'[1]Economic Hierarchy NO HHI'!T27*(1/2)+'[1]Security Hierarchy'!T27*(1/6)+'[1]Political Hierarchy'!T27*(1/6)+'[1]PublicSocial Hierarchy'!T27*(1/6)</f>
        <v>0.2758230112442065</v>
      </c>
      <c r="U27">
        <f>'[1]Economic Hierarchy NO HHI'!U27*(1/2)+'[1]Security Hierarchy'!U27*(1/6)+'[1]Political Hierarchy'!U27*(1/6)+'[1]PublicSocial Hierarchy'!U27*(1/6)</f>
        <v>7.8390921787709497E-2</v>
      </c>
      <c r="V27">
        <f>'[1]Economic Hierarchy NO HHI'!V27*(1/2)+'[1]Security Hierarchy'!V27*(1/6)+'[1]Political Hierarchy'!V27*(1/6)+'[1]PublicSocial Hierarchy'!V27*(1/6)</f>
        <v>0.13384832402234637</v>
      </c>
      <c r="W27">
        <f>'[1]Economic Hierarchy NO HHI'!W27*(1/2)+'[1]Security Hierarchy'!W27*(1/6)+'[1]Political Hierarchy'!W27*(1/6)+'[1]PublicSocial Hierarchy'!W27*(1/6)</f>
        <v>0.22124284346140285</v>
      </c>
      <c r="X27">
        <f>'[1]Economic Hierarchy NO HHI'!X27*(1/2)+'[1]Security Hierarchy'!X27*(1/6)+'[1]Political Hierarchy'!X27*(1/6)+'[1]PublicSocial Hierarchy'!X27*(1/6)</f>
        <v>0.28208459319971613</v>
      </c>
      <c r="Y27">
        <f>'[1]Economic Hierarchy NO HHI'!Y27*(1/2)+'[1]Security Hierarchy'!Y27*(1/6)+'[1]Political Hierarchy'!Y27*(1/6)+'[1]PublicSocial Hierarchy'!Y27*(1/6)</f>
        <v>0.21925178622849714</v>
      </c>
      <c r="Z27">
        <f>'[1]Economic Hierarchy NO HHI'!Z27*(1/2)+'[1]Security Hierarchy'!Z27*(1/6)+'[1]Political Hierarchy'!Z27*(1/6)+'[1]PublicSocial Hierarchy'!Z27*(1/6)</f>
        <v>0.23360220865107956</v>
      </c>
      <c r="AA27">
        <f>'[1]Economic Hierarchy NO HHI'!AA27*(1/2)+'[1]Security Hierarchy'!AA27*(1/6)+'[1]Political Hierarchy'!AA27*(1/6)+'[1]PublicSocial Hierarchy'!AA27*(1/6)</f>
        <v>0.14092821229050279</v>
      </c>
      <c r="AB27">
        <f>'[1]Economic Hierarchy NO HHI'!AB27*(1/2)+'[1]Security Hierarchy'!AB27*(1/6)+'[1]Political Hierarchy'!AB27*(1/6)+'[1]PublicSocial Hierarchy'!AB27*(1/6)</f>
        <v>0.32503295146590433</v>
      </c>
      <c r="AC27">
        <f>'[1]Economic Hierarchy NO HHI'!AC27*(1/2)+'[1]Security Hierarchy'!AC27*(1/6)+'[1]Political Hierarchy'!AC27*(1/6)+'[1]PublicSocial Hierarchy'!AC27*(1/6)</f>
        <v>0.28290538822364492</v>
      </c>
      <c r="AD27">
        <f>'[1]Economic Hierarchy NO HHI'!AD27*(1/2)+'[1]Security Hierarchy'!AD27*(1/6)+'[1]Political Hierarchy'!AD27*(1/6)+'[1]PublicSocial Hierarchy'!AD27*(1/6)</f>
        <v>0.33246237365693798</v>
      </c>
      <c r="AE27">
        <f>'[1]Economic Hierarchy NO HHI'!AE27*(1/2)+'[1]Security Hierarchy'!AE27*(1/6)+'[1]Political Hierarchy'!AE27*(1/6)+'[1]PublicSocial Hierarchy'!AE27*(1/6)</f>
        <v>0.18467882155540424</v>
      </c>
      <c r="AF27">
        <f>'[1]Economic Hierarchy NO HHI'!AF27*(1/2)+'[1]Security Hierarchy'!AF27*(1/6)+'[1]Political Hierarchy'!AF27*(1/6)+'[1]PublicSocial Hierarchy'!AF27*(1/6)</f>
        <v>0.21469377946159396</v>
      </c>
      <c r="AG27">
        <f>'[1]Economic Hierarchy NO HHI'!AG27*(1/2)+'[1]Security Hierarchy'!AG27*(1/6)+'[1]Political Hierarchy'!AG27*(1/6)+'[1]PublicSocial Hierarchy'!AG27*(1/6)</f>
        <v>0.22908986199029774</v>
      </c>
      <c r="AH27">
        <f>'[1]Economic Hierarchy NO HHI'!AH27*(1/2)+'[1]Security Hierarchy'!AH27*(1/6)+'[1]Political Hierarchy'!AH27*(1/6)+'[1]PublicSocial Hierarchy'!AH27*(1/6)</f>
        <v>0.28664027696898914</v>
      </c>
      <c r="AI27">
        <f>'[1]Economic Hierarchy NO HHI'!AI27*(1/2)+'[1]Security Hierarchy'!AI27*(1/6)+'[1]Political Hierarchy'!AI27*(1/6)+'[1]PublicSocial Hierarchy'!AI27*(1/6)</f>
        <v>0.15178297810155694</v>
      </c>
      <c r="AJ27">
        <f>'[1]Economic Hierarchy NO HHI'!AJ27*(1/2)+'[1]Security Hierarchy'!AJ27*(1/6)+'[1]Political Hierarchy'!AJ27*(1/6)+'[1]PublicSocial Hierarchy'!AJ27*(1/6)</f>
        <v>6.6951908752327746E-2</v>
      </c>
      <c r="AK27">
        <f>'[1]Economic Hierarchy NO HHI'!AK27*(1/2)+'[1]Security Hierarchy'!AK27*(1/6)+'[1]Political Hierarchy'!AK27*(1/6)+'[1]PublicSocial Hierarchy'!AK27*(1/6)</f>
        <v>4.2031145251396639E-2</v>
      </c>
      <c r="AL27">
        <f>'[1]Economic Hierarchy NO HHI'!AL27*(1/2)+'[1]Security Hierarchy'!AL27*(1/6)+'[1]Political Hierarchy'!AL27*(1/6)+'[1]PublicSocial Hierarchy'!AL27*(1/6)</f>
        <v>0.35380636392377163</v>
      </c>
      <c r="AM27">
        <f>'[1]Economic Hierarchy NO HHI'!AM27*(1/2)+'[1]Security Hierarchy'!AM27*(1/6)+'[1]Political Hierarchy'!AM27*(1/6)+'[1]PublicSocial Hierarchy'!AM27*(1/6)</f>
        <v>0.11568915270018622</v>
      </c>
      <c r="AN27">
        <f>'[1]Economic Hierarchy NO HHI'!AN27*(1/2)+'[1]Security Hierarchy'!AN27*(1/6)+'[1]Political Hierarchy'!AN27*(1/6)+'[1]PublicSocial Hierarchy'!AN27*(1/6)</f>
        <v>5.2479329608938551E-2</v>
      </c>
    </row>
    <row r="28" spans="1:40" x14ac:dyDescent="0.25">
      <c r="A28" s="4">
        <v>2017</v>
      </c>
      <c r="B28">
        <f>'[1]Economic Hierarchy NO HHI'!B28*(1/2)+'[1]Security Hierarchy'!B28*(1/6)+'[1]Political Hierarchy'!B28*(1/6)+'[1]PublicSocial Hierarchy'!B28*(1/6)</f>
        <v>0.14717211359404098</v>
      </c>
      <c r="C28">
        <f>'[1]Economic Hierarchy NO HHI'!C28*(1/2)+'[1]Security Hierarchy'!C28*(1/6)+'[1]Political Hierarchy'!C28*(1/6)+'[1]PublicSocial Hierarchy'!C28*(1/6)</f>
        <v>0.15882627823729839</v>
      </c>
      <c r="D28">
        <f>'[1]Economic Hierarchy NO HHI'!D28*(1/2)+'[1]Security Hierarchy'!D28*(1/6)+'[1]Political Hierarchy'!D28*(1/6)+'[1]PublicSocial Hierarchy'!D28*(1/6)</f>
        <v>6.5990921787709489E-2</v>
      </c>
      <c r="E28">
        <f>'[1]Economic Hierarchy NO HHI'!E28*(1/2)+'[1]Security Hierarchy'!E28*(1/6)+'[1]Political Hierarchy'!E28*(1/6)+'[1]PublicSocial Hierarchy'!E28*(1/6)</f>
        <v>6.8995810055865914E-2</v>
      </c>
      <c r="F28">
        <f>'[1]Economic Hierarchy NO HHI'!F28*(1/2)+'[1]Security Hierarchy'!F28*(1/6)+'[1]Political Hierarchy'!F28*(1/6)+'[1]PublicSocial Hierarchy'!F28*(1/6)</f>
        <v>0.26746850334384847</v>
      </c>
      <c r="G28">
        <f>'[1]Economic Hierarchy NO HHI'!G28*(1/2)+'[1]Security Hierarchy'!G28*(1/6)+'[1]Political Hierarchy'!G28*(1/6)+'[1]PublicSocial Hierarchy'!G28*(1/6)</f>
        <v>0.22206011007043353</v>
      </c>
      <c r="H28">
        <f>'[1]Economic Hierarchy NO HHI'!H28*(1/2)+'[1]Security Hierarchy'!H28*(1/6)+'[1]Political Hierarchy'!H28*(1/6)+'[1]PublicSocial Hierarchy'!H28*(1/6)</f>
        <v>0.19850423887537896</v>
      </c>
      <c r="I28">
        <f>'[1]Economic Hierarchy NO HHI'!I28*(1/2)+'[1]Security Hierarchy'!I28*(1/6)+'[1]Political Hierarchy'!I28*(1/6)+'[1]PublicSocial Hierarchy'!I28*(1/6)</f>
        <v>0.17893008658004317</v>
      </c>
      <c r="J28">
        <f>'[1]Economic Hierarchy NO HHI'!J28*(1/2)+'[1]Security Hierarchy'!J28*(1/6)+'[1]Political Hierarchy'!J28*(1/6)+'[1]PublicSocial Hierarchy'!J28*(1/6)</f>
        <v>0.28219285634154889</v>
      </c>
      <c r="K28">
        <f>'[1]Economic Hierarchy NO HHI'!K28*(1/2)+'[1]Security Hierarchy'!K28*(1/6)+'[1]Political Hierarchy'!K28*(1/6)+'[1]PublicSocial Hierarchy'!K28*(1/6)</f>
        <v>0.19957141835221076</v>
      </c>
      <c r="L28">
        <f>'[1]Economic Hierarchy NO HHI'!L28*(1/2)+'[1]Security Hierarchy'!L28*(1/6)+'[1]Political Hierarchy'!L28*(1/6)+'[1]PublicSocial Hierarchy'!L28*(1/6)</f>
        <v>0.20664732440869221</v>
      </c>
      <c r="M28">
        <f>'[1]Economic Hierarchy NO HHI'!M28*(1/2)+'[1]Security Hierarchy'!M28*(1/6)+'[1]Political Hierarchy'!M28*(1/6)+'[1]PublicSocial Hierarchy'!M28*(1/6)</f>
        <v>0.15168727411697464</v>
      </c>
      <c r="N28">
        <f>'[1]Economic Hierarchy NO HHI'!N28*(1/2)+'[1]Security Hierarchy'!N28*(1/6)+'[1]Political Hierarchy'!N28*(1/6)+'[1]PublicSocial Hierarchy'!N28*(1/6)</f>
        <v>0.24963650576672536</v>
      </c>
      <c r="O28">
        <f>'[1]Economic Hierarchy NO HHI'!O28*(1/2)+'[1]Security Hierarchy'!O28*(1/6)+'[1]Political Hierarchy'!O28*(1/6)+'[1]PublicSocial Hierarchy'!O28*(1/6)</f>
        <v>0.22046914959652386</v>
      </c>
      <c r="P28">
        <f>'[1]Economic Hierarchy NO HHI'!P28*(1/2)+'[1]Security Hierarchy'!P28*(1/6)+'[1]Political Hierarchy'!P28*(1/6)+'[1]PublicSocial Hierarchy'!P28*(1/6)</f>
        <v>0.29705903030022984</v>
      </c>
      <c r="Q28">
        <f>'[1]Economic Hierarchy NO HHI'!Q28*(1/2)+'[1]Security Hierarchy'!Q28*(1/6)+'[1]Political Hierarchy'!Q28*(1/6)+'[1]PublicSocial Hierarchy'!Q28*(1/6)</f>
        <v>0.30490171398626453</v>
      </c>
      <c r="R28">
        <f>'[1]Economic Hierarchy NO HHI'!R28*(1/2)+'[1]Security Hierarchy'!R28*(1/6)+'[1]Political Hierarchy'!R28*(1/6)+'[1]PublicSocial Hierarchy'!R28*(1/6)</f>
        <v>0.20634905464419276</v>
      </c>
      <c r="S28">
        <f>'[1]Economic Hierarchy NO HHI'!S28*(1/2)+'[1]Security Hierarchy'!S28*(1/6)+'[1]Political Hierarchy'!S28*(1/6)+'[1]PublicSocial Hierarchy'!S28*(1/6)</f>
        <v>0.25663174901272023</v>
      </c>
      <c r="T28">
        <f>'[1]Economic Hierarchy NO HHI'!T28*(1/2)+'[1]Security Hierarchy'!T28*(1/6)+'[1]Political Hierarchy'!T28*(1/6)+'[1]PublicSocial Hierarchy'!T28*(1/6)</f>
        <v>0.30124841171386835</v>
      </c>
      <c r="U28">
        <f>'[1]Economic Hierarchy NO HHI'!U28*(1/2)+'[1]Security Hierarchy'!U28*(1/6)+'[1]Political Hierarchy'!U28*(1/6)+'[1]PublicSocial Hierarchy'!U28*(1/6)</f>
        <v>7.3671415270018623E-2</v>
      </c>
      <c r="V28">
        <f>'[1]Economic Hierarchy NO HHI'!V28*(1/2)+'[1]Security Hierarchy'!V28*(1/6)+'[1]Political Hierarchy'!V28*(1/6)+'[1]PublicSocial Hierarchy'!V28*(1/6)</f>
        <v>0.13101112662942269</v>
      </c>
      <c r="W28">
        <f>'[1]Economic Hierarchy NO HHI'!W28*(1/2)+'[1]Security Hierarchy'!W28*(1/6)+'[1]Political Hierarchy'!W28*(1/6)+'[1]PublicSocial Hierarchy'!W28*(1/6)</f>
        <v>0.22416577614800487</v>
      </c>
      <c r="X28">
        <f>'[1]Economic Hierarchy NO HHI'!X28*(1/2)+'[1]Security Hierarchy'!X28*(1/6)+'[1]Political Hierarchy'!X28*(1/6)+'[1]PublicSocial Hierarchy'!X28*(1/6)</f>
        <v>0.22558860801030389</v>
      </c>
      <c r="Y28">
        <f>'[1]Economic Hierarchy NO HHI'!Y28*(1/2)+'[1]Security Hierarchy'!Y28*(1/6)+'[1]Political Hierarchy'!Y28*(1/6)+'[1]PublicSocial Hierarchy'!Y28*(1/6)</f>
        <v>0.21676484168056381</v>
      </c>
      <c r="Z28">
        <f>'[1]Economic Hierarchy NO HHI'!Z28*(1/2)+'[1]Security Hierarchy'!Z28*(1/6)+'[1]Political Hierarchy'!Z28*(1/6)+'[1]PublicSocial Hierarchy'!Z28*(1/6)</f>
        <v>0.18793264203767399</v>
      </c>
      <c r="AA28">
        <f>'[1]Economic Hierarchy NO HHI'!AA28*(1/2)+'[1]Security Hierarchy'!AA28*(1/6)+'[1]Political Hierarchy'!AA28*(1/6)+'[1]PublicSocial Hierarchy'!AA28*(1/6)</f>
        <v>0.13826601489757911</v>
      </c>
      <c r="AB28">
        <f>'[1]Economic Hierarchy NO HHI'!AB28*(1/2)+'[1]Security Hierarchy'!AB28*(1/6)+'[1]Political Hierarchy'!AB28*(1/6)+'[1]PublicSocial Hierarchy'!AB28*(1/6)</f>
        <v>0.26861528016206887</v>
      </c>
      <c r="AC28">
        <f>'[1]Economic Hierarchy NO HHI'!AC28*(1/2)+'[1]Security Hierarchy'!AC28*(1/6)+'[1]Political Hierarchy'!AC28*(1/6)+'[1]PublicSocial Hierarchy'!AC28*(1/6)</f>
        <v>0.22350813736942174</v>
      </c>
      <c r="AD28">
        <f>'[1]Economic Hierarchy NO HHI'!AD28*(1/2)+'[1]Security Hierarchy'!AD28*(1/6)+'[1]Political Hierarchy'!AD28*(1/6)+'[1]PublicSocial Hierarchy'!AD28*(1/6)</f>
        <v>0.27101423463896585</v>
      </c>
      <c r="AE28">
        <f>'[1]Economic Hierarchy NO HHI'!AE28*(1/2)+'[1]Security Hierarchy'!AE28*(1/6)+'[1]Political Hierarchy'!AE28*(1/6)+'[1]PublicSocial Hierarchy'!AE28*(1/6)</f>
        <v>0.1324881883456627</v>
      </c>
      <c r="AF28">
        <f>'[1]Economic Hierarchy NO HHI'!AF28*(1/2)+'[1]Security Hierarchy'!AF28*(1/6)+'[1]Political Hierarchy'!AF28*(1/6)+'[1]PublicSocial Hierarchy'!AF28*(1/6)</f>
        <v>0.21673535573745956</v>
      </c>
      <c r="AG28">
        <f>'[1]Economic Hierarchy NO HHI'!AG28*(1/2)+'[1]Security Hierarchy'!AG28*(1/6)+'[1]Political Hierarchy'!AG28*(1/6)+'[1]PublicSocial Hierarchy'!AG28*(1/6)</f>
        <v>0.22398731146038026</v>
      </c>
      <c r="AH28">
        <f>'[1]Economic Hierarchy NO HHI'!AH28*(1/2)+'[1]Security Hierarchy'!AH28*(1/6)+'[1]Political Hierarchy'!AH28*(1/6)+'[1]PublicSocial Hierarchy'!AH28*(1/6)</f>
        <v>0.28085679001393526</v>
      </c>
      <c r="AI28">
        <f>'[1]Economic Hierarchy NO HHI'!AI28*(1/2)+'[1]Security Hierarchy'!AI28*(1/6)+'[1]Political Hierarchy'!AI28*(1/6)+'[1]PublicSocial Hierarchy'!AI28*(1/6)</f>
        <v>0.14434725178063945</v>
      </c>
      <c r="AJ28">
        <f>'[1]Economic Hierarchy NO HHI'!AJ28*(1/2)+'[1]Security Hierarchy'!AJ28*(1/6)+'[1]Political Hierarchy'!AJ28*(1/6)+'[1]PublicSocial Hierarchy'!AJ28*(1/6)</f>
        <v>6.9470204841713207E-2</v>
      </c>
      <c r="AK28">
        <f>'[1]Economic Hierarchy NO HHI'!AK28*(1/2)+'[1]Security Hierarchy'!AK28*(1/6)+'[1]Political Hierarchy'!AK28*(1/6)+'[1]PublicSocial Hierarchy'!AK28*(1/6)</f>
        <v>4.6743342644320292E-2</v>
      </c>
      <c r="AL28">
        <f>'[1]Economic Hierarchy NO HHI'!AL28*(1/2)+'[1]Security Hierarchy'!AL28*(1/6)+'[1]Political Hierarchy'!AL28*(1/6)+'[1]PublicSocial Hierarchy'!AL28*(1/6)</f>
        <v>0.29866397573260023</v>
      </c>
      <c r="AM28">
        <f>'[1]Economic Hierarchy NO HHI'!AM28*(1/2)+'[1]Security Hierarchy'!AM28*(1/6)+'[1]Political Hierarchy'!AM28*(1/6)+'[1]PublicSocial Hierarchy'!AM28*(1/6)</f>
        <v>0.12805684357541899</v>
      </c>
      <c r="AN28">
        <f>'[1]Economic Hierarchy NO HHI'!AN28*(1/2)+'[1]Security Hierarchy'!AN28*(1/6)+'[1]Political Hierarchy'!AN28*(1/6)+'[1]PublicSocial Hierarchy'!AN28*(1/6)</f>
        <v>0.10605378646803226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  <c r="B32">
        <f>'[1]Economic Hierarchy NO HHI'!B32*(1/2)+'[1]Security Hierarchy'!B33*(1/6)+'[1]Political Hierarchy'!B33*(1/6)+'[1]PublicSocial Hierarchy'!B33*(1/6)</f>
        <v>5.5555555555555552E-2</v>
      </c>
      <c r="C32">
        <f>'[1]Economic Hierarchy NO HHI'!C32*(1/2)+'[1]Security Hierarchy'!C33*(1/6)+'[1]Political Hierarchy'!C33*(1/6)+'[1]PublicSocial Hierarchy'!C33*(1/6)</f>
        <v>0</v>
      </c>
      <c r="D32">
        <f>'[1]Economic Hierarchy NO HHI'!D32*(1/2)+'[1]Security Hierarchy'!D33*(1/6)+'[1]Political Hierarchy'!D33*(1/6)+'[1]PublicSocial Hierarchy'!D33*(1/6)</f>
        <v>5.5555555555555552E-2</v>
      </c>
      <c r="E32">
        <f>'[1]Economic Hierarchy NO HHI'!E32*(1/2)+'[1]Security Hierarchy'!E33*(1/6)+'[1]Political Hierarchy'!E33*(1/6)+'[1]PublicSocial Hierarchy'!E33*(1/6)</f>
        <v>5.5555555555555552E-2</v>
      </c>
      <c r="F32">
        <f>'[1]Economic Hierarchy NO HHI'!F32*(1/2)+'[1]Security Hierarchy'!F33*(1/6)+'[1]Political Hierarchy'!F33*(1/6)+'[1]PublicSocial Hierarchy'!F33*(1/6)</f>
        <v>0</v>
      </c>
      <c r="G32">
        <f>'[1]Economic Hierarchy NO HHI'!G32*(1/2)+'[1]Security Hierarchy'!G33*(1/6)+'[1]Political Hierarchy'!G33*(1/6)+'[1]PublicSocial Hierarchy'!G33*(1/6)</f>
        <v>0</v>
      </c>
      <c r="H32">
        <f>'[1]Economic Hierarchy NO HHI'!H32*(1/2)+'[1]Security Hierarchy'!H33*(1/6)+'[1]Political Hierarchy'!H33*(1/6)+'[1]PublicSocial Hierarchy'!H33*(1/6)</f>
        <v>0</v>
      </c>
      <c r="I32">
        <f>'[1]Economic Hierarchy NO HHI'!I32*(1/2)+'[1]Security Hierarchy'!I33*(1/6)+'[1]Political Hierarchy'!I33*(1/6)+'[1]PublicSocial Hierarchy'!I33*(1/6)</f>
        <v>0</v>
      </c>
      <c r="J32">
        <f>'[1]Economic Hierarchy NO HHI'!J32*(1/2)+'[1]Security Hierarchy'!J33*(1/6)+'[1]Political Hierarchy'!J33*(1/6)+'[1]PublicSocial Hierarchy'!J33*(1/6)</f>
        <v>0</v>
      </c>
      <c r="K32">
        <f>'[1]Economic Hierarchy NO HHI'!K32*(1/2)+'[1]Security Hierarchy'!K33*(1/6)+'[1]Political Hierarchy'!K33*(1/6)+'[1]PublicSocial Hierarchy'!K33*(1/6)</f>
        <v>0</v>
      </c>
      <c r="L32">
        <f>'[1]Economic Hierarchy NO HHI'!L32*(1/2)+'[1]Security Hierarchy'!L33*(1/6)+'[1]Political Hierarchy'!L33*(1/6)+'[1]PublicSocial Hierarchy'!L33*(1/6)</f>
        <v>0</v>
      </c>
      <c r="M32">
        <f>'[1]Economic Hierarchy NO HHI'!M32*(1/2)+'[1]Security Hierarchy'!M33*(1/6)+'[1]Political Hierarchy'!M33*(1/6)+'[1]PublicSocial Hierarchy'!M33*(1/6)</f>
        <v>5.5555555555555552E-2</v>
      </c>
      <c r="N32">
        <f>'[1]Economic Hierarchy NO HHI'!N32*(1/2)+'[1]Security Hierarchy'!N33*(1/6)+'[1]Political Hierarchy'!N33*(1/6)+'[1]PublicSocial Hierarchy'!N33*(1/6)</f>
        <v>0</v>
      </c>
      <c r="O32">
        <f>'[1]Economic Hierarchy NO HHI'!O32*(1/2)+'[1]Security Hierarchy'!O33*(1/6)+'[1]Political Hierarchy'!O33*(1/6)+'[1]PublicSocial Hierarchy'!O33*(1/6)</f>
        <v>0</v>
      </c>
      <c r="P32">
        <f>'[1]Economic Hierarchy NO HHI'!P32*(1/2)+'[1]Security Hierarchy'!P33*(1/6)+'[1]Political Hierarchy'!P33*(1/6)+'[1]PublicSocial Hierarchy'!P33*(1/6)</f>
        <v>0</v>
      </c>
      <c r="Q32">
        <f>'[1]Economic Hierarchy NO HHI'!Q32*(1/2)+'[1]Security Hierarchy'!Q33*(1/6)+'[1]Political Hierarchy'!Q33*(1/6)+'[1]PublicSocial Hierarchy'!Q33*(1/6)</f>
        <v>0</v>
      </c>
      <c r="R32">
        <f>'[1]Economic Hierarchy NO HHI'!R32*(1/2)+'[1]Security Hierarchy'!R33*(1/6)+'[1]Political Hierarchy'!R33*(1/6)+'[1]PublicSocial Hierarchy'!R33*(1/6)</f>
        <v>0</v>
      </c>
      <c r="S32">
        <f>'[1]Economic Hierarchy NO HHI'!S32*(1/2)+'[1]Security Hierarchy'!S33*(1/6)+'[1]Political Hierarchy'!S33*(1/6)+'[1]PublicSocial Hierarchy'!S33*(1/6)</f>
        <v>0</v>
      </c>
      <c r="T32">
        <f>'[1]Economic Hierarchy NO HHI'!T32*(1/2)+'[1]Security Hierarchy'!T33*(1/6)+'[1]Political Hierarchy'!T33*(1/6)+'[1]PublicSocial Hierarchy'!T33*(1/6)</f>
        <v>0</v>
      </c>
      <c r="U32">
        <f>'[1]Economic Hierarchy NO HHI'!U32*(1/2)+'[1]Security Hierarchy'!U33*(1/6)+'[1]Political Hierarchy'!U33*(1/6)+'[1]PublicSocial Hierarchy'!U33*(1/6)</f>
        <v>5.5555555555555552E-2</v>
      </c>
      <c r="V32">
        <f>'[1]Economic Hierarchy NO HHI'!V32*(1/2)+'[1]Security Hierarchy'!V33*(1/6)+'[1]Political Hierarchy'!V33*(1/6)+'[1]PublicSocial Hierarchy'!V33*(1/6)</f>
        <v>0</v>
      </c>
      <c r="W32">
        <f>'[1]Economic Hierarchy NO HHI'!W32*(1/2)+'[1]Security Hierarchy'!W33*(1/6)+'[1]Political Hierarchy'!W33*(1/6)+'[1]PublicSocial Hierarchy'!W33*(1/6)</f>
        <v>0</v>
      </c>
      <c r="X32">
        <f>'[1]Economic Hierarchy NO HHI'!X32*(1/2)+'[1]Security Hierarchy'!X33*(1/6)+'[1]Political Hierarchy'!X33*(1/6)+'[1]PublicSocial Hierarchy'!X33*(1/6)</f>
        <v>0</v>
      </c>
      <c r="Y32">
        <f>'[1]Economic Hierarchy NO HHI'!Y32*(1/2)+'[1]Security Hierarchy'!Y33*(1/6)+'[1]Political Hierarchy'!Y33*(1/6)+'[1]PublicSocial Hierarchy'!Y33*(1/6)</f>
        <v>0</v>
      </c>
      <c r="Z32">
        <f>'[1]Economic Hierarchy NO HHI'!Z32*(1/2)+'[1]Security Hierarchy'!Z33*(1/6)+'[1]Political Hierarchy'!Z33*(1/6)+'[1]PublicSocial Hierarchy'!Z33*(1/6)</f>
        <v>0</v>
      </c>
      <c r="AA32">
        <f>'[1]Economic Hierarchy NO HHI'!AA32*(1/2)+'[1]Security Hierarchy'!AA33*(1/6)+'[1]Political Hierarchy'!AA33*(1/6)+'[1]PublicSocial Hierarchy'!AA33*(1/6)</f>
        <v>0</v>
      </c>
      <c r="AB32">
        <f>'[1]Economic Hierarchy NO HHI'!AB32*(1/2)+'[1]Security Hierarchy'!AB33*(1/6)+'[1]Political Hierarchy'!AB33*(1/6)+'[1]PublicSocial Hierarchy'!AB33*(1/6)</f>
        <v>0</v>
      </c>
      <c r="AC32">
        <f>'[1]Economic Hierarchy NO HHI'!AC32*(1/2)+'[1]Security Hierarchy'!AC33*(1/6)+'[1]Political Hierarchy'!AC33*(1/6)+'[1]PublicSocial Hierarchy'!AC33*(1/6)</f>
        <v>0</v>
      </c>
      <c r="AD32">
        <f>'[1]Economic Hierarchy NO HHI'!AD32*(1/2)+'[1]Security Hierarchy'!AD33*(1/6)+'[1]Political Hierarchy'!AD33*(1/6)+'[1]PublicSocial Hierarchy'!AD33*(1/6)</f>
        <v>0</v>
      </c>
      <c r="AE32">
        <f>'[1]Economic Hierarchy NO HHI'!AE32*(1/2)+'[1]Security Hierarchy'!AE33*(1/6)+'[1]Political Hierarchy'!AE33*(1/6)+'[1]PublicSocial Hierarchy'!AE33*(1/6)</f>
        <v>0</v>
      </c>
      <c r="AF32">
        <f>'[1]Economic Hierarchy NO HHI'!AF32*(1/2)+'[1]Security Hierarchy'!AF33*(1/6)+'[1]Political Hierarchy'!AF33*(1/6)+'[1]PublicSocial Hierarchy'!AF33*(1/6)</f>
        <v>0</v>
      </c>
      <c r="AG32">
        <f>'[1]Economic Hierarchy NO HHI'!AG32*(1/2)+'[1]Security Hierarchy'!AG33*(1/6)+'[1]Political Hierarchy'!AG33*(1/6)+'[1]PublicSocial Hierarchy'!AG33*(1/6)</f>
        <v>0</v>
      </c>
      <c r="AH32">
        <f>'[1]Economic Hierarchy NO HHI'!AH32*(1/2)+'[1]Security Hierarchy'!AH33*(1/6)+'[1]Political Hierarchy'!AH33*(1/6)+'[1]PublicSocial Hierarchy'!AH33*(1/6)</f>
        <v>0</v>
      </c>
      <c r="AI32">
        <f>'[1]Economic Hierarchy NO HHI'!AI32*(1/2)+'[1]Security Hierarchy'!AI33*(1/6)+'[1]Political Hierarchy'!AI33*(1/6)+'[1]PublicSocial Hierarchy'!AI33*(1/6)</f>
        <v>0</v>
      </c>
      <c r="AJ32">
        <f>'[1]Economic Hierarchy NO HHI'!AJ32*(1/2)+'[1]Security Hierarchy'!AJ33*(1/6)+'[1]Political Hierarchy'!AJ33*(1/6)+'[1]PublicSocial Hierarchy'!AJ33*(1/6)</f>
        <v>5.5555555555555552E-2</v>
      </c>
      <c r="AK32">
        <f>'[1]Economic Hierarchy NO HHI'!AK32*(1/2)+'[1]Security Hierarchy'!AK33*(1/6)+'[1]Political Hierarchy'!AK33*(1/6)+'[1]PublicSocial Hierarchy'!AK33*(1/6)</f>
        <v>0</v>
      </c>
      <c r="AL32">
        <f>'[1]Economic Hierarchy NO HHI'!AL32*(1/2)+'[1]Security Hierarchy'!AL33*(1/6)+'[1]Political Hierarchy'!AL33*(1/6)+'[1]PublicSocial Hierarchy'!AL33*(1/6)</f>
        <v>0</v>
      </c>
      <c r="AM32">
        <f>'[1]Economic Hierarchy NO HHI'!AM32*(1/2)+'[1]Security Hierarchy'!AM33*(1/6)+'[1]Political Hierarchy'!AM33*(1/6)+'[1]PublicSocial Hierarchy'!AM33*(1/6)</f>
        <v>0</v>
      </c>
      <c r="AN32">
        <f>'[1]Economic Hierarchy NO HHI'!AN32*(1/2)+'[1]Security Hierarchy'!AN33*(1/6)+'[1]Political Hierarchy'!AN33*(1/6)+'[1]PublicSocial Hierarchy'!AN33*(1/6)</f>
        <v>0</v>
      </c>
    </row>
    <row r="33" spans="1:40" x14ac:dyDescent="0.25">
      <c r="A33" s="4">
        <v>1992</v>
      </c>
      <c r="B33">
        <f>'[1]Economic Hierarchy NO HHI'!B33*(1/2)+'[1]Security Hierarchy'!B34*(1/6)+'[1]Political Hierarchy'!B34*(1/6)+'[1]PublicSocial Hierarchy'!B34*(1/6)</f>
        <v>5.5555555555555552E-2</v>
      </c>
      <c r="C33">
        <f>'[1]Economic Hierarchy NO HHI'!C33*(1/2)+'[1]Security Hierarchy'!C34*(1/6)+'[1]Political Hierarchy'!C34*(1/6)+'[1]PublicSocial Hierarchy'!C34*(1/6)</f>
        <v>0</v>
      </c>
      <c r="D33">
        <f>'[1]Economic Hierarchy NO HHI'!D33*(1/2)+'[1]Security Hierarchy'!D34*(1/6)+'[1]Political Hierarchy'!D34*(1/6)+'[1]PublicSocial Hierarchy'!D34*(1/6)</f>
        <v>5.5555555555555552E-2</v>
      </c>
      <c r="E33">
        <f>'[1]Economic Hierarchy NO HHI'!E33*(1/2)+'[1]Security Hierarchy'!E34*(1/6)+'[1]Political Hierarchy'!E34*(1/6)+'[1]PublicSocial Hierarchy'!E34*(1/6)</f>
        <v>5.5555555555555552E-2</v>
      </c>
      <c r="F33">
        <f>'[1]Economic Hierarchy NO HHI'!F33*(1/2)+'[1]Security Hierarchy'!F34*(1/6)+'[1]Political Hierarchy'!F34*(1/6)+'[1]PublicSocial Hierarchy'!F34*(1/6)</f>
        <v>0</v>
      </c>
      <c r="G33">
        <f>'[1]Economic Hierarchy NO HHI'!G33*(1/2)+'[1]Security Hierarchy'!G34*(1/6)+'[1]Political Hierarchy'!G34*(1/6)+'[1]PublicSocial Hierarchy'!G34*(1/6)</f>
        <v>5.5555555555555552E-2</v>
      </c>
      <c r="H33">
        <f>'[1]Economic Hierarchy NO HHI'!H33*(1/2)+'[1]Security Hierarchy'!H34*(1/6)+'[1]Political Hierarchy'!H34*(1/6)+'[1]PublicSocial Hierarchy'!H34*(1/6)</f>
        <v>5.5555555555555552E-2</v>
      </c>
      <c r="I33">
        <f>'[1]Economic Hierarchy NO HHI'!I33*(1/2)+'[1]Security Hierarchy'!I34*(1/6)+'[1]Political Hierarchy'!I34*(1/6)+'[1]PublicSocial Hierarchy'!I34*(1/6)</f>
        <v>0</v>
      </c>
      <c r="J33">
        <f>'[1]Economic Hierarchy NO HHI'!J33*(1/2)+'[1]Security Hierarchy'!J34*(1/6)+'[1]Political Hierarchy'!J34*(1/6)+'[1]PublicSocial Hierarchy'!J34*(1/6)</f>
        <v>0</v>
      </c>
      <c r="K33">
        <f>'[1]Economic Hierarchy NO HHI'!K33*(1/2)+'[1]Security Hierarchy'!K34*(1/6)+'[1]Political Hierarchy'!K34*(1/6)+'[1]PublicSocial Hierarchy'!K34*(1/6)</f>
        <v>0</v>
      </c>
      <c r="L33">
        <f>'[1]Economic Hierarchy NO HHI'!L33*(1/2)+'[1]Security Hierarchy'!L34*(1/6)+'[1]Political Hierarchy'!L34*(1/6)+'[1]PublicSocial Hierarchy'!L34*(1/6)</f>
        <v>0</v>
      </c>
      <c r="M33">
        <f>'[1]Economic Hierarchy NO HHI'!M33*(1/2)+'[1]Security Hierarchy'!M34*(1/6)+'[1]Political Hierarchy'!M34*(1/6)+'[1]PublicSocial Hierarchy'!M34*(1/6)</f>
        <v>0</v>
      </c>
      <c r="N33">
        <f>'[1]Economic Hierarchy NO HHI'!N33*(1/2)+'[1]Security Hierarchy'!N34*(1/6)+'[1]Political Hierarchy'!N34*(1/6)+'[1]PublicSocial Hierarchy'!N34*(1/6)</f>
        <v>0</v>
      </c>
      <c r="O33">
        <f>'[1]Economic Hierarchy NO HHI'!O33*(1/2)+'[1]Security Hierarchy'!O34*(1/6)+'[1]Political Hierarchy'!O34*(1/6)+'[1]PublicSocial Hierarchy'!O34*(1/6)</f>
        <v>0</v>
      </c>
      <c r="P33">
        <f>'[1]Economic Hierarchy NO HHI'!P33*(1/2)+'[1]Security Hierarchy'!P34*(1/6)+'[1]Political Hierarchy'!P34*(1/6)+'[1]PublicSocial Hierarchy'!P34*(1/6)</f>
        <v>0</v>
      </c>
      <c r="Q33">
        <f>'[1]Economic Hierarchy NO HHI'!Q33*(1/2)+'[1]Security Hierarchy'!Q34*(1/6)+'[1]Political Hierarchy'!Q34*(1/6)+'[1]PublicSocial Hierarchy'!Q34*(1/6)</f>
        <v>0</v>
      </c>
      <c r="R33">
        <f>'[1]Economic Hierarchy NO HHI'!R33*(1/2)+'[1]Security Hierarchy'!R34*(1/6)+'[1]Political Hierarchy'!R34*(1/6)+'[1]PublicSocial Hierarchy'!R34*(1/6)</f>
        <v>0</v>
      </c>
      <c r="S33">
        <f>'[1]Economic Hierarchy NO HHI'!S33*(1/2)+'[1]Security Hierarchy'!S34*(1/6)+'[1]Political Hierarchy'!S34*(1/6)+'[1]PublicSocial Hierarchy'!S34*(1/6)</f>
        <v>0</v>
      </c>
      <c r="T33">
        <f>'[1]Economic Hierarchy NO HHI'!T33*(1/2)+'[1]Security Hierarchy'!T34*(1/6)+'[1]Political Hierarchy'!T34*(1/6)+'[1]PublicSocial Hierarchy'!T34*(1/6)</f>
        <v>0</v>
      </c>
      <c r="U33">
        <f>'[1]Economic Hierarchy NO HHI'!U33*(1/2)+'[1]Security Hierarchy'!U34*(1/6)+'[1]Political Hierarchy'!U34*(1/6)+'[1]PublicSocial Hierarchy'!U34*(1/6)</f>
        <v>5.5555555555555552E-2</v>
      </c>
      <c r="V33">
        <f>'[1]Economic Hierarchy NO HHI'!V33*(1/2)+'[1]Security Hierarchy'!V34*(1/6)+'[1]Political Hierarchy'!V34*(1/6)+'[1]PublicSocial Hierarchy'!V34*(1/6)</f>
        <v>0</v>
      </c>
      <c r="W33">
        <f>'[1]Economic Hierarchy NO HHI'!W33*(1/2)+'[1]Security Hierarchy'!W34*(1/6)+'[1]Political Hierarchy'!W34*(1/6)+'[1]PublicSocial Hierarchy'!W34*(1/6)</f>
        <v>0</v>
      </c>
      <c r="X33">
        <f>'[1]Economic Hierarchy NO HHI'!X33*(1/2)+'[1]Security Hierarchy'!X34*(1/6)+'[1]Political Hierarchy'!X34*(1/6)+'[1]PublicSocial Hierarchy'!X34*(1/6)</f>
        <v>5.5555555555555552E-2</v>
      </c>
      <c r="Y33">
        <f>'[1]Economic Hierarchy NO HHI'!Y33*(1/2)+'[1]Security Hierarchy'!Y34*(1/6)+'[1]Political Hierarchy'!Y34*(1/6)+'[1]PublicSocial Hierarchy'!Y34*(1/6)</f>
        <v>0</v>
      </c>
      <c r="Z33">
        <f>'[1]Economic Hierarchy NO HHI'!Z33*(1/2)+'[1]Security Hierarchy'!Z34*(1/6)+'[1]Political Hierarchy'!Z34*(1/6)+'[1]PublicSocial Hierarchy'!Z34*(1/6)</f>
        <v>0</v>
      </c>
      <c r="AA33">
        <f>'[1]Economic Hierarchy NO HHI'!AA33*(1/2)+'[1]Security Hierarchy'!AA34*(1/6)+'[1]Political Hierarchy'!AA34*(1/6)+'[1]PublicSocial Hierarchy'!AA34*(1/6)</f>
        <v>0</v>
      </c>
      <c r="AB33">
        <f>'[1]Economic Hierarchy NO HHI'!AB33*(1/2)+'[1]Security Hierarchy'!AB34*(1/6)+'[1]Political Hierarchy'!AB34*(1/6)+'[1]PublicSocial Hierarchy'!AB34*(1/6)</f>
        <v>0</v>
      </c>
      <c r="AC33">
        <f>'[1]Economic Hierarchy NO HHI'!AC33*(1/2)+'[1]Security Hierarchy'!AC34*(1/6)+'[1]Political Hierarchy'!AC34*(1/6)+'[1]PublicSocial Hierarchy'!AC34*(1/6)</f>
        <v>5.5555555555555552E-2</v>
      </c>
      <c r="AD33">
        <f>'[1]Economic Hierarchy NO HHI'!AD33*(1/2)+'[1]Security Hierarchy'!AD34*(1/6)+'[1]Political Hierarchy'!AD34*(1/6)+'[1]PublicSocial Hierarchy'!AD34*(1/6)</f>
        <v>0</v>
      </c>
      <c r="AE33">
        <f>'[1]Economic Hierarchy NO HHI'!AE33*(1/2)+'[1]Security Hierarchy'!AE34*(1/6)+'[1]Political Hierarchy'!AE34*(1/6)+'[1]PublicSocial Hierarchy'!AE34*(1/6)</f>
        <v>5.5555555555555552E-2</v>
      </c>
      <c r="AF33">
        <f>'[1]Economic Hierarchy NO HHI'!AF33*(1/2)+'[1]Security Hierarchy'!AF34*(1/6)+'[1]Political Hierarchy'!AF34*(1/6)+'[1]PublicSocial Hierarchy'!AF34*(1/6)</f>
        <v>0</v>
      </c>
      <c r="AG33">
        <f>'[1]Economic Hierarchy NO HHI'!AG33*(1/2)+'[1]Security Hierarchy'!AG34*(1/6)+'[1]Political Hierarchy'!AG34*(1/6)+'[1]PublicSocial Hierarchy'!AG34*(1/6)</f>
        <v>0</v>
      </c>
      <c r="AH33">
        <f>'[1]Economic Hierarchy NO HHI'!AH33*(1/2)+'[1]Security Hierarchy'!AH34*(1/6)+'[1]Political Hierarchy'!AH34*(1/6)+'[1]PublicSocial Hierarchy'!AH34*(1/6)</f>
        <v>0</v>
      </c>
      <c r="AI33">
        <f>'[1]Economic Hierarchy NO HHI'!AI33*(1/2)+'[1]Security Hierarchy'!AI34*(1/6)+'[1]Political Hierarchy'!AI34*(1/6)+'[1]PublicSocial Hierarchy'!AI34*(1/6)</f>
        <v>0</v>
      </c>
      <c r="AJ33">
        <f>'[1]Economic Hierarchy NO HHI'!AJ33*(1/2)+'[1]Security Hierarchy'!AJ34*(1/6)+'[1]Political Hierarchy'!AJ34*(1/6)+'[1]PublicSocial Hierarchy'!AJ34*(1/6)</f>
        <v>5.5555555555555552E-2</v>
      </c>
      <c r="AK33">
        <f>'[1]Economic Hierarchy NO HHI'!AK33*(1/2)+'[1]Security Hierarchy'!AK34*(1/6)+'[1]Political Hierarchy'!AK34*(1/6)+'[1]PublicSocial Hierarchy'!AK34*(1/6)</f>
        <v>0</v>
      </c>
      <c r="AL33">
        <f>'[1]Economic Hierarchy NO HHI'!AL33*(1/2)+'[1]Security Hierarchy'!AL34*(1/6)+'[1]Political Hierarchy'!AL34*(1/6)+'[1]PublicSocial Hierarchy'!AL34*(1/6)</f>
        <v>0</v>
      </c>
      <c r="AM33">
        <f>'[1]Economic Hierarchy NO HHI'!AM33*(1/2)+'[1]Security Hierarchy'!AM34*(1/6)+'[1]Political Hierarchy'!AM34*(1/6)+'[1]PublicSocial Hierarchy'!AM34*(1/6)</f>
        <v>0</v>
      </c>
      <c r="AN33">
        <f>'[1]Economic Hierarchy NO HHI'!AN33*(1/2)+'[1]Security Hierarchy'!AN34*(1/6)+'[1]Political Hierarchy'!AN34*(1/6)+'[1]PublicSocial Hierarchy'!AN34*(1/6)</f>
        <v>0</v>
      </c>
    </row>
    <row r="34" spans="1:40" x14ac:dyDescent="0.25">
      <c r="A34" s="4">
        <v>1993</v>
      </c>
      <c r="B34">
        <f>'[1]Economic Hierarchy NO HHI'!B34*(1/2)+'[1]Security Hierarchy'!B35*(1/6)+'[1]Political Hierarchy'!B35*(1/6)+'[1]PublicSocial Hierarchy'!B35*(1/6)</f>
        <v>0.1111111111111111</v>
      </c>
      <c r="C34">
        <f>'[1]Economic Hierarchy NO HHI'!C34*(1/2)+'[1]Security Hierarchy'!C35*(1/6)+'[1]Political Hierarchy'!C35*(1/6)+'[1]PublicSocial Hierarchy'!C35*(1/6)</f>
        <v>0</v>
      </c>
      <c r="D34">
        <f>'[1]Economic Hierarchy NO HHI'!D34*(1/2)+'[1]Security Hierarchy'!D35*(1/6)+'[1]Political Hierarchy'!D35*(1/6)+'[1]PublicSocial Hierarchy'!D35*(1/6)</f>
        <v>5.5555555555555552E-2</v>
      </c>
      <c r="E34">
        <f>'[1]Economic Hierarchy NO HHI'!E34*(1/2)+'[1]Security Hierarchy'!E35*(1/6)+'[1]Political Hierarchy'!E35*(1/6)+'[1]PublicSocial Hierarchy'!E35*(1/6)</f>
        <v>5.5555555555555552E-2</v>
      </c>
      <c r="F34">
        <f>'[1]Economic Hierarchy NO HHI'!F34*(1/2)+'[1]Security Hierarchy'!F35*(1/6)+'[1]Political Hierarchy'!F35*(1/6)+'[1]PublicSocial Hierarchy'!F35*(1/6)</f>
        <v>0</v>
      </c>
      <c r="G34">
        <f>'[1]Economic Hierarchy NO HHI'!G34*(1/2)+'[1]Security Hierarchy'!G35*(1/6)+'[1]Political Hierarchy'!G35*(1/6)+'[1]PublicSocial Hierarchy'!G35*(1/6)</f>
        <v>0</v>
      </c>
      <c r="H34">
        <f>'[1]Economic Hierarchy NO HHI'!H34*(1/2)+'[1]Security Hierarchy'!H35*(1/6)+'[1]Political Hierarchy'!H35*(1/6)+'[1]PublicSocial Hierarchy'!H35*(1/6)</f>
        <v>0</v>
      </c>
      <c r="I34">
        <f>'[1]Economic Hierarchy NO HHI'!I34*(1/2)+'[1]Security Hierarchy'!I35*(1/6)+'[1]Political Hierarchy'!I35*(1/6)+'[1]PublicSocial Hierarchy'!I35*(1/6)</f>
        <v>0</v>
      </c>
      <c r="J34">
        <f>'[1]Economic Hierarchy NO HHI'!J34*(1/2)+'[1]Security Hierarchy'!J35*(1/6)+'[1]Political Hierarchy'!J35*(1/6)+'[1]PublicSocial Hierarchy'!J35*(1/6)</f>
        <v>0</v>
      </c>
      <c r="K34">
        <f>'[1]Economic Hierarchy NO HHI'!K34*(1/2)+'[1]Security Hierarchy'!K35*(1/6)+'[1]Political Hierarchy'!K35*(1/6)+'[1]PublicSocial Hierarchy'!K35*(1/6)</f>
        <v>0</v>
      </c>
      <c r="L34">
        <f>'[1]Economic Hierarchy NO HHI'!L34*(1/2)+'[1]Security Hierarchy'!L35*(1/6)+'[1]Political Hierarchy'!L35*(1/6)+'[1]PublicSocial Hierarchy'!L35*(1/6)</f>
        <v>0</v>
      </c>
      <c r="M34">
        <f>'[1]Economic Hierarchy NO HHI'!M34*(1/2)+'[1]Security Hierarchy'!M35*(1/6)+'[1]Political Hierarchy'!M35*(1/6)+'[1]PublicSocial Hierarchy'!M35*(1/6)</f>
        <v>5.5555555555555552E-2</v>
      </c>
      <c r="N34">
        <f>'[1]Economic Hierarchy NO HHI'!N34*(1/2)+'[1]Security Hierarchy'!N35*(1/6)+'[1]Political Hierarchy'!N35*(1/6)+'[1]PublicSocial Hierarchy'!N35*(1/6)</f>
        <v>0</v>
      </c>
      <c r="O34">
        <f>'[1]Economic Hierarchy NO HHI'!O34*(1/2)+'[1]Security Hierarchy'!O35*(1/6)+'[1]Political Hierarchy'!O35*(1/6)+'[1]PublicSocial Hierarchy'!O35*(1/6)</f>
        <v>0</v>
      </c>
      <c r="P34">
        <f>'[1]Economic Hierarchy NO HHI'!P34*(1/2)+'[1]Security Hierarchy'!P35*(1/6)+'[1]Political Hierarchy'!P35*(1/6)+'[1]PublicSocial Hierarchy'!P35*(1/6)</f>
        <v>0</v>
      </c>
      <c r="Q34">
        <f>'[1]Economic Hierarchy NO HHI'!Q34*(1/2)+'[1]Security Hierarchy'!Q35*(1/6)+'[1]Political Hierarchy'!Q35*(1/6)+'[1]PublicSocial Hierarchy'!Q35*(1/6)</f>
        <v>0</v>
      </c>
      <c r="R34">
        <f>'[1]Economic Hierarchy NO HHI'!R34*(1/2)+'[1]Security Hierarchy'!R35*(1/6)+'[1]Political Hierarchy'!R35*(1/6)+'[1]PublicSocial Hierarchy'!R35*(1/6)</f>
        <v>5.5555555555555552E-2</v>
      </c>
      <c r="S34">
        <f>'[1]Economic Hierarchy NO HHI'!S34*(1/2)+'[1]Security Hierarchy'!S35*(1/6)+'[1]Political Hierarchy'!S35*(1/6)+'[1]PublicSocial Hierarchy'!S35*(1/6)</f>
        <v>0</v>
      </c>
      <c r="T34">
        <f>'[1]Economic Hierarchy NO HHI'!T34*(1/2)+'[1]Security Hierarchy'!T35*(1/6)+'[1]Political Hierarchy'!T35*(1/6)+'[1]PublicSocial Hierarchy'!T35*(1/6)</f>
        <v>0</v>
      </c>
      <c r="U34">
        <f>'[1]Economic Hierarchy NO HHI'!U34*(1/2)+'[1]Security Hierarchy'!U35*(1/6)+'[1]Political Hierarchy'!U35*(1/6)+'[1]PublicSocial Hierarchy'!U35*(1/6)</f>
        <v>5.5555555555555552E-2</v>
      </c>
      <c r="V34">
        <f>'[1]Economic Hierarchy NO HHI'!V34*(1/2)+'[1]Security Hierarchy'!V35*(1/6)+'[1]Political Hierarchy'!V35*(1/6)+'[1]PublicSocial Hierarchy'!V35*(1/6)</f>
        <v>0</v>
      </c>
      <c r="W34">
        <f>'[1]Economic Hierarchy NO HHI'!W34*(1/2)+'[1]Security Hierarchy'!W35*(1/6)+'[1]Political Hierarchy'!W35*(1/6)+'[1]PublicSocial Hierarchy'!W35*(1/6)</f>
        <v>0</v>
      </c>
      <c r="X34">
        <f>'[1]Economic Hierarchy NO HHI'!X34*(1/2)+'[1]Security Hierarchy'!X35*(1/6)+'[1]Political Hierarchy'!X35*(1/6)+'[1]PublicSocial Hierarchy'!X35*(1/6)</f>
        <v>5.5555555555555552E-2</v>
      </c>
      <c r="Y34">
        <f>'[1]Economic Hierarchy NO HHI'!Y34*(1/2)+'[1]Security Hierarchy'!Y35*(1/6)+'[1]Political Hierarchy'!Y35*(1/6)+'[1]PublicSocial Hierarchy'!Y35*(1/6)</f>
        <v>0</v>
      </c>
      <c r="Z34">
        <f>'[1]Economic Hierarchy NO HHI'!Z34*(1/2)+'[1]Security Hierarchy'!Z35*(1/6)+'[1]Political Hierarchy'!Z35*(1/6)+'[1]PublicSocial Hierarchy'!Z35*(1/6)</f>
        <v>0</v>
      </c>
      <c r="AA34">
        <f>'[1]Economic Hierarchy NO HHI'!AA34*(1/2)+'[1]Security Hierarchy'!AA35*(1/6)+'[1]Political Hierarchy'!AA35*(1/6)+'[1]PublicSocial Hierarchy'!AA35*(1/6)</f>
        <v>0</v>
      </c>
      <c r="AB34">
        <f>'[1]Economic Hierarchy NO HHI'!AB34*(1/2)+'[1]Security Hierarchy'!AB35*(1/6)+'[1]Political Hierarchy'!AB35*(1/6)+'[1]PublicSocial Hierarchy'!AB35*(1/6)</f>
        <v>0</v>
      </c>
      <c r="AC34">
        <f>'[1]Economic Hierarchy NO HHI'!AC34*(1/2)+'[1]Security Hierarchy'!AC35*(1/6)+'[1]Political Hierarchy'!AC35*(1/6)+'[1]PublicSocial Hierarchy'!AC35*(1/6)</f>
        <v>5.5555555555555552E-2</v>
      </c>
      <c r="AD34">
        <f>'[1]Economic Hierarchy NO HHI'!AD34*(1/2)+'[1]Security Hierarchy'!AD35*(1/6)+'[1]Political Hierarchy'!AD35*(1/6)+'[1]PublicSocial Hierarchy'!AD35*(1/6)</f>
        <v>0</v>
      </c>
      <c r="AE34">
        <f>'[1]Economic Hierarchy NO HHI'!AE34*(1/2)+'[1]Security Hierarchy'!AE35*(1/6)+'[1]Political Hierarchy'!AE35*(1/6)+'[1]PublicSocial Hierarchy'!AE35*(1/6)</f>
        <v>5.5555555555555552E-2</v>
      </c>
      <c r="AF34">
        <f>'[1]Economic Hierarchy NO HHI'!AF34*(1/2)+'[1]Security Hierarchy'!AF35*(1/6)+'[1]Political Hierarchy'!AF35*(1/6)+'[1]PublicSocial Hierarchy'!AF35*(1/6)</f>
        <v>5.5555555555555552E-2</v>
      </c>
      <c r="AG34">
        <f>'[1]Economic Hierarchy NO HHI'!AG34*(1/2)+'[1]Security Hierarchy'!AG35*(1/6)+'[1]Political Hierarchy'!AG35*(1/6)+'[1]PublicSocial Hierarchy'!AG35*(1/6)</f>
        <v>0</v>
      </c>
      <c r="AH34">
        <f>'[1]Economic Hierarchy NO HHI'!AH34*(1/2)+'[1]Security Hierarchy'!AH35*(1/6)+'[1]Political Hierarchy'!AH35*(1/6)+'[1]PublicSocial Hierarchy'!AH35*(1/6)</f>
        <v>0</v>
      </c>
      <c r="AI34">
        <f>'[1]Economic Hierarchy NO HHI'!AI34*(1/2)+'[1]Security Hierarchy'!AI35*(1/6)+'[1]Political Hierarchy'!AI35*(1/6)+'[1]PublicSocial Hierarchy'!AI35*(1/6)</f>
        <v>0</v>
      </c>
      <c r="AJ34">
        <f>'[1]Economic Hierarchy NO HHI'!AJ34*(1/2)+'[1]Security Hierarchy'!AJ35*(1/6)+'[1]Political Hierarchy'!AJ35*(1/6)+'[1]PublicSocial Hierarchy'!AJ35*(1/6)</f>
        <v>0.1111111111111111</v>
      </c>
      <c r="AK34">
        <f>'[1]Economic Hierarchy NO HHI'!AK34*(1/2)+'[1]Security Hierarchy'!AK35*(1/6)+'[1]Political Hierarchy'!AK35*(1/6)+'[1]PublicSocial Hierarchy'!AK35*(1/6)</f>
        <v>0</v>
      </c>
      <c r="AL34">
        <f>'[1]Economic Hierarchy NO HHI'!AL34*(1/2)+'[1]Security Hierarchy'!AL35*(1/6)+'[1]Political Hierarchy'!AL35*(1/6)+'[1]PublicSocial Hierarchy'!AL35*(1/6)</f>
        <v>0</v>
      </c>
      <c r="AM34">
        <f>'[1]Economic Hierarchy NO HHI'!AM34*(1/2)+'[1]Security Hierarchy'!AM35*(1/6)+'[1]Political Hierarchy'!AM35*(1/6)+'[1]PublicSocial Hierarchy'!AM35*(1/6)</f>
        <v>0</v>
      </c>
      <c r="AN34">
        <f>'[1]Economic Hierarchy NO HHI'!AN34*(1/2)+'[1]Security Hierarchy'!AN35*(1/6)+'[1]Political Hierarchy'!AN35*(1/6)+'[1]PublicSocial Hierarchy'!AN35*(1/6)</f>
        <v>0</v>
      </c>
    </row>
    <row r="35" spans="1:40" x14ac:dyDescent="0.25">
      <c r="A35" s="4">
        <v>1994</v>
      </c>
      <c r="B35">
        <f>'[1]Economic Hierarchy NO HHI'!B35*(1/2)+'[1]Security Hierarchy'!B36*(1/6)+'[1]Political Hierarchy'!B36*(1/6)+'[1]PublicSocial Hierarchy'!B36*(1/6)</f>
        <v>0.16666666666666666</v>
      </c>
      <c r="C35">
        <f>'[1]Economic Hierarchy NO HHI'!C35*(1/2)+'[1]Security Hierarchy'!C36*(1/6)+'[1]Political Hierarchy'!C36*(1/6)+'[1]PublicSocial Hierarchy'!C36*(1/6)</f>
        <v>0</v>
      </c>
      <c r="D35">
        <f>'[1]Economic Hierarchy NO HHI'!D35*(1/2)+'[1]Security Hierarchy'!D36*(1/6)+'[1]Political Hierarchy'!D36*(1/6)+'[1]PublicSocial Hierarchy'!D36*(1/6)</f>
        <v>0.1111111111111111</v>
      </c>
      <c r="E35">
        <f>'[1]Economic Hierarchy NO HHI'!E35*(1/2)+'[1]Security Hierarchy'!E36*(1/6)+'[1]Political Hierarchy'!E36*(1/6)+'[1]PublicSocial Hierarchy'!E36*(1/6)</f>
        <v>0.1111111111111111</v>
      </c>
      <c r="F35">
        <f>'[1]Economic Hierarchy NO HHI'!F35*(1/2)+'[1]Security Hierarchy'!F36*(1/6)+'[1]Political Hierarchy'!F36*(1/6)+'[1]PublicSocial Hierarchy'!F36*(1/6)</f>
        <v>0</v>
      </c>
      <c r="G35">
        <f>'[1]Economic Hierarchy NO HHI'!G35*(1/2)+'[1]Security Hierarchy'!G36*(1/6)+'[1]Political Hierarchy'!G36*(1/6)+'[1]PublicSocial Hierarchy'!G36*(1/6)</f>
        <v>0</v>
      </c>
      <c r="H35">
        <f>'[1]Economic Hierarchy NO HHI'!H35*(1/2)+'[1]Security Hierarchy'!H36*(1/6)+'[1]Political Hierarchy'!H36*(1/6)+'[1]PublicSocial Hierarchy'!H36*(1/6)</f>
        <v>0</v>
      </c>
      <c r="I35">
        <f>'[1]Economic Hierarchy NO HHI'!I35*(1/2)+'[1]Security Hierarchy'!I36*(1/6)+'[1]Political Hierarchy'!I36*(1/6)+'[1]PublicSocial Hierarchy'!I36*(1/6)</f>
        <v>0</v>
      </c>
      <c r="J35">
        <f>'[1]Economic Hierarchy NO HHI'!J35*(1/2)+'[1]Security Hierarchy'!J36*(1/6)+'[1]Political Hierarchy'!J36*(1/6)+'[1]PublicSocial Hierarchy'!J36*(1/6)</f>
        <v>0</v>
      </c>
      <c r="K35">
        <f>'[1]Economic Hierarchy NO HHI'!K35*(1/2)+'[1]Security Hierarchy'!K36*(1/6)+'[1]Political Hierarchy'!K36*(1/6)+'[1]PublicSocial Hierarchy'!K36*(1/6)</f>
        <v>0</v>
      </c>
      <c r="L35">
        <f>'[1]Economic Hierarchy NO HHI'!L35*(1/2)+'[1]Security Hierarchy'!L36*(1/6)+'[1]Political Hierarchy'!L36*(1/6)+'[1]PublicSocial Hierarchy'!L36*(1/6)</f>
        <v>0</v>
      </c>
      <c r="M35">
        <f>'[1]Economic Hierarchy NO HHI'!M35*(1/2)+'[1]Security Hierarchy'!M36*(1/6)+'[1]Political Hierarchy'!M36*(1/6)+'[1]PublicSocial Hierarchy'!M36*(1/6)</f>
        <v>0</v>
      </c>
      <c r="N35">
        <f>'[1]Economic Hierarchy NO HHI'!N35*(1/2)+'[1]Security Hierarchy'!N36*(1/6)+'[1]Political Hierarchy'!N36*(1/6)+'[1]PublicSocial Hierarchy'!N36*(1/6)</f>
        <v>0</v>
      </c>
      <c r="O35">
        <f>'[1]Economic Hierarchy NO HHI'!O35*(1/2)+'[1]Security Hierarchy'!O36*(1/6)+'[1]Political Hierarchy'!O36*(1/6)+'[1]PublicSocial Hierarchy'!O36*(1/6)</f>
        <v>5.5555555555555552E-2</v>
      </c>
      <c r="P35">
        <f>'[1]Economic Hierarchy NO HHI'!P35*(1/2)+'[1]Security Hierarchy'!P36*(1/6)+'[1]Political Hierarchy'!P36*(1/6)+'[1]PublicSocial Hierarchy'!P36*(1/6)</f>
        <v>0</v>
      </c>
      <c r="Q35">
        <f>'[1]Economic Hierarchy NO HHI'!Q35*(1/2)+'[1]Security Hierarchy'!Q36*(1/6)+'[1]Political Hierarchy'!Q36*(1/6)+'[1]PublicSocial Hierarchy'!Q36*(1/6)</f>
        <v>0</v>
      </c>
      <c r="R35">
        <f>'[1]Economic Hierarchy NO HHI'!R35*(1/2)+'[1]Security Hierarchy'!R36*(1/6)+'[1]Political Hierarchy'!R36*(1/6)+'[1]PublicSocial Hierarchy'!R36*(1/6)</f>
        <v>5.5555555555555552E-2</v>
      </c>
      <c r="S35">
        <f>'[1]Economic Hierarchy NO HHI'!S35*(1/2)+'[1]Security Hierarchy'!S36*(1/6)+'[1]Political Hierarchy'!S36*(1/6)+'[1]PublicSocial Hierarchy'!S36*(1/6)</f>
        <v>0</v>
      </c>
      <c r="T35">
        <f>'[1]Economic Hierarchy NO HHI'!T35*(1/2)+'[1]Security Hierarchy'!T36*(1/6)+'[1]Political Hierarchy'!T36*(1/6)+'[1]PublicSocial Hierarchy'!T36*(1/6)</f>
        <v>0</v>
      </c>
      <c r="U35">
        <f>'[1]Economic Hierarchy NO HHI'!U35*(1/2)+'[1]Security Hierarchy'!U36*(1/6)+'[1]Political Hierarchy'!U36*(1/6)+'[1]PublicSocial Hierarchy'!U36*(1/6)</f>
        <v>0.1111111111111111</v>
      </c>
      <c r="V35">
        <f>'[1]Economic Hierarchy NO HHI'!V35*(1/2)+'[1]Security Hierarchy'!V36*(1/6)+'[1]Political Hierarchy'!V36*(1/6)+'[1]PublicSocial Hierarchy'!V36*(1/6)</f>
        <v>5.5555555555555552E-2</v>
      </c>
      <c r="W35">
        <f>'[1]Economic Hierarchy NO HHI'!W35*(1/2)+'[1]Security Hierarchy'!W36*(1/6)+'[1]Political Hierarchy'!W36*(1/6)+'[1]PublicSocial Hierarchy'!W36*(1/6)</f>
        <v>0</v>
      </c>
      <c r="X35">
        <f>'[1]Economic Hierarchy NO HHI'!X35*(1/2)+'[1]Security Hierarchy'!X36*(1/6)+'[1]Political Hierarchy'!X36*(1/6)+'[1]PublicSocial Hierarchy'!X36*(1/6)</f>
        <v>0</v>
      </c>
      <c r="Y35">
        <f>'[1]Economic Hierarchy NO HHI'!Y35*(1/2)+'[1]Security Hierarchy'!Y36*(1/6)+'[1]Political Hierarchy'!Y36*(1/6)+'[1]PublicSocial Hierarchy'!Y36*(1/6)</f>
        <v>0</v>
      </c>
      <c r="Z35">
        <f>'[1]Economic Hierarchy NO HHI'!Z35*(1/2)+'[1]Security Hierarchy'!Z36*(1/6)+'[1]Political Hierarchy'!Z36*(1/6)+'[1]PublicSocial Hierarchy'!Z36*(1/6)</f>
        <v>0</v>
      </c>
      <c r="AA35">
        <f>'[1]Economic Hierarchy NO HHI'!AA35*(1/2)+'[1]Security Hierarchy'!AA36*(1/6)+'[1]Political Hierarchy'!AA36*(1/6)+'[1]PublicSocial Hierarchy'!AA36*(1/6)</f>
        <v>0</v>
      </c>
      <c r="AB35">
        <f>'[1]Economic Hierarchy NO HHI'!AB35*(1/2)+'[1]Security Hierarchy'!AB36*(1/6)+'[1]Political Hierarchy'!AB36*(1/6)+'[1]PublicSocial Hierarchy'!AB36*(1/6)</f>
        <v>0</v>
      </c>
      <c r="AC35">
        <f>'[1]Economic Hierarchy NO HHI'!AC35*(1/2)+'[1]Security Hierarchy'!AC36*(1/6)+'[1]Political Hierarchy'!AC36*(1/6)+'[1]PublicSocial Hierarchy'!AC36*(1/6)</f>
        <v>0</v>
      </c>
      <c r="AD35">
        <f>'[1]Economic Hierarchy NO HHI'!AD35*(1/2)+'[1]Security Hierarchy'!AD36*(1/6)+'[1]Political Hierarchy'!AD36*(1/6)+'[1]PublicSocial Hierarchy'!AD36*(1/6)</f>
        <v>0</v>
      </c>
      <c r="AE35">
        <f>'[1]Economic Hierarchy NO HHI'!AE35*(1/2)+'[1]Security Hierarchy'!AE36*(1/6)+'[1]Political Hierarchy'!AE36*(1/6)+'[1]PublicSocial Hierarchy'!AE36*(1/6)</f>
        <v>0</v>
      </c>
      <c r="AF35">
        <f>'[1]Economic Hierarchy NO HHI'!AF35*(1/2)+'[1]Security Hierarchy'!AF36*(1/6)+'[1]Political Hierarchy'!AF36*(1/6)+'[1]PublicSocial Hierarchy'!AF36*(1/6)</f>
        <v>0</v>
      </c>
      <c r="AG35">
        <f>'[1]Economic Hierarchy NO HHI'!AG35*(1/2)+'[1]Security Hierarchy'!AG36*(1/6)+'[1]Political Hierarchy'!AG36*(1/6)+'[1]PublicSocial Hierarchy'!AG36*(1/6)</f>
        <v>0</v>
      </c>
      <c r="AH35">
        <f>'[1]Economic Hierarchy NO HHI'!AH35*(1/2)+'[1]Security Hierarchy'!AH36*(1/6)+'[1]Political Hierarchy'!AH36*(1/6)+'[1]PublicSocial Hierarchy'!AH36*(1/6)</f>
        <v>0</v>
      </c>
      <c r="AI35">
        <f>'[1]Economic Hierarchy NO HHI'!AI35*(1/2)+'[1]Security Hierarchy'!AI36*(1/6)+'[1]Political Hierarchy'!AI36*(1/6)+'[1]PublicSocial Hierarchy'!AI36*(1/6)</f>
        <v>0</v>
      </c>
      <c r="AJ35">
        <f>'[1]Economic Hierarchy NO HHI'!AJ35*(1/2)+'[1]Security Hierarchy'!AJ36*(1/6)+'[1]Political Hierarchy'!AJ36*(1/6)+'[1]PublicSocial Hierarchy'!AJ36*(1/6)</f>
        <v>0.1111111111111111</v>
      </c>
      <c r="AK35">
        <f>'[1]Economic Hierarchy NO HHI'!AK35*(1/2)+'[1]Security Hierarchy'!AK36*(1/6)+'[1]Political Hierarchy'!AK36*(1/6)+'[1]PublicSocial Hierarchy'!AK36*(1/6)</f>
        <v>0</v>
      </c>
      <c r="AL35">
        <f>'[1]Economic Hierarchy NO HHI'!AL35*(1/2)+'[1]Security Hierarchy'!AL36*(1/6)+'[1]Political Hierarchy'!AL36*(1/6)+'[1]PublicSocial Hierarchy'!AL36*(1/6)</f>
        <v>0</v>
      </c>
      <c r="AM35">
        <f>'[1]Economic Hierarchy NO HHI'!AM35*(1/2)+'[1]Security Hierarchy'!AM36*(1/6)+'[1]Political Hierarchy'!AM36*(1/6)+'[1]PublicSocial Hierarchy'!AM36*(1/6)</f>
        <v>0</v>
      </c>
      <c r="AN35">
        <f>'[1]Economic Hierarchy NO HHI'!AN35*(1/2)+'[1]Security Hierarchy'!AN36*(1/6)+'[1]Political Hierarchy'!AN36*(1/6)+'[1]PublicSocial Hierarchy'!AN36*(1/6)</f>
        <v>0.1111111111111111</v>
      </c>
    </row>
    <row r="36" spans="1:40" x14ac:dyDescent="0.25">
      <c r="A36" s="4">
        <v>1995</v>
      </c>
      <c r="B36">
        <f>'[1]Economic Hierarchy NO HHI'!B36*(1/2)+'[1]Security Hierarchy'!B37*(1/6)+'[1]Political Hierarchy'!B37*(1/6)+'[1]PublicSocial Hierarchy'!B37*(1/6)</f>
        <v>0.16666666666666666</v>
      </c>
      <c r="C36">
        <f>'[1]Economic Hierarchy NO HHI'!C36*(1/2)+'[1]Security Hierarchy'!C37*(1/6)+'[1]Political Hierarchy'!C37*(1/6)+'[1]PublicSocial Hierarchy'!C37*(1/6)</f>
        <v>0</v>
      </c>
      <c r="D36">
        <f>'[1]Economic Hierarchy NO HHI'!D36*(1/2)+'[1]Security Hierarchy'!D37*(1/6)+'[1]Political Hierarchy'!D37*(1/6)+'[1]PublicSocial Hierarchy'!D37*(1/6)</f>
        <v>0.1111111111111111</v>
      </c>
      <c r="E36">
        <f>'[1]Economic Hierarchy NO HHI'!E36*(1/2)+'[1]Security Hierarchy'!E37*(1/6)+'[1]Political Hierarchy'!E37*(1/6)+'[1]PublicSocial Hierarchy'!E37*(1/6)</f>
        <v>0.1111111111111111</v>
      </c>
      <c r="F36">
        <f>'[1]Economic Hierarchy NO HHI'!F36*(1/2)+'[1]Security Hierarchy'!F37*(1/6)+'[1]Political Hierarchy'!F37*(1/6)+'[1]PublicSocial Hierarchy'!F37*(1/6)</f>
        <v>0</v>
      </c>
      <c r="G36">
        <f>'[1]Economic Hierarchy NO HHI'!G36*(1/2)+'[1]Security Hierarchy'!G37*(1/6)+'[1]Political Hierarchy'!G37*(1/6)+'[1]PublicSocial Hierarchy'!G37*(1/6)</f>
        <v>5.5555555555555552E-2</v>
      </c>
      <c r="H36">
        <f>'[1]Economic Hierarchy NO HHI'!H36*(1/2)+'[1]Security Hierarchy'!H37*(1/6)+'[1]Political Hierarchy'!H37*(1/6)+'[1]PublicSocial Hierarchy'!H37*(1/6)</f>
        <v>0</v>
      </c>
      <c r="I36">
        <f>'[1]Economic Hierarchy NO HHI'!I36*(1/2)+'[1]Security Hierarchy'!I37*(1/6)+'[1]Political Hierarchy'!I37*(1/6)+'[1]PublicSocial Hierarchy'!I37*(1/6)</f>
        <v>5.5555555555555552E-2</v>
      </c>
      <c r="J36">
        <f>'[1]Economic Hierarchy NO HHI'!J36*(1/2)+'[1]Security Hierarchy'!J37*(1/6)+'[1]Political Hierarchy'!J37*(1/6)+'[1]PublicSocial Hierarchy'!J37*(1/6)</f>
        <v>0</v>
      </c>
      <c r="K36">
        <f>'[1]Economic Hierarchy NO HHI'!K36*(1/2)+'[1]Security Hierarchy'!K37*(1/6)+'[1]Political Hierarchy'!K37*(1/6)+'[1]PublicSocial Hierarchy'!K37*(1/6)</f>
        <v>0</v>
      </c>
      <c r="L36">
        <f>'[1]Economic Hierarchy NO HHI'!L36*(1/2)+'[1]Security Hierarchy'!L37*(1/6)+'[1]Political Hierarchy'!L37*(1/6)+'[1]PublicSocial Hierarchy'!L37*(1/6)</f>
        <v>0</v>
      </c>
      <c r="M36">
        <f>'[1]Economic Hierarchy NO HHI'!M36*(1/2)+'[1]Security Hierarchy'!M37*(1/6)+'[1]Political Hierarchy'!M37*(1/6)+'[1]PublicSocial Hierarchy'!M37*(1/6)</f>
        <v>0</v>
      </c>
      <c r="N36">
        <f>'[1]Economic Hierarchy NO HHI'!N36*(1/2)+'[1]Security Hierarchy'!N37*(1/6)+'[1]Political Hierarchy'!N37*(1/6)+'[1]PublicSocial Hierarchy'!N37*(1/6)</f>
        <v>0</v>
      </c>
      <c r="O36">
        <f>'[1]Economic Hierarchy NO HHI'!O36*(1/2)+'[1]Security Hierarchy'!O37*(1/6)+'[1]Political Hierarchy'!O37*(1/6)+'[1]PublicSocial Hierarchy'!O37*(1/6)</f>
        <v>0.1111111111111111</v>
      </c>
      <c r="P36">
        <f>'[1]Economic Hierarchy NO HHI'!P36*(1/2)+'[1]Security Hierarchy'!P37*(1/6)+'[1]Political Hierarchy'!P37*(1/6)+'[1]PublicSocial Hierarchy'!P37*(1/6)</f>
        <v>0</v>
      </c>
      <c r="Q36">
        <f>'[1]Economic Hierarchy NO HHI'!Q36*(1/2)+'[1]Security Hierarchy'!Q37*(1/6)+'[1]Political Hierarchy'!Q37*(1/6)+'[1]PublicSocial Hierarchy'!Q37*(1/6)</f>
        <v>0</v>
      </c>
      <c r="R36">
        <f>'[1]Economic Hierarchy NO HHI'!R36*(1/2)+'[1]Security Hierarchy'!R37*(1/6)+'[1]Political Hierarchy'!R37*(1/6)+'[1]PublicSocial Hierarchy'!R37*(1/6)</f>
        <v>5.5555555555555552E-2</v>
      </c>
      <c r="S36">
        <f>'[1]Economic Hierarchy NO HHI'!S36*(1/2)+'[1]Security Hierarchy'!S37*(1/6)+'[1]Political Hierarchy'!S37*(1/6)+'[1]PublicSocial Hierarchy'!S37*(1/6)</f>
        <v>0</v>
      </c>
      <c r="T36">
        <f>'[1]Economic Hierarchy NO HHI'!T36*(1/2)+'[1]Security Hierarchy'!T37*(1/6)+'[1]Political Hierarchy'!T37*(1/6)+'[1]PublicSocial Hierarchy'!T37*(1/6)</f>
        <v>0</v>
      </c>
      <c r="U36">
        <f>'[1]Economic Hierarchy NO HHI'!U36*(1/2)+'[1]Security Hierarchy'!U37*(1/6)+'[1]Political Hierarchy'!U37*(1/6)+'[1]PublicSocial Hierarchy'!U37*(1/6)</f>
        <v>0.16666666666666666</v>
      </c>
      <c r="V36">
        <f>'[1]Economic Hierarchy NO HHI'!V36*(1/2)+'[1]Security Hierarchy'!V37*(1/6)+'[1]Political Hierarchy'!V37*(1/6)+'[1]PublicSocial Hierarchy'!V37*(1/6)</f>
        <v>5.5555555555555552E-2</v>
      </c>
      <c r="W36">
        <f>'[1]Economic Hierarchy NO HHI'!W36*(1/2)+'[1]Security Hierarchy'!W37*(1/6)+'[1]Political Hierarchy'!W37*(1/6)+'[1]PublicSocial Hierarchy'!W37*(1/6)</f>
        <v>0</v>
      </c>
      <c r="X36">
        <f>'[1]Economic Hierarchy NO HHI'!X36*(1/2)+'[1]Security Hierarchy'!X37*(1/6)+'[1]Political Hierarchy'!X37*(1/6)+'[1]PublicSocial Hierarchy'!X37*(1/6)</f>
        <v>0</v>
      </c>
      <c r="Y36">
        <f>'[1]Economic Hierarchy NO HHI'!Y36*(1/2)+'[1]Security Hierarchy'!Y37*(1/6)+'[1]Political Hierarchy'!Y37*(1/6)+'[1]PublicSocial Hierarchy'!Y37*(1/6)</f>
        <v>0</v>
      </c>
      <c r="Z36">
        <f>'[1]Economic Hierarchy NO HHI'!Z36*(1/2)+'[1]Security Hierarchy'!Z37*(1/6)+'[1]Political Hierarchy'!Z37*(1/6)+'[1]PublicSocial Hierarchy'!Z37*(1/6)</f>
        <v>0</v>
      </c>
      <c r="AA36">
        <f>'[1]Economic Hierarchy NO HHI'!AA36*(1/2)+'[1]Security Hierarchy'!AA37*(1/6)+'[1]Political Hierarchy'!AA37*(1/6)+'[1]PublicSocial Hierarchy'!AA37*(1/6)</f>
        <v>0</v>
      </c>
      <c r="AB36">
        <f>'[1]Economic Hierarchy NO HHI'!AB36*(1/2)+'[1]Security Hierarchy'!AB37*(1/6)+'[1]Political Hierarchy'!AB37*(1/6)+'[1]PublicSocial Hierarchy'!AB37*(1/6)</f>
        <v>0</v>
      </c>
      <c r="AC36">
        <f>'[1]Economic Hierarchy NO HHI'!AC36*(1/2)+'[1]Security Hierarchy'!AC37*(1/6)+'[1]Political Hierarchy'!AC37*(1/6)+'[1]PublicSocial Hierarchy'!AC37*(1/6)</f>
        <v>0</v>
      </c>
      <c r="AD36">
        <f>'[1]Economic Hierarchy NO HHI'!AD36*(1/2)+'[1]Security Hierarchy'!AD37*(1/6)+'[1]Political Hierarchy'!AD37*(1/6)+'[1]PublicSocial Hierarchy'!AD37*(1/6)</f>
        <v>0</v>
      </c>
      <c r="AE36">
        <f>'[1]Economic Hierarchy NO HHI'!AE36*(1/2)+'[1]Security Hierarchy'!AE37*(1/6)+'[1]Political Hierarchy'!AE37*(1/6)+'[1]PublicSocial Hierarchy'!AE37*(1/6)</f>
        <v>0</v>
      </c>
      <c r="AF36">
        <f>'[1]Economic Hierarchy NO HHI'!AF36*(1/2)+'[1]Security Hierarchy'!AF37*(1/6)+'[1]Political Hierarchy'!AF37*(1/6)+'[1]PublicSocial Hierarchy'!AF37*(1/6)</f>
        <v>5.5555555555555552E-2</v>
      </c>
      <c r="AG36">
        <f>'[1]Economic Hierarchy NO HHI'!AG36*(1/2)+'[1]Security Hierarchy'!AG37*(1/6)+'[1]Political Hierarchy'!AG37*(1/6)+'[1]PublicSocial Hierarchy'!AG37*(1/6)</f>
        <v>0</v>
      </c>
      <c r="AH36">
        <f>'[1]Economic Hierarchy NO HHI'!AH36*(1/2)+'[1]Security Hierarchy'!AH37*(1/6)+'[1]Political Hierarchy'!AH37*(1/6)+'[1]PublicSocial Hierarchy'!AH37*(1/6)</f>
        <v>0</v>
      </c>
      <c r="AI36">
        <f>'[1]Economic Hierarchy NO HHI'!AI36*(1/2)+'[1]Security Hierarchy'!AI37*(1/6)+'[1]Political Hierarchy'!AI37*(1/6)+'[1]PublicSocial Hierarchy'!AI37*(1/6)</f>
        <v>0</v>
      </c>
      <c r="AJ36">
        <f>'[1]Economic Hierarchy NO HHI'!AJ36*(1/2)+'[1]Security Hierarchy'!AJ37*(1/6)+'[1]Political Hierarchy'!AJ37*(1/6)+'[1]PublicSocial Hierarchy'!AJ37*(1/6)</f>
        <v>0.1111111111111111</v>
      </c>
      <c r="AK36">
        <f>'[1]Economic Hierarchy NO HHI'!AK36*(1/2)+'[1]Security Hierarchy'!AK37*(1/6)+'[1]Political Hierarchy'!AK37*(1/6)+'[1]PublicSocial Hierarchy'!AK37*(1/6)</f>
        <v>0</v>
      </c>
      <c r="AL36">
        <f>'[1]Economic Hierarchy NO HHI'!AL36*(1/2)+'[1]Security Hierarchy'!AL37*(1/6)+'[1]Political Hierarchy'!AL37*(1/6)+'[1]PublicSocial Hierarchy'!AL37*(1/6)</f>
        <v>0</v>
      </c>
      <c r="AM36">
        <f>'[1]Economic Hierarchy NO HHI'!AM36*(1/2)+'[1]Security Hierarchy'!AM37*(1/6)+'[1]Political Hierarchy'!AM37*(1/6)+'[1]PublicSocial Hierarchy'!AM37*(1/6)</f>
        <v>0</v>
      </c>
      <c r="AN36">
        <f>'[1]Economic Hierarchy NO HHI'!AN36*(1/2)+'[1]Security Hierarchy'!AN37*(1/6)+'[1]Political Hierarchy'!AN37*(1/6)+'[1]PublicSocial Hierarchy'!AN37*(1/6)</f>
        <v>0.1111111111111111</v>
      </c>
    </row>
    <row r="37" spans="1:40" x14ac:dyDescent="0.25">
      <c r="A37" s="4">
        <v>1996</v>
      </c>
      <c r="B37">
        <f>'[1]Economic Hierarchy NO HHI'!B37*(1/2)+'[1]Security Hierarchy'!B38*(1/6)+'[1]Political Hierarchy'!B38*(1/6)+'[1]PublicSocial Hierarchy'!B38*(1/6)</f>
        <v>0.1111111111111111</v>
      </c>
      <c r="C37">
        <f>'[1]Economic Hierarchy NO HHI'!C37*(1/2)+'[1]Security Hierarchy'!C38*(1/6)+'[1]Political Hierarchy'!C38*(1/6)+'[1]PublicSocial Hierarchy'!C38*(1/6)</f>
        <v>0</v>
      </c>
      <c r="D37">
        <f>'[1]Economic Hierarchy NO HHI'!D37*(1/2)+'[1]Security Hierarchy'!D38*(1/6)+'[1]Political Hierarchy'!D38*(1/6)+'[1]PublicSocial Hierarchy'!D38*(1/6)</f>
        <v>0.1111111111111111</v>
      </c>
      <c r="E37">
        <f>'[1]Economic Hierarchy NO HHI'!E37*(1/2)+'[1]Security Hierarchy'!E38*(1/6)+'[1]Political Hierarchy'!E38*(1/6)+'[1]PublicSocial Hierarchy'!E38*(1/6)</f>
        <v>0.16666666666666666</v>
      </c>
      <c r="F37">
        <f>'[1]Economic Hierarchy NO HHI'!F37*(1/2)+'[1]Security Hierarchy'!F38*(1/6)+'[1]Political Hierarchy'!F38*(1/6)+'[1]PublicSocial Hierarchy'!F38*(1/6)</f>
        <v>0</v>
      </c>
      <c r="G37">
        <f>'[1]Economic Hierarchy NO HHI'!G37*(1/2)+'[1]Security Hierarchy'!G38*(1/6)+'[1]Political Hierarchy'!G38*(1/6)+'[1]PublicSocial Hierarchy'!G38*(1/6)</f>
        <v>0</v>
      </c>
      <c r="H37">
        <f>'[1]Economic Hierarchy NO HHI'!H37*(1/2)+'[1]Security Hierarchy'!H38*(1/6)+'[1]Political Hierarchy'!H38*(1/6)+'[1]PublicSocial Hierarchy'!H38*(1/6)</f>
        <v>0</v>
      </c>
      <c r="I37">
        <f>'[1]Economic Hierarchy NO HHI'!I37*(1/2)+'[1]Security Hierarchy'!I38*(1/6)+'[1]Political Hierarchy'!I38*(1/6)+'[1]PublicSocial Hierarchy'!I38*(1/6)</f>
        <v>5.5555555555555552E-2</v>
      </c>
      <c r="J37">
        <f>'[1]Economic Hierarchy NO HHI'!J37*(1/2)+'[1]Security Hierarchy'!J38*(1/6)+'[1]Political Hierarchy'!J38*(1/6)+'[1]PublicSocial Hierarchy'!J38*(1/6)</f>
        <v>0</v>
      </c>
      <c r="K37">
        <f>'[1]Economic Hierarchy NO HHI'!K37*(1/2)+'[1]Security Hierarchy'!K38*(1/6)+'[1]Political Hierarchy'!K38*(1/6)+'[1]PublicSocial Hierarchy'!K38*(1/6)</f>
        <v>0</v>
      </c>
      <c r="L37">
        <f>'[1]Economic Hierarchy NO HHI'!L37*(1/2)+'[1]Security Hierarchy'!L38*(1/6)+'[1]Political Hierarchy'!L38*(1/6)+'[1]PublicSocial Hierarchy'!L38*(1/6)</f>
        <v>0</v>
      </c>
      <c r="M37">
        <f>'[1]Economic Hierarchy NO HHI'!M37*(1/2)+'[1]Security Hierarchy'!M38*(1/6)+'[1]Political Hierarchy'!M38*(1/6)+'[1]PublicSocial Hierarchy'!M38*(1/6)</f>
        <v>5.5555555555555552E-2</v>
      </c>
      <c r="N37">
        <f>'[1]Economic Hierarchy NO HHI'!N37*(1/2)+'[1]Security Hierarchy'!N38*(1/6)+'[1]Political Hierarchy'!N38*(1/6)+'[1]PublicSocial Hierarchy'!N38*(1/6)</f>
        <v>0</v>
      </c>
      <c r="O37">
        <f>'[1]Economic Hierarchy NO HHI'!O37*(1/2)+'[1]Security Hierarchy'!O38*(1/6)+'[1]Political Hierarchy'!O38*(1/6)+'[1]PublicSocial Hierarchy'!O38*(1/6)</f>
        <v>0.1111111111111111</v>
      </c>
      <c r="P37">
        <f>'[1]Economic Hierarchy NO HHI'!P37*(1/2)+'[1]Security Hierarchy'!P38*(1/6)+'[1]Political Hierarchy'!P38*(1/6)+'[1]PublicSocial Hierarchy'!P38*(1/6)</f>
        <v>0</v>
      </c>
      <c r="Q37">
        <f>'[1]Economic Hierarchy NO HHI'!Q37*(1/2)+'[1]Security Hierarchy'!Q38*(1/6)+'[1]Political Hierarchy'!Q38*(1/6)+'[1]PublicSocial Hierarchy'!Q38*(1/6)</f>
        <v>0</v>
      </c>
      <c r="R37">
        <f>'[1]Economic Hierarchy NO HHI'!R37*(1/2)+'[1]Security Hierarchy'!R38*(1/6)+'[1]Political Hierarchy'!R38*(1/6)+'[1]PublicSocial Hierarchy'!R38*(1/6)</f>
        <v>0</v>
      </c>
      <c r="S37">
        <f>'[1]Economic Hierarchy NO HHI'!S37*(1/2)+'[1]Security Hierarchy'!S38*(1/6)+'[1]Political Hierarchy'!S38*(1/6)+'[1]PublicSocial Hierarchy'!S38*(1/6)</f>
        <v>0</v>
      </c>
      <c r="T37">
        <f>'[1]Economic Hierarchy NO HHI'!T37*(1/2)+'[1]Security Hierarchy'!T38*(1/6)+'[1]Political Hierarchy'!T38*(1/6)+'[1]PublicSocial Hierarchy'!T38*(1/6)</f>
        <v>0</v>
      </c>
      <c r="U37">
        <f>'[1]Economic Hierarchy NO HHI'!U37*(1/2)+'[1]Security Hierarchy'!U38*(1/6)+'[1]Political Hierarchy'!U38*(1/6)+'[1]PublicSocial Hierarchy'!U38*(1/6)</f>
        <v>0.1111111111111111</v>
      </c>
      <c r="V37">
        <f>'[1]Economic Hierarchy NO HHI'!V37*(1/2)+'[1]Security Hierarchy'!V38*(1/6)+'[1]Political Hierarchy'!V38*(1/6)+'[1]PublicSocial Hierarchy'!V38*(1/6)</f>
        <v>5.5555555555555552E-2</v>
      </c>
      <c r="W37">
        <f>'[1]Economic Hierarchy NO HHI'!W37*(1/2)+'[1]Security Hierarchy'!W38*(1/6)+'[1]Political Hierarchy'!W38*(1/6)+'[1]PublicSocial Hierarchy'!W38*(1/6)</f>
        <v>0</v>
      </c>
      <c r="X37">
        <f>'[1]Economic Hierarchy NO HHI'!X37*(1/2)+'[1]Security Hierarchy'!X38*(1/6)+'[1]Political Hierarchy'!X38*(1/6)+'[1]PublicSocial Hierarchy'!X38*(1/6)</f>
        <v>0</v>
      </c>
      <c r="Y37">
        <f>'[1]Economic Hierarchy NO HHI'!Y37*(1/2)+'[1]Security Hierarchy'!Y38*(1/6)+'[1]Political Hierarchy'!Y38*(1/6)+'[1]PublicSocial Hierarchy'!Y38*(1/6)</f>
        <v>0</v>
      </c>
      <c r="Z37">
        <f>'[1]Economic Hierarchy NO HHI'!Z37*(1/2)+'[1]Security Hierarchy'!Z38*(1/6)+'[1]Political Hierarchy'!Z38*(1/6)+'[1]PublicSocial Hierarchy'!Z38*(1/6)</f>
        <v>0</v>
      </c>
      <c r="AA37">
        <f>'[1]Economic Hierarchy NO HHI'!AA37*(1/2)+'[1]Security Hierarchy'!AA38*(1/6)+'[1]Political Hierarchy'!AA38*(1/6)+'[1]PublicSocial Hierarchy'!AA38*(1/6)</f>
        <v>0</v>
      </c>
      <c r="AB37">
        <f>'[1]Economic Hierarchy NO HHI'!AB37*(1/2)+'[1]Security Hierarchy'!AB38*(1/6)+'[1]Political Hierarchy'!AB38*(1/6)+'[1]PublicSocial Hierarchy'!AB38*(1/6)</f>
        <v>0</v>
      </c>
      <c r="AC37">
        <f>'[1]Economic Hierarchy NO HHI'!AC37*(1/2)+'[1]Security Hierarchy'!AC38*(1/6)+'[1]Political Hierarchy'!AC38*(1/6)+'[1]PublicSocial Hierarchy'!AC38*(1/6)</f>
        <v>0</v>
      </c>
      <c r="AD37">
        <f>'[1]Economic Hierarchy NO HHI'!AD37*(1/2)+'[1]Security Hierarchy'!AD38*(1/6)+'[1]Political Hierarchy'!AD38*(1/6)+'[1]PublicSocial Hierarchy'!AD38*(1/6)</f>
        <v>0</v>
      </c>
      <c r="AE37">
        <f>'[1]Economic Hierarchy NO HHI'!AE37*(1/2)+'[1]Security Hierarchy'!AE38*(1/6)+'[1]Political Hierarchy'!AE38*(1/6)+'[1]PublicSocial Hierarchy'!AE38*(1/6)</f>
        <v>5.5555555555555552E-2</v>
      </c>
      <c r="AF37">
        <f>'[1]Economic Hierarchy NO HHI'!AF37*(1/2)+'[1]Security Hierarchy'!AF38*(1/6)+'[1]Political Hierarchy'!AF38*(1/6)+'[1]PublicSocial Hierarchy'!AF38*(1/6)</f>
        <v>0</v>
      </c>
      <c r="AG37">
        <f>'[1]Economic Hierarchy NO HHI'!AG37*(1/2)+'[1]Security Hierarchy'!AG38*(1/6)+'[1]Political Hierarchy'!AG38*(1/6)+'[1]PublicSocial Hierarchy'!AG38*(1/6)</f>
        <v>0</v>
      </c>
      <c r="AH37">
        <f>'[1]Economic Hierarchy NO HHI'!AH37*(1/2)+'[1]Security Hierarchy'!AH38*(1/6)+'[1]Political Hierarchy'!AH38*(1/6)+'[1]PublicSocial Hierarchy'!AH38*(1/6)</f>
        <v>0</v>
      </c>
      <c r="AI37">
        <f>'[1]Economic Hierarchy NO HHI'!AI37*(1/2)+'[1]Security Hierarchy'!AI38*(1/6)+'[1]Political Hierarchy'!AI38*(1/6)+'[1]PublicSocial Hierarchy'!AI38*(1/6)</f>
        <v>0</v>
      </c>
      <c r="AJ37">
        <f>'[1]Economic Hierarchy NO HHI'!AJ37*(1/2)+'[1]Security Hierarchy'!AJ38*(1/6)+'[1]Political Hierarchy'!AJ38*(1/6)+'[1]PublicSocial Hierarchy'!AJ38*(1/6)</f>
        <v>0.1111111111111111</v>
      </c>
      <c r="AK37">
        <f>'[1]Economic Hierarchy NO HHI'!AK37*(1/2)+'[1]Security Hierarchy'!AK38*(1/6)+'[1]Political Hierarchy'!AK38*(1/6)+'[1]PublicSocial Hierarchy'!AK38*(1/6)</f>
        <v>0</v>
      </c>
      <c r="AL37">
        <f>'[1]Economic Hierarchy NO HHI'!AL37*(1/2)+'[1]Security Hierarchy'!AL38*(1/6)+'[1]Political Hierarchy'!AL38*(1/6)+'[1]PublicSocial Hierarchy'!AL38*(1/6)</f>
        <v>0</v>
      </c>
      <c r="AM37">
        <f>'[1]Economic Hierarchy NO HHI'!AM37*(1/2)+'[1]Security Hierarchy'!AM38*(1/6)+'[1]Political Hierarchy'!AM38*(1/6)+'[1]PublicSocial Hierarchy'!AM38*(1/6)</f>
        <v>0</v>
      </c>
      <c r="AN37">
        <f>'[1]Economic Hierarchy NO HHI'!AN37*(1/2)+'[1]Security Hierarchy'!AN38*(1/6)+'[1]Political Hierarchy'!AN38*(1/6)+'[1]PublicSocial Hierarchy'!AN38*(1/6)</f>
        <v>0.1111111111111111</v>
      </c>
    </row>
    <row r="38" spans="1:40" x14ac:dyDescent="0.25">
      <c r="A38" s="4">
        <v>1997</v>
      </c>
      <c r="B38">
        <f>'[1]Economic Hierarchy NO HHI'!B38*(1/2)+'[1]Security Hierarchy'!B39*(1/6)+'[1]Political Hierarchy'!B39*(1/6)+'[1]PublicSocial Hierarchy'!B39*(1/6)</f>
        <v>0.1111111111111111</v>
      </c>
      <c r="C38">
        <f>'[1]Economic Hierarchy NO HHI'!C38*(1/2)+'[1]Security Hierarchy'!C39*(1/6)+'[1]Political Hierarchy'!C39*(1/6)+'[1]PublicSocial Hierarchy'!C39*(1/6)</f>
        <v>0</v>
      </c>
      <c r="D38">
        <f>'[1]Economic Hierarchy NO HHI'!D38*(1/2)+'[1]Security Hierarchy'!D39*(1/6)+'[1]Political Hierarchy'!D39*(1/6)+'[1]PublicSocial Hierarchy'!D39*(1/6)</f>
        <v>0.1111111111111111</v>
      </c>
      <c r="E38">
        <f>'[1]Economic Hierarchy NO HHI'!E38*(1/2)+'[1]Security Hierarchy'!E39*(1/6)+'[1]Political Hierarchy'!E39*(1/6)+'[1]PublicSocial Hierarchy'!E39*(1/6)</f>
        <v>0.1111111111111111</v>
      </c>
      <c r="F38">
        <f>'[1]Economic Hierarchy NO HHI'!F38*(1/2)+'[1]Security Hierarchy'!F39*(1/6)+'[1]Political Hierarchy'!F39*(1/6)+'[1]PublicSocial Hierarchy'!F39*(1/6)</f>
        <v>0</v>
      </c>
      <c r="G38">
        <f>'[1]Economic Hierarchy NO HHI'!G38*(1/2)+'[1]Security Hierarchy'!G39*(1/6)+'[1]Political Hierarchy'!G39*(1/6)+'[1]PublicSocial Hierarchy'!G39*(1/6)</f>
        <v>0</v>
      </c>
      <c r="H38">
        <f>'[1]Economic Hierarchy NO HHI'!H38*(1/2)+'[1]Security Hierarchy'!H39*(1/6)+'[1]Political Hierarchy'!H39*(1/6)+'[1]PublicSocial Hierarchy'!H39*(1/6)</f>
        <v>0</v>
      </c>
      <c r="I38">
        <f>'[1]Economic Hierarchy NO HHI'!I38*(1/2)+'[1]Security Hierarchy'!I39*(1/6)+'[1]Political Hierarchy'!I39*(1/6)+'[1]PublicSocial Hierarchy'!I39*(1/6)</f>
        <v>0</v>
      </c>
      <c r="J38">
        <f>'[1]Economic Hierarchy NO HHI'!J38*(1/2)+'[1]Security Hierarchy'!J39*(1/6)+'[1]Political Hierarchy'!J39*(1/6)+'[1]PublicSocial Hierarchy'!J39*(1/6)</f>
        <v>0</v>
      </c>
      <c r="K38">
        <f>'[1]Economic Hierarchy NO HHI'!K38*(1/2)+'[1]Security Hierarchy'!K39*(1/6)+'[1]Political Hierarchy'!K39*(1/6)+'[1]PublicSocial Hierarchy'!K39*(1/6)</f>
        <v>0</v>
      </c>
      <c r="L38">
        <f>'[1]Economic Hierarchy NO HHI'!L38*(1/2)+'[1]Security Hierarchy'!L39*(1/6)+'[1]Political Hierarchy'!L39*(1/6)+'[1]PublicSocial Hierarchy'!L39*(1/6)</f>
        <v>0</v>
      </c>
      <c r="M38">
        <f>'[1]Economic Hierarchy NO HHI'!M38*(1/2)+'[1]Security Hierarchy'!M39*(1/6)+'[1]Political Hierarchy'!M39*(1/6)+'[1]PublicSocial Hierarchy'!M39*(1/6)</f>
        <v>0</v>
      </c>
      <c r="N38">
        <f>'[1]Economic Hierarchy NO HHI'!N38*(1/2)+'[1]Security Hierarchy'!N39*(1/6)+'[1]Political Hierarchy'!N39*(1/6)+'[1]PublicSocial Hierarchy'!N39*(1/6)</f>
        <v>0</v>
      </c>
      <c r="O38">
        <f>'[1]Economic Hierarchy NO HHI'!O38*(1/2)+'[1]Security Hierarchy'!O39*(1/6)+'[1]Political Hierarchy'!O39*(1/6)+'[1]PublicSocial Hierarchy'!O39*(1/6)</f>
        <v>0.1111111111111111</v>
      </c>
      <c r="P38">
        <f>'[1]Economic Hierarchy NO HHI'!P38*(1/2)+'[1]Security Hierarchy'!P39*(1/6)+'[1]Political Hierarchy'!P39*(1/6)+'[1]PublicSocial Hierarchy'!P39*(1/6)</f>
        <v>0</v>
      </c>
      <c r="Q38">
        <f>'[1]Economic Hierarchy NO HHI'!Q38*(1/2)+'[1]Security Hierarchy'!Q39*(1/6)+'[1]Political Hierarchy'!Q39*(1/6)+'[1]PublicSocial Hierarchy'!Q39*(1/6)</f>
        <v>2.7777777777777776E-2</v>
      </c>
      <c r="R38">
        <f>'[1]Economic Hierarchy NO HHI'!R38*(1/2)+'[1]Security Hierarchy'!R39*(1/6)+'[1]Political Hierarchy'!R39*(1/6)+'[1]PublicSocial Hierarchy'!R39*(1/6)</f>
        <v>0</v>
      </c>
      <c r="S38">
        <f>'[1]Economic Hierarchy NO HHI'!S38*(1/2)+'[1]Security Hierarchy'!S39*(1/6)+'[1]Political Hierarchy'!S39*(1/6)+'[1]PublicSocial Hierarchy'!S39*(1/6)</f>
        <v>0</v>
      </c>
      <c r="T38">
        <f>'[1]Economic Hierarchy NO HHI'!T38*(1/2)+'[1]Security Hierarchy'!T39*(1/6)+'[1]Political Hierarchy'!T39*(1/6)+'[1]PublicSocial Hierarchy'!T39*(1/6)</f>
        <v>0</v>
      </c>
      <c r="U38">
        <f>'[1]Economic Hierarchy NO HHI'!U38*(1/2)+'[1]Security Hierarchy'!U39*(1/6)+'[1]Political Hierarchy'!U39*(1/6)+'[1]PublicSocial Hierarchy'!U39*(1/6)</f>
        <v>0.1111111111111111</v>
      </c>
      <c r="V38">
        <f>'[1]Economic Hierarchy NO HHI'!V38*(1/2)+'[1]Security Hierarchy'!V39*(1/6)+'[1]Political Hierarchy'!V39*(1/6)+'[1]PublicSocial Hierarchy'!V39*(1/6)</f>
        <v>5.5555555555555552E-2</v>
      </c>
      <c r="W38">
        <f>'[1]Economic Hierarchy NO HHI'!W38*(1/2)+'[1]Security Hierarchy'!W39*(1/6)+'[1]Political Hierarchy'!W39*(1/6)+'[1]PublicSocial Hierarchy'!W39*(1/6)</f>
        <v>0</v>
      </c>
      <c r="X38">
        <f>'[1]Economic Hierarchy NO HHI'!X38*(1/2)+'[1]Security Hierarchy'!X39*(1/6)+'[1]Political Hierarchy'!X39*(1/6)+'[1]PublicSocial Hierarchy'!X39*(1/6)</f>
        <v>0</v>
      </c>
      <c r="Y38">
        <f>'[1]Economic Hierarchy NO HHI'!Y38*(1/2)+'[1]Security Hierarchy'!Y39*(1/6)+'[1]Political Hierarchy'!Y39*(1/6)+'[1]PublicSocial Hierarchy'!Y39*(1/6)</f>
        <v>0</v>
      </c>
      <c r="Z38">
        <f>'[1]Economic Hierarchy NO HHI'!Z38*(1/2)+'[1]Security Hierarchy'!Z39*(1/6)+'[1]Political Hierarchy'!Z39*(1/6)+'[1]PublicSocial Hierarchy'!Z39*(1/6)</f>
        <v>0</v>
      </c>
      <c r="AA38">
        <f>'[1]Economic Hierarchy NO HHI'!AA38*(1/2)+'[1]Security Hierarchy'!AA39*(1/6)+'[1]Political Hierarchy'!AA39*(1/6)+'[1]PublicSocial Hierarchy'!AA39*(1/6)</f>
        <v>0</v>
      </c>
      <c r="AB38">
        <f>'[1]Economic Hierarchy NO HHI'!AB38*(1/2)+'[1]Security Hierarchy'!AB39*(1/6)+'[1]Political Hierarchy'!AB39*(1/6)+'[1]PublicSocial Hierarchy'!AB39*(1/6)</f>
        <v>0</v>
      </c>
      <c r="AC38">
        <f>'[1]Economic Hierarchy NO HHI'!AC38*(1/2)+'[1]Security Hierarchy'!AC39*(1/6)+'[1]Political Hierarchy'!AC39*(1/6)+'[1]PublicSocial Hierarchy'!AC39*(1/6)</f>
        <v>0</v>
      </c>
      <c r="AD38">
        <f>'[1]Economic Hierarchy NO HHI'!AD38*(1/2)+'[1]Security Hierarchy'!AD39*(1/6)+'[1]Political Hierarchy'!AD39*(1/6)+'[1]PublicSocial Hierarchy'!AD39*(1/6)</f>
        <v>0</v>
      </c>
      <c r="AE38">
        <f>'[1]Economic Hierarchy NO HHI'!AE38*(1/2)+'[1]Security Hierarchy'!AE39*(1/6)+'[1]Political Hierarchy'!AE39*(1/6)+'[1]PublicSocial Hierarchy'!AE39*(1/6)</f>
        <v>0</v>
      </c>
      <c r="AF38">
        <f>'[1]Economic Hierarchy NO HHI'!AF38*(1/2)+'[1]Security Hierarchy'!AF39*(1/6)+'[1]Political Hierarchy'!AF39*(1/6)+'[1]PublicSocial Hierarchy'!AF39*(1/6)</f>
        <v>0</v>
      </c>
      <c r="AG38">
        <f>'[1]Economic Hierarchy NO HHI'!AG38*(1/2)+'[1]Security Hierarchy'!AG39*(1/6)+'[1]Political Hierarchy'!AG39*(1/6)+'[1]PublicSocial Hierarchy'!AG39*(1/6)</f>
        <v>0</v>
      </c>
      <c r="AH38">
        <f>'[1]Economic Hierarchy NO HHI'!AH38*(1/2)+'[1]Security Hierarchy'!AH39*(1/6)+'[1]Political Hierarchy'!AH39*(1/6)+'[1]PublicSocial Hierarchy'!AH39*(1/6)</f>
        <v>0</v>
      </c>
      <c r="AI38">
        <f>'[1]Economic Hierarchy NO HHI'!AI38*(1/2)+'[1]Security Hierarchy'!AI39*(1/6)+'[1]Political Hierarchy'!AI39*(1/6)+'[1]PublicSocial Hierarchy'!AI39*(1/6)</f>
        <v>0</v>
      </c>
      <c r="AJ38">
        <f>'[1]Economic Hierarchy NO HHI'!AJ38*(1/2)+'[1]Security Hierarchy'!AJ39*(1/6)+'[1]Political Hierarchy'!AJ39*(1/6)+'[1]PublicSocial Hierarchy'!AJ39*(1/6)</f>
        <v>0.1111111111111111</v>
      </c>
      <c r="AK38">
        <f>'[1]Economic Hierarchy NO HHI'!AK38*(1/2)+'[1]Security Hierarchy'!AK39*(1/6)+'[1]Political Hierarchy'!AK39*(1/6)+'[1]PublicSocial Hierarchy'!AK39*(1/6)</f>
        <v>0</v>
      </c>
      <c r="AL38">
        <f>'[1]Economic Hierarchy NO HHI'!AL38*(1/2)+'[1]Security Hierarchy'!AL39*(1/6)+'[1]Political Hierarchy'!AL39*(1/6)+'[1]PublicSocial Hierarchy'!AL39*(1/6)</f>
        <v>0</v>
      </c>
      <c r="AM38">
        <f>'[1]Economic Hierarchy NO HHI'!AM38*(1/2)+'[1]Security Hierarchy'!AM39*(1/6)+'[1]Political Hierarchy'!AM39*(1/6)+'[1]PublicSocial Hierarchy'!AM39*(1/6)</f>
        <v>0</v>
      </c>
      <c r="AN38">
        <f>'[1]Economic Hierarchy NO HHI'!AN38*(1/2)+'[1]Security Hierarchy'!AN39*(1/6)+'[1]Political Hierarchy'!AN39*(1/6)+'[1]PublicSocial Hierarchy'!AN39*(1/6)</f>
        <v>0.1111111111111111</v>
      </c>
    </row>
    <row r="39" spans="1:40" x14ac:dyDescent="0.25">
      <c r="A39" s="4">
        <v>1998</v>
      </c>
      <c r="B39">
        <f>'[1]Economic Hierarchy NO HHI'!B39*(1/2)+'[1]Security Hierarchy'!B40*(1/6)+'[1]Political Hierarchy'!B40*(1/6)+'[1]PublicSocial Hierarchy'!B40*(1/6)</f>
        <v>0.1111111111111111</v>
      </c>
      <c r="C39">
        <f>'[1]Economic Hierarchy NO HHI'!C39*(1/2)+'[1]Security Hierarchy'!C40*(1/6)+'[1]Political Hierarchy'!C40*(1/6)+'[1]PublicSocial Hierarchy'!C40*(1/6)</f>
        <v>0</v>
      </c>
      <c r="D39">
        <f>'[1]Economic Hierarchy NO HHI'!D39*(1/2)+'[1]Security Hierarchy'!D40*(1/6)+'[1]Political Hierarchy'!D40*(1/6)+'[1]PublicSocial Hierarchy'!D40*(1/6)</f>
        <v>0.1111111111111111</v>
      </c>
      <c r="E39">
        <f>'[1]Economic Hierarchy NO HHI'!E39*(1/2)+'[1]Security Hierarchy'!E40*(1/6)+'[1]Political Hierarchy'!E40*(1/6)+'[1]PublicSocial Hierarchy'!E40*(1/6)</f>
        <v>0.1111111111111111</v>
      </c>
      <c r="F39">
        <f>'[1]Economic Hierarchy NO HHI'!F39*(1/2)+'[1]Security Hierarchy'!F40*(1/6)+'[1]Political Hierarchy'!F40*(1/6)+'[1]PublicSocial Hierarchy'!F40*(1/6)</f>
        <v>0</v>
      </c>
      <c r="G39">
        <f>'[1]Economic Hierarchy NO HHI'!G39*(1/2)+'[1]Security Hierarchy'!G40*(1/6)+'[1]Political Hierarchy'!G40*(1/6)+'[1]PublicSocial Hierarchy'!G40*(1/6)</f>
        <v>0</v>
      </c>
      <c r="H39">
        <f>'[1]Economic Hierarchy NO HHI'!H39*(1/2)+'[1]Security Hierarchy'!H40*(1/6)+'[1]Political Hierarchy'!H40*(1/6)+'[1]PublicSocial Hierarchy'!H40*(1/6)</f>
        <v>0</v>
      </c>
      <c r="I39">
        <f>'[1]Economic Hierarchy NO HHI'!I39*(1/2)+'[1]Security Hierarchy'!I40*(1/6)+'[1]Political Hierarchy'!I40*(1/6)+'[1]PublicSocial Hierarchy'!I40*(1/6)</f>
        <v>0</v>
      </c>
      <c r="J39">
        <f>'[1]Economic Hierarchy NO HHI'!J39*(1/2)+'[1]Security Hierarchy'!J40*(1/6)+'[1]Political Hierarchy'!J40*(1/6)+'[1]PublicSocial Hierarchy'!J40*(1/6)</f>
        <v>0</v>
      </c>
      <c r="K39">
        <f>'[1]Economic Hierarchy NO HHI'!K39*(1/2)+'[1]Security Hierarchy'!K40*(1/6)+'[1]Political Hierarchy'!K40*(1/6)+'[1]PublicSocial Hierarchy'!K40*(1/6)</f>
        <v>0</v>
      </c>
      <c r="L39">
        <f>'[1]Economic Hierarchy NO HHI'!L39*(1/2)+'[1]Security Hierarchy'!L40*(1/6)+'[1]Political Hierarchy'!L40*(1/6)+'[1]PublicSocial Hierarchy'!L40*(1/6)</f>
        <v>0</v>
      </c>
      <c r="M39">
        <f>'[1]Economic Hierarchy NO HHI'!M39*(1/2)+'[1]Security Hierarchy'!M40*(1/6)+'[1]Political Hierarchy'!M40*(1/6)+'[1]PublicSocial Hierarchy'!M40*(1/6)</f>
        <v>0</v>
      </c>
      <c r="N39">
        <f>'[1]Economic Hierarchy NO HHI'!N39*(1/2)+'[1]Security Hierarchy'!N40*(1/6)+'[1]Political Hierarchy'!N40*(1/6)+'[1]PublicSocial Hierarchy'!N40*(1/6)</f>
        <v>0</v>
      </c>
      <c r="O39">
        <f>'[1]Economic Hierarchy NO HHI'!O39*(1/2)+'[1]Security Hierarchy'!O40*(1/6)+'[1]Political Hierarchy'!O40*(1/6)+'[1]PublicSocial Hierarchy'!O40*(1/6)</f>
        <v>0.1111111111111111</v>
      </c>
      <c r="P39">
        <f>'[1]Economic Hierarchy NO HHI'!P39*(1/2)+'[1]Security Hierarchy'!P40*(1/6)+'[1]Political Hierarchy'!P40*(1/6)+'[1]PublicSocial Hierarchy'!P40*(1/6)</f>
        <v>0</v>
      </c>
      <c r="Q39">
        <f>'[1]Economic Hierarchy NO HHI'!Q39*(1/2)+'[1]Security Hierarchy'!Q40*(1/6)+'[1]Political Hierarchy'!Q40*(1/6)+'[1]PublicSocial Hierarchy'!Q40*(1/6)</f>
        <v>2.7777777777777776E-2</v>
      </c>
      <c r="R39">
        <f>'[1]Economic Hierarchy NO HHI'!R39*(1/2)+'[1]Security Hierarchy'!R40*(1/6)+'[1]Political Hierarchy'!R40*(1/6)+'[1]PublicSocial Hierarchy'!R40*(1/6)</f>
        <v>0</v>
      </c>
      <c r="S39">
        <f>'[1]Economic Hierarchy NO HHI'!S39*(1/2)+'[1]Security Hierarchy'!S40*(1/6)+'[1]Political Hierarchy'!S40*(1/6)+'[1]PublicSocial Hierarchy'!S40*(1/6)</f>
        <v>0</v>
      </c>
      <c r="T39">
        <f>'[1]Economic Hierarchy NO HHI'!T39*(1/2)+'[1]Security Hierarchy'!T40*(1/6)+'[1]Political Hierarchy'!T40*(1/6)+'[1]PublicSocial Hierarchy'!T40*(1/6)</f>
        <v>0</v>
      </c>
      <c r="U39">
        <f>'[1]Economic Hierarchy NO HHI'!U39*(1/2)+'[1]Security Hierarchy'!U40*(1/6)+'[1]Political Hierarchy'!U40*(1/6)+'[1]PublicSocial Hierarchy'!U40*(1/6)</f>
        <v>0.16666666666666666</v>
      </c>
      <c r="V39">
        <f>'[1]Economic Hierarchy NO HHI'!V39*(1/2)+'[1]Security Hierarchy'!V40*(1/6)+'[1]Political Hierarchy'!V40*(1/6)+'[1]PublicSocial Hierarchy'!V40*(1/6)</f>
        <v>5.5555555555555552E-2</v>
      </c>
      <c r="W39">
        <f>'[1]Economic Hierarchy NO HHI'!W39*(1/2)+'[1]Security Hierarchy'!W40*(1/6)+'[1]Political Hierarchy'!W40*(1/6)+'[1]PublicSocial Hierarchy'!W40*(1/6)</f>
        <v>0</v>
      </c>
      <c r="X39">
        <f>'[1]Economic Hierarchy NO HHI'!X39*(1/2)+'[1]Security Hierarchy'!X40*(1/6)+'[1]Political Hierarchy'!X40*(1/6)+'[1]PublicSocial Hierarchy'!X40*(1/6)</f>
        <v>0</v>
      </c>
      <c r="Y39">
        <f>'[1]Economic Hierarchy NO HHI'!Y39*(1/2)+'[1]Security Hierarchy'!Y40*(1/6)+'[1]Political Hierarchy'!Y40*(1/6)+'[1]PublicSocial Hierarchy'!Y40*(1/6)</f>
        <v>0</v>
      </c>
      <c r="Z39">
        <f>'[1]Economic Hierarchy NO HHI'!Z39*(1/2)+'[1]Security Hierarchy'!Z40*(1/6)+'[1]Political Hierarchy'!Z40*(1/6)+'[1]PublicSocial Hierarchy'!Z40*(1/6)</f>
        <v>0</v>
      </c>
      <c r="AA39">
        <f>'[1]Economic Hierarchy NO HHI'!AA39*(1/2)+'[1]Security Hierarchy'!AA40*(1/6)+'[1]Political Hierarchy'!AA40*(1/6)+'[1]PublicSocial Hierarchy'!AA40*(1/6)</f>
        <v>0</v>
      </c>
      <c r="AB39">
        <f>'[1]Economic Hierarchy NO HHI'!AB39*(1/2)+'[1]Security Hierarchy'!AB40*(1/6)+'[1]Political Hierarchy'!AB40*(1/6)+'[1]PublicSocial Hierarchy'!AB40*(1/6)</f>
        <v>0</v>
      </c>
      <c r="AC39">
        <f>'[1]Economic Hierarchy NO HHI'!AC39*(1/2)+'[1]Security Hierarchy'!AC40*(1/6)+'[1]Political Hierarchy'!AC40*(1/6)+'[1]PublicSocial Hierarchy'!AC40*(1/6)</f>
        <v>0</v>
      </c>
      <c r="AD39">
        <f>'[1]Economic Hierarchy NO HHI'!AD39*(1/2)+'[1]Security Hierarchy'!AD40*(1/6)+'[1]Political Hierarchy'!AD40*(1/6)+'[1]PublicSocial Hierarchy'!AD40*(1/6)</f>
        <v>0</v>
      </c>
      <c r="AE39">
        <f>'[1]Economic Hierarchy NO HHI'!AE39*(1/2)+'[1]Security Hierarchy'!AE40*(1/6)+'[1]Political Hierarchy'!AE40*(1/6)+'[1]PublicSocial Hierarchy'!AE40*(1/6)</f>
        <v>0</v>
      </c>
      <c r="AF39">
        <f>'[1]Economic Hierarchy NO HHI'!AF39*(1/2)+'[1]Security Hierarchy'!AF40*(1/6)+'[1]Political Hierarchy'!AF40*(1/6)+'[1]PublicSocial Hierarchy'!AF40*(1/6)</f>
        <v>0</v>
      </c>
      <c r="AG39">
        <f>'[1]Economic Hierarchy NO HHI'!AG39*(1/2)+'[1]Security Hierarchy'!AG40*(1/6)+'[1]Political Hierarchy'!AG40*(1/6)+'[1]PublicSocial Hierarchy'!AG40*(1/6)</f>
        <v>0</v>
      </c>
      <c r="AH39">
        <f>'[1]Economic Hierarchy NO HHI'!AH39*(1/2)+'[1]Security Hierarchy'!AH40*(1/6)+'[1]Political Hierarchy'!AH40*(1/6)+'[1]PublicSocial Hierarchy'!AH40*(1/6)</f>
        <v>0</v>
      </c>
      <c r="AI39">
        <f>'[1]Economic Hierarchy NO HHI'!AI39*(1/2)+'[1]Security Hierarchy'!AI40*(1/6)+'[1]Political Hierarchy'!AI40*(1/6)+'[1]PublicSocial Hierarchy'!AI40*(1/6)</f>
        <v>0</v>
      </c>
      <c r="AJ39">
        <f>'[1]Economic Hierarchy NO HHI'!AJ39*(1/2)+'[1]Security Hierarchy'!AJ40*(1/6)+'[1]Political Hierarchy'!AJ40*(1/6)+'[1]PublicSocial Hierarchy'!AJ40*(1/6)</f>
        <v>0.1111111111111111</v>
      </c>
      <c r="AK39">
        <f>'[1]Economic Hierarchy NO HHI'!AK39*(1/2)+'[1]Security Hierarchy'!AK40*(1/6)+'[1]Political Hierarchy'!AK40*(1/6)+'[1]PublicSocial Hierarchy'!AK40*(1/6)</f>
        <v>0</v>
      </c>
      <c r="AL39">
        <f>'[1]Economic Hierarchy NO HHI'!AL39*(1/2)+'[1]Security Hierarchy'!AL40*(1/6)+'[1]Political Hierarchy'!AL40*(1/6)+'[1]PublicSocial Hierarchy'!AL40*(1/6)</f>
        <v>0</v>
      </c>
      <c r="AM39">
        <f>'[1]Economic Hierarchy NO HHI'!AM39*(1/2)+'[1]Security Hierarchy'!AM40*(1/6)+'[1]Political Hierarchy'!AM40*(1/6)+'[1]PublicSocial Hierarchy'!AM40*(1/6)</f>
        <v>0</v>
      </c>
      <c r="AN39">
        <f>'[1]Economic Hierarchy NO HHI'!AN39*(1/2)+'[1]Security Hierarchy'!AN40*(1/6)+'[1]Political Hierarchy'!AN40*(1/6)+'[1]PublicSocial Hierarchy'!AN40*(1/6)</f>
        <v>0.1111111111111111</v>
      </c>
    </row>
    <row r="40" spans="1:40" x14ac:dyDescent="0.25">
      <c r="A40" s="4">
        <v>1999</v>
      </c>
      <c r="B40">
        <f>'[1]Economic Hierarchy NO HHI'!B40*(1/2)+'[1]Security Hierarchy'!B41*(1/6)+'[1]Political Hierarchy'!B41*(1/6)+'[1]PublicSocial Hierarchy'!B41*(1/6)</f>
        <v>0.1111111111111111</v>
      </c>
      <c r="C40">
        <f>'[1]Economic Hierarchy NO HHI'!C40*(1/2)+'[1]Security Hierarchy'!C41*(1/6)+'[1]Political Hierarchy'!C41*(1/6)+'[1]PublicSocial Hierarchy'!C41*(1/6)</f>
        <v>0</v>
      </c>
      <c r="D40">
        <f>'[1]Economic Hierarchy NO HHI'!D40*(1/2)+'[1]Security Hierarchy'!D41*(1/6)+'[1]Political Hierarchy'!D41*(1/6)+'[1]PublicSocial Hierarchy'!D41*(1/6)</f>
        <v>0.1111111111111111</v>
      </c>
      <c r="E40">
        <f>'[1]Economic Hierarchy NO HHI'!E40*(1/2)+'[1]Security Hierarchy'!E41*(1/6)+'[1]Political Hierarchy'!E41*(1/6)+'[1]PublicSocial Hierarchy'!E41*(1/6)</f>
        <v>0.1111111111111111</v>
      </c>
      <c r="F40">
        <f>'[1]Economic Hierarchy NO HHI'!F40*(1/2)+'[1]Security Hierarchy'!F41*(1/6)+'[1]Political Hierarchy'!F41*(1/6)+'[1]PublicSocial Hierarchy'!F41*(1/6)</f>
        <v>0</v>
      </c>
      <c r="G40">
        <f>'[1]Economic Hierarchy NO HHI'!G40*(1/2)+'[1]Security Hierarchy'!G41*(1/6)+'[1]Political Hierarchy'!G41*(1/6)+'[1]PublicSocial Hierarchy'!G41*(1/6)</f>
        <v>0</v>
      </c>
      <c r="H40">
        <f>'[1]Economic Hierarchy NO HHI'!H40*(1/2)+'[1]Security Hierarchy'!H41*(1/6)+'[1]Political Hierarchy'!H41*(1/6)+'[1]PublicSocial Hierarchy'!H41*(1/6)</f>
        <v>0</v>
      </c>
      <c r="I40">
        <f>'[1]Economic Hierarchy NO HHI'!I40*(1/2)+'[1]Security Hierarchy'!I41*(1/6)+'[1]Political Hierarchy'!I41*(1/6)+'[1]PublicSocial Hierarchy'!I41*(1/6)</f>
        <v>5.5555555555555552E-2</v>
      </c>
      <c r="J40">
        <f>'[1]Economic Hierarchy NO HHI'!J40*(1/2)+'[1]Security Hierarchy'!J41*(1/6)+'[1]Political Hierarchy'!J41*(1/6)+'[1]PublicSocial Hierarchy'!J41*(1/6)</f>
        <v>0</v>
      </c>
      <c r="K40">
        <f>'[1]Economic Hierarchy NO HHI'!K40*(1/2)+'[1]Security Hierarchy'!K41*(1/6)+'[1]Political Hierarchy'!K41*(1/6)+'[1]PublicSocial Hierarchy'!K41*(1/6)</f>
        <v>0</v>
      </c>
      <c r="L40">
        <f>'[1]Economic Hierarchy NO HHI'!L40*(1/2)+'[1]Security Hierarchy'!L41*(1/6)+'[1]Political Hierarchy'!L41*(1/6)+'[1]PublicSocial Hierarchy'!L41*(1/6)</f>
        <v>0</v>
      </c>
      <c r="M40">
        <f>'[1]Economic Hierarchy NO HHI'!M40*(1/2)+'[1]Security Hierarchy'!M41*(1/6)+'[1]Political Hierarchy'!M41*(1/6)+'[1]PublicSocial Hierarchy'!M41*(1/6)</f>
        <v>0</v>
      </c>
      <c r="N40">
        <f>'[1]Economic Hierarchy NO HHI'!N40*(1/2)+'[1]Security Hierarchy'!N41*(1/6)+'[1]Political Hierarchy'!N41*(1/6)+'[1]PublicSocial Hierarchy'!N41*(1/6)</f>
        <v>0</v>
      </c>
      <c r="O40">
        <f>'[1]Economic Hierarchy NO HHI'!O40*(1/2)+'[1]Security Hierarchy'!O41*(1/6)+'[1]Political Hierarchy'!O41*(1/6)+'[1]PublicSocial Hierarchy'!O41*(1/6)</f>
        <v>0.1111111111111111</v>
      </c>
      <c r="P40">
        <f>'[1]Economic Hierarchy NO HHI'!P40*(1/2)+'[1]Security Hierarchy'!P41*(1/6)+'[1]Political Hierarchy'!P41*(1/6)+'[1]PublicSocial Hierarchy'!P41*(1/6)</f>
        <v>0</v>
      </c>
      <c r="Q40">
        <f>'[1]Economic Hierarchy NO HHI'!Q40*(1/2)+'[1]Security Hierarchy'!Q41*(1/6)+'[1]Political Hierarchy'!Q41*(1/6)+'[1]PublicSocial Hierarchy'!Q41*(1/6)</f>
        <v>2.7777777777777776E-2</v>
      </c>
      <c r="R40">
        <f>'[1]Economic Hierarchy NO HHI'!R40*(1/2)+'[1]Security Hierarchy'!R41*(1/6)+'[1]Political Hierarchy'!R41*(1/6)+'[1]PublicSocial Hierarchy'!R41*(1/6)</f>
        <v>0</v>
      </c>
      <c r="S40">
        <f>'[1]Economic Hierarchy NO HHI'!S40*(1/2)+'[1]Security Hierarchy'!S41*(1/6)+'[1]Political Hierarchy'!S41*(1/6)+'[1]PublicSocial Hierarchy'!S41*(1/6)</f>
        <v>0</v>
      </c>
      <c r="T40">
        <f>'[1]Economic Hierarchy NO HHI'!T40*(1/2)+'[1]Security Hierarchy'!T41*(1/6)+'[1]Political Hierarchy'!T41*(1/6)+'[1]PublicSocial Hierarchy'!T41*(1/6)</f>
        <v>0</v>
      </c>
      <c r="U40">
        <f>'[1]Economic Hierarchy NO HHI'!U40*(1/2)+'[1]Security Hierarchy'!U41*(1/6)+'[1]Political Hierarchy'!U41*(1/6)+'[1]PublicSocial Hierarchy'!U41*(1/6)</f>
        <v>0.1111111111111111</v>
      </c>
      <c r="V40">
        <f>'[1]Economic Hierarchy NO HHI'!V40*(1/2)+'[1]Security Hierarchy'!V41*(1/6)+'[1]Political Hierarchy'!V41*(1/6)+'[1]PublicSocial Hierarchy'!V41*(1/6)</f>
        <v>5.5555555555555552E-2</v>
      </c>
      <c r="W40">
        <f>'[1]Economic Hierarchy NO HHI'!W40*(1/2)+'[1]Security Hierarchy'!W41*(1/6)+'[1]Political Hierarchy'!W41*(1/6)+'[1]PublicSocial Hierarchy'!W41*(1/6)</f>
        <v>0</v>
      </c>
      <c r="X40">
        <f>'[1]Economic Hierarchy NO HHI'!X40*(1/2)+'[1]Security Hierarchy'!X41*(1/6)+'[1]Political Hierarchy'!X41*(1/6)+'[1]PublicSocial Hierarchy'!X41*(1/6)</f>
        <v>0</v>
      </c>
      <c r="Y40">
        <f>'[1]Economic Hierarchy NO HHI'!Y40*(1/2)+'[1]Security Hierarchy'!Y41*(1/6)+'[1]Political Hierarchy'!Y41*(1/6)+'[1]PublicSocial Hierarchy'!Y41*(1/6)</f>
        <v>0</v>
      </c>
      <c r="Z40">
        <f>'[1]Economic Hierarchy NO HHI'!Z40*(1/2)+'[1]Security Hierarchy'!Z41*(1/6)+'[1]Political Hierarchy'!Z41*(1/6)+'[1]PublicSocial Hierarchy'!Z41*(1/6)</f>
        <v>0</v>
      </c>
      <c r="AA40">
        <f>'[1]Economic Hierarchy NO HHI'!AA40*(1/2)+'[1]Security Hierarchy'!AA41*(1/6)+'[1]Political Hierarchy'!AA41*(1/6)+'[1]PublicSocial Hierarchy'!AA41*(1/6)</f>
        <v>0</v>
      </c>
      <c r="AB40">
        <f>'[1]Economic Hierarchy NO HHI'!AB40*(1/2)+'[1]Security Hierarchy'!AB41*(1/6)+'[1]Political Hierarchy'!AB41*(1/6)+'[1]PublicSocial Hierarchy'!AB41*(1/6)</f>
        <v>0</v>
      </c>
      <c r="AC40">
        <f>'[1]Economic Hierarchy NO HHI'!AC40*(1/2)+'[1]Security Hierarchy'!AC41*(1/6)+'[1]Political Hierarchy'!AC41*(1/6)+'[1]PublicSocial Hierarchy'!AC41*(1/6)</f>
        <v>0</v>
      </c>
      <c r="AD40">
        <f>'[1]Economic Hierarchy NO HHI'!AD40*(1/2)+'[1]Security Hierarchy'!AD41*(1/6)+'[1]Political Hierarchy'!AD41*(1/6)+'[1]PublicSocial Hierarchy'!AD41*(1/6)</f>
        <v>0</v>
      </c>
      <c r="AE40">
        <f>'[1]Economic Hierarchy NO HHI'!AE40*(1/2)+'[1]Security Hierarchy'!AE41*(1/6)+'[1]Political Hierarchy'!AE41*(1/6)+'[1]PublicSocial Hierarchy'!AE41*(1/6)</f>
        <v>0</v>
      </c>
      <c r="AF40">
        <f>'[1]Economic Hierarchy NO HHI'!AF40*(1/2)+'[1]Security Hierarchy'!AF41*(1/6)+'[1]Political Hierarchy'!AF41*(1/6)+'[1]PublicSocial Hierarchy'!AF41*(1/6)</f>
        <v>0</v>
      </c>
      <c r="AG40">
        <f>'[1]Economic Hierarchy NO HHI'!AG40*(1/2)+'[1]Security Hierarchy'!AG41*(1/6)+'[1]Political Hierarchy'!AG41*(1/6)+'[1]PublicSocial Hierarchy'!AG41*(1/6)</f>
        <v>0</v>
      </c>
      <c r="AH40">
        <f>'[1]Economic Hierarchy NO HHI'!AH40*(1/2)+'[1]Security Hierarchy'!AH41*(1/6)+'[1]Political Hierarchy'!AH41*(1/6)+'[1]PublicSocial Hierarchy'!AH41*(1/6)</f>
        <v>0</v>
      </c>
      <c r="AI40">
        <f>'[1]Economic Hierarchy NO HHI'!AI40*(1/2)+'[1]Security Hierarchy'!AI41*(1/6)+'[1]Political Hierarchy'!AI41*(1/6)+'[1]PublicSocial Hierarchy'!AI41*(1/6)</f>
        <v>0</v>
      </c>
      <c r="AJ40">
        <f>'[1]Economic Hierarchy NO HHI'!AJ40*(1/2)+'[1]Security Hierarchy'!AJ41*(1/6)+'[1]Political Hierarchy'!AJ41*(1/6)+'[1]PublicSocial Hierarchy'!AJ41*(1/6)</f>
        <v>0.1111111111111111</v>
      </c>
      <c r="AK40">
        <f>'[1]Economic Hierarchy NO HHI'!AK40*(1/2)+'[1]Security Hierarchy'!AK41*(1/6)+'[1]Political Hierarchy'!AK41*(1/6)+'[1]PublicSocial Hierarchy'!AK41*(1/6)</f>
        <v>0</v>
      </c>
      <c r="AL40">
        <f>'[1]Economic Hierarchy NO HHI'!AL40*(1/2)+'[1]Security Hierarchy'!AL41*(1/6)+'[1]Political Hierarchy'!AL41*(1/6)+'[1]PublicSocial Hierarchy'!AL41*(1/6)</f>
        <v>0</v>
      </c>
      <c r="AM40">
        <f>'[1]Economic Hierarchy NO HHI'!AM40*(1/2)+'[1]Security Hierarchy'!AM41*(1/6)+'[1]Political Hierarchy'!AM41*(1/6)+'[1]PublicSocial Hierarchy'!AM41*(1/6)</f>
        <v>0</v>
      </c>
      <c r="AN40">
        <f>'[1]Economic Hierarchy NO HHI'!AN40*(1/2)+'[1]Security Hierarchy'!AN41*(1/6)+'[1]Political Hierarchy'!AN41*(1/6)+'[1]PublicSocial Hierarchy'!AN41*(1/6)</f>
        <v>0.1111111111111111</v>
      </c>
    </row>
    <row r="41" spans="1:40" x14ac:dyDescent="0.25">
      <c r="A41" s="5">
        <v>2000</v>
      </c>
      <c r="B41">
        <f>'[1]Economic Hierarchy NO HHI'!B41*(1/2)+'[1]Security Hierarchy'!B42*(1/6)+'[1]Political Hierarchy'!B42*(1/6)+'[1]PublicSocial Hierarchy'!B42*(1/6)</f>
        <v>0.18003611111111112</v>
      </c>
      <c r="C41">
        <f>'[1]Economic Hierarchy NO HHI'!C41*(1/2)+'[1]Security Hierarchy'!C42*(1/6)+'[1]Political Hierarchy'!C42*(1/6)+'[1]PublicSocial Hierarchy'!C42*(1/6)</f>
        <v>6.0366707144240764E-3</v>
      </c>
      <c r="D41">
        <f>'[1]Economic Hierarchy NO HHI'!D41*(1/2)+'[1]Security Hierarchy'!D42*(1/6)+'[1]Political Hierarchy'!D42*(1/6)+'[1]PublicSocial Hierarchy'!D42*(1/6)</f>
        <v>0.10300555555555554</v>
      </c>
      <c r="E41">
        <f>'[1]Economic Hierarchy NO HHI'!E41*(1/2)+'[1]Security Hierarchy'!E42*(1/6)+'[1]Political Hierarchy'!E42*(1/6)+'[1]PublicSocial Hierarchy'!E42*(1/6)</f>
        <v>0.39481111111111106</v>
      </c>
      <c r="F41">
        <f>'[1]Economic Hierarchy NO HHI'!F41*(1/2)+'[1]Security Hierarchy'!F42*(1/6)+'[1]Political Hierarchy'!F42*(1/6)+'[1]PublicSocial Hierarchy'!F42*(1/6)</f>
        <v>3.2563236349761509E-3</v>
      </c>
      <c r="G41">
        <f>'[1]Economic Hierarchy NO HHI'!G41*(1/2)+'[1]Security Hierarchy'!G42*(1/6)+'[1]Political Hierarchy'!G42*(1/6)+'[1]PublicSocial Hierarchy'!G42*(1/6)</f>
        <v>6.4021384132786366E-2</v>
      </c>
      <c r="H41">
        <f>'[1]Economic Hierarchy NO HHI'!H41*(1/2)+'[1]Security Hierarchy'!H42*(1/6)+'[1]Political Hierarchy'!H42*(1/6)+'[1]PublicSocial Hierarchy'!H42*(1/6)</f>
        <v>1.5090182747938429E-2</v>
      </c>
      <c r="I41">
        <f>'[1]Economic Hierarchy NO HHI'!I41*(1/2)+'[1]Security Hierarchy'!I42*(1/6)+'[1]Political Hierarchy'!I42*(1/6)+'[1]PublicSocial Hierarchy'!I42*(1/6)</f>
        <v>2.0483219739396735E-2</v>
      </c>
      <c r="J41">
        <f>'[1]Economic Hierarchy NO HHI'!J41*(1/2)+'[1]Security Hierarchy'!J42*(1/6)+'[1]Political Hierarchy'!J42*(1/6)+'[1]PublicSocial Hierarchy'!J42*(1/6)</f>
        <v>9.9582937810573022E-3</v>
      </c>
      <c r="K41">
        <f>'[1]Economic Hierarchy NO HHI'!K41*(1/2)+'[1]Security Hierarchy'!K42*(1/6)+'[1]Political Hierarchy'!K42*(1/6)+'[1]PublicSocial Hierarchy'!K42*(1/6)</f>
        <v>4.5641997240609142E-3</v>
      </c>
      <c r="L41">
        <f>'[1]Economic Hierarchy NO HHI'!L41*(1/2)+'[1]Security Hierarchy'!L42*(1/6)+'[1]Political Hierarchy'!L42*(1/6)+'[1]PublicSocial Hierarchy'!L42*(1/6)</f>
        <v>2.7026988417101768E-2</v>
      </c>
      <c r="M41">
        <f>'[1]Economic Hierarchy NO HHI'!M41*(1/2)+'[1]Security Hierarchy'!M42*(1/6)+'[1]Political Hierarchy'!M42*(1/6)+'[1]PublicSocial Hierarchy'!M42*(1/6)</f>
        <v>1.4456123607214948E-2</v>
      </c>
      <c r="N41">
        <f>'[1]Economic Hierarchy NO HHI'!N41*(1/2)+'[1]Security Hierarchy'!N42*(1/6)+'[1]Political Hierarchy'!N42*(1/6)+'[1]PublicSocial Hierarchy'!N42*(1/6)</f>
        <v>2.4562979406992799E-2</v>
      </c>
      <c r="O41">
        <f>'[1]Economic Hierarchy NO HHI'!O41*(1/2)+'[1]Security Hierarchy'!O42*(1/6)+'[1]Political Hierarchy'!O42*(1/6)+'[1]PublicSocial Hierarchy'!O42*(1/6)</f>
        <v>0.11068055555555556</v>
      </c>
      <c r="P41">
        <f>'[1]Economic Hierarchy NO HHI'!P41*(1/2)+'[1]Security Hierarchy'!P42*(1/6)+'[1]Political Hierarchy'!P42*(1/6)+'[1]PublicSocial Hierarchy'!P42*(1/6)</f>
        <v>5.8528466704833131E-3</v>
      </c>
      <c r="Q41">
        <f>'[1]Economic Hierarchy NO HHI'!Q41*(1/2)+'[1]Security Hierarchy'!Q42*(1/6)+'[1]Political Hierarchy'!Q42*(1/6)+'[1]PublicSocial Hierarchy'!Q42*(1/6)</f>
        <v>3.524889595598199E-2</v>
      </c>
      <c r="R41">
        <f>'[1]Economic Hierarchy NO HHI'!R41*(1/2)+'[1]Security Hierarchy'!R42*(1/6)+'[1]Political Hierarchy'!R42*(1/6)+'[1]PublicSocial Hierarchy'!R42*(1/6)</f>
        <v>1.2237527056498835E-2</v>
      </c>
      <c r="S41">
        <f>'[1]Economic Hierarchy NO HHI'!S41*(1/2)+'[1]Security Hierarchy'!S42*(1/6)+'[1]Political Hierarchy'!S42*(1/6)+'[1]PublicSocial Hierarchy'!S42*(1/6)</f>
        <v>2.0693096698092987E-2</v>
      </c>
      <c r="T41">
        <f>'[1]Economic Hierarchy NO HHI'!T41*(1/2)+'[1]Security Hierarchy'!T42*(1/6)+'[1]Political Hierarchy'!T42*(1/6)+'[1]PublicSocial Hierarchy'!T42*(1/6)</f>
        <v>2.4698885245970519E-3</v>
      </c>
      <c r="U41">
        <f>'[1]Economic Hierarchy NO HHI'!U41*(1/2)+'[1]Security Hierarchy'!U42*(1/6)+'[1]Political Hierarchy'!U42*(1/6)+'[1]PublicSocial Hierarchy'!U42*(1/6)</f>
        <v>0.25991111111111109</v>
      </c>
      <c r="V41">
        <f>'[1]Economic Hierarchy NO HHI'!V41*(1/2)+'[1]Security Hierarchy'!V42*(1/6)+'[1]Political Hierarchy'!V42*(1/6)+'[1]PublicSocial Hierarchy'!V42*(1/6)</f>
        <v>0.17880555555555555</v>
      </c>
      <c r="W41">
        <f>'[1]Economic Hierarchy NO HHI'!W41*(1/2)+'[1]Security Hierarchy'!W42*(1/6)+'[1]Political Hierarchy'!W42*(1/6)+'[1]PublicSocial Hierarchy'!W42*(1/6)</f>
        <v>1.8551130559843206E-2</v>
      </c>
      <c r="X41">
        <f>'[1]Economic Hierarchy NO HHI'!X41*(1/2)+'[1]Security Hierarchy'!X42*(1/6)+'[1]Political Hierarchy'!X42*(1/6)+'[1]PublicSocial Hierarchy'!X42*(1/6)</f>
        <v>8.3355747389994392E-2</v>
      </c>
      <c r="Y41">
        <f>'[1]Economic Hierarchy NO HHI'!Y41*(1/2)+'[1]Security Hierarchy'!Y42*(1/6)+'[1]Political Hierarchy'!Y42*(1/6)+'[1]PublicSocial Hierarchy'!Y42*(1/6)</f>
        <v>9.341559492226717E-4</v>
      </c>
      <c r="Z41">
        <f>'[1]Economic Hierarchy NO HHI'!Z41*(1/2)+'[1]Security Hierarchy'!Z42*(1/6)+'[1]Political Hierarchy'!Z42*(1/6)+'[1]PublicSocial Hierarchy'!Z42*(1/6)</f>
        <v>2.902885256439254E-2</v>
      </c>
      <c r="AA41">
        <f>'[1]Economic Hierarchy NO HHI'!AA41*(1/2)+'[1]Security Hierarchy'!AA42*(1/6)+'[1]Political Hierarchy'!AA42*(1/6)+'[1]PublicSocial Hierarchy'!AA42*(1/6)</f>
        <v>0.120575</v>
      </c>
      <c r="AB41">
        <f>'[1]Economic Hierarchy NO HHI'!AB41*(1/2)+'[1]Security Hierarchy'!AB42*(1/6)+'[1]Political Hierarchy'!AB42*(1/6)+'[1]PublicSocial Hierarchy'!AB42*(1/6)</f>
        <v>2.6151078375694884E-3</v>
      </c>
      <c r="AC41">
        <f>'[1]Economic Hierarchy NO HHI'!AC41*(1/2)+'[1]Security Hierarchy'!AC42*(1/6)+'[1]Political Hierarchy'!AC42*(1/6)+'[1]PublicSocial Hierarchy'!AC42*(1/6)</f>
        <v>1.0982034706145541E-2</v>
      </c>
      <c r="AD41">
        <f>'[1]Economic Hierarchy NO HHI'!AD41*(1/2)+'[1]Security Hierarchy'!AD42*(1/6)+'[1]Political Hierarchy'!AD42*(1/6)+'[1]PublicSocial Hierarchy'!AD42*(1/6)</f>
        <v>2.3795525531083932E-2</v>
      </c>
      <c r="AE41">
        <f>'[1]Economic Hierarchy NO HHI'!AE41*(1/2)+'[1]Security Hierarchy'!AE42*(1/6)+'[1]Political Hierarchy'!AE42*(1/6)+'[1]PublicSocial Hierarchy'!AE42*(1/6)</f>
        <v>3.5801661698199949E-3</v>
      </c>
      <c r="AF41">
        <f>'[1]Economic Hierarchy NO HHI'!AF41*(1/2)+'[1]Security Hierarchy'!AF42*(1/6)+'[1]Political Hierarchy'!AF42*(1/6)+'[1]PublicSocial Hierarchy'!AF42*(1/6)</f>
        <v>2.3633064396979941E-2</v>
      </c>
      <c r="AG41">
        <f>'[1]Economic Hierarchy NO HHI'!AG41*(1/2)+'[1]Security Hierarchy'!AG42*(1/6)+'[1]Political Hierarchy'!AG42*(1/6)+'[1]PublicSocial Hierarchy'!AG42*(1/6)</f>
        <v>8.5656452393095325E-3</v>
      </c>
      <c r="AH41">
        <f>'[1]Economic Hierarchy NO HHI'!AH41*(1/2)+'[1]Security Hierarchy'!AH42*(1/6)+'[1]Political Hierarchy'!AH42*(1/6)+'[1]PublicSocial Hierarchy'!AH42*(1/6)</f>
        <v>6.8711410210250739E-3</v>
      </c>
      <c r="AI41">
        <f>'[1]Economic Hierarchy NO HHI'!AI41*(1/2)+'[1]Security Hierarchy'!AI42*(1/6)+'[1]Political Hierarchy'!AI42*(1/6)+'[1]PublicSocial Hierarchy'!AI42*(1/6)</f>
        <v>4.4036366891277219E-2</v>
      </c>
      <c r="AJ41">
        <f>'[1]Economic Hierarchy NO HHI'!AJ41*(1/2)+'[1]Security Hierarchy'!AJ42*(1/6)+'[1]Political Hierarchy'!AJ42*(1/6)+'[1]PublicSocial Hierarchy'!AJ42*(1/6)</f>
        <v>0.29653611111111111</v>
      </c>
      <c r="AK41">
        <f>'[1]Economic Hierarchy NO HHI'!AK41*(1/2)+'[1]Security Hierarchy'!AK42*(1/6)+'[1]Political Hierarchy'!AK42*(1/6)+'[1]PublicSocial Hierarchy'!AK42*(1/6)</f>
        <v>4.5949999999999998E-2</v>
      </c>
      <c r="AL41">
        <f>'[1]Economic Hierarchy NO HHI'!AL41*(1/2)+'[1]Security Hierarchy'!AL42*(1/6)+'[1]Political Hierarchy'!AL42*(1/6)+'[1]PublicSocial Hierarchy'!AL42*(1/6)</f>
        <v>2.2292776682680572E-2</v>
      </c>
      <c r="AM41">
        <f>'[1]Economic Hierarchy NO HHI'!AM41*(1/2)+'[1]Security Hierarchy'!AM42*(1/6)+'[1]Political Hierarchy'!AM42*(1/6)+'[1]PublicSocial Hierarchy'!AM42*(1/6)</f>
        <v>0.15115000000000001</v>
      </c>
      <c r="AN41">
        <f>'[1]Economic Hierarchy NO HHI'!AN41*(1/2)+'[1]Security Hierarchy'!AN42*(1/6)+'[1]Political Hierarchy'!AN42*(1/6)+'[1]PublicSocial Hierarchy'!AN42*(1/6)</f>
        <v>0.121475</v>
      </c>
    </row>
    <row r="42" spans="1:40" x14ac:dyDescent="0.25">
      <c r="A42" s="5">
        <v>2001</v>
      </c>
      <c r="B42">
        <f>'[1]Economic Hierarchy NO HHI'!B42*(1/2)+'[1]Security Hierarchy'!B43*(1/6)+'[1]Political Hierarchy'!B43*(1/6)+'[1]PublicSocial Hierarchy'!B43*(1/6)</f>
        <v>0.1817111111111111</v>
      </c>
      <c r="C42">
        <f>'[1]Economic Hierarchy NO HHI'!C42*(1/2)+'[1]Security Hierarchy'!C43*(1/6)+'[1]Political Hierarchy'!C43*(1/6)+'[1]PublicSocial Hierarchy'!C43*(1/6)</f>
        <v>6.3726965649980056E-3</v>
      </c>
      <c r="D42">
        <f>'[1]Economic Hierarchy NO HHI'!D42*(1/2)+'[1]Security Hierarchy'!D43*(1/6)+'[1]Political Hierarchy'!D43*(1/6)+'[1]PublicSocial Hierarchy'!D43*(1/6)</f>
        <v>8.6555555555555552E-2</v>
      </c>
      <c r="E42">
        <f>'[1]Economic Hierarchy NO HHI'!E42*(1/2)+'[1]Security Hierarchy'!E43*(1/6)+'[1]Political Hierarchy'!E43*(1/6)+'[1]PublicSocial Hierarchy'!E43*(1/6)</f>
        <v>0.39631111111111111</v>
      </c>
      <c r="F42">
        <f>'[1]Economic Hierarchy NO HHI'!F42*(1/2)+'[1]Security Hierarchy'!F43*(1/6)+'[1]Political Hierarchy'!F43*(1/6)+'[1]PublicSocial Hierarchy'!F43*(1/6)</f>
        <v>3.8007058209328934E-3</v>
      </c>
      <c r="G42">
        <f>'[1]Economic Hierarchy NO HHI'!G42*(1/2)+'[1]Security Hierarchy'!G43*(1/6)+'[1]Political Hierarchy'!G43*(1/6)+'[1]PublicSocial Hierarchy'!G43*(1/6)</f>
        <v>5.4386330805021692E-2</v>
      </c>
      <c r="H42">
        <f>'[1]Economic Hierarchy NO HHI'!H42*(1/2)+'[1]Security Hierarchy'!H43*(1/6)+'[1]Political Hierarchy'!H43*(1/6)+'[1]PublicSocial Hierarchy'!H43*(1/6)</f>
        <v>1.400126507763458E-2</v>
      </c>
      <c r="I42">
        <f>'[1]Economic Hierarchy NO HHI'!I42*(1/2)+'[1]Security Hierarchy'!I43*(1/6)+'[1]Political Hierarchy'!I43*(1/6)+'[1]PublicSocial Hierarchy'!I43*(1/6)</f>
        <v>7.421052644208001E-2</v>
      </c>
      <c r="J42">
        <f>'[1]Economic Hierarchy NO HHI'!J42*(1/2)+'[1]Security Hierarchy'!J43*(1/6)+'[1]Political Hierarchy'!J43*(1/6)+'[1]PublicSocial Hierarchy'!J43*(1/6)</f>
        <v>1.0202035314140104E-2</v>
      </c>
      <c r="K42">
        <f>'[1]Economic Hierarchy NO HHI'!K42*(1/2)+'[1]Security Hierarchy'!K43*(1/6)+'[1]Political Hierarchy'!K43*(1/6)+'[1]PublicSocial Hierarchy'!K43*(1/6)</f>
        <v>5.4323804036820519E-3</v>
      </c>
      <c r="L42">
        <f>'[1]Economic Hierarchy NO HHI'!L42*(1/2)+'[1]Security Hierarchy'!L43*(1/6)+'[1]Political Hierarchy'!L43*(1/6)+'[1]PublicSocial Hierarchy'!L43*(1/6)</f>
        <v>2.7158729418339869E-2</v>
      </c>
      <c r="M42">
        <f>'[1]Economic Hierarchy NO HHI'!M42*(1/2)+'[1]Security Hierarchy'!M43*(1/6)+'[1]Political Hierarchy'!M43*(1/6)+'[1]PublicSocial Hierarchy'!M43*(1/6)</f>
        <v>1.7563086146136653E-2</v>
      </c>
      <c r="N42">
        <f>'[1]Economic Hierarchy NO HHI'!N42*(1/2)+'[1]Security Hierarchy'!N43*(1/6)+'[1]Political Hierarchy'!N43*(1/6)+'[1]PublicSocial Hierarchy'!N43*(1/6)</f>
        <v>2.5266801783008247E-2</v>
      </c>
      <c r="O42">
        <f>'[1]Economic Hierarchy NO HHI'!O42*(1/2)+'[1]Security Hierarchy'!O43*(1/6)+'[1]Political Hierarchy'!O43*(1/6)+'[1]PublicSocial Hierarchy'!O43*(1/6)</f>
        <v>0.11345555555555555</v>
      </c>
      <c r="P42">
        <f>'[1]Economic Hierarchy NO HHI'!P42*(1/2)+'[1]Security Hierarchy'!P43*(1/6)+'[1]Political Hierarchy'!P43*(1/6)+'[1]PublicSocial Hierarchy'!P43*(1/6)</f>
        <v>7.4195726909598025E-3</v>
      </c>
      <c r="Q42">
        <f>'[1]Economic Hierarchy NO HHI'!Q42*(1/2)+'[1]Security Hierarchy'!Q43*(1/6)+'[1]Political Hierarchy'!Q43*(1/6)+'[1]PublicSocial Hierarchy'!Q43*(1/6)</f>
        <v>3.6729519021301019E-2</v>
      </c>
      <c r="R42">
        <f>'[1]Economic Hierarchy NO HHI'!R42*(1/2)+'[1]Security Hierarchy'!R43*(1/6)+'[1]Political Hierarchy'!R43*(1/6)+'[1]PublicSocial Hierarchy'!R43*(1/6)</f>
        <v>1.7015871792744882E-2</v>
      </c>
      <c r="S42">
        <f>'[1]Economic Hierarchy NO HHI'!S42*(1/2)+'[1]Security Hierarchy'!S43*(1/6)+'[1]Political Hierarchy'!S43*(1/6)+'[1]PublicSocial Hierarchy'!S43*(1/6)</f>
        <v>1.8271591393313164E-2</v>
      </c>
      <c r="T42">
        <f>'[1]Economic Hierarchy NO HHI'!T42*(1/2)+'[1]Security Hierarchy'!T43*(1/6)+'[1]Political Hierarchy'!T43*(1/6)+'[1]PublicSocial Hierarchy'!T43*(1/6)</f>
        <v>3.3412667549011432E-3</v>
      </c>
      <c r="U42">
        <f>'[1]Economic Hierarchy NO HHI'!U42*(1/2)+'[1]Security Hierarchy'!U43*(1/6)+'[1]Political Hierarchy'!U43*(1/6)+'[1]PublicSocial Hierarchy'!U43*(1/6)</f>
        <v>0.24638611111111111</v>
      </c>
      <c r="V42">
        <f>'[1]Economic Hierarchy NO HHI'!V42*(1/2)+'[1]Security Hierarchy'!V43*(1/6)+'[1]Political Hierarchy'!V43*(1/6)+'[1]PublicSocial Hierarchy'!V43*(1/6)</f>
        <v>0.14255555555555555</v>
      </c>
      <c r="W42">
        <f>'[1]Economic Hierarchy NO HHI'!W42*(1/2)+'[1]Security Hierarchy'!W43*(1/6)+'[1]Political Hierarchy'!W43*(1/6)+'[1]PublicSocial Hierarchy'!W43*(1/6)</f>
        <v>2.272856746833939E-2</v>
      </c>
      <c r="X42">
        <f>'[1]Economic Hierarchy NO HHI'!X42*(1/2)+'[1]Security Hierarchy'!X43*(1/6)+'[1]Political Hierarchy'!X43*(1/6)+'[1]PublicSocial Hierarchy'!X43*(1/6)</f>
        <v>8.8097820597161716E-2</v>
      </c>
      <c r="Y42">
        <f>'[1]Economic Hierarchy NO HHI'!Y42*(1/2)+'[1]Security Hierarchy'!Y43*(1/6)+'[1]Political Hierarchy'!Y43*(1/6)+'[1]PublicSocial Hierarchy'!Y43*(1/6)</f>
        <v>9.0138770703502484E-4</v>
      </c>
      <c r="Z42">
        <f>'[1]Economic Hierarchy NO HHI'!Z42*(1/2)+'[1]Security Hierarchy'!Z43*(1/6)+'[1]Political Hierarchy'!Z43*(1/6)+'[1]PublicSocial Hierarchy'!Z43*(1/6)</f>
        <v>2.2954668325086202E-2</v>
      </c>
      <c r="AA42">
        <f>'[1]Economic Hierarchy NO HHI'!AA42*(1/2)+'[1]Security Hierarchy'!AA43*(1/6)+'[1]Political Hierarchy'!AA43*(1/6)+'[1]PublicSocial Hierarchy'!AA43*(1/6)</f>
        <v>0.12317500000000001</v>
      </c>
      <c r="AB42">
        <f>'[1]Economic Hierarchy NO HHI'!AB42*(1/2)+'[1]Security Hierarchy'!AB43*(1/6)+'[1]Political Hierarchy'!AB43*(1/6)+'[1]PublicSocial Hierarchy'!AB43*(1/6)</f>
        <v>3.9227381897755991E-3</v>
      </c>
      <c r="AC42">
        <f>'[1]Economic Hierarchy NO HHI'!AC42*(1/2)+'[1]Security Hierarchy'!AC43*(1/6)+'[1]Political Hierarchy'!AC43*(1/6)+'[1]PublicSocial Hierarchy'!AC43*(1/6)</f>
        <v>3.9745780188028282E-2</v>
      </c>
      <c r="AD42">
        <f>'[1]Economic Hierarchy NO HHI'!AD42*(1/2)+'[1]Security Hierarchy'!AD43*(1/6)+'[1]Political Hierarchy'!AD43*(1/6)+'[1]PublicSocial Hierarchy'!AD43*(1/6)</f>
        <v>2.2216564223963651E-2</v>
      </c>
      <c r="AE42">
        <f>'[1]Economic Hierarchy NO HHI'!AE42*(1/2)+'[1]Security Hierarchy'!AE43*(1/6)+'[1]Political Hierarchy'!AE43*(1/6)+'[1]PublicSocial Hierarchy'!AE43*(1/6)</f>
        <v>4.2912564864891738E-3</v>
      </c>
      <c r="AF42">
        <f>'[1]Economic Hierarchy NO HHI'!AF42*(1/2)+'[1]Security Hierarchy'!AF43*(1/6)+'[1]Political Hierarchy'!AF43*(1/6)+'[1]PublicSocial Hierarchy'!AF43*(1/6)</f>
        <v>2.1538057287877683E-2</v>
      </c>
      <c r="AG42">
        <f>'[1]Economic Hierarchy NO HHI'!AG42*(1/2)+'[1]Security Hierarchy'!AG43*(1/6)+'[1]Political Hierarchy'!AG43*(1/6)+'[1]PublicSocial Hierarchy'!AG43*(1/6)</f>
        <v>1.0367624472072375E-2</v>
      </c>
      <c r="AH42">
        <f>'[1]Economic Hierarchy NO HHI'!AH42*(1/2)+'[1]Security Hierarchy'!AH43*(1/6)+'[1]Political Hierarchy'!AH43*(1/6)+'[1]PublicSocial Hierarchy'!AH43*(1/6)</f>
        <v>8.3626908735656008E-3</v>
      </c>
      <c r="AI42">
        <f>'[1]Economic Hierarchy NO HHI'!AI42*(1/2)+'[1]Security Hierarchy'!AI43*(1/6)+'[1]Political Hierarchy'!AI43*(1/6)+'[1]PublicSocial Hierarchy'!AI43*(1/6)</f>
        <v>3.9610434195305994E-2</v>
      </c>
      <c r="AJ42">
        <f>'[1]Economic Hierarchy NO HHI'!AJ42*(1/2)+'[1]Security Hierarchy'!AJ43*(1/6)+'[1]Political Hierarchy'!AJ43*(1/6)+'[1]PublicSocial Hierarchy'!AJ43*(1/6)</f>
        <v>0.2593611111111111</v>
      </c>
      <c r="AK42">
        <f>'[1]Economic Hierarchy NO HHI'!AK42*(1/2)+'[1]Security Hierarchy'!AK43*(1/6)+'[1]Political Hierarchy'!AK43*(1/6)+'[1]PublicSocial Hierarchy'!AK43*(1/6)</f>
        <v>3.7975000000000002E-2</v>
      </c>
      <c r="AL42">
        <f>'[1]Economic Hierarchy NO HHI'!AL42*(1/2)+'[1]Security Hierarchy'!AL43*(1/6)+'[1]Political Hierarchy'!AL43*(1/6)+'[1]PublicSocial Hierarchy'!AL43*(1/6)</f>
        <v>1.8967983668518856E-2</v>
      </c>
      <c r="AM42">
        <f>'[1]Economic Hierarchy NO HHI'!AM42*(1/2)+'[1]Security Hierarchy'!AM43*(1/6)+'[1]Political Hierarchy'!AM43*(1/6)+'[1]PublicSocial Hierarchy'!AM43*(1/6)</f>
        <v>0.13370000000000001</v>
      </c>
      <c r="AN42">
        <f>'[1]Economic Hierarchy NO HHI'!AN42*(1/2)+'[1]Security Hierarchy'!AN43*(1/6)+'[1]Political Hierarchy'!AN43*(1/6)+'[1]PublicSocial Hierarchy'!AN43*(1/6)</f>
        <v>0.17583055555555555</v>
      </c>
    </row>
    <row r="43" spans="1:40" x14ac:dyDescent="0.25">
      <c r="A43" s="5">
        <v>2002</v>
      </c>
      <c r="B43" t="e">
        <f>'[1]Economic Hierarchy NO HHI'!B43*(1/2)+'[1]Security Hierarchy'!B44*(1/6)+'[1]Political Hierarchy'!B44*(1/6)+'[1]PublicSocial Hierarchy'!B44*(1/6)</f>
        <v>#VALUE!</v>
      </c>
      <c r="C43">
        <f>'[1]Economic Hierarchy NO HHI'!C43*(1/2)+'[1]Security Hierarchy'!C44*(1/6)+'[1]Political Hierarchy'!C44*(1/6)+'[1]PublicSocial Hierarchy'!C44*(1/6)</f>
        <v>8.4200620212443456E-2</v>
      </c>
      <c r="D43">
        <f>'[1]Economic Hierarchy NO HHI'!D43*(1/2)+'[1]Security Hierarchy'!D44*(1/6)+'[1]Political Hierarchy'!D44*(1/6)+'[1]PublicSocial Hierarchy'!D44*(1/6)</f>
        <v>0.2464752482929857</v>
      </c>
      <c r="E43">
        <f>'[1]Economic Hierarchy NO HHI'!E43*(1/2)+'[1]Security Hierarchy'!E44*(1/6)+'[1]Political Hierarchy'!E44*(1/6)+'[1]PublicSocial Hierarchy'!E44*(1/6)</f>
        <v>0.55075948168839228</v>
      </c>
      <c r="F43">
        <f>'[1]Economic Hierarchy NO HHI'!F43*(1/2)+'[1]Security Hierarchy'!F44*(1/6)+'[1]Political Hierarchy'!F44*(1/6)+'[1]PublicSocial Hierarchy'!F44*(1/6)</f>
        <v>6.8759861524405996E-2</v>
      </c>
      <c r="G43">
        <f>'[1]Economic Hierarchy NO HHI'!G43*(1/2)+'[1]Security Hierarchy'!G44*(1/6)+'[1]Political Hierarchy'!G44*(1/6)+'[1]PublicSocial Hierarchy'!G44*(1/6)</f>
        <v>0.12742885107207069</v>
      </c>
      <c r="H43">
        <f>'[1]Economic Hierarchy NO HHI'!H43*(1/2)+'[1]Security Hierarchy'!H44*(1/6)+'[1]Political Hierarchy'!H44*(1/6)+'[1]PublicSocial Hierarchy'!H44*(1/6)</f>
        <v>9.8261564044166388E-2</v>
      </c>
      <c r="I43" t="e">
        <f>'[1]Economic Hierarchy NO HHI'!I43*(1/2)+'[1]Security Hierarchy'!I44*(1/6)+'[1]Political Hierarchy'!I44*(1/6)+'[1]PublicSocial Hierarchy'!I44*(1/6)</f>
        <v>#VALUE!</v>
      </c>
      <c r="J43">
        <f>'[1]Economic Hierarchy NO HHI'!J43*(1/2)+'[1]Security Hierarchy'!J44*(1/6)+'[1]Political Hierarchy'!J44*(1/6)+'[1]PublicSocial Hierarchy'!J44*(1/6)</f>
        <v>0.10171503185276622</v>
      </c>
      <c r="K43">
        <f>'[1]Economic Hierarchy NO HHI'!K43*(1/2)+'[1]Security Hierarchy'!K44*(1/6)+'[1]Political Hierarchy'!K44*(1/6)+'[1]PublicSocial Hierarchy'!K44*(1/6)</f>
        <v>6.7932320650683914E-2</v>
      </c>
      <c r="L43" t="e">
        <f>'[1]Economic Hierarchy NO HHI'!L43*(1/2)+'[1]Security Hierarchy'!L44*(1/6)+'[1]Political Hierarchy'!L44*(1/6)+'[1]PublicSocial Hierarchy'!L44*(1/6)</f>
        <v>#VALUE!</v>
      </c>
      <c r="M43">
        <f>'[1]Economic Hierarchy NO HHI'!M43*(1/2)+'[1]Security Hierarchy'!M44*(1/6)+'[1]Political Hierarchy'!M44*(1/6)+'[1]PublicSocial Hierarchy'!M44*(1/6)</f>
        <v>7.5238945328877233E-2</v>
      </c>
      <c r="N43">
        <f>'[1]Economic Hierarchy NO HHI'!N43*(1/2)+'[1]Security Hierarchy'!N44*(1/6)+'[1]Political Hierarchy'!N44*(1/6)+'[1]PublicSocial Hierarchy'!N44*(1/6)</f>
        <v>9.0643076447115375E-2</v>
      </c>
      <c r="O43" t="e">
        <f>'[1]Economic Hierarchy NO HHI'!O43*(1/2)+'[1]Security Hierarchy'!O44*(1/6)+'[1]Political Hierarchy'!O44*(1/6)+'[1]PublicSocial Hierarchy'!O44*(1/6)</f>
        <v>#VALUE!</v>
      </c>
      <c r="P43">
        <f>'[1]Economic Hierarchy NO HHI'!P43*(1/2)+'[1]Security Hierarchy'!P44*(1/6)+'[1]Political Hierarchy'!P44*(1/6)+'[1]PublicSocial Hierarchy'!P44*(1/6)</f>
        <v>6.8525486484811479E-2</v>
      </c>
      <c r="Q43">
        <f>'[1]Economic Hierarchy NO HHI'!Q43*(1/2)+'[1]Security Hierarchy'!Q44*(1/6)+'[1]Political Hierarchy'!Q44*(1/6)+'[1]PublicSocial Hierarchy'!Q44*(1/6)</f>
        <v>0.10854445597907554</v>
      </c>
      <c r="R43">
        <f>'[1]Economic Hierarchy NO HHI'!R43*(1/2)+'[1]Security Hierarchy'!R44*(1/6)+'[1]Political Hierarchy'!R44*(1/6)+'[1]PublicSocial Hierarchy'!R44*(1/6)</f>
        <v>9.5052498120627937E-2</v>
      </c>
      <c r="S43">
        <f>'[1]Economic Hierarchy NO HHI'!S43*(1/2)+'[1]Security Hierarchy'!S44*(1/6)+'[1]Political Hierarchy'!S44*(1/6)+'[1]PublicSocial Hierarchy'!S44*(1/6)</f>
        <v>7.5425808506891359E-2</v>
      </c>
      <c r="T43">
        <f>'[1]Economic Hierarchy NO HHI'!T43*(1/2)+'[1]Security Hierarchy'!T44*(1/6)+'[1]Political Hierarchy'!T44*(1/6)+'[1]PublicSocial Hierarchy'!T44*(1/6)</f>
        <v>9.4915385914424166E-2</v>
      </c>
      <c r="U43">
        <f>'[1]Economic Hierarchy NO HHI'!U43*(1/2)+'[1]Security Hierarchy'!U44*(1/6)+'[1]Political Hierarchy'!U44*(1/6)+'[1]PublicSocial Hierarchy'!U44*(1/6)</f>
        <v>0.45660283985102423</v>
      </c>
      <c r="V43">
        <f>'[1]Economic Hierarchy NO HHI'!V43*(1/2)+'[1]Security Hierarchy'!V44*(1/6)+'[1]Political Hierarchy'!V44*(1/6)+'[1]PublicSocial Hierarchy'!V44*(1/6)</f>
        <v>0.28490695220360024</v>
      </c>
      <c r="W43" t="e">
        <f>'[1]Economic Hierarchy NO HHI'!W43*(1/2)+'[1]Security Hierarchy'!W44*(1/6)+'[1]Political Hierarchy'!W44*(1/6)+'[1]PublicSocial Hierarchy'!W44*(1/6)</f>
        <v>#VALUE!</v>
      </c>
      <c r="X43" t="e">
        <f>'[1]Economic Hierarchy NO HHI'!X43*(1/2)+'[1]Security Hierarchy'!X44*(1/6)+'[1]Political Hierarchy'!X44*(1/6)+'[1]PublicSocial Hierarchy'!X44*(1/6)</f>
        <v>#VALUE!</v>
      </c>
      <c r="Y43" t="e">
        <f>'[1]Economic Hierarchy NO HHI'!Y43*(1/2)+'[1]Security Hierarchy'!Y44*(1/6)+'[1]Political Hierarchy'!Y44*(1/6)+'[1]PublicSocial Hierarchy'!Y44*(1/6)</f>
        <v>#VALUE!</v>
      </c>
      <c r="Z43" t="e">
        <f>'[1]Economic Hierarchy NO HHI'!Z43*(1/2)+'[1]Security Hierarchy'!Z44*(1/6)+'[1]Political Hierarchy'!Z44*(1/6)+'[1]PublicSocial Hierarchy'!Z44*(1/6)</f>
        <v>#VALUE!</v>
      </c>
      <c r="AA43">
        <f>'[1]Economic Hierarchy NO HHI'!AA43*(1/2)+'[1]Security Hierarchy'!AA44*(1/6)+'[1]Political Hierarchy'!AA44*(1/6)+'[1]PublicSocial Hierarchy'!AA44*(1/6)</f>
        <v>0.17202872439478584</v>
      </c>
      <c r="AB43">
        <f>'[1]Economic Hierarchy NO HHI'!AB43*(1/2)+'[1]Security Hierarchy'!AB44*(1/6)+'[1]Political Hierarchy'!AB44*(1/6)+'[1]PublicSocial Hierarchy'!AB44*(1/6)</f>
        <v>6.004849055670676E-2</v>
      </c>
      <c r="AC43">
        <f>'[1]Economic Hierarchy NO HHI'!AC43*(1/2)+'[1]Security Hierarchy'!AC44*(1/6)+'[1]Political Hierarchy'!AC44*(1/6)+'[1]PublicSocial Hierarchy'!AC44*(1/6)</f>
        <v>9.3797564776550213E-2</v>
      </c>
      <c r="AD43">
        <f>'[1]Economic Hierarchy NO HHI'!AD43*(1/2)+'[1]Security Hierarchy'!AD44*(1/6)+'[1]Political Hierarchy'!AD44*(1/6)+'[1]PublicSocial Hierarchy'!AD44*(1/6)</f>
        <v>8.0812893964466045E-2</v>
      </c>
      <c r="AE43">
        <f>'[1]Economic Hierarchy NO HHI'!AE43*(1/2)+'[1]Security Hierarchy'!AE44*(1/6)+'[1]Political Hierarchy'!AE44*(1/6)+'[1]PublicSocial Hierarchy'!AE44*(1/6)</f>
        <v>9.8740022090809121E-2</v>
      </c>
      <c r="AF43" t="e">
        <f>'[1]Economic Hierarchy NO HHI'!AF43*(1/2)+'[1]Security Hierarchy'!AF44*(1/6)+'[1]Political Hierarchy'!AF44*(1/6)+'[1]PublicSocial Hierarchy'!AF44*(1/6)</f>
        <v>#VALUE!</v>
      </c>
      <c r="AG43">
        <f>'[1]Economic Hierarchy NO HHI'!AG43*(1/2)+'[1]Security Hierarchy'!AG44*(1/6)+'[1]Political Hierarchy'!AG44*(1/6)+'[1]PublicSocial Hierarchy'!AG44*(1/6)</f>
        <v>7.9198700309438666E-2</v>
      </c>
      <c r="AH43">
        <f>'[1]Economic Hierarchy NO HHI'!AH43*(1/2)+'[1]Security Hierarchy'!AH44*(1/6)+'[1]Political Hierarchy'!AH44*(1/6)+'[1]PublicSocial Hierarchy'!AH44*(1/6)</f>
        <v>8.829504865507215E-2</v>
      </c>
      <c r="AI43">
        <f>'[1]Economic Hierarchy NO HHI'!AI43*(1/2)+'[1]Security Hierarchy'!AI44*(1/6)+'[1]Political Hierarchy'!AI44*(1/6)+'[1]PublicSocial Hierarchy'!AI44*(1/6)</f>
        <v>9.5302926579770478E-2</v>
      </c>
      <c r="AJ43">
        <f>'[1]Economic Hierarchy NO HHI'!AJ43*(1/2)+'[1]Security Hierarchy'!AJ44*(1/6)+'[1]Political Hierarchy'!AJ44*(1/6)+'[1]PublicSocial Hierarchy'!AJ44*(1/6)</f>
        <v>0.33293932340161392</v>
      </c>
      <c r="AK43">
        <f>'[1]Economic Hierarchy NO HHI'!AK43*(1/2)+'[1]Security Hierarchy'!AK44*(1/6)+'[1]Political Hierarchy'!AK44*(1/6)+'[1]PublicSocial Hierarchy'!AK44*(1/6)</f>
        <v>0.19285018621973929</v>
      </c>
      <c r="AL43">
        <f>'[1]Economic Hierarchy NO HHI'!AL43*(1/2)+'[1]Security Hierarchy'!AL44*(1/6)+'[1]Political Hierarchy'!AL44*(1/6)+'[1]PublicSocial Hierarchy'!AL44*(1/6)</f>
        <v>9.1550005881264274E-2</v>
      </c>
      <c r="AM43">
        <f>'[1]Economic Hierarchy NO HHI'!AM43*(1/2)+'[1]Security Hierarchy'!AM44*(1/6)+'[1]Political Hierarchy'!AM44*(1/6)+'[1]PublicSocial Hierarchy'!AM44*(1/6)</f>
        <v>0.28173677839851025</v>
      </c>
      <c r="AN43">
        <f>'[1]Economic Hierarchy NO HHI'!AN43*(1/2)+'[1]Security Hierarchy'!AN44*(1/6)+'[1]Political Hierarchy'!AN44*(1/6)+'[1]PublicSocial Hierarchy'!AN44*(1/6)</f>
        <v>0.28321056797020483</v>
      </c>
    </row>
    <row r="44" spans="1:40" x14ac:dyDescent="0.25">
      <c r="A44" s="6">
        <v>2003</v>
      </c>
      <c r="B44">
        <f>'[1]Economic Hierarchy NO HHI'!B44*(1/2)+'[1]Security Hierarchy'!B45*(1/6)+'[1]Political Hierarchy'!B45*(1/6)+'[1]PublicSocial Hierarchy'!B45*(1/6)</f>
        <v>0.44403238671632528</v>
      </c>
      <c r="C44">
        <f>'[1]Economic Hierarchy NO HHI'!C44*(1/2)+'[1]Security Hierarchy'!C45*(1/6)+'[1]Political Hierarchy'!C45*(1/6)+'[1]PublicSocial Hierarchy'!C45*(1/6)</f>
        <v>0.10589560125320838</v>
      </c>
      <c r="D44">
        <f>'[1]Economic Hierarchy NO HHI'!D44*(1/2)+'[1]Security Hierarchy'!D45*(1/6)+'[1]Political Hierarchy'!D45*(1/6)+'[1]PublicSocial Hierarchy'!D45*(1/6)</f>
        <v>0.30185043451272497</v>
      </c>
      <c r="E44">
        <f>'[1]Economic Hierarchy NO HHI'!E44*(1/2)+'[1]Security Hierarchy'!E45*(1/6)+'[1]Political Hierarchy'!E45*(1/6)+'[1]PublicSocial Hierarchy'!E45*(1/6)</f>
        <v>0.68474281502172563</v>
      </c>
      <c r="F44">
        <f>'[1]Economic Hierarchy NO HHI'!F44*(1/2)+'[1]Security Hierarchy'!F45*(1/6)+'[1]Political Hierarchy'!F45*(1/6)+'[1]PublicSocial Hierarchy'!F45*(1/6)</f>
        <v>9.6211272574933004E-2</v>
      </c>
      <c r="G44">
        <f>'[1]Economic Hierarchy NO HHI'!G44*(1/2)+'[1]Security Hierarchy'!G45*(1/6)+'[1]Political Hierarchy'!G45*(1/6)+'[1]PublicSocial Hierarchy'!G45*(1/6)</f>
        <v>0.23277739792352503</v>
      </c>
      <c r="H44">
        <f>'[1]Economic Hierarchy NO HHI'!H44*(1/2)+'[1]Security Hierarchy'!H45*(1/6)+'[1]Political Hierarchy'!H45*(1/6)+'[1]PublicSocial Hierarchy'!H45*(1/6)</f>
        <v>0.2006234377774887</v>
      </c>
      <c r="I44">
        <f>'[1]Economic Hierarchy NO HHI'!I44*(1/2)+'[1]Security Hierarchy'!I45*(1/6)+'[1]Political Hierarchy'!I45*(1/6)+'[1]PublicSocial Hierarchy'!I45*(1/6)</f>
        <v>0.180469872643442</v>
      </c>
      <c r="J44">
        <f>'[1]Economic Hierarchy NO HHI'!J44*(1/2)+'[1]Security Hierarchy'!J45*(1/6)+'[1]Political Hierarchy'!J45*(1/6)+'[1]PublicSocial Hierarchy'!J45*(1/6)</f>
        <v>0.14607357101769414</v>
      </c>
      <c r="K44">
        <f>'[1]Economic Hierarchy NO HHI'!K44*(1/2)+'[1]Security Hierarchy'!K45*(1/6)+'[1]Political Hierarchy'!K45*(1/6)+'[1]PublicSocial Hierarchy'!K45*(1/6)</f>
        <v>9.712532532301596E-2</v>
      </c>
      <c r="L44">
        <f>'[1]Economic Hierarchy NO HHI'!L44*(1/2)+'[1]Security Hierarchy'!L45*(1/6)+'[1]Political Hierarchy'!L45*(1/6)+'[1]PublicSocial Hierarchy'!L45*(1/6)</f>
        <v>0.1683511850352864</v>
      </c>
      <c r="M44">
        <f>'[1]Economic Hierarchy NO HHI'!M44*(1/2)+'[1]Security Hierarchy'!M45*(1/6)+'[1]Political Hierarchy'!M45*(1/6)+'[1]PublicSocial Hierarchy'!M45*(1/6)</f>
        <v>0.10602729127277627</v>
      </c>
      <c r="N44">
        <f>'[1]Economic Hierarchy NO HHI'!N44*(1/2)+'[1]Security Hierarchy'!N45*(1/6)+'[1]Political Hierarchy'!N45*(1/6)+'[1]PublicSocial Hierarchy'!N45*(1/6)</f>
        <v>0.22238075195368046</v>
      </c>
      <c r="O44">
        <f>'[1]Economic Hierarchy NO HHI'!O44*(1/2)+'[1]Security Hierarchy'!O45*(1/6)+'[1]Political Hierarchy'!O45*(1/6)+'[1]PublicSocial Hierarchy'!O45*(1/6)</f>
        <v>0.29602315332091866</v>
      </c>
      <c r="P44">
        <f>'[1]Economic Hierarchy NO HHI'!P44*(1/2)+'[1]Security Hierarchy'!P45*(1/6)+'[1]Political Hierarchy'!P45*(1/6)+'[1]PublicSocial Hierarchy'!P45*(1/6)</f>
        <v>0.18217203779391233</v>
      </c>
      <c r="Q44">
        <f>'[1]Economic Hierarchy NO HHI'!Q44*(1/2)+'[1]Security Hierarchy'!Q45*(1/6)+'[1]Political Hierarchy'!Q45*(1/6)+'[1]PublicSocial Hierarchy'!Q45*(1/6)</f>
        <v>0.1252607815206532</v>
      </c>
      <c r="R44">
        <f>'[1]Economic Hierarchy NO HHI'!R44*(1/2)+'[1]Security Hierarchy'!R45*(1/6)+'[1]Political Hierarchy'!R45*(1/6)+'[1]PublicSocial Hierarchy'!R45*(1/6)</f>
        <v>0.22039762663576373</v>
      </c>
      <c r="S44">
        <f>'[1]Economic Hierarchy NO HHI'!S44*(1/2)+'[1]Security Hierarchy'!S45*(1/6)+'[1]Political Hierarchy'!S45*(1/6)+'[1]PublicSocial Hierarchy'!S45*(1/6)</f>
        <v>0.1180282953162364</v>
      </c>
      <c r="T44">
        <f>'[1]Economic Hierarchy NO HHI'!T44*(1/2)+'[1]Security Hierarchy'!T45*(1/6)+'[1]Political Hierarchy'!T45*(1/6)+'[1]PublicSocial Hierarchy'!T45*(1/6)</f>
        <v>0.22570603647883131</v>
      </c>
      <c r="U44">
        <f>'[1]Economic Hierarchy NO HHI'!U44*(1/2)+'[1]Security Hierarchy'!U45*(1/6)+'[1]Political Hierarchy'!U45*(1/6)+'[1]PublicSocial Hierarchy'!U45*(1/6)</f>
        <v>0.58524456859093721</v>
      </c>
      <c r="V44">
        <f>'[1]Economic Hierarchy NO HHI'!V44*(1/2)+'[1]Security Hierarchy'!V45*(1/6)+'[1]Political Hierarchy'!V45*(1/6)+'[1]PublicSocial Hierarchy'!V45*(1/6)</f>
        <v>0.5471816573556797</v>
      </c>
      <c r="W44">
        <f>'[1]Economic Hierarchy NO HHI'!W44*(1/2)+'[1]Security Hierarchy'!W45*(1/6)+'[1]Political Hierarchy'!W45*(1/6)+'[1]PublicSocial Hierarchy'!W45*(1/6)</f>
        <v>0.17403942049796692</v>
      </c>
      <c r="X44">
        <f>'[1]Economic Hierarchy NO HHI'!X44*(1/2)+'[1]Security Hierarchy'!X45*(1/6)+'[1]Political Hierarchy'!X45*(1/6)+'[1]PublicSocial Hierarchy'!X45*(1/6)</f>
        <v>0.17952026801535031</v>
      </c>
      <c r="Y44" t="e">
        <f>'[1]Economic Hierarchy NO HHI'!Y44*(1/2)+'[1]Security Hierarchy'!Y45*(1/6)+'[1]Political Hierarchy'!Y45*(1/6)+'[1]PublicSocial Hierarchy'!Y45*(1/6)</f>
        <v>#VALUE!</v>
      </c>
      <c r="Z44" t="e">
        <f>'[1]Economic Hierarchy NO HHI'!Z44*(1/2)+'[1]Security Hierarchy'!Z45*(1/6)+'[1]Political Hierarchy'!Z45*(1/6)+'[1]PublicSocial Hierarchy'!Z45*(1/6)</f>
        <v>#VALUE!</v>
      </c>
      <c r="AA44">
        <f>'[1]Economic Hierarchy NO HHI'!AA44*(1/2)+'[1]Security Hierarchy'!AA45*(1/6)+'[1]Political Hierarchy'!AA45*(1/6)+'[1]PublicSocial Hierarchy'!AA45*(1/6)</f>
        <v>0.36653733705772806</v>
      </c>
      <c r="AB44">
        <f>'[1]Economic Hierarchy NO HHI'!AB44*(1/2)+'[1]Security Hierarchy'!AB45*(1/6)+'[1]Political Hierarchy'!AB45*(1/6)+'[1]PublicSocial Hierarchy'!AB45*(1/6)</f>
        <v>9.3077189955308504E-2</v>
      </c>
      <c r="AC44">
        <f>'[1]Economic Hierarchy NO HHI'!AC44*(1/2)+'[1]Security Hierarchy'!AC45*(1/6)+'[1]Political Hierarchy'!AC45*(1/6)+'[1]PublicSocial Hierarchy'!AC45*(1/6)</f>
        <v>0.17162542707223583</v>
      </c>
      <c r="AD44">
        <f>'[1]Economic Hierarchy NO HHI'!AD44*(1/2)+'[1]Security Hierarchy'!AD45*(1/6)+'[1]Political Hierarchy'!AD45*(1/6)+'[1]PublicSocial Hierarchy'!AD45*(1/6)</f>
        <v>0.13232448965418192</v>
      </c>
      <c r="AE44">
        <f>'[1]Economic Hierarchy NO HHI'!AE44*(1/2)+'[1]Security Hierarchy'!AE45*(1/6)+'[1]Political Hierarchy'!AE45*(1/6)+'[1]PublicSocial Hierarchy'!AE45*(1/6)</f>
        <v>0.18899865356967782</v>
      </c>
      <c r="AF44">
        <f>'[1]Economic Hierarchy NO HHI'!AF44*(1/2)+'[1]Security Hierarchy'!AF45*(1/6)+'[1]Political Hierarchy'!AF45*(1/6)+'[1]PublicSocial Hierarchy'!AF45*(1/6)</f>
        <v>0.12184855540980767</v>
      </c>
      <c r="AG44">
        <f>'[1]Economic Hierarchy NO HHI'!AG44*(1/2)+'[1]Security Hierarchy'!AG45*(1/6)+'[1]Political Hierarchy'!AG45*(1/6)+'[1]PublicSocial Hierarchy'!AG45*(1/6)</f>
        <v>0.17424823876796114</v>
      </c>
      <c r="AH44">
        <f>'[1]Economic Hierarchy NO HHI'!AH44*(1/2)+'[1]Security Hierarchy'!AH45*(1/6)+'[1]Political Hierarchy'!AH45*(1/6)+'[1]PublicSocial Hierarchy'!AH45*(1/6)</f>
        <v>0.13500670623004349</v>
      </c>
      <c r="AI44">
        <f>'[1]Economic Hierarchy NO HHI'!AI44*(1/2)+'[1]Security Hierarchy'!AI45*(1/6)+'[1]Political Hierarchy'!AI45*(1/6)+'[1]PublicSocial Hierarchy'!AI45*(1/6)</f>
        <v>0.12145350126640386</v>
      </c>
      <c r="AJ44">
        <f>'[1]Economic Hierarchy NO HHI'!AJ44*(1/2)+'[1]Security Hierarchy'!AJ45*(1/6)+'[1]Political Hierarchy'!AJ45*(1/6)+'[1]PublicSocial Hierarchy'!AJ45*(1/6)</f>
        <v>0.49225599006828058</v>
      </c>
      <c r="AK44">
        <f>'[1]Economic Hierarchy NO HHI'!AK44*(1/2)+'[1]Security Hierarchy'!AK45*(1/6)+'[1]Political Hierarchy'!AK45*(1/6)+'[1]PublicSocial Hierarchy'!AK45*(1/6)</f>
        <v>0.30689734636871502</v>
      </c>
      <c r="AL44">
        <f>'[1]Economic Hierarchy NO HHI'!AL44*(1/2)+'[1]Security Hierarchy'!AL45*(1/6)+'[1]Political Hierarchy'!AL45*(1/6)+'[1]PublicSocial Hierarchy'!AL45*(1/6)</f>
        <v>0.20155527045667804</v>
      </c>
      <c r="AM44">
        <f>'[1]Economic Hierarchy NO HHI'!AM44*(1/2)+'[1]Security Hierarchy'!AM45*(1/6)+'[1]Political Hierarchy'!AM45*(1/6)+'[1]PublicSocial Hierarchy'!AM45*(1/6)</f>
        <v>0.42261908752327748</v>
      </c>
      <c r="AN44">
        <f>'[1]Economic Hierarchy NO HHI'!AN44*(1/2)+'[1]Security Hierarchy'!AN45*(1/6)+'[1]Political Hierarchy'!AN45*(1/6)+'[1]PublicSocial Hierarchy'!AN45*(1/6)</f>
        <v>0.41378840782122905</v>
      </c>
    </row>
    <row r="45" spans="1:40" x14ac:dyDescent="0.25">
      <c r="A45" s="6">
        <v>2004</v>
      </c>
      <c r="B45">
        <f>'[1]Economic Hierarchy NO HHI'!B45*(1/2)+'[1]Security Hierarchy'!B46*(1/6)+'[1]Political Hierarchy'!B46*(1/6)+'[1]PublicSocial Hierarchy'!B46*(1/6)</f>
        <v>0.48931070763500928</v>
      </c>
      <c r="C45">
        <f>'[1]Economic Hierarchy NO HHI'!C45*(1/2)+'[1]Security Hierarchy'!C46*(1/6)+'[1]Political Hierarchy'!C46*(1/6)+'[1]PublicSocial Hierarchy'!C46*(1/6)</f>
        <v>0.1549715342866026</v>
      </c>
      <c r="D45">
        <f>'[1]Economic Hierarchy NO HHI'!D45*(1/2)+'[1]Security Hierarchy'!D46*(1/6)+'[1]Political Hierarchy'!D46*(1/6)+'[1]PublicSocial Hierarchy'!D46*(1/6)</f>
        <v>0.41943116076970821</v>
      </c>
      <c r="E45">
        <f>'[1]Economic Hierarchy NO HHI'!E45*(1/2)+'[1]Security Hierarchy'!E46*(1/6)+'[1]Political Hierarchy'!E46*(1/6)+'[1]PublicSocial Hierarchy'!E46*(1/6)</f>
        <v>0.70424504965859713</v>
      </c>
      <c r="F45">
        <f>'[1]Economic Hierarchy NO HHI'!F45*(1/2)+'[1]Security Hierarchy'!F46*(1/6)+'[1]Political Hierarchy'!F46*(1/6)+'[1]PublicSocial Hierarchy'!F46*(1/6)</f>
        <v>0.11457734190764941</v>
      </c>
      <c r="G45">
        <f>'[1]Economic Hierarchy NO HHI'!G45*(1/2)+'[1]Security Hierarchy'!G46*(1/6)+'[1]Political Hierarchy'!G46*(1/6)+'[1]PublicSocial Hierarchy'!G46*(1/6)</f>
        <v>0.20156891151127906</v>
      </c>
      <c r="H45">
        <f>'[1]Economic Hierarchy NO HHI'!H45*(1/2)+'[1]Security Hierarchy'!H46*(1/6)+'[1]Political Hierarchy'!H46*(1/6)+'[1]PublicSocial Hierarchy'!H46*(1/6)</f>
        <v>0.14705155882296622</v>
      </c>
      <c r="I45">
        <f>'[1]Economic Hierarchy NO HHI'!I45*(1/2)+'[1]Security Hierarchy'!I46*(1/6)+'[1]Political Hierarchy'!I46*(1/6)+'[1]PublicSocial Hierarchy'!I46*(1/6)</f>
        <v>0.23218438444315231</v>
      </c>
      <c r="J45">
        <f>'[1]Economic Hierarchy NO HHI'!J45*(1/2)+'[1]Security Hierarchy'!J46*(1/6)+'[1]Political Hierarchy'!J46*(1/6)+'[1]PublicSocial Hierarchy'!J46*(1/6)</f>
        <v>0.14768123685540196</v>
      </c>
      <c r="K45">
        <f>'[1]Economic Hierarchy NO HHI'!K45*(1/2)+'[1]Security Hierarchy'!K46*(1/6)+'[1]Political Hierarchy'!K46*(1/6)+'[1]PublicSocial Hierarchy'!K46*(1/6)</f>
        <v>9.7776497357606115E-2</v>
      </c>
      <c r="L45">
        <f>'[1]Economic Hierarchy NO HHI'!L45*(1/2)+'[1]Security Hierarchy'!L46*(1/6)+'[1]Political Hierarchy'!L46*(1/6)+'[1]PublicSocial Hierarchy'!L46*(1/6)</f>
        <v>0.13823257068292155</v>
      </c>
      <c r="M45">
        <f>'[1]Economic Hierarchy NO HHI'!M45*(1/2)+'[1]Security Hierarchy'!M46*(1/6)+'[1]Political Hierarchy'!M46*(1/6)+'[1]PublicSocial Hierarchy'!M46*(1/6)</f>
        <v>0.15775646222253692</v>
      </c>
      <c r="N45">
        <f>'[1]Economic Hierarchy NO HHI'!N45*(1/2)+'[1]Security Hierarchy'!N46*(1/6)+'[1]Political Hierarchy'!N46*(1/6)+'[1]PublicSocial Hierarchy'!N46*(1/6)</f>
        <v>0.21876275861705605</v>
      </c>
      <c r="O45">
        <f>'[1]Economic Hierarchy NO HHI'!O45*(1/2)+'[1]Security Hierarchy'!O46*(1/6)+'[1]Political Hierarchy'!O46*(1/6)+'[1]PublicSocial Hierarchy'!O46*(1/6)</f>
        <v>0.3294250155183116</v>
      </c>
      <c r="P45">
        <f>'[1]Economic Hierarchy NO HHI'!P45*(1/2)+'[1]Security Hierarchy'!P46*(1/6)+'[1]Political Hierarchy'!P46*(1/6)+'[1]PublicSocial Hierarchy'!P46*(1/6)</f>
        <v>0.19293509764785635</v>
      </c>
      <c r="Q45">
        <f>'[1]Economic Hierarchy NO HHI'!Q45*(1/2)+'[1]Security Hierarchy'!Q46*(1/6)+'[1]Political Hierarchy'!Q46*(1/6)+'[1]PublicSocial Hierarchy'!Q46*(1/6)</f>
        <v>0.17420891862895588</v>
      </c>
      <c r="R45">
        <f>'[1]Economic Hierarchy NO HHI'!R45*(1/2)+'[1]Security Hierarchy'!R46*(1/6)+'[1]Political Hierarchy'!R46*(1/6)+'[1]PublicSocial Hierarchy'!R46*(1/6)</f>
        <v>0.13482379821622176</v>
      </c>
      <c r="S45">
        <f>'[1]Economic Hierarchy NO HHI'!S45*(1/2)+'[1]Security Hierarchy'!S46*(1/6)+'[1]Political Hierarchy'!S46*(1/6)+'[1]PublicSocial Hierarchy'!S46*(1/6)</f>
        <v>0.10621800379234256</v>
      </c>
      <c r="T45">
        <f>'[1]Economic Hierarchy NO HHI'!T45*(1/2)+'[1]Security Hierarchy'!T46*(1/6)+'[1]Political Hierarchy'!T46*(1/6)+'[1]PublicSocial Hierarchy'!T46*(1/6)</f>
        <v>0.1328057422977349</v>
      </c>
      <c r="U45">
        <f>'[1]Economic Hierarchy NO HHI'!U45*(1/2)+'[1]Security Hierarchy'!U46*(1/6)+'[1]Political Hierarchy'!U46*(1/6)+'[1]PublicSocial Hierarchy'!U46*(1/6)</f>
        <v>0.55311455617628802</v>
      </c>
      <c r="V45">
        <f>'[1]Economic Hierarchy NO HHI'!V45*(1/2)+'[1]Security Hierarchy'!V46*(1/6)+'[1]Political Hierarchy'!V46*(1/6)+'[1]PublicSocial Hierarchy'!V46*(1/6)</f>
        <v>0.52734318746120423</v>
      </c>
      <c r="W45">
        <f>'[1]Economic Hierarchy NO HHI'!W45*(1/2)+'[1]Security Hierarchy'!W46*(1/6)+'[1]Political Hierarchy'!W46*(1/6)+'[1]PublicSocial Hierarchy'!W46*(1/6)</f>
        <v>0.12356781598624843</v>
      </c>
      <c r="X45">
        <f>'[1]Economic Hierarchy NO HHI'!X45*(1/2)+'[1]Security Hierarchy'!X46*(1/6)+'[1]Political Hierarchy'!X46*(1/6)+'[1]PublicSocial Hierarchy'!X46*(1/6)</f>
        <v>0.18663925651464913</v>
      </c>
      <c r="Y45" t="e">
        <f>'[1]Economic Hierarchy NO HHI'!Y45*(1/2)+'[1]Security Hierarchy'!Y46*(1/6)+'[1]Political Hierarchy'!Y46*(1/6)+'[1]PublicSocial Hierarchy'!Y46*(1/6)</f>
        <v>#VALUE!</v>
      </c>
      <c r="Z45" t="e">
        <f>'[1]Economic Hierarchy NO HHI'!Z45*(1/2)+'[1]Security Hierarchy'!Z46*(1/6)+'[1]Political Hierarchy'!Z46*(1/6)+'[1]PublicSocial Hierarchy'!Z46*(1/6)</f>
        <v>#VALUE!</v>
      </c>
      <c r="AA45">
        <f>'[1]Economic Hierarchy NO HHI'!AA45*(1/2)+'[1]Security Hierarchy'!AA46*(1/6)+'[1]Political Hierarchy'!AA46*(1/6)+'[1]PublicSocial Hierarchy'!AA46*(1/6)</f>
        <v>0.32424688081936681</v>
      </c>
      <c r="AB45">
        <f>'[1]Economic Hierarchy NO HHI'!AB45*(1/2)+'[1]Security Hierarchy'!AB46*(1/6)+'[1]Political Hierarchy'!AB46*(1/6)+'[1]PublicSocial Hierarchy'!AB46*(1/6)</f>
        <v>0.13674010615107923</v>
      </c>
      <c r="AC45">
        <f>'[1]Economic Hierarchy NO HHI'!AC45*(1/2)+'[1]Security Hierarchy'!AC46*(1/6)+'[1]Political Hierarchy'!AC46*(1/6)+'[1]PublicSocial Hierarchy'!AC46*(1/6)</f>
        <v>0.1800589358221874</v>
      </c>
      <c r="AD45">
        <f>'[1]Economic Hierarchy NO HHI'!AD45*(1/2)+'[1]Security Hierarchy'!AD46*(1/6)+'[1]Political Hierarchy'!AD46*(1/6)+'[1]PublicSocial Hierarchy'!AD46*(1/6)</f>
        <v>0.17414954225580787</v>
      </c>
      <c r="AE45">
        <f>'[1]Economic Hierarchy NO HHI'!AE45*(1/2)+'[1]Security Hierarchy'!AE46*(1/6)+'[1]Political Hierarchy'!AE46*(1/6)+'[1]PublicSocial Hierarchy'!AE46*(1/6)</f>
        <v>0.16221680650544487</v>
      </c>
      <c r="AF45">
        <f>'[1]Economic Hierarchy NO HHI'!AF45*(1/2)+'[1]Security Hierarchy'!AF46*(1/6)+'[1]Political Hierarchy'!AF46*(1/6)+'[1]PublicSocial Hierarchy'!AF46*(1/6)</f>
        <v>0.11207953007585925</v>
      </c>
      <c r="AG45">
        <f>'[1]Economic Hierarchy NO HHI'!AG45*(1/2)+'[1]Security Hierarchy'!AG46*(1/6)+'[1]Political Hierarchy'!AG46*(1/6)+'[1]PublicSocial Hierarchy'!AG46*(1/6)</f>
        <v>0.12112213534513851</v>
      </c>
      <c r="AH45">
        <f>'[1]Economic Hierarchy NO HHI'!AH45*(1/2)+'[1]Security Hierarchy'!AH46*(1/6)+'[1]Political Hierarchy'!AH46*(1/6)+'[1]PublicSocial Hierarchy'!AH46*(1/6)</f>
        <v>0.13518492257920323</v>
      </c>
      <c r="AI45">
        <f>'[1]Economic Hierarchy NO HHI'!AI45*(1/2)+'[1]Security Hierarchy'!AI46*(1/6)+'[1]Political Hierarchy'!AI46*(1/6)+'[1]PublicSocial Hierarchy'!AI46*(1/6)</f>
        <v>0.12449418058065861</v>
      </c>
      <c r="AJ45">
        <f>'[1]Economic Hierarchy NO HHI'!AJ45*(1/2)+'[1]Security Hierarchy'!AJ46*(1/6)+'[1]Political Hierarchy'!AJ46*(1/6)+'[1]PublicSocial Hierarchy'!AJ46*(1/6)</f>
        <v>0.47996166977032895</v>
      </c>
      <c r="AK45">
        <f>'[1]Economic Hierarchy NO HHI'!AK45*(1/2)+'[1]Security Hierarchy'!AK46*(1/6)+'[1]Political Hierarchy'!AK46*(1/6)+'[1]PublicSocial Hierarchy'!AK46*(1/6)</f>
        <v>0.24002863128491619</v>
      </c>
      <c r="AL45">
        <f>'[1]Economic Hierarchy NO HHI'!AL45*(1/2)+'[1]Security Hierarchy'!AL46*(1/6)+'[1]Political Hierarchy'!AL46*(1/6)+'[1]PublicSocial Hierarchy'!AL46*(1/6)</f>
        <v>0.19822168593235767</v>
      </c>
      <c r="AM45">
        <f>'[1]Economic Hierarchy NO HHI'!AM45*(1/2)+'[1]Security Hierarchy'!AM46*(1/6)+'[1]Political Hierarchy'!AM46*(1/6)+'[1]PublicSocial Hierarchy'!AM46*(1/6)</f>
        <v>0.44217113594040969</v>
      </c>
      <c r="AN45">
        <f>'[1]Economic Hierarchy NO HHI'!AN45*(1/2)+'[1]Security Hierarchy'!AN46*(1/6)+'[1]Political Hierarchy'!AN46*(1/6)+'[1]PublicSocial Hierarchy'!AN46*(1/6)</f>
        <v>0.43108780260707635</v>
      </c>
    </row>
    <row r="46" spans="1:40" x14ac:dyDescent="0.25">
      <c r="A46" s="6">
        <v>2005</v>
      </c>
      <c r="B46">
        <f>'[1]Economic Hierarchy NO HHI'!B46*(1/2)+'[1]Security Hierarchy'!B47*(1/6)+'[1]Political Hierarchy'!B47*(1/6)+'[1]PublicSocial Hierarchy'!B47*(1/6)</f>
        <v>0.45676655803848537</v>
      </c>
      <c r="C46">
        <f>'[1]Economic Hierarchy NO HHI'!C46*(1/2)+'[1]Security Hierarchy'!C47*(1/6)+'[1]Political Hierarchy'!C47*(1/6)+'[1]PublicSocial Hierarchy'!C47*(1/6)</f>
        <v>0.11822709905677775</v>
      </c>
      <c r="D46">
        <f>'[1]Economic Hierarchy NO HHI'!D46*(1/2)+'[1]Security Hierarchy'!D47*(1/6)+'[1]Political Hierarchy'!D47*(1/6)+'[1]PublicSocial Hierarchy'!D47*(1/6)</f>
        <v>0.41814559279950336</v>
      </c>
      <c r="E46">
        <f>'[1]Economic Hierarchy NO HHI'!E46*(1/2)+'[1]Security Hierarchy'!E47*(1/6)+'[1]Political Hierarchy'!E47*(1/6)+'[1]PublicSocial Hierarchy'!E47*(1/6)</f>
        <v>0.70432295158286773</v>
      </c>
      <c r="F46">
        <f>'[1]Economic Hierarchy NO HHI'!F46*(1/2)+'[1]Security Hierarchy'!F47*(1/6)+'[1]Political Hierarchy'!F47*(1/6)+'[1]PublicSocial Hierarchy'!F47*(1/6)</f>
        <v>0.1573492561812887</v>
      </c>
      <c r="G46">
        <f>'[1]Economic Hierarchy NO HHI'!G46*(1/2)+'[1]Security Hierarchy'!G47*(1/6)+'[1]Political Hierarchy'!G47*(1/6)+'[1]PublicSocial Hierarchy'!G47*(1/6)</f>
        <v>0.14605560173377158</v>
      </c>
      <c r="H46">
        <f>'[1]Economic Hierarchy NO HHI'!H46*(1/2)+'[1]Security Hierarchy'!H47*(1/6)+'[1]Political Hierarchy'!H47*(1/6)+'[1]PublicSocial Hierarchy'!H47*(1/6)</f>
        <v>0.15059324174381369</v>
      </c>
      <c r="I46">
        <f>'[1]Economic Hierarchy NO HHI'!I46*(1/2)+'[1]Security Hierarchy'!I47*(1/6)+'[1]Political Hierarchy'!I47*(1/6)+'[1]PublicSocial Hierarchy'!I47*(1/6)</f>
        <v>0.13222330868366922</v>
      </c>
      <c r="J46">
        <f>'[1]Economic Hierarchy NO HHI'!J46*(1/2)+'[1]Security Hierarchy'!J47*(1/6)+'[1]Political Hierarchy'!J47*(1/6)+'[1]PublicSocial Hierarchy'!J47*(1/6)</f>
        <v>0.11550423840565929</v>
      </c>
      <c r="K46">
        <f>'[1]Economic Hierarchy NO HHI'!K46*(1/2)+'[1]Security Hierarchy'!K47*(1/6)+'[1]Political Hierarchy'!K47*(1/6)+'[1]PublicSocial Hierarchy'!K47*(1/6)</f>
        <v>0.10052186233617855</v>
      </c>
      <c r="L46">
        <f>'[1]Economic Hierarchy NO HHI'!L46*(1/2)+'[1]Security Hierarchy'!L47*(1/6)+'[1]Political Hierarchy'!L47*(1/6)+'[1]PublicSocial Hierarchy'!L47*(1/6)</f>
        <v>0.1847217043287715</v>
      </c>
      <c r="M46">
        <f>'[1]Economic Hierarchy NO HHI'!M46*(1/2)+'[1]Security Hierarchy'!M47*(1/6)+'[1]Political Hierarchy'!M47*(1/6)+'[1]PublicSocial Hierarchy'!M47*(1/6)</f>
        <v>0.20898689654452698</v>
      </c>
      <c r="N46">
        <f>'[1]Economic Hierarchy NO HHI'!N46*(1/2)+'[1]Security Hierarchy'!N47*(1/6)+'[1]Political Hierarchy'!N47*(1/6)+'[1]PublicSocial Hierarchy'!N47*(1/6)</f>
        <v>0.23672716022575754</v>
      </c>
      <c r="O46">
        <f>'[1]Economic Hierarchy NO HHI'!O46*(1/2)+'[1]Security Hierarchy'!O47*(1/6)+'[1]Political Hierarchy'!O47*(1/6)+'[1]PublicSocial Hierarchy'!O47*(1/6)</f>
        <v>0.30371770639354434</v>
      </c>
      <c r="P46">
        <f>'[1]Economic Hierarchy NO HHI'!P46*(1/2)+'[1]Security Hierarchy'!P47*(1/6)+'[1]Political Hierarchy'!P47*(1/6)+'[1]PublicSocial Hierarchy'!P47*(1/6)</f>
        <v>0.20235986809925996</v>
      </c>
      <c r="Q46">
        <f>'[1]Economic Hierarchy NO HHI'!Q46*(1/2)+'[1]Security Hierarchy'!Q47*(1/6)+'[1]Political Hierarchy'!Q47*(1/6)+'[1]PublicSocial Hierarchy'!Q47*(1/6)</f>
        <v>0.16270948828078372</v>
      </c>
      <c r="R46">
        <f>'[1]Economic Hierarchy NO HHI'!R46*(1/2)+'[1]Security Hierarchy'!R47*(1/6)+'[1]Political Hierarchy'!R47*(1/6)+'[1]PublicSocial Hierarchy'!R47*(1/6)</f>
        <v>0.1295933429586287</v>
      </c>
      <c r="S46">
        <f>'[1]Economic Hierarchy NO HHI'!S46*(1/2)+'[1]Security Hierarchy'!S47*(1/6)+'[1]Political Hierarchy'!S47*(1/6)+'[1]PublicSocial Hierarchy'!S47*(1/6)</f>
        <v>0.1154653036201144</v>
      </c>
      <c r="T46">
        <f>'[1]Economic Hierarchy NO HHI'!T46*(1/2)+'[1]Security Hierarchy'!T47*(1/6)+'[1]Political Hierarchy'!T47*(1/6)+'[1]PublicSocial Hierarchy'!T47*(1/6)</f>
        <v>0.13933026440218108</v>
      </c>
      <c r="U46">
        <f>'[1]Economic Hierarchy NO HHI'!U46*(1/2)+'[1]Security Hierarchy'!U47*(1/6)+'[1]Political Hierarchy'!U47*(1/6)+'[1]PublicSocial Hierarchy'!U47*(1/6)</f>
        <v>0.5364785692116697</v>
      </c>
      <c r="V46">
        <f>'[1]Economic Hierarchy NO HHI'!V46*(1/2)+'[1]Security Hierarchy'!V47*(1/6)+'[1]Political Hierarchy'!V47*(1/6)+'[1]PublicSocial Hierarchy'!V47*(1/6)</f>
        <v>0.56306033519553067</v>
      </c>
      <c r="W46">
        <f>'[1]Economic Hierarchy NO HHI'!W46*(1/2)+'[1]Security Hierarchy'!W47*(1/6)+'[1]Political Hierarchy'!W47*(1/6)+'[1]PublicSocial Hierarchy'!W47*(1/6)</f>
        <v>0.13937420865761521</v>
      </c>
      <c r="X46">
        <f>'[1]Economic Hierarchy NO HHI'!X46*(1/2)+'[1]Security Hierarchy'!X47*(1/6)+'[1]Political Hierarchy'!X47*(1/6)+'[1]PublicSocial Hierarchy'!X47*(1/6)</f>
        <v>0.20933200135896005</v>
      </c>
      <c r="Y46" t="e">
        <f>'[1]Economic Hierarchy NO HHI'!Y46*(1/2)+'[1]Security Hierarchy'!Y47*(1/6)+'[1]Political Hierarchy'!Y47*(1/6)+'[1]PublicSocial Hierarchy'!Y47*(1/6)</f>
        <v>#VALUE!</v>
      </c>
      <c r="Z46" t="e">
        <f>'[1]Economic Hierarchy NO HHI'!Z46*(1/2)+'[1]Security Hierarchy'!Z47*(1/6)+'[1]Political Hierarchy'!Z47*(1/6)+'[1]PublicSocial Hierarchy'!Z47*(1/6)</f>
        <v>#VALUE!</v>
      </c>
      <c r="AA46">
        <f>'[1]Economic Hierarchy NO HHI'!AA46*(1/2)+'[1]Security Hierarchy'!AA47*(1/6)+'[1]Political Hierarchy'!AA47*(1/6)+'[1]PublicSocial Hierarchy'!AA47*(1/6)</f>
        <v>0.27740968342644318</v>
      </c>
      <c r="AB46">
        <f>'[1]Economic Hierarchy NO HHI'!AB46*(1/2)+'[1]Security Hierarchy'!AB47*(1/6)+'[1]Political Hierarchy'!AB47*(1/6)+'[1]PublicSocial Hierarchy'!AB47*(1/6)</f>
        <v>0.13911645080847065</v>
      </c>
      <c r="AC46">
        <f>'[1]Economic Hierarchy NO HHI'!AC46*(1/2)+'[1]Security Hierarchy'!AC47*(1/6)+'[1]Political Hierarchy'!AC47*(1/6)+'[1]PublicSocial Hierarchy'!AC47*(1/6)</f>
        <v>0.20848654439655812</v>
      </c>
      <c r="AD46">
        <f>'[1]Economic Hierarchy NO HHI'!AD46*(1/2)+'[1]Security Hierarchy'!AD47*(1/6)+'[1]Political Hierarchy'!AD47*(1/6)+'[1]PublicSocial Hierarchy'!AD47*(1/6)</f>
        <v>0.14015597970462285</v>
      </c>
      <c r="AE46">
        <f>'[1]Economic Hierarchy NO HHI'!AE46*(1/2)+'[1]Security Hierarchy'!AE47*(1/6)+'[1]Political Hierarchy'!AE47*(1/6)+'[1]PublicSocial Hierarchy'!AE47*(1/6)</f>
        <v>0.20715901381512919</v>
      </c>
      <c r="AF46">
        <f>'[1]Economic Hierarchy NO HHI'!AF46*(1/2)+'[1]Security Hierarchy'!AF47*(1/6)+'[1]Political Hierarchy'!AF47*(1/6)+'[1]PublicSocial Hierarchy'!AF47*(1/6)</f>
        <v>0.16662072390105476</v>
      </c>
      <c r="AG46">
        <f>'[1]Economic Hierarchy NO HHI'!AG46*(1/2)+'[1]Security Hierarchy'!AG47*(1/6)+'[1]Political Hierarchy'!AG47*(1/6)+'[1]PublicSocial Hierarchy'!AG47*(1/6)</f>
        <v>0.12161775473298754</v>
      </c>
      <c r="AH46">
        <f>'[1]Economic Hierarchy NO HHI'!AH46*(1/2)+'[1]Security Hierarchy'!AH47*(1/6)+'[1]Political Hierarchy'!AH47*(1/6)+'[1]PublicSocial Hierarchy'!AH47*(1/6)</f>
        <v>0.18341687235733606</v>
      </c>
      <c r="AI46">
        <f>'[1]Economic Hierarchy NO HHI'!AI46*(1/2)+'[1]Security Hierarchy'!AI47*(1/6)+'[1]Political Hierarchy'!AI47*(1/6)+'[1]PublicSocial Hierarchy'!AI47*(1/6)</f>
        <v>0.13497929965240463</v>
      </c>
      <c r="AJ46">
        <f>'[1]Economic Hierarchy NO HHI'!AJ46*(1/2)+'[1]Security Hierarchy'!AJ47*(1/6)+'[1]Political Hierarchy'!AJ47*(1/6)+'[1]PublicSocial Hierarchy'!AJ47*(1/6)</f>
        <v>0.49633364369956545</v>
      </c>
      <c r="AK46">
        <f>'[1]Economic Hierarchy NO HHI'!AK46*(1/2)+'[1]Security Hierarchy'!AK47*(1/6)+'[1]Political Hierarchy'!AK47*(1/6)+'[1]PublicSocial Hierarchy'!AK47*(1/6)</f>
        <v>0.2361603351955307</v>
      </c>
      <c r="AL46">
        <f>'[1]Economic Hierarchy NO HHI'!AL46*(1/2)+'[1]Security Hierarchy'!AL47*(1/6)+'[1]Political Hierarchy'!AL47*(1/6)+'[1]PublicSocial Hierarchy'!AL47*(1/6)</f>
        <v>0.2179043226647753</v>
      </c>
      <c r="AM46">
        <f>'[1]Economic Hierarchy NO HHI'!AM46*(1/2)+'[1]Security Hierarchy'!AM47*(1/6)+'[1]Political Hierarchy'!AM47*(1/6)+'[1]PublicSocial Hierarchy'!AM47*(1/6)</f>
        <v>0.41794143389199251</v>
      </c>
      <c r="AN46">
        <f>'[1]Economic Hierarchy NO HHI'!AN46*(1/2)+'[1]Security Hierarchy'!AN47*(1/6)+'[1]Political Hierarchy'!AN47*(1/6)+'[1]PublicSocial Hierarchy'!AN47*(1/6)</f>
        <v>0.42798798882681566</v>
      </c>
    </row>
    <row r="47" spans="1:40" x14ac:dyDescent="0.25">
      <c r="A47" s="6">
        <v>2006</v>
      </c>
      <c r="B47">
        <f>'[1]Economic Hierarchy NO HHI'!B47*(1/2)+'[1]Security Hierarchy'!B48*(1/6)+'[1]Political Hierarchy'!B48*(1/6)+'[1]PublicSocial Hierarchy'!B48*(1/6)</f>
        <v>0.44533890440720048</v>
      </c>
      <c r="C47">
        <f>'[1]Economic Hierarchy NO HHI'!C47*(1/2)+'[1]Security Hierarchy'!C48*(1/6)+'[1]Political Hierarchy'!C48*(1/6)+'[1]PublicSocial Hierarchy'!C48*(1/6)</f>
        <v>0.11005884715762498</v>
      </c>
      <c r="D47">
        <f>'[1]Economic Hierarchy NO HHI'!D47*(1/2)+'[1]Security Hierarchy'!D48*(1/6)+'[1]Political Hierarchy'!D48*(1/6)+'[1]PublicSocial Hierarchy'!D48*(1/6)</f>
        <v>0.47144626008690249</v>
      </c>
      <c r="E47">
        <f>'[1]Economic Hierarchy NO HHI'!E47*(1/2)+'[1]Security Hierarchy'!E48*(1/6)+'[1]Political Hierarchy'!E48*(1/6)+'[1]PublicSocial Hierarchy'!E48*(1/6)</f>
        <v>0.65609504965859711</v>
      </c>
      <c r="F47">
        <f>'[1]Economic Hierarchy NO HHI'!F47*(1/2)+'[1]Security Hierarchy'!F48*(1/6)+'[1]Political Hierarchy'!F48*(1/6)+'[1]PublicSocial Hierarchy'!F48*(1/6)</f>
        <v>0.10277331538929303</v>
      </c>
      <c r="G47">
        <f>'[1]Economic Hierarchy NO HHI'!G47*(1/2)+'[1]Security Hierarchy'!G48*(1/6)+'[1]Political Hierarchy'!G48*(1/6)+'[1]PublicSocial Hierarchy'!G48*(1/6)</f>
        <v>0.16712912938646673</v>
      </c>
      <c r="H47">
        <f>'[1]Economic Hierarchy NO HHI'!H47*(1/2)+'[1]Security Hierarchy'!H48*(1/6)+'[1]Political Hierarchy'!H48*(1/6)+'[1]PublicSocial Hierarchy'!H48*(1/6)</f>
        <v>0.19227459929676671</v>
      </c>
      <c r="I47">
        <f>'[1]Economic Hierarchy NO HHI'!I47*(1/2)+'[1]Security Hierarchy'!I48*(1/6)+'[1]Political Hierarchy'!I48*(1/6)+'[1]PublicSocial Hierarchy'!I48*(1/6)</f>
        <v>0.16851369120405882</v>
      </c>
      <c r="J47">
        <f>'[1]Economic Hierarchy NO HHI'!J47*(1/2)+'[1]Security Hierarchy'!J48*(1/6)+'[1]Political Hierarchy'!J48*(1/6)+'[1]PublicSocial Hierarchy'!J48*(1/6)</f>
        <v>0.14373845135062274</v>
      </c>
      <c r="K47">
        <f>'[1]Economic Hierarchy NO HHI'!K47*(1/2)+'[1]Security Hierarchy'!K48*(1/6)+'[1]Political Hierarchy'!K48*(1/6)+'[1]PublicSocial Hierarchy'!K48*(1/6)</f>
        <v>0.10752437236281803</v>
      </c>
      <c r="L47">
        <f>'[1]Economic Hierarchy NO HHI'!L47*(1/2)+'[1]Security Hierarchy'!L48*(1/6)+'[1]Political Hierarchy'!L48*(1/6)+'[1]PublicSocial Hierarchy'!L48*(1/6)</f>
        <v>0.14006716509473441</v>
      </c>
      <c r="M47">
        <f>'[1]Economic Hierarchy NO HHI'!M47*(1/2)+'[1]Security Hierarchy'!M48*(1/6)+'[1]Political Hierarchy'!M48*(1/6)+'[1]PublicSocial Hierarchy'!M48*(1/6)</f>
        <v>0.19897526884517866</v>
      </c>
      <c r="N47">
        <f>'[1]Economic Hierarchy NO HHI'!N47*(1/2)+'[1]Security Hierarchy'!N48*(1/6)+'[1]Political Hierarchy'!N48*(1/6)+'[1]PublicSocial Hierarchy'!N48*(1/6)</f>
        <v>0.2303910138307641</v>
      </c>
      <c r="O47">
        <f>'[1]Economic Hierarchy NO HHI'!O47*(1/2)+'[1]Security Hierarchy'!O48*(1/6)+'[1]Political Hierarchy'!O48*(1/6)+'[1]PublicSocial Hierarchy'!O48*(1/6)</f>
        <v>0.30916849782743638</v>
      </c>
      <c r="P47">
        <f>'[1]Economic Hierarchy NO HHI'!P47*(1/2)+'[1]Security Hierarchy'!P48*(1/6)+'[1]Political Hierarchy'!P48*(1/6)+'[1]PublicSocial Hierarchy'!P48*(1/6)</f>
        <v>0.20020433051976344</v>
      </c>
      <c r="Q47">
        <f>'[1]Economic Hierarchy NO HHI'!Q47*(1/2)+'[1]Security Hierarchy'!Q48*(1/6)+'[1]Political Hierarchy'!Q48*(1/6)+'[1]PublicSocial Hierarchy'!Q48*(1/6)</f>
        <v>0.16468119148762139</v>
      </c>
      <c r="R47">
        <f>'[1]Economic Hierarchy NO HHI'!R47*(1/2)+'[1]Security Hierarchy'!R48*(1/6)+'[1]Political Hierarchy'!R48*(1/6)+'[1]PublicSocial Hierarchy'!R48*(1/6)</f>
        <v>0.20047599262806495</v>
      </c>
      <c r="S47">
        <f>'[1]Economic Hierarchy NO HHI'!S47*(1/2)+'[1]Security Hierarchy'!S48*(1/6)+'[1]Political Hierarchy'!S48*(1/6)+'[1]PublicSocial Hierarchy'!S48*(1/6)</f>
        <v>0.10666996294978456</v>
      </c>
      <c r="T47">
        <f>'[1]Economic Hierarchy NO HHI'!T47*(1/2)+'[1]Security Hierarchy'!T48*(1/6)+'[1]Political Hierarchy'!T48*(1/6)+'[1]PublicSocial Hierarchy'!T48*(1/6)</f>
        <v>0.12671817014652817</v>
      </c>
      <c r="U47">
        <f>'[1]Economic Hierarchy NO HHI'!U47*(1/2)+'[1]Security Hierarchy'!U48*(1/6)+'[1]Political Hierarchy'!U48*(1/6)+'[1]PublicSocial Hierarchy'!U48*(1/6)</f>
        <v>0.58428412476722524</v>
      </c>
      <c r="V47">
        <f>'[1]Economic Hierarchy NO HHI'!V47*(1/2)+'[1]Security Hierarchy'!V48*(1/6)+'[1]Political Hierarchy'!V48*(1/6)+'[1]PublicSocial Hierarchy'!V48*(1/6)</f>
        <v>0.5189647423960273</v>
      </c>
      <c r="W47">
        <f>'[1]Economic Hierarchy NO HHI'!W47*(1/2)+'[1]Security Hierarchy'!W48*(1/6)+'[1]Political Hierarchy'!W48*(1/6)+'[1]PublicSocial Hierarchy'!W48*(1/6)</f>
        <v>0.13100165240740372</v>
      </c>
      <c r="X47">
        <f>'[1]Economic Hierarchy NO HHI'!X47*(1/2)+'[1]Security Hierarchy'!X48*(1/6)+'[1]Political Hierarchy'!X48*(1/6)+'[1]PublicSocial Hierarchy'!X48*(1/6)</f>
        <v>0.20036706966645365</v>
      </c>
      <c r="Y47" t="e">
        <f>'[1]Economic Hierarchy NO HHI'!Y47*(1/2)+'[1]Security Hierarchy'!Y48*(1/6)+'[1]Political Hierarchy'!Y48*(1/6)+'[1]PublicSocial Hierarchy'!Y48*(1/6)</f>
        <v>#VALUE!</v>
      </c>
      <c r="Z47" t="e">
        <f>'[1]Economic Hierarchy NO HHI'!Z47*(1/2)+'[1]Security Hierarchy'!Z48*(1/6)+'[1]Political Hierarchy'!Z48*(1/6)+'[1]PublicSocial Hierarchy'!Z48*(1/6)</f>
        <v>#VALUE!</v>
      </c>
      <c r="AA47">
        <f>'[1]Economic Hierarchy NO HHI'!AA47*(1/2)+'[1]Security Hierarchy'!AA48*(1/6)+'[1]Political Hierarchy'!AA48*(1/6)+'[1]PublicSocial Hierarchy'!AA48*(1/6)</f>
        <v>0.36768021415270014</v>
      </c>
      <c r="AB47">
        <f>'[1]Economic Hierarchy NO HHI'!AB47*(1/2)+'[1]Security Hierarchy'!AB48*(1/6)+'[1]Political Hierarchy'!AB48*(1/6)+'[1]PublicSocial Hierarchy'!AB48*(1/6)</f>
        <v>8.8194218394799101E-2</v>
      </c>
      <c r="AC47">
        <f>'[1]Economic Hierarchy NO HHI'!AC47*(1/2)+'[1]Security Hierarchy'!AC48*(1/6)+'[1]Political Hierarchy'!AC48*(1/6)+'[1]PublicSocial Hierarchy'!AC48*(1/6)</f>
        <v>0.21785901697338569</v>
      </c>
      <c r="AD47">
        <f>'[1]Economic Hierarchy NO HHI'!AD47*(1/2)+'[1]Security Hierarchy'!AD48*(1/6)+'[1]Political Hierarchy'!AD48*(1/6)+'[1]PublicSocial Hierarchy'!AD48*(1/6)</f>
        <v>0.11643074552348051</v>
      </c>
      <c r="AE47">
        <f>'[1]Economic Hierarchy NO HHI'!AE47*(1/2)+'[1]Security Hierarchy'!AE48*(1/6)+'[1]Political Hierarchy'!AE48*(1/6)+'[1]PublicSocial Hierarchy'!AE48*(1/6)</f>
        <v>0.14350127662417483</v>
      </c>
      <c r="AF47">
        <f>'[1]Economic Hierarchy NO HHI'!AF47*(1/2)+'[1]Security Hierarchy'!AF48*(1/6)+'[1]Political Hierarchy'!AF48*(1/6)+'[1]PublicSocial Hierarchy'!AF48*(1/6)</f>
        <v>0.15568152970014881</v>
      </c>
      <c r="AG47">
        <f>'[1]Economic Hierarchy NO HHI'!AG47*(1/2)+'[1]Security Hierarchy'!AG48*(1/6)+'[1]Political Hierarchy'!AG48*(1/6)+'[1]PublicSocial Hierarchy'!AG48*(1/6)</f>
        <v>0.11375020921120532</v>
      </c>
      <c r="AH47">
        <f>'[1]Economic Hierarchy NO HHI'!AH47*(1/2)+'[1]Security Hierarchy'!AH48*(1/6)+'[1]Political Hierarchy'!AH48*(1/6)+'[1]PublicSocial Hierarchy'!AH48*(1/6)</f>
        <v>0.21196150318329596</v>
      </c>
      <c r="AI47">
        <f>'[1]Economic Hierarchy NO HHI'!AI47*(1/2)+'[1]Security Hierarchy'!AI48*(1/6)+'[1]Political Hierarchy'!AI48*(1/6)+'[1]PublicSocial Hierarchy'!AI48*(1/6)</f>
        <v>0.12964257212760444</v>
      </c>
      <c r="AJ47">
        <f>'[1]Economic Hierarchy NO HHI'!AJ47*(1/2)+'[1]Security Hierarchy'!AJ48*(1/6)+'[1]Political Hierarchy'!AJ48*(1/6)+'[1]PublicSocial Hierarchy'!AJ48*(1/6)</f>
        <v>0.47689203910614525</v>
      </c>
      <c r="AK47">
        <f>'[1]Economic Hierarchy NO HHI'!AK47*(1/2)+'[1]Security Hierarchy'!AK48*(1/6)+'[1]Political Hierarchy'!AK48*(1/6)+'[1]PublicSocial Hierarchy'!AK48*(1/6)</f>
        <v>0.29156135940409678</v>
      </c>
      <c r="AL47">
        <f>'[1]Economic Hierarchy NO HHI'!AL47*(1/2)+'[1]Security Hierarchy'!AL48*(1/6)+'[1]Political Hierarchy'!AL48*(1/6)+'[1]PublicSocial Hierarchy'!AL48*(1/6)</f>
        <v>0.17375433933124967</v>
      </c>
      <c r="AM47">
        <f>'[1]Economic Hierarchy NO HHI'!AM47*(1/2)+'[1]Security Hierarchy'!AM48*(1/6)+'[1]Political Hierarchy'!AM48*(1/6)+'[1]PublicSocial Hierarchy'!AM48*(1/6)</f>
        <v>0.38537718808193672</v>
      </c>
      <c r="AN47">
        <f>'[1]Economic Hierarchy NO HHI'!AN47*(1/2)+'[1]Security Hierarchy'!AN48*(1/6)+'[1]Political Hierarchy'!AN48*(1/6)+'[1]PublicSocial Hierarchy'!AN48*(1/6)</f>
        <v>0.55810235878336445</v>
      </c>
    </row>
    <row r="48" spans="1:40" x14ac:dyDescent="0.25">
      <c r="A48" s="6">
        <v>2007</v>
      </c>
      <c r="B48">
        <f>'[1]Economic Hierarchy NO HHI'!B48*(1/2)+'[1]Security Hierarchy'!B49*(1/6)+'[1]Political Hierarchy'!B49*(1/6)+'[1]PublicSocial Hierarchy'!B49*(1/6)</f>
        <v>0.49728305400372436</v>
      </c>
      <c r="C48">
        <f>'[1]Economic Hierarchy NO HHI'!C48*(1/2)+'[1]Security Hierarchy'!C49*(1/6)+'[1]Political Hierarchy'!C49*(1/6)+'[1]PublicSocial Hierarchy'!C49*(1/6)</f>
        <v>0.15135402142150048</v>
      </c>
      <c r="D48">
        <f>'[1]Economic Hierarchy NO HHI'!D48*(1/2)+'[1]Security Hierarchy'!D49*(1/6)+'[1]Political Hierarchy'!D49*(1/6)+'[1]PublicSocial Hierarchy'!D49*(1/6)</f>
        <v>0.47543895096213529</v>
      </c>
      <c r="E48">
        <f>'[1]Economic Hierarchy NO HHI'!E48*(1/2)+'[1]Security Hierarchy'!E49*(1/6)+'[1]Political Hierarchy'!E49*(1/6)+'[1]PublicSocial Hierarchy'!E49*(1/6)</f>
        <v>0.61375175356921163</v>
      </c>
      <c r="F48">
        <f>'[1]Economic Hierarchy NO HHI'!F48*(1/2)+'[1]Security Hierarchy'!F49*(1/6)+'[1]Political Hierarchy'!F49*(1/6)+'[1]PublicSocial Hierarchy'!F49*(1/6)</f>
        <v>0.18210253767923054</v>
      </c>
      <c r="G48">
        <f>'[1]Economic Hierarchy NO HHI'!G48*(1/2)+'[1]Security Hierarchy'!G49*(1/6)+'[1]Political Hierarchy'!G49*(1/6)+'[1]PublicSocial Hierarchy'!G49*(1/6)</f>
        <v>0.2126716954613404</v>
      </c>
      <c r="H48">
        <f>'[1]Economic Hierarchy NO HHI'!H48*(1/2)+'[1]Security Hierarchy'!H49*(1/6)+'[1]Political Hierarchy'!H49*(1/6)+'[1]PublicSocial Hierarchy'!H49*(1/6)</f>
        <v>0.17151132094554564</v>
      </c>
      <c r="I48">
        <f>'[1]Economic Hierarchy NO HHI'!I48*(1/2)+'[1]Security Hierarchy'!I49*(1/6)+'[1]Political Hierarchy'!I49*(1/6)+'[1]PublicSocial Hierarchy'!I49*(1/6)</f>
        <v>0.14109721081454696</v>
      </c>
      <c r="J48">
        <f>'[1]Economic Hierarchy NO HHI'!J48*(1/2)+'[1]Security Hierarchy'!J49*(1/6)+'[1]Political Hierarchy'!J49*(1/6)+'[1]PublicSocial Hierarchy'!J49*(1/6)</f>
        <v>0.15430592411672356</v>
      </c>
      <c r="K48">
        <f>'[1]Economic Hierarchy NO HHI'!K48*(1/2)+'[1]Security Hierarchy'!K49*(1/6)+'[1]Political Hierarchy'!K49*(1/6)+'[1]PublicSocial Hierarchy'!K49*(1/6)</f>
        <v>0.10254759609902672</v>
      </c>
      <c r="L48">
        <f>'[1]Economic Hierarchy NO HHI'!L48*(1/2)+'[1]Security Hierarchy'!L49*(1/6)+'[1]Political Hierarchy'!L49*(1/6)+'[1]PublicSocial Hierarchy'!L49*(1/6)</f>
        <v>0.13631144482939861</v>
      </c>
      <c r="M48">
        <f>'[1]Economic Hierarchy NO HHI'!M48*(1/2)+'[1]Security Hierarchy'!M49*(1/6)+'[1]Political Hierarchy'!M49*(1/6)+'[1]PublicSocial Hierarchy'!M49*(1/6)</f>
        <v>0.12336394190059624</v>
      </c>
      <c r="N48">
        <f>'[1]Economic Hierarchy NO HHI'!N48*(1/2)+'[1]Security Hierarchy'!N49*(1/6)+'[1]Political Hierarchy'!N49*(1/6)+'[1]PublicSocial Hierarchy'!N49*(1/6)</f>
        <v>0.19029339489104563</v>
      </c>
      <c r="O48">
        <f>'[1]Economic Hierarchy NO HHI'!O48*(1/2)+'[1]Security Hierarchy'!O49*(1/6)+'[1]Political Hierarchy'!O49*(1/6)+'[1]PublicSocial Hierarchy'!O49*(1/6)</f>
        <v>0.28240485723153319</v>
      </c>
      <c r="P48">
        <f>'[1]Economic Hierarchy NO HHI'!P48*(1/2)+'[1]Security Hierarchy'!P49*(1/6)+'[1]Political Hierarchy'!P49*(1/6)+'[1]PublicSocial Hierarchy'!P49*(1/6)</f>
        <v>0.20132659808511105</v>
      </c>
      <c r="Q48">
        <f>'[1]Economic Hierarchy NO HHI'!Q48*(1/2)+'[1]Security Hierarchy'!Q49*(1/6)+'[1]Political Hierarchy'!Q49*(1/6)+'[1]PublicSocial Hierarchy'!Q49*(1/6)</f>
        <v>0.16681697519909472</v>
      </c>
      <c r="R48">
        <f>'[1]Economic Hierarchy NO HHI'!R48*(1/2)+'[1]Security Hierarchy'!R49*(1/6)+'[1]Political Hierarchy'!R49*(1/6)+'[1]PublicSocial Hierarchy'!R49*(1/6)</f>
        <v>0.16734432658067172</v>
      </c>
      <c r="S48">
        <f>'[1]Economic Hierarchy NO HHI'!S48*(1/2)+'[1]Security Hierarchy'!S49*(1/6)+'[1]Political Hierarchy'!S49*(1/6)+'[1]PublicSocial Hierarchy'!S49*(1/6)</f>
        <v>0.11182441960039279</v>
      </c>
      <c r="T48">
        <f>'[1]Economic Hierarchy NO HHI'!T48*(1/2)+'[1]Security Hierarchy'!T49*(1/6)+'[1]Political Hierarchy'!T49*(1/6)+'[1]PublicSocial Hierarchy'!T49*(1/6)</f>
        <v>0.16743114962213285</v>
      </c>
      <c r="U48">
        <f>'[1]Economic Hierarchy NO HHI'!U48*(1/2)+'[1]Security Hierarchy'!U49*(1/6)+'[1]Political Hierarchy'!U49*(1/6)+'[1]PublicSocial Hierarchy'!U49*(1/6)</f>
        <v>0.55378968032278086</v>
      </c>
      <c r="V48">
        <f>'[1]Economic Hierarchy NO HHI'!V48*(1/2)+'[1]Security Hierarchy'!V49*(1/6)+'[1]Political Hierarchy'!V49*(1/6)+'[1]PublicSocial Hierarchy'!V49*(1/6)</f>
        <v>0.50953708876474235</v>
      </c>
      <c r="W48">
        <f>'[1]Economic Hierarchy NO HHI'!W48*(1/2)+'[1]Security Hierarchy'!W49*(1/6)+'[1]Political Hierarchy'!W49*(1/6)+'[1]PublicSocial Hierarchy'!W49*(1/6)</f>
        <v>0.14171216621021443</v>
      </c>
      <c r="X48">
        <f>'[1]Economic Hierarchy NO HHI'!X48*(1/2)+'[1]Security Hierarchy'!X49*(1/6)+'[1]Political Hierarchy'!X49*(1/6)+'[1]PublicSocial Hierarchy'!X49*(1/6)</f>
        <v>0.19134541376556807</v>
      </c>
      <c r="Y48" t="e">
        <f>'[1]Economic Hierarchy NO HHI'!Y48*(1/2)+'[1]Security Hierarchy'!Y49*(1/6)+'[1]Political Hierarchy'!Y49*(1/6)+'[1]PublicSocial Hierarchy'!Y49*(1/6)</f>
        <v>#VALUE!</v>
      </c>
      <c r="Z48" t="e">
        <f>'[1]Economic Hierarchy NO HHI'!Z48*(1/2)+'[1]Security Hierarchy'!Z49*(1/6)+'[1]Political Hierarchy'!Z49*(1/6)+'[1]PublicSocial Hierarchy'!Z49*(1/6)</f>
        <v>#VALUE!</v>
      </c>
      <c r="AA48">
        <f>'[1]Economic Hierarchy NO HHI'!AA48*(1/2)+'[1]Security Hierarchy'!AA49*(1/6)+'[1]Political Hierarchy'!AA49*(1/6)+'[1]PublicSocial Hierarchy'!AA49*(1/6)</f>
        <v>0.33772411545623837</v>
      </c>
      <c r="AB48">
        <f>'[1]Economic Hierarchy NO HHI'!AB48*(1/2)+'[1]Security Hierarchy'!AB49*(1/6)+'[1]Political Hierarchy'!AB49*(1/6)+'[1]PublicSocial Hierarchy'!AB49*(1/6)</f>
        <v>0.14351686429992006</v>
      </c>
      <c r="AC48">
        <f>'[1]Economic Hierarchy NO HHI'!AC48*(1/2)+'[1]Security Hierarchy'!AC49*(1/6)+'[1]Political Hierarchy'!AC49*(1/6)+'[1]PublicSocial Hierarchy'!AC49*(1/6)</f>
        <v>0.16552860333960026</v>
      </c>
      <c r="AD48">
        <f>'[1]Economic Hierarchy NO HHI'!AD48*(1/2)+'[1]Security Hierarchy'!AD49*(1/6)+'[1]Political Hierarchy'!AD49*(1/6)+'[1]PublicSocial Hierarchy'!AD49*(1/6)</f>
        <v>0.15907108921065893</v>
      </c>
      <c r="AE48">
        <f>'[1]Economic Hierarchy NO HHI'!AE48*(1/2)+'[1]Security Hierarchy'!AE49*(1/6)+'[1]Political Hierarchy'!AE49*(1/6)+'[1]PublicSocial Hierarchy'!AE49*(1/6)</f>
        <v>0.13246464500313085</v>
      </c>
      <c r="AF48">
        <f>'[1]Economic Hierarchy NO HHI'!AF48*(1/2)+'[1]Security Hierarchy'!AF49*(1/6)+'[1]Political Hierarchy'!AF49*(1/6)+'[1]PublicSocial Hierarchy'!AF49*(1/6)</f>
        <v>0.11158298114452758</v>
      </c>
      <c r="AG48">
        <f>'[1]Economic Hierarchy NO HHI'!AG48*(1/2)+'[1]Security Hierarchy'!AG49*(1/6)+'[1]Political Hierarchy'!AG49*(1/6)+'[1]PublicSocial Hierarchy'!AG49*(1/6)</f>
        <v>0.12641054045732025</v>
      </c>
      <c r="AH48">
        <f>'[1]Economic Hierarchy NO HHI'!AH48*(1/2)+'[1]Security Hierarchy'!AH49*(1/6)+'[1]Political Hierarchy'!AH49*(1/6)+'[1]PublicSocial Hierarchy'!AH49*(1/6)</f>
        <v>0.12516093199606532</v>
      </c>
      <c r="AI48">
        <f>'[1]Economic Hierarchy NO HHI'!AI48*(1/2)+'[1]Security Hierarchy'!AI49*(1/6)+'[1]Political Hierarchy'!AI49*(1/6)+'[1]PublicSocial Hierarchy'!AI49*(1/6)</f>
        <v>0.11975351155672961</v>
      </c>
      <c r="AJ48">
        <f>'[1]Economic Hierarchy NO HHI'!AJ48*(1/2)+'[1]Security Hierarchy'!AJ49*(1/6)+'[1]Political Hierarchy'!AJ49*(1/6)+'[1]PublicSocial Hierarchy'!AJ49*(1/6)</f>
        <v>0.53003980446927379</v>
      </c>
      <c r="AK48">
        <f>'[1]Economic Hierarchy NO HHI'!AK48*(1/2)+'[1]Security Hierarchy'!AK49*(1/6)+'[1]Political Hierarchy'!AK49*(1/6)+'[1]PublicSocial Hierarchy'!AK49*(1/6)</f>
        <v>0.33640972998137797</v>
      </c>
      <c r="AL48">
        <f>'[1]Economic Hierarchy NO HHI'!AL48*(1/2)+'[1]Security Hierarchy'!AL49*(1/6)+'[1]Political Hierarchy'!AL49*(1/6)+'[1]PublicSocial Hierarchy'!AL49*(1/6)</f>
        <v>0.1305294120073045</v>
      </c>
      <c r="AM48">
        <f>'[1]Economic Hierarchy NO HHI'!AM48*(1/2)+'[1]Security Hierarchy'!AM49*(1/6)+'[1]Political Hierarchy'!AM49*(1/6)+'[1]PublicSocial Hierarchy'!AM49*(1/6)</f>
        <v>0.37754120111731848</v>
      </c>
      <c r="AN48">
        <f>'[1]Economic Hierarchy NO HHI'!AN48*(1/2)+'[1]Security Hierarchy'!AN49*(1/6)+'[1]Political Hierarchy'!AN49*(1/6)+'[1]PublicSocial Hierarchy'!AN49*(1/6)</f>
        <v>0.54899686530105529</v>
      </c>
    </row>
    <row r="49" spans="1:40" x14ac:dyDescent="0.25">
      <c r="A49" s="6">
        <v>2008</v>
      </c>
      <c r="B49">
        <f>'[1]Economic Hierarchy NO HHI'!B49*(1/2)+'[1]Security Hierarchy'!B50*(1/6)+'[1]Political Hierarchy'!B50*(1/6)+'[1]PublicSocial Hierarchy'!B50*(1/6)</f>
        <v>0.47658159528243327</v>
      </c>
      <c r="C49">
        <f>'[1]Economic Hierarchy NO HHI'!C49*(1/2)+'[1]Security Hierarchy'!C50*(1/6)+'[1]Political Hierarchy'!C50*(1/6)+'[1]PublicSocial Hierarchy'!C50*(1/6)</f>
        <v>0.10981399242771078</v>
      </c>
      <c r="D49">
        <f>'[1]Economic Hierarchy NO HHI'!D49*(1/2)+'[1]Security Hierarchy'!D50*(1/6)+'[1]Political Hierarchy'!D50*(1/6)+'[1]PublicSocial Hierarchy'!D50*(1/6)</f>
        <v>0.46846455617628802</v>
      </c>
      <c r="E49">
        <f>'[1]Economic Hierarchy NO HHI'!E49*(1/2)+'[1]Security Hierarchy'!E50*(1/6)+'[1]Political Hierarchy'!E50*(1/6)+'[1]PublicSocial Hierarchy'!E50*(1/6)</f>
        <v>0.64009016139044073</v>
      </c>
      <c r="F49">
        <f>'[1]Economic Hierarchy NO HHI'!F49*(1/2)+'[1]Security Hierarchy'!F50*(1/6)+'[1]Political Hierarchy'!F50*(1/6)+'[1]PublicSocial Hierarchy'!F50*(1/6)</f>
        <v>9.7663724966179463E-2</v>
      </c>
      <c r="G49">
        <f>'[1]Economic Hierarchy NO HHI'!G49*(1/2)+'[1]Security Hierarchy'!G50*(1/6)+'[1]Political Hierarchy'!G50*(1/6)+'[1]PublicSocial Hierarchy'!G50*(1/6)</f>
        <v>0.22399642627913535</v>
      </c>
      <c r="H49">
        <f>'[1]Economic Hierarchy NO HHI'!H49*(1/2)+'[1]Security Hierarchy'!H50*(1/6)+'[1]Political Hierarchy'!H50*(1/6)+'[1]PublicSocial Hierarchy'!H50*(1/6)</f>
        <v>0.13136842909945873</v>
      </c>
      <c r="I49">
        <f>'[1]Economic Hierarchy NO HHI'!I49*(1/2)+'[1]Security Hierarchy'!I50*(1/6)+'[1]Political Hierarchy'!I50*(1/6)+'[1]PublicSocial Hierarchy'!I50*(1/6)</f>
        <v>0.17419361823524754</v>
      </c>
      <c r="J49">
        <f>'[1]Economic Hierarchy NO HHI'!J49*(1/2)+'[1]Security Hierarchy'!J50*(1/6)+'[1]Political Hierarchy'!J50*(1/6)+'[1]PublicSocial Hierarchy'!J50*(1/6)</f>
        <v>0.11840519558091522</v>
      </c>
      <c r="K49">
        <f>'[1]Economic Hierarchy NO HHI'!K49*(1/2)+'[1]Security Hierarchy'!K50*(1/6)+'[1]Political Hierarchy'!K50*(1/6)+'[1]PublicSocial Hierarchy'!K50*(1/6)</f>
        <v>0.10589960904021678</v>
      </c>
      <c r="L49">
        <f>'[1]Economic Hierarchy NO HHI'!L49*(1/2)+'[1]Security Hierarchy'!L50*(1/6)+'[1]Political Hierarchy'!L50*(1/6)+'[1]PublicSocial Hierarchy'!L50*(1/6)</f>
        <v>0.17521657243038236</v>
      </c>
      <c r="M49">
        <f>'[1]Economic Hierarchy NO HHI'!M49*(1/2)+'[1]Security Hierarchy'!M50*(1/6)+'[1]Political Hierarchy'!M50*(1/6)+'[1]PublicSocial Hierarchy'!M50*(1/6)</f>
        <v>0.16369053803102881</v>
      </c>
      <c r="N49">
        <f>'[1]Economic Hierarchy NO HHI'!N49*(1/2)+'[1]Security Hierarchy'!N50*(1/6)+'[1]Political Hierarchy'!N50*(1/6)+'[1]PublicSocial Hierarchy'!N50*(1/6)</f>
        <v>0.23896897563818001</v>
      </c>
      <c r="O49">
        <f>'[1]Economic Hierarchy NO HHI'!O49*(1/2)+'[1]Security Hierarchy'!O50*(1/6)+'[1]Political Hierarchy'!O50*(1/6)+'[1]PublicSocial Hierarchy'!O50*(1/6)</f>
        <v>0.30107192737430166</v>
      </c>
      <c r="P49">
        <f>'[1]Economic Hierarchy NO HHI'!P49*(1/2)+'[1]Security Hierarchy'!P50*(1/6)+'[1]Political Hierarchy'!P50*(1/6)+'[1]PublicSocial Hierarchy'!P50*(1/6)</f>
        <v>0.19975308965479366</v>
      </c>
      <c r="Q49">
        <f>'[1]Economic Hierarchy NO HHI'!Q49*(1/2)+'[1]Security Hierarchy'!Q50*(1/6)+'[1]Political Hierarchy'!Q50*(1/6)+'[1]PublicSocial Hierarchy'!Q50*(1/6)</f>
        <v>0.20811820447097568</v>
      </c>
      <c r="R49">
        <f>'[1]Economic Hierarchy NO HHI'!R49*(1/2)+'[1]Security Hierarchy'!R50*(1/6)+'[1]Political Hierarchy'!R50*(1/6)+'[1]PublicSocial Hierarchy'!R50*(1/6)</f>
        <v>0.13402479802857109</v>
      </c>
      <c r="S49">
        <f>'[1]Economic Hierarchy NO HHI'!S49*(1/2)+'[1]Security Hierarchy'!S50*(1/6)+'[1]Political Hierarchy'!S50*(1/6)+'[1]PublicSocial Hierarchy'!S50*(1/6)</f>
        <v>0.1122569484927633</v>
      </c>
      <c r="T49">
        <f>'[1]Economic Hierarchy NO HHI'!T49*(1/2)+'[1]Security Hierarchy'!T50*(1/6)+'[1]Political Hierarchy'!T50*(1/6)+'[1]PublicSocial Hierarchy'!T50*(1/6)</f>
        <v>0.21473647947357805</v>
      </c>
      <c r="U49">
        <f>'[1]Economic Hierarchy NO HHI'!U49*(1/2)+'[1]Security Hierarchy'!U50*(1/6)+'[1]Political Hierarchy'!U50*(1/6)+'[1]PublicSocial Hierarchy'!U50*(1/6)</f>
        <v>0.51872186530105524</v>
      </c>
      <c r="V49">
        <f>'[1]Economic Hierarchy NO HHI'!V49*(1/2)+'[1]Security Hierarchy'!V50*(1/6)+'[1]Political Hierarchy'!V50*(1/6)+'[1]PublicSocial Hierarchy'!V50*(1/6)</f>
        <v>0.52589481688392303</v>
      </c>
      <c r="W49">
        <f>'[1]Economic Hierarchy NO HHI'!W49*(1/2)+'[1]Security Hierarchy'!W50*(1/6)+'[1]Political Hierarchy'!W50*(1/6)+'[1]PublicSocial Hierarchy'!W50*(1/6)</f>
        <v>0.13955321257619296</v>
      </c>
      <c r="X49">
        <f>'[1]Economic Hierarchy NO HHI'!X49*(1/2)+'[1]Security Hierarchy'!X50*(1/6)+'[1]Political Hierarchy'!X50*(1/6)+'[1]PublicSocial Hierarchy'!X50*(1/6)</f>
        <v>0.21504307825876751</v>
      </c>
      <c r="Y49">
        <f>'[1]Economic Hierarchy NO HHI'!Y49*(1/2)+'[1]Security Hierarchy'!Y50*(1/6)+'[1]Political Hierarchy'!Y50*(1/6)+'[1]PublicSocial Hierarchy'!Y50*(1/6)</f>
        <v>0.12976521519777892</v>
      </c>
      <c r="Z49" t="e">
        <f>'[1]Economic Hierarchy NO HHI'!Z49*(1/2)+'[1]Security Hierarchy'!Z50*(1/6)+'[1]Political Hierarchy'!Z50*(1/6)+'[1]PublicSocial Hierarchy'!Z50*(1/6)</f>
        <v>#VALUE!</v>
      </c>
      <c r="AA49">
        <f>'[1]Economic Hierarchy NO HHI'!AA49*(1/2)+'[1]Security Hierarchy'!AA50*(1/6)+'[1]Political Hierarchy'!AA50*(1/6)+'[1]PublicSocial Hierarchy'!AA50*(1/6)</f>
        <v>0.35734608938547485</v>
      </c>
      <c r="AB49">
        <f>'[1]Economic Hierarchy NO HHI'!AB49*(1/2)+'[1]Security Hierarchy'!AB50*(1/6)+'[1]Political Hierarchy'!AB50*(1/6)+'[1]PublicSocial Hierarchy'!AB50*(1/6)</f>
        <v>0.10260427730488178</v>
      </c>
      <c r="AC49">
        <f>'[1]Economic Hierarchy NO HHI'!AC49*(1/2)+'[1]Security Hierarchy'!AC50*(1/6)+'[1]Political Hierarchy'!AC50*(1/6)+'[1]PublicSocial Hierarchy'!AC50*(1/6)</f>
        <v>0.15530275380650596</v>
      </c>
      <c r="AD49">
        <f>'[1]Economic Hierarchy NO HHI'!AD49*(1/2)+'[1]Security Hierarchy'!AD50*(1/6)+'[1]Political Hierarchy'!AD50*(1/6)+'[1]PublicSocial Hierarchy'!AD50*(1/6)</f>
        <v>0.16593220969427003</v>
      </c>
      <c r="AE49">
        <f>'[1]Economic Hierarchy NO HHI'!AE49*(1/2)+'[1]Security Hierarchy'!AE50*(1/6)+'[1]Political Hierarchy'!AE50*(1/6)+'[1]PublicSocial Hierarchy'!AE50*(1/6)</f>
        <v>0.17783476653238689</v>
      </c>
      <c r="AF49">
        <f>'[1]Economic Hierarchy NO HHI'!AF49*(1/2)+'[1]Security Hierarchy'!AF50*(1/6)+'[1]Political Hierarchy'!AF50*(1/6)+'[1]PublicSocial Hierarchy'!AF50*(1/6)</f>
        <v>0.17230659859379799</v>
      </c>
      <c r="AG49">
        <f>'[1]Economic Hierarchy NO HHI'!AG49*(1/2)+'[1]Security Hierarchy'!AG50*(1/6)+'[1]Political Hierarchy'!AG50*(1/6)+'[1]PublicSocial Hierarchy'!AG50*(1/6)</f>
        <v>0.17698182326496831</v>
      </c>
      <c r="AH49">
        <f>'[1]Economic Hierarchy NO HHI'!AH49*(1/2)+'[1]Security Hierarchy'!AH50*(1/6)+'[1]Political Hierarchy'!AH50*(1/6)+'[1]PublicSocial Hierarchy'!AH50*(1/6)</f>
        <v>0.1679245773822336</v>
      </c>
      <c r="AI49">
        <f>'[1]Economic Hierarchy NO HHI'!AI49*(1/2)+'[1]Security Hierarchy'!AI50*(1/6)+'[1]Political Hierarchy'!AI50*(1/6)+'[1]PublicSocial Hierarchy'!AI50*(1/6)</f>
        <v>0.12504857397820146</v>
      </c>
      <c r="AJ49">
        <f>'[1]Economic Hierarchy NO HHI'!AJ49*(1/2)+'[1]Security Hierarchy'!AJ50*(1/6)+'[1]Political Hierarchy'!AJ50*(1/6)+'[1]PublicSocial Hierarchy'!AJ50*(1/6)</f>
        <v>0.50284765673494725</v>
      </c>
      <c r="AK49">
        <f>'[1]Economic Hierarchy NO HHI'!AK49*(1/2)+'[1]Security Hierarchy'!AK50*(1/6)+'[1]Political Hierarchy'!AK50*(1/6)+'[1]PublicSocial Hierarchy'!AK50*(1/6)</f>
        <v>0.39400592799503414</v>
      </c>
      <c r="AL49">
        <f>'[1]Economic Hierarchy NO HHI'!AL49*(1/2)+'[1]Security Hierarchy'!AL50*(1/6)+'[1]Political Hierarchy'!AL50*(1/6)+'[1]PublicSocial Hierarchy'!AL50*(1/6)</f>
        <v>0.1715730972247175</v>
      </c>
      <c r="AM49">
        <f>'[1]Economic Hierarchy NO HHI'!AM49*(1/2)+'[1]Security Hierarchy'!AM50*(1/6)+'[1]Political Hierarchy'!AM50*(1/6)+'[1]PublicSocial Hierarchy'!AM50*(1/6)</f>
        <v>0.36191233705772807</v>
      </c>
      <c r="AN49">
        <f>'[1]Economic Hierarchy NO HHI'!AN49*(1/2)+'[1]Security Hierarchy'!AN50*(1/6)+'[1]Political Hierarchy'!AN50*(1/6)+'[1]PublicSocial Hierarchy'!AN50*(1/6)</f>
        <v>0.51881637181874607</v>
      </c>
    </row>
    <row r="50" spans="1:40" x14ac:dyDescent="0.25">
      <c r="A50" s="6">
        <v>2009</v>
      </c>
      <c r="B50">
        <f>'[1]Economic Hierarchy NO HHI'!B50*(1/2)+'[1]Security Hierarchy'!B51*(1/6)+'[1]Political Hierarchy'!B51*(1/6)+'[1]PublicSocial Hierarchy'!B51*(1/6)</f>
        <v>0.47602163252638113</v>
      </c>
      <c r="C50">
        <f>'[1]Economic Hierarchy NO HHI'!C50*(1/2)+'[1]Security Hierarchy'!C51*(1/6)+'[1]Political Hierarchy'!C51*(1/6)+'[1]PublicSocial Hierarchy'!C51*(1/6)</f>
        <v>0.13524853770830253</v>
      </c>
      <c r="D50">
        <f>'[1]Economic Hierarchy NO HHI'!D50*(1/2)+'[1]Security Hierarchy'!D51*(1/6)+'[1]Political Hierarchy'!D51*(1/6)+'[1]PublicSocial Hierarchy'!D51*(1/6)</f>
        <v>0.41516286468032276</v>
      </c>
      <c r="E50">
        <f>'[1]Economic Hierarchy NO HHI'!E50*(1/2)+'[1]Security Hierarchy'!E51*(1/6)+'[1]Political Hierarchy'!E51*(1/6)+'[1]PublicSocial Hierarchy'!E51*(1/6)</f>
        <v>0.69547113594040977</v>
      </c>
      <c r="F50">
        <f>'[1]Economic Hierarchy NO HHI'!F50*(1/2)+'[1]Security Hierarchy'!F51*(1/6)+'[1]Political Hierarchy'!F51*(1/6)+'[1]PublicSocial Hierarchy'!F51*(1/6)</f>
        <v>8.7768994500102393E-2</v>
      </c>
      <c r="G50">
        <f>'[1]Economic Hierarchy NO HHI'!G50*(1/2)+'[1]Security Hierarchy'!G51*(1/6)+'[1]Political Hierarchy'!G51*(1/6)+'[1]PublicSocial Hierarchy'!G51*(1/6)</f>
        <v>0.21568821775258404</v>
      </c>
      <c r="H50">
        <f>'[1]Economic Hierarchy NO HHI'!H50*(1/2)+'[1]Security Hierarchy'!H51*(1/6)+'[1]Political Hierarchy'!H51*(1/6)+'[1]PublicSocial Hierarchy'!H51*(1/6)</f>
        <v>0.18962605522910519</v>
      </c>
      <c r="I50">
        <f>'[1]Economic Hierarchy NO HHI'!I50*(1/2)+'[1]Security Hierarchy'!I51*(1/6)+'[1]Political Hierarchy'!I51*(1/6)+'[1]PublicSocial Hierarchy'!I51*(1/6)</f>
        <v>0.10708861663207689</v>
      </c>
      <c r="J50">
        <f>'[1]Economic Hierarchy NO HHI'!J50*(1/2)+'[1]Security Hierarchy'!J51*(1/6)+'[1]Political Hierarchy'!J51*(1/6)+'[1]PublicSocial Hierarchy'!J51*(1/6)</f>
        <v>0.19195988849180348</v>
      </c>
      <c r="K50">
        <f>'[1]Economic Hierarchy NO HHI'!K50*(1/2)+'[1]Security Hierarchy'!K51*(1/6)+'[1]Political Hierarchy'!K51*(1/6)+'[1]PublicSocial Hierarchy'!K51*(1/6)</f>
        <v>0.1615185514994151</v>
      </c>
      <c r="L50">
        <f>'[1]Economic Hierarchy NO HHI'!L50*(1/2)+'[1]Security Hierarchy'!L51*(1/6)+'[1]Political Hierarchy'!L51*(1/6)+'[1]PublicSocial Hierarchy'!L51*(1/6)</f>
        <v>0.12053192882965777</v>
      </c>
      <c r="M50">
        <f>'[1]Economic Hierarchy NO HHI'!M50*(1/2)+'[1]Security Hierarchy'!M51*(1/6)+'[1]Political Hierarchy'!M51*(1/6)+'[1]PublicSocial Hierarchy'!M51*(1/6)</f>
        <v>0.18348910938338536</v>
      </c>
      <c r="N50">
        <f>'[1]Economic Hierarchy NO HHI'!N50*(1/2)+'[1]Security Hierarchy'!N51*(1/6)+'[1]Political Hierarchy'!N51*(1/6)+'[1]PublicSocial Hierarchy'!N51*(1/6)</f>
        <v>0.18951222943403279</v>
      </c>
      <c r="O50">
        <f>'[1]Economic Hierarchy NO HHI'!O50*(1/2)+'[1]Security Hierarchy'!O51*(1/6)+'[1]Political Hierarchy'!O51*(1/6)+'[1]PublicSocial Hierarchy'!O51*(1/6)</f>
        <v>0.17220256052141525</v>
      </c>
      <c r="P50">
        <f>'[1]Economic Hierarchy NO HHI'!P50*(1/2)+'[1]Security Hierarchy'!P51*(1/6)+'[1]Political Hierarchy'!P51*(1/6)+'[1]PublicSocial Hierarchy'!P51*(1/6)</f>
        <v>0.18482276779162518</v>
      </c>
      <c r="Q50">
        <f>'[1]Economic Hierarchy NO HHI'!Q50*(1/2)+'[1]Security Hierarchy'!Q51*(1/6)+'[1]Political Hierarchy'!Q51*(1/6)+'[1]PublicSocial Hierarchy'!Q51*(1/6)</f>
        <v>0.1105903521355583</v>
      </c>
      <c r="R50">
        <f>'[1]Economic Hierarchy NO HHI'!R50*(1/2)+'[1]Security Hierarchy'!R51*(1/6)+'[1]Political Hierarchy'!R51*(1/6)+'[1]PublicSocial Hierarchy'!R51*(1/6)</f>
        <v>0.16037191256260941</v>
      </c>
      <c r="S50">
        <f>'[1]Economic Hierarchy NO HHI'!S50*(1/2)+'[1]Security Hierarchy'!S51*(1/6)+'[1]Political Hierarchy'!S51*(1/6)+'[1]PublicSocial Hierarchy'!S51*(1/6)</f>
        <v>9.0167876416579543E-2</v>
      </c>
      <c r="T50">
        <f>'[1]Economic Hierarchy NO HHI'!T50*(1/2)+'[1]Security Hierarchy'!T51*(1/6)+'[1]Political Hierarchy'!T51*(1/6)+'[1]PublicSocial Hierarchy'!T51*(1/6)</f>
        <v>0.20759493984403915</v>
      </c>
      <c r="U50">
        <f>'[1]Economic Hierarchy NO HHI'!U50*(1/2)+'[1]Security Hierarchy'!U51*(1/6)+'[1]Political Hierarchy'!U51*(1/6)+'[1]PublicSocial Hierarchy'!U51*(1/6)</f>
        <v>0.54402458100558659</v>
      </c>
      <c r="V50">
        <f>'[1]Economic Hierarchy NO HHI'!V50*(1/2)+'[1]Security Hierarchy'!V51*(1/6)+'[1]Political Hierarchy'!V51*(1/6)+'[1]PublicSocial Hierarchy'!V51*(1/6)</f>
        <v>0.53344034761018</v>
      </c>
      <c r="W50">
        <f>'[1]Economic Hierarchy NO HHI'!W50*(1/2)+'[1]Security Hierarchy'!W51*(1/6)+'[1]Political Hierarchy'!W51*(1/6)+'[1]PublicSocial Hierarchy'!W51*(1/6)</f>
        <v>0.12761450832988339</v>
      </c>
      <c r="X50">
        <f>'[1]Economic Hierarchy NO HHI'!X50*(1/2)+'[1]Security Hierarchy'!X51*(1/6)+'[1]Political Hierarchy'!X51*(1/6)+'[1]PublicSocial Hierarchy'!X51*(1/6)</f>
        <v>0.18982537046307466</v>
      </c>
      <c r="Y50">
        <f>'[1]Economic Hierarchy NO HHI'!Y50*(1/2)+'[1]Security Hierarchy'!Y51*(1/6)+'[1]Political Hierarchy'!Y51*(1/6)+'[1]PublicSocial Hierarchy'!Y51*(1/6)</f>
        <v>9.1508857988282788E-2</v>
      </c>
      <c r="Z50">
        <f>'[1]Economic Hierarchy NO HHI'!Z50*(1/2)+'[1]Security Hierarchy'!Z51*(1/6)+'[1]Political Hierarchy'!Z51*(1/6)+'[1]PublicSocial Hierarchy'!Z51*(1/6)</f>
        <v>0.10497307448626153</v>
      </c>
      <c r="AA50">
        <f>'[1]Economic Hierarchy NO HHI'!AA50*(1/2)+'[1]Security Hierarchy'!AA51*(1/6)+'[1]Political Hierarchy'!AA51*(1/6)+'[1]PublicSocial Hierarchy'!AA51*(1/6)</f>
        <v>0.33843715083798875</v>
      </c>
      <c r="AB50">
        <f>'[1]Economic Hierarchy NO HHI'!AB50*(1/2)+'[1]Security Hierarchy'!AB51*(1/6)+'[1]Political Hierarchy'!AB51*(1/6)+'[1]PublicSocial Hierarchy'!AB51*(1/6)</f>
        <v>0.12344508547984982</v>
      </c>
      <c r="AC50">
        <f>'[1]Economic Hierarchy NO HHI'!AC50*(1/2)+'[1]Security Hierarchy'!AC51*(1/6)+'[1]Political Hierarchy'!AC51*(1/6)+'[1]PublicSocial Hierarchy'!AC51*(1/6)</f>
        <v>0.12617476804877142</v>
      </c>
      <c r="AD50">
        <f>'[1]Economic Hierarchy NO HHI'!AD50*(1/2)+'[1]Security Hierarchy'!AD51*(1/6)+'[1]Political Hierarchy'!AD51*(1/6)+'[1]PublicSocial Hierarchy'!AD51*(1/6)</f>
        <v>0.12135607235784983</v>
      </c>
      <c r="AE50">
        <f>'[1]Economic Hierarchy NO HHI'!AE50*(1/2)+'[1]Security Hierarchy'!AE51*(1/6)+'[1]Political Hierarchy'!AE51*(1/6)+'[1]PublicSocial Hierarchy'!AE51*(1/6)</f>
        <v>0.12502556917205665</v>
      </c>
      <c r="AF50">
        <f>'[1]Economic Hierarchy NO HHI'!AF50*(1/2)+'[1]Security Hierarchy'!AF51*(1/6)+'[1]Political Hierarchy'!AF51*(1/6)+'[1]PublicSocial Hierarchy'!AF51*(1/6)</f>
        <v>0.13089899228495189</v>
      </c>
      <c r="AG50">
        <f>'[1]Economic Hierarchy NO HHI'!AG50*(1/2)+'[1]Security Hierarchy'!AG51*(1/6)+'[1]Political Hierarchy'!AG51*(1/6)+'[1]PublicSocial Hierarchy'!AG51*(1/6)</f>
        <v>0.22135291800704551</v>
      </c>
      <c r="AH50">
        <f>'[1]Economic Hierarchy NO HHI'!AH50*(1/2)+'[1]Security Hierarchy'!AH51*(1/6)+'[1]Political Hierarchy'!AH51*(1/6)+'[1]PublicSocial Hierarchy'!AH51*(1/6)</f>
        <v>0.16031008534160163</v>
      </c>
      <c r="AI50">
        <f>'[1]Economic Hierarchy NO HHI'!AI50*(1/2)+'[1]Security Hierarchy'!AI51*(1/6)+'[1]Political Hierarchy'!AI51*(1/6)+'[1]PublicSocial Hierarchy'!AI51*(1/6)</f>
        <v>0.13935288974145688</v>
      </c>
      <c r="AJ50">
        <f>'[1]Economic Hierarchy NO HHI'!AJ50*(1/2)+'[1]Security Hierarchy'!AJ51*(1/6)+'[1]Political Hierarchy'!AJ51*(1/6)+'[1]PublicSocial Hierarchy'!AJ51*(1/6)</f>
        <v>0.50606716325263812</v>
      </c>
      <c r="AK50">
        <f>'[1]Economic Hierarchy NO HHI'!AK50*(1/2)+'[1]Security Hierarchy'!AK51*(1/6)+'[1]Political Hierarchy'!AK51*(1/6)+'[1]PublicSocial Hierarchy'!AK51*(1/6)</f>
        <v>0.40113358162631901</v>
      </c>
      <c r="AL50">
        <f>'[1]Economic Hierarchy NO HHI'!AL50*(1/2)+'[1]Security Hierarchy'!AL51*(1/6)+'[1]Political Hierarchy'!AL51*(1/6)+'[1]PublicSocial Hierarchy'!AL51*(1/6)</f>
        <v>0.1934037276120113</v>
      </c>
      <c r="AM50">
        <f>'[1]Economic Hierarchy NO HHI'!AM50*(1/2)+'[1]Security Hierarchy'!AM51*(1/6)+'[1]Political Hierarchy'!AM51*(1/6)+'[1]PublicSocial Hierarchy'!AM51*(1/6)</f>
        <v>0.27439301675977651</v>
      </c>
      <c r="AN50">
        <f>'[1]Economic Hierarchy NO HHI'!AN50*(1/2)+'[1]Security Hierarchy'!AN51*(1/6)+'[1]Political Hierarchy'!AN51*(1/6)+'[1]PublicSocial Hierarchy'!AN51*(1/6)</f>
        <v>0.51926842023587838</v>
      </c>
    </row>
    <row r="51" spans="1:40" x14ac:dyDescent="0.25">
      <c r="A51" s="6">
        <v>2010</v>
      </c>
      <c r="B51">
        <f>'[1]Economic Hierarchy NO HHI'!B51*(1/2)+'[1]Security Hierarchy'!B52*(1/6)+'[1]Political Hierarchy'!B52*(1/6)+'[1]PublicSocial Hierarchy'!B52*(1/6)</f>
        <v>0.53573715083798878</v>
      </c>
      <c r="C51">
        <f>'[1]Economic Hierarchy NO HHI'!C51*(1/2)+'[1]Security Hierarchy'!C52*(1/6)+'[1]Political Hierarchy'!C52*(1/6)+'[1]PublicSocial Hierarchy'!C52*(1/6)</f>
        <v>0.10832055877738531</v>
      </c>
      <c r="D51">
        <f>'[1]Economic Hierarchy NO HHI'!D51*(1/2)+'[1]Security Hierarchy'!D52*(1/6)+'[1]Political Hierarchy'!D52*(1/6)+'[1]PublicSocial Hierarchy'!D52*(1/6)</f>
        <v>0.46081292675356916</v>
      </c>
      <c r="E51">
        <f>'[1]Economic Hierarchy NO HHI'!E51*(1/2)+'[1]Security Hierarchy'!E52*(1/6)+'[1]Political Hierarchy'!E52*(1/6)+'[1]PublicSocial Hierarchy'!E52*(1/6)</f>
        <v>0.63726739602731231</v>
      </c>
      <c r="F51">
        <f>'[1]Economic Hierarchy NO HHI'!F51*(1/2)+'[1]Security Hierarchy'!F52*(1/6)+'[1]Political Hierarchy'!F52*(1/6)+'[1]PublicSocial Hierarchy'!F52*(1/6)</f>
        <v>0.15006947147365768</v>
      </c>
      <c r="G51">
        <f>'[1]Economic Hierarchy NO HHI'!G51*(1/2)+'[1]Security Hierarchy'!G52*(1/6)+'[1]Political Hierarchy'!G52*(1/6)+'[1]PublicSocial Hierarchy'!G52*(1/6)</f>
        <v>0.20222579973480032</v>
      </c>
      <c r="H51">
        <f>'[1]Economic Hierarchy NO HHI'!H51*(1/2)+'[1]Security Hierarchy'!H52*(1/6)+'[1]Political Hierarchy'!H52*(1/6)+'[1]PublicSocial Hierarchy'!H52*(1/6)</f>
        <v>0.15489285388809093</v>
      </c>
      <c r="I51">
        <f>'[1]Economic Hierarchy NO HHI'!I51*(1/2)+'[1]Security Hierarchy'!I52*(1/6)+'[1]Political Hierarchy'!I52*(1/6)+'[1]PublicSocial Hierarchy'!I52*(1/6)</f>
        <v>0.24508359476976016</v>
      </c>
      <c r="J51">
        <f>'[1]Economic Hierarchy NO HHI'!J51*(1/2)+'[1]Security Hierarchy'!J52*(1/6)+'[1]Political Hierarchy'!J52*(1/6)+'[1]PublicSocial Hierarchy'!J52*(1/6)</f>
        <v>0.17017675098462567</v>
      </c>
      <c r="K51">
        <f>'[1]Economic Hierarchy NO HHI'!K51*(1/2)+'[1]Security Hierarchy'!K52*(1/6)+'[1]Political Hierarchy'!K52*(1/6)+'[1]PublicSocial Hierarchy'!K52*(1/6)</f>
        <v>0.14880035035085976</v>
      </c>
      <c r="L51">
        <f>'[1]Economic Hierarchy NO HHI'!L51*(1/2)+'[1]Security Hierarchy'!L52*(1/6)+'[1]Political Hierarchy'!L52*(1/6)+'[1]PublicSocial Hierarchy'!L52*(1/6)</f>
        <v>0.14386100960448162</v>
      </c>
      <c r="M51">
        <f>'[1]Economic Hierarchy NO HHI'!M51*(1/2)+'[1]Security Hierarchy'!M52*(1/6)+'[1]Political Hierarchy'!M52*(1/6)+'[1]PublicSocial Hierarchy'!M52*(1/6)</f>
        <v>0.20141458283857161</v>
      </c>
      <c r="N51">
        <f>'[1]Economic Hierarchy NO HHI'!N51*(1/2)+'[1]Security Hierarchy'!N52*(1/6)+'[1]Political Hierarchy'!N52*(1/6)+'[1]PublicSocial Hierarchy'!N52*(1/6)</f>
        <v>0.25330674825670213</v>
      </c>
      <c r="O51">
        <f>'[1]Economic Hierarchy NO HHI'!O51*(1/2)+'[1]Security Hierarchy'!O52*(1/6)+'[1]Political Hierarchy'!O52*(1/6)+'[1]PublicSocial Hierarchy'!O52*(1/6)</f>
        <v>0.20902495344506516</v>
      </c>
      <c r="P51">
        <f>'[1]Economic Hierarchy NO HHI'!P51*(1/2)+'[1]Security Hierarchy'!P52*(1/6)+'[1]Political Hierarchy'!P52*(1/6)+'[1]PublicSocial Hierarchy'!P52*(1/6)</f>
        <v>0.20099996827760261</v>
      </c>
      <c r="Q51">
        <f>'[1]Economic Hierarchy NO HHI'!Q51*(1/2)+'[1]Security Hierarchy'!Q52*(1/6)+'[1]Political Hierarchy'!Q52*(1/6)+'[1]PublicSocial Hierarchy'!Q52*(1/6)</f>
        <v>0.20781186756482145</v>
      </c>
      <c r="R51">
        <f>'[1]Economic Hierarchy NO HHI'!R51*(1/2)+'[1]Security Hierarchy'!R52*(1/6)+'[1]Political Hierarchy'!R52*(1/6)+'[1]PublicSocial Hierarchy'!R52*(1/6)</f>
        <v>0.14575491121084932</v>
      </c>
      <c r="S51">
        <f>'[1]Economic Hierarchy NO HHI'!S51*(1/2)+'[1]Security Hierarchy'!S52*(1/6)+'[1]Political Hierarchy'!S52*(1/6)+'[1]PublicSocial Hierarchy'!S52*(1/6)</f>
        <v>0.16116622110026743</v>
      </c>
      <c r="T51">
        <f>'[1]Economic Hierarchy NO HHI'!T51*(1/2)+'[1]Security Hierarchy'!T52*(1/6)+'[1]Political Hierarchy'!T52*(1/6)+'[1]PublicSocial Hierarchy'!T52*(1/6)</f>
        <v>0.18446641588864776</v>
      </c>
      <c r="U51">
        <f>'[1]Economic Hierarchy NO HHI'!U51*(1/2)+'[1]Security Hierarchy'!U52*(1/6)+'[1]Political Hierarchy'!U52*(1/6)+'[1]PublicSocial Hierarchy'!U52*(1/6)</f>
        <v>0.57503249534450651</v>
      </c>
      <c r="V51">
        <f>'[1]Economic Hierarchy NO HHI'!V51*(1/2)+'[1]Security Hierarchy'!V52*(1/6)+'[1]Political Hierarchy'!V52*(1/6)+'[1]PublicSocial Hierarchy'!V52*(1/6)</f>
        <v>0.53175356921166972</v>
      </c>
      <c r="W51">
        <f>'[1]Economic Hierarchy NO HHI'!W51*(1/2)+'[1]Security Hierarchy'!W52*(1/6)+'[1]Political Hierarchy'!W52*(1/6)+'[1]PublicSocial Hierarchy'!W52*(1/6)</f>
        <v>0.20791621175220595</v>
      </c>
      <c r="X51">
        <f>'[1]Economic Hierarchy NO HHI'!X51*(1/2)+'[1]Security Hierarchy'!X52*(1/6)+'[1]Political Hierarchy'!X52*(1/6)+'[1]PublicSocial Hierarchy'!X52*(1/6)</f>
        <v>0.22195319441503852</v>
      </c>
      <c r="Y51">
        <f>'[1]Economic Hierarchy NO HHI'!Y51*(1/2)+'[1]Security Hierarchy'!Y52*(1/6)+'[1]Political Hierarchy'!Y52*(1/6)+'[1]PublicSocial Hierarchy'!Y52*(1/6)</f>
        <v>0.14778454324597623</v>
      </c>
      <c r="Z51">
        <f>'[1]Economic Hierarchy NO HHI'!Z51*(1/2)+'[1]Security Hierarchy'!Z52*(1/6)+'[1]Political Hierarchy'!Z52*(1/6)+'[1]PublicSocial Hierarchy'!Z52*(1/6)</f>
        <v>0.12651400331333057</v>
      </c>
      <c r="AA51">
        <f>'[1]Economic Hierarchy NO HHI'!AA51*(1/2)+'[1]Security Hierarchy'!AA52*(1/6)+'[1]Political Hierarchy'!AA52*(1/6)+'[1]PublicSocial Hierarchy'!AA52*(1/6)</f>
        <v>0.29562025139664805</v>
      </c>
      <c r="AB51">
        <f>'[1]Economic Hierarchy NO HHI'!AB51*(1/2)+'[1]Security Hierarchy'!AB52*(1/6)+'[1]Political Hierarchy'!AB52*(1/6)+'[1]PublicSocial Hierarchy'!AB52*(1/6)</f>
        <v>9.4283925477147895E-2</v>
      </c>
      <c r="AC51">
        <f>'[1]Economic Hierarchy NO HHI'!AC51*(1/2)+'[1]Security Hierarchy'!AC52*(1/6)+'[1]Political Hierarchy'!AC52*(1/6)+'[1]PublicSocial Hierarchy'!AC52*(1/6)</f>
        <v>0.25476655328832809</v>
      </c>
      <c r="AD51">
        <f>'[1]Economic Hierarchy NO HHI'!AD51*(1/2)+'[1]Security Hierarchy'!AD52*(1/6)+'[1]Political Hierarchy'!AD52*(1/6)+'[1]PublicSocial Hierarchy'!AD52*(1/6)</f>
        <v>0.19611638743951992</v>
      </c>
      <c r="AE51">
        <f>'[1]Economic Hierarchy NO HHI'!AE51*(1/2)+'[1]Security Hierarchy'!AE52*(1/6)+'[1]Political Hierarchy'!AE52*(1/6)+'[1]PublicSocial Hierarchy'!AE52*(1/6)</f>
        <v>0.14553034680700017</v>
      </c>
      <c r="AF51">
        <f>'[1]Economic Hierarchy NO HHI'!AF51*(1/2)+'[1]Security Hierarchy'!AF52*(1/6)+'[1]Political Hierarchy'!AF52*(1/6)+'[1]PublicSocial Hierarchy'!AF52*(1/6)</f>
        <v>0.1860858075481866</v>
      </c>
      <c r="AG51">
        <f>'[1]Economic Hierarchy NO HHI'!AG51*(1/2)+'[1]Security Hierarchy'!AG52*(1/6)+'[1]Political Hierarchy'!AG52*(1/6)+'[1]PublicSocial Hierarchy'!AG52*(1/6)</f>
        <v>0.19513755205190531</v>
      </c>
      <c r="AH51">
        <f>'[1]Economic Hierarchy NO HHI'!AH51*(1/2)+'[1]Security Hierarchy'!AH52*(1/6)+'[1]Political Hierarchy'!AH52*(1/6)+'[1]PublicSocial Hierarchy'!AH52*(1/6)</f>
        <v>0.13416161624322648</v>
      </c>
      <c r="AI51">
        <f>'[1]Economic Hierarchy NO HHI'!AI51*(1/2)+'[1]Security Hierarchy'!AI52*(1/6)+'[1]Political Hierarchy'!AI52*(1/6)+'[1]PublicSocial Hierarchy'!AI52*(1/6)</f>
        <v>0.16207134228614267</v>
      </c>
      <c r="AJ51">
        <f>'[1]Economic Hierarchy NO HHI'!AJ51*(1/2)+'[1]Security Hierarchy'!AJ52*(1/6)+'[1]Political Hierarchy'!AJ52*(1/6)+'[1]PublicSocial Hierarchy'!AJ52*(1/6)</f>
        <v>0.50975864369956547</v>
      </c>
      <c r="AK51">
        <f>'[1]Economic Hierarchy NO HHI'!AK51*(1/2)+'[1]Security Hierarchy'!AK52*(1/6)+'[1]Political Hierarchy'!AK52*(1/6)+'[1]PublicSocial Hierarchy'!AK52*(1/6)</f>
        <v>0.38583600248292982</v>
      </c>
      <c r="AL51">
        <f>'[1]Economic Hierarchy NO HHI'!AL51*(1/2)+'[1]Security Hierarchy'!AL52*(1/6)+'[1]Political Hierarchy'!AL52*(1/6)+'[1]PublicSocial Hierarchy'!AL52*(1/6)</f>
        <v>0.16464292693962909</v>
      </c>
      <c r="AM51">
        <f>'[1]Economic Hierarchy NO HHI'!AM51*(1/2)+'[1]Security Hierarchy'!AM52*(1/6)+'[1]Political Hierarchy'!AM52*(1/6)+'[1]PublicSocial Hierarchy'!AM52*(1/6)</f>
        <v>0.44545344506517692</v>
      </c>
      <c r="AN51">
        <f>'[1]Economic Hierarchy NO HHI'!AN51*(1/2)+'[1]Security Hierarchy'!AN52*(1/6)+'[1]Political Hierarchy'!AN52*(1/6)+'[1]PublicSocial Hierarchy'!AN52*(1/6)</f>
        <v>0.51891250775915576</v>
      </c>
    </row>
    <row r="52" spans="1:40" x14ac:dyDescent="0.25">
      <c r="A52" s="6">
        <v>2011</v>
      </c>
      <c r="B52">
        <f>'[1]Economic Hierarchy NO HHI'!B52*(1/2)+'[1]Security Hierarchy'!B53*(1/6)+'[1]Political Hierarchy'!B53*(1/6)+'[1]PublicSocial Hierarchy'!B53*(1/6)</f>
        <v>0.45406469584109249</v>
      </c>
      <c r="C52">
        <f>'[1]Economic Hierarchy NO HHI'!C52*(1/2)+'[1]Security Hierarchy'!C53*(1/6)+'[1]Political Hierarchy'!C53*(1/6)+'[1]PublicSocial Hierarchy'!C53*(1/6)</f>
        <v>0.143377010689555</v>
      </c>
      <c r="D52">
        <f>'[1]Economic Hierarchy NO HHI'!D52*(1/2)+'[1]Security Hierarchy'!D53*(1/6)+'[1]Political Hierarchy'!D53*(1/6)+'[1]PublicSocial Hierarchy'!D53*(1/6)</f>
        <v>0.36696413718187459</v>
      </c>
      <c r="E52">
        <f>'[1]Economic Hierarchy NO HHI'!E52*(1/2)+'[1]Security Hierarchy'!E53*(1/6)+'[1]Political Hierarchy'!E53*(1/6)+'[1]PublicSocial Hierarchy'!E53*(1/6)</f>
        <v>0.61883587833643694</v>
      </c>
      <c r="F52">
        <f>'[1]Economic Hierarchy NO HHI'!F52*(1/2)+'[1]Security Hierarchy'!F53*(1/6)+'[1]Political Hierarchy'!F53*(1/6)+'[1]PublicSocial Hierarchy'!F53*(1/6)</f>
        <v>0.19390646693598163</v>
      </c>
      <c r="G52">
        <f>'[1]Economic Hierarchy NO HHI'!G52*(1/2)+'[1]Security Hierarchy'!G53*(1/6)+'[1]Political Hierarchy'!G53*(1/6)+'[1]PublicSocial Hierarchy'!G53*(1/6)</f>
        <v>0.2078842400869188</v>
      </c>
      <c r="H52">
        <f>'[1]Economic Hierarchy NO HHI'!H52*(1/2)+'[1]Security Hierarchy'!H53*(1/6)+'[1]Political Hierarchy'!H53*(1/6)+'[1]PublicSocial Hierarchy'!H53*(1/6)</f>
        <v>0.14990598869566521</v>
      </c>
      <c r="I52">
        <f>'[1]Economic Hierarchy NO HHI'!I52*(1/2)+'[1]Security Hierarchy'!I53*(1/6)+'[1]Political Hierarchy'!I53*(1/6)+'[1]PublicSocial Hierarchy'!I53*(1/6)</f>
        <v>0.11232843676560499</v>
      </c>
      <c r="J52">
        <f>'[1]Economic Hierarchy NO HHI'!J52*(1/2)+'[1]Security Hierarchy'!J53*(1/6)+'[1]Political Hierarchy'!J53*(1/6)+'[1]PublicSocial Hierarchy'!J53*(1/6)</f>
        <v>0.15652176891986136</v>
      </c>
      <c r="K52">
        <f>'[1]Economic Hierarchy NO HHI'!K52*(1/2)+'[1]Security Hierarchy'!K53*(1/6)+'[1]Political Hierarchy'!K53*(1/6)+'[1]PublicSocial Hierarchy'!K53*(1/6)</f>
        <v>0.10095100293908209</v>
      </c>
      <c r="L52">
        <f>'[1]Economic Hierarchy NO HHI'!L52*(1/2)+'[1]Security Hierarchy'!L53*(1/6)+'[1]Political Hierarchy'!L53*(1/6)+'[1]PublicSocial Hierarchy'!L53*(1/6)</f>
        <v>0.13822889598897994</v>
      </c>
      <c r="M52">
        <f>'[1]Economic Hierarchy NO HHI'!M52*(1/2)+'[1]Security Hierarchy'!M53*(1/6)+'[1]Political Hierarchy'!M53*(1/6)+'[1]PublicSocial Hierarchy'!M53*(1/6)</f>
        <v>0.15564679466966952</v>
      </c>
      <c r="N52">
        <f>'[1]Economic Hierarchy NO HHI'!N52*(1/2)+'[1]Security Hierarchy'!N53*(1/6)+'[1]Political Hierarchy'!N53*(1/6)+'[1]PublicSocial Hierarchy'!N53*(1/6)</f>
        <v>0.24941294345957471</v>
      </c>
      <c r="O52">
        <f>'[1]Economic Hierarchy NO HHI'!O52*(1/2)+'[1]Security Hierarchy'!O53*(1/6)+'[1]Political Hierarchy'!O53*(1/6)+'[1]PublicSocial Hierarchy'!O53*(1/6)</f>
        <v>0.18854324953445065</v>
      </c>
      <c r="P52">
        <f>'[1]Economic Hierarchy NO HHI'!P52*(1/2)+'[1]Security Hierarchy'!P53*(1/6)+'[1]Political Hierarchy'!P53*(1/6)+'[1]PublicSocial Hierarchy'!P53*(1/6)</f>
        <v>0.19594672572515764</v>
      </c>
      <c r="Q52">
        <f>'[1]Economic Hierarchy NO HHI'!Q52*(1/2)+'[1]Security Hierarchy'!Q53*(1/6)+'[1]Political Hierarchy'!Q53*(1/6)+'[1]PublicSocial Hierarchy'!Q53*(1/6)</f>
        <v>0.15815064879315066</v>
      </c>
      <c r="R52">
        <f>'[1]Economic Hierarchy NO HHI'!R52*(1/2)+'[1]Security Hierarchy'!R53*(1/6)+'[1]Political Hierarchy'!R53*(1/6)+'[1]PublicSocial Hierarchy'!R53*(1/6)</f>
        <v>0.15472833798545249</v>
      </c>
      <c r="S52">
        <f>'[1]Economic Hierarchy NO HHI'!S52*(1/2)+'[1]Security Hierarchy'!S53*(1/6)+'[1]Political Hierarchy'!S53*(1/6)+'[1]PublicSocial Hierarchy'!S53*(1/6)</f>
        <v>0.12145151720852335</v>
      </c>
      <c r="T52">
        <f>'[1]Economic Hierarchy NO HHI'!T52*(1/2)+'[1]Security Hierarchy'!T53*(1/6)+'[1]Political Hierarchy'!T53*(1/6)+'[1]PublicSocial Hierarchy'!T53*(1/6)</f>
        <v>0.18830869721571353</v>
      </c>
      <c r="U52">
        <f>'[1]Economic Hierarchy NO HHI'!U52*(1/2)+'[1]Security Hierarchy'!U53*(1/6)+'[1]Political Hierarchy'!U53*(1/6)+'[1]PublicSocial Hierarchy'!U53*(1/6)</f>
        <v>0.55353237119801357</v>
      </c>
      <c r="V52">
        <f>'[1]Economic Hierarchy NO HHI'!V52*(1/2)+'[1]Security Hierarchy'!V53*(1/6)+'[1]Political Hierarchy'!V53*(1/6)+'[1]PublicSocial Hierarchy'!V53*(1/6)</f>
        <v>0.49573708876474237</v>
      </c>
      <c r="W52">
        <f>'[1]Economic Hierarchy NO HHI'!W52*(1/2)+'[1]Security Hierarchy'!W53*(1/6)+'[1]Political Hierarchy'!W53*(1/6)+'[1]PublicSocial Hierarchy'!W53*(1/6)</f>
        <v>0.1837870969551248</v>
      </c>
      <c r="X52">
        <f>'[1]Economic Hierarchy NO HHI'!X52*(1/2)+'[1]Security Hierarchy'!X53*(1/6)+'[1]Political Hierarchy'!X53*(1/6)+'[1]PublicSocial Hierarchy'!X53*(1/6)</f>
        <v>0.23266684103033555</v>
      </c>
      <c r="Y52">
        <f>'[1]Economic Hierarchy NO HHI'!Y52*(1/2)+'[1]Security Hierarchy'!Y53*(1/6)+'[1]Political Hierarchy'!Y53*(1/6)+'[1]PublicSocial Hierarchy'!Y53*(1/6)</f>
        <v>9.3869058373847139E-2</v>
      </c>
      <c r="Z52">
        <f>'[1]Economic Hierarchy NO HHI'!Z52*(1/2)+'[1]Security Hierarchy'!Z53*(1/6)+'[1]Political Hierarchy'!Z53*(1/6)+'[1]PublicSocial Hierarchy'!Z53*(1/6)</f>
        <v>0.15678614425266557</v>
      </c>
      <c r="AA52">
        <f>'[1]Economic Hierarchy NO HHI'!AA52*(1/2)+'[1]Security Hierarchy'!AA53*(1/6)+'[1]Political Hierarchy'!AA53*(1/6)+'[1]PublicSocial Hierarchy'!AA53*(1/6)</f>
        <v>0.25681554934823092</v>
      </c>
      <c r="AB52">
        <f>'[1]Economic Hierarchy NO HHI'!AB52*(1/2)+'[1]Security Hierarchy'!AB53*(1/6)+'[1]Political Hierarchy'!AB53*(1/6)+'[1]PublicSocial Hierarchy'!AB53*(1/6)</f>
        <v>0.13094409267370732</v>
      </c>
      <c r="AC52">
        <f>'[1]Economic Hierarchy NO HHI'!AC52*(1/2)+'[1]Security Hierarchy'!AC53*(1/6)+'[1]Political Hierarchy'!AC53*(1/6)+'[1]PublicSocial Hierarchy'!AC53*(1/6)</f>
        <v>0.17359146471993478</v>
      </c>
      <c r="AD52">
        <f>'[1]Economic Hierarchy NO HHI'!AD52*(1/2)+'[1]Security Hierarchy'!AD53*(1/6)+'[1]Political Hierarchy'!AD53*(1/6)+'[1]PublicSocial Hierarchy'!AD53*(1/6)</f>
        <v>0.14586433962093515</v>
      </c>
      <c r="AE52">
        <f>'[1]Economic Hierarchy NO HHI'!AE52*(1/2)+'[1]Security Hierarchy'!AE53*(1/6)+'[1]Political Hierarchy'!AE53*(1/6)+'[1]PublicSocial Hierarchy'!AE53*(1/6)</f>
        <v>0.13307060428468295</v>
      </c>
      <c r="AF52">
        <f>'[1]Economic Hierarchy NO HHI'!AF52*(1/2)+'[1]Security Hierarchy'!AF53*(1/6)+'[1]Political Hierarchy'!AF53*(1/6)+'[1]PublicSocial Hierarchy'!AF53*(1/6)</f>
        <v>0.12507855052136846</v>
      </c>
      <c r="AG52">
        <f>'[1]Economic Hierarchy NO HHI'!AG52*(1/2)+'[1]Security Hierarchy'!AG53*(1/6)+'[1]Political Hierarchy'!AG53*(1/6)+'[1]PublicSocial Hierarchy'!AG53*(1/6)</f>
        <v>0.18347869521161012</v>
      </c>
      <c r="AH52">
        <f>'[1]Economic Hierarchy NO HHI'!AH52*(1/2)+'[1]Security Hierarchy'!AH53*(1/6)+'[1]Political Hierarchy'!AH53*(1/6)+'[1]PublicSocial Hierarchy'!AH53*(1/6)</f>
        <v>0.16929000166785341</v>
      </c>
      <c r="AI52">
        <f>'[1]Economic Hierarchy NO HHI'!AI52*(1/2)+'[1]Security Hierarchy'!AI53*(1/6)+'[1]Political Hierarchy'!AI53*(1/6)+'[1]PublicSocial Hierarchy'!AI53*(1/6)</f>
        <v>0.12656639654583371</v>
      </c>
      <c r="AJ52">
        <f>'[1]Economic Hierarchy NO HHI'!AJ52*(1/2)+'[1]Security Hierarchy'!AJ53*(1/6)+'[1]Political Hierarchy'!AJ53*(1/6)+'[1]PublicSocial Hierarchy'!AJ53*(1/6)</f>
        <v>0.4795974705152079</v>
      </c>
      <c r="AK52">
        <f>'[1]Economic Hierarchy NO HHI'!AK52*(1/2)+'[1]Security Hierarchy'!AK53*(1/6)+'[1]Political Hierarchy'!AK53*(1/6)+'[1]PublicSocial Hierarchy'!AK53*(1/6)</f>
        <v>0.31691154562383611</v>
      </c>
      <c r="AL52">
        <f>'[1]Economic Hierarchy NO HHI'!AL52*(1/2)+'[1]Security Hierarchy'!AL53*(1/6)+'[1]Political Hierarchy'!AL53*(1/6)+'[1]PublicSocial Hierarchy'!AL53*(1/6)</f>
        <v>0.21019841503121081</v>
      </c>
      <c r="AM52">
        <f>'[1]Economic Hierarchy NO HHI'!AM52*(1/2)+'[1]Security Hierarchy'!AM53*(1/6)+'[1]Political Hierarchy'!AM53*(1/6)+'[1]PublicSocial Hierarchy'!AM53*(1/6)</f>
        <v>0.42591643389199252</v>
      </c>
      <c r="AN52">
        <f>'[1]Economic Hierarchy NO HHI'!AN52*(1/2)+'[1]Security Hierarchy'!AN53*(1/6)+'[1]Political Hierarchy'!AN53*(1/6)+'[1]PublicSocial Hierarchy'!AN53*(1/6)</f>
        <v>0.53423629733085032</v>
      </c>
    </row>
    <row r="53" spans="1:40" x14ac:dyDescent="0.25">
      <c r="A53" s="6">
        <v>2012</v>
      </c>
      <c r="B53">
        <f>'[1]Economic Hierarchy NO HHI'!B53*(1/2)+'[1]Security Hierarchy'!B54*(1/6)+'[1]Political Hierarchy'!B54*(1/6)+'[1]PublicSocial Hierarchy'!B54*(1/6)</f>
        <v>0.50314525139664801</v>
      </c>
      <c r="C53">
        <f>'[1]Economic Hierarchy NO HHI'!C53*(1/2)+'[1]Security Hierarchy'!C54*(1/6)+'[1]Political Hierarchy'!C54*(1/6)+'[1]PublicSocial Hierarchy'!C54*(1/6)</f>
        <v>0.10635119607805213</v>
      </c>
      <c r="D53">
        <f>'[1]Economic Hierarchy NO HHI'!D53*(1/2)+'[1]Security Hierarchy'!D54*(1/6)+'[1]Political Hierarchy'!D54*(1/6)+'[1]PublicSocial Hierarchy'!D54*(1/6)</f>
        <v>0.38839191495965236</v>
      </c>
      <c r="E53">
        <f>'[1]Economic Hierarchy NO HHI'!E53*(1/2)+'[1]Security Hierarchy'!E54*(1/6)+'[1]Political Hierarchy'!E54*(1/6)+'[1]PublicSocial Hierarchy'!E54*(1/6)</f>
        <v>0.68670810055865927</v>
      </c>
      <c r="F53">
        <f>'[1]Economic Hierarchy NO HHI'!F53*(1/2)+'[1]Security Hierarchy'!F54*(1/6)+'[1]Political Hierarchy'!F54*(1/6)+'[1]PublicSocial Hierarchy'!F54*(1/6)</f>
        <v>0.11295564930914589</v>
      </c>
      <c r="G53">
        <f>'[1]Economic Hierarchy NO HHI'!G53*(1/2)+'[1]Security Hierarchy'!G54*(1/6)+'[1]Political Hierarchy'!G54*(1/6)+'[1]PublicSocial Hierarchy'!G54*(1/6)</f>
        <v>0.21805341346420451</v>
      </c>
      <c r="H53">
        <f>'[1]Economic Hierarchy NO HHI'!H53*(1/2)+'[1]Security Hierarchy'!H54*(1/6)+'[1]Political Hierarchy'!H54*(1/6)+'[1]PublicSocial Hierarchy'!H54*(1/6)</f>
        <v>0.15732783451032734</v>
      </c>
      <c r="I53">
        <f>'[1]Economic Hierarchy NO HHI'!I53*(1/2)+'[1]Security Hierarchy'!I54*(1/6)+'[1]Political Hierarchy'!I54*(1/6)+'[1]PublicSocial Hierarchy'!I54*(1/6)</f>
        <v>0.11624411016993219</v>
      </c>
      <c r="J53">
        <f>'[1]Economic Hierarchy NO HHI'!J53*(1/2)+'[1]Security Hierarchy'!J54*(1/6)+'[1]Political Hierarchy'!J54*(1/6)+'[1]PublicSocial Hierarchy'!J54*(1/6)</f>
        <v>0.11846490117231466</v>
      </c>
      <c r="K53">
        <f>'[1]Economic Hierarchy NO HHI'!K53*(1/2)+'[1]Security Hierarchy'!K54*(1/6)+'[1]Political Hierarchy'!K54*(1/6)+'[1]PublicSocial Hierarchy'!K54*(1/6)</f>
        <v>0.10225911150473163</v>
      </c>
      <c r="L53">
        <f>'[1]Economic Hierarchy NO HHI'!L53*(1/2)+'[1]Security Hierarchy'!L54*(1/6)+'[1]Political Hierarchy'!L54*(1/6)+'[1]PublicSocial Hierarchy'!L54*(1/6)</f>
        <v>0.13722350755250745</v>
      </c>
      <c r="M53">
        <f>'[1]Economic Hierarchy NO HHI'!M53*(1/2)+'[1]Security Hierarchy'!M54*(1/6)+'[1]Political Hierarchy'!M54*(1/6)+'[1]PublicSocial Hierarchy'!M54*(1/6)</f>
        <v>0.20034407497329157</v>
      </c>
      <c r="N53">
        <f>'[1]Economic Hierarchy NO HHI'!N53*(1/2)+'[1]Security Hierarchy'!N54*(1/6)+'[1]Political Hierarchy'!N54*(1/6)+'[1]PublicSocial Hierarchy'!N54*(1/6)</f>
        <v>0.21116625081555174</v>
      </c>
      <c r="O53">
        <f>'[1]Economic Hierarchy NO HHI'!O53*(1/2)+'[1]Security Hierarchy'!O54*(1/6)+'[1]Political Hierarchy'!O54*(1/6)+'[1]PublicSocial Hierarchy'!O54*(1/6)</f>
        <v>0.2050599162011173</v>
      </c>
      <c r="P53">
        <f>'[1]Economic Hierarchy NO HHI'!P53*(1/2)+'[1]Security Hierarchy'!P54*(1/6)+'[1]Political Hierarchy'!P54*(1/6)+'[1]PublicSocial Hierarchy'!P54*(1/6)</f>
        <v>0.15421757901753952</v>
      </c>
      <c r="Q53">
        <f>'[1]Economic Hierarchy NO HHI'!Q53*(1/2)+'[1]Security Hierarchy'!Q54*(1/6)+'[1]Political Hierarchy'!Q54*(1/6)+'[1]PublicSocial Hierarchy'!Q54*(1/6)</f>
        <v>0.16013269160838189</v>
      </c>
      <c r="R53">
        <f>'[1]Economic Hierarchy NO HHI'!R53*(1/2)+'[1]Security Hierarchy'!R54*(1/6)+'[1]Political Hierarchy'!R54*(1/6)+'[1]PublicSocial Hierarchy'!R54*(1/6)</f>
        <v>0.16027759548431356</v>
      </c>
      <c r="S53">
        <f>'[1]Economic Hierarchy NO HHI'!S53*(1/2)+'[1]Security Hierarchy'!S54*(1/6)+'[1]Political Hierarchy'!S54*(1/6)+'[1]PublicSocial Hierarchy'!S54*(1/6)</f>
        <v>0.12449348323036298</v>
      </c>
      <c r="T53">
        <f>'[1]Economic Hierarchy NO HHI'!T53*(1/2)+'[1]Security Hierarchy'!T54*(1/6)+'[1]Political Hierarchy'!T54*(1/6)+'[1]PublicSocial Hierarchy'!T54*(1/6)</f>
        <v>0.14947790711213377</v>
      </c>
      <c r="U53">
        <f>'[1]Economic Hierarchy NO HHI'!U53*(1/2)+'[1]Security Hierarchy'!U54*(1/6)+'[1]Political Hierarchy'!U54*(1/6)+'[1]PublicSocial Hierarchy'!U54*(1/6)</f>
        <v>0.57707681564245805</v>
      </c>
      <c r="V53">
        <f>'[1]Economic Hierarchy NO HHI'!V53*(1/2)+'[1]Security Hierarchy'!V54*(1/6)+'[1]Political Hierarchy'!V54*(1/6)+'[1]PublicSocial Hierarchy'!V54*(1/6)</f>
        <v>0.49310375543140905</v>
      </c>
      <c r="W53">
        <f>'[1]Economic Hierarchy NO HHI'!W53*(1/2)+'[1]Security Hierarchy'!W54*(1/6)+'[1]Political Hierarchy'!W54*(1/6)+'[1]PublicSocial Hierarchy'!W54*(1/6)</f>
        <v>0.1876216220664286</v>
      </c>
      <c r="X53">
        <f>'[1]Economic Hierarchy NO HHI'!X53*(1/2)+'[1]Security Hierarchy'!X54*(1/6)+'[1]Political Hierarchy'!X54*(1/6)+'[1]PublicSocial Hierarchy'!X54*(1/6)</f>
        <v>0.23817194927351568</v>
      </c>
      <c r="Y53">
        <f>'[1]Economic Hierarchy NO HHI'!Y53*(1/2)+'[1]Security Hierarchy'!Y54*(1/6)+'[1]Political Hierarchy'!Y54*(1/6)+'[1]PublicSocial Hierarchy'!Y54*(1/6)</f>
        <v>0.13644124387479672</v>
      </c>
      <c r="Z53">
        <f>'[1]Economic Hierarchy NO HHI'!Z53*(1/2)+'[1]Security Hierarchy'!Z54*(1/6)+'[1]Political Hierarchy'!Z54*(1/6)+'[1]PublicSocial Hierarchy'!Z54*(1/6)</f>
        <v>0.16426456414077795</v>
      </c>
      <c r="AA53">
        <f>'[1]Economic Hierarchy NO HHI'!AA53*(1/2)+'[1]Security Hierarchy'!AA54*(1/6)+'[1]Political Hierarchy'!AA54*(1/6)+'[1]PublicSocial Hierarchy'!AA54*(1/6)</f>
        <v>0.21927388268156423</v>
      </c>
      <c r="AB53">
        <f>'[1]Economic Hierarchy NO HHI'!AB53*(1/2)+'[1]Security Hierarchy'!AB54*(1/6)+'[1]Political Hierarchy'!AB54*(1/6)+'[1]PublicSocial Hierarchy'!AB54*(1/6)</f>
        <v>9.0507041417195025E-2</v>
      </c>
      <c r="AC53">
        <f>'[1]Economic Hierarchy NO HHI'!AC53*(1/2)+'[1]Security Hierarchy'!AC54*(1/6)+'[1]Political Hierarchy'!AC54*(1/6)+'[1]PublicSocial Hierarchy'!AC54*(1/6)</f>
        <v>0.13654744301571051</v>
      </c>
      <c r="AD53">
        <f>'[1]Economic Hierarchy NO HHI'!AD53*(1/2)+'[1]Security Hierarchy'!AD54*(1/6)+'[1]Political Hierarchy'!AD54*(1/6)+'[1]PublicSocial Hierarchy'!AD54*(1/6)</f>
        <v>0.15366455594760711</v>
      </c>
      <c r="AE53">
        <f>'[1]Economic Hierarchy NO HHI'!AE53*(1/2)+'[1]Security Hierarchy'!AE54*(1/6)+'[1]Political Hierarchy'!AE54*(1/6)+'[1]PublicSocial Hierarchy'!AE54*(1/6)</f>
        <v>0.13516955660928276</v>
      </c>
      <c r="AF53">
        <f>'[1]Economic Hierarchy NO HHI'!AF53*(1/2)+'[1]Security Hierarchy'!AF54*(1/6)+'[1]Political Hierarchy'!AF54*(1/6)+'[1]PublicSocial Hierarchy'!AF54*(1/6)</f>
        <v>0.12940822756038048</v>
      </c>
      <c r="AG53">
        <f>'[1]Economic Hierarchy NO HHI'!AG53*(1/2)+'[1]Security Hierarchy'!AG54*(1/6)+'[1]Political Hierarchy'!AG54*(1/6)+'[1]PublicSocial Hierarchy'!AG54*(1/6)</f>
        <v>0.14368628003992581</v>
      </c>
      <c r="AH53">
        <f>'[1]Economic Hierarchy NO HHI'!AH53*(1/2)+'[1]Security Hierarchy'!AH54*(1/6)+'[1]Political Hierarchy'!AH54*(1/6)+'[1]PublicSocial Hierarchy'!AH54*(1/6)</f>
        <v>0.1304744607961002</v>
      </c>
      <c r="AI53">
        <f>'[1]Economic Hierarchy NO HHI'!AI53*(1/2)+'[1]Security Hierarchy'!AI54*(1/6)+'[1]Political Hierarchy'!AI54*(1/6)+'[1]PublicSocial Hierarchy'!AI54*(1/6)</f>
        <v>0.12806916567591622</v>
      </c>
      <c r="AJ53">
        <f>'[1]Economic Hierarchy NO HHI'!AJ53*(1/2)+'[1]Security Hierarchy'!AJ54*(1/6)+'[1]Political Hierarchy'!AJ54*(1/6)+'[1]PublicSocial Hierarchy'!AJ54*(1/6)</f>
        <v>0.46618080384854121</v>
      </c>
      <c r="AK53">
        <f>'[1]Economic Hierarchy NO HHI'!AK53*(1/2)+'[1]Security Hierarchy'!AK54*(1/6)+'[1]Political Hierarchy'!AK54*(1/6)+'[1]PublicSocial Hierarchy'!AK54*(1/6)</f>
        <v>0.33725043451272496</v>
      </c>
      <c r="AL53">
        <f>'[1]Economic Hierarchy NO HHI'!AL53*(1/2)+'[1]Security Hierarchy'!AL54*(1/6)+'[1]Political Hierarchy'!AL54*(1/6)+'[1]PublicSocial Hierarchy'!AL54*(1/6)</f>
        <v>0.21304404448251646</v>
      </c>
      <c r="AM53">
        <f>'[1]Economic Hierarchy NO HHI'!AM53*(1/2)+'[1]Security Hierarchy'!AM54*(1/6)+'[1]Political Hierarchy'!AM54*(1/6)+'[1]PublicSocial Hierarchy'!AM54*(1/6)</f>
        <v>0.41291643389199256</v>
      </c>
      <c r="AN53">
        <f>'[1]Economic Hierarchy NO HHI'!AN53*(1/2)+'[1]Security Hierarchy'!AN54*(1/6)+'[1]Political Hierarchy'!AN54*(1/6)+'[1]PublicSocial Hierarchy'!AN54*(1/6)</f>
        <v>0.54011963066418378</v>
      </c>
    </row>
    <row r="54" spans="1:40" x14ac:dyDescent="0.25">
      <c r="A54" s="6">
        <v>2013</v>
      </c>
      <c r="B54">
        <f>'[1]Economic Hierarchy NO HHI'!B54*(1/2)+'[1]Security Hierarchy'!B55*(1/6)+'[1]Political Hierarchy'!B55*(1/6)+'[1]PublicSocial Hierarchy'!B55*(1/6)</f>
        <v>0.51864869646182499</v>
      </c>
      <c r="C54">
        <f>'[1]Economic Hierarchy NO HHI'!C54*(1/2)+'[1]Security Hierarchy'!C55*(1/6)+'[1]Political Hierarchy'!C55*(1/6)+'[1]PublicSocial Hierarchy'!C55*(1/6)</f>
        <v>9.9336881933057258E-2</v>
      </c>
      <c r="D54">
        <f>'[1]Economic Hierarchy NO HHI'!D54*(1/2)+'[1]Security Hierarchy'!D55*(1/6)+'[1]Political Hierarchy'!D55*(1/6)+'[1]PublicSocial Hierarchy'!D55*(1/6)</f>
        <v>0.33950121042830539</v>
      </c>
      <c r="E54">
        <f>'[1]Economic Hierarchy NO HHI'!E54*(1/2)+'[1]Security Hierarchy'!E55*(1/6)+'[1]Political Hierarchy'!E55*(1/6)+'[1]PublicSocial Hierarchy'!E55*(1/6)</f>
        <v>0.68240066728739912</v>
      </c>
      <c r="F54">
        <f>'[1]Economic Hierarchy NO HHI'!F54*(1/2)+'[1]Security Hierarchy'!F55*(1/6)+'[1]Political Hierarchy'!F55*(1/6)+'[1]PublicSocial Hierarchy'!F55*(1/6)</f>
        <v>0.10435788830320521</v>
      </c>
      <c r="G54">
        <f>'[1]Economic Hierarchy NO HHI'!G54*(1/2)+'[1]Security Hierarchy'!G55*(1/6)+'[1]Political Hierarchy'!G55*(1/6)+'[1]PublicSocial Hierarchy'!G55*(1/6)</f>
        <v>0.20697196137552104</v>
      </c>
      <c r="H54">
        <f>'[1]Economic Hierarchy NO HHI'!H54*(1/2)+'[1]Security Hierarchy'!H55*(1/6)+'[1]Political Hierarchy'!H55*(1/6)+'[1]PublicSocial Hierarchy'!H55*(1/6)</f>
        <v>0.14228415842038133</v>
      </c>
      <c r="I54">
        <f>'[1]Economic Hierarchy NO HHI'!I54*(1/2)+'[1]Security Hierarchy'!I55*(1/6)+'[1]Political Hierarchy'!I55*(1/6)+'[1]PublicSocial Hierarchy'!I55*(1/6)</f>
        <v>0.10924850187912223</v>
      </c>
      <c r="J54">
        <f>'[1]Economic Hierarchy NO HHI'!J54*(1/2)+'[1]Security Hierarchy'!J55*(1/6)+'[1]Political Hierarchy'!J55*(1/6)+'[1]PublicSocial Hierarchy'!J55*(1/6)</f>
        <v>0.15115386482593735</v>
      </c>
      <c r="K54">
        <f>'[1]Economic Hierarchy NO HHI'!K54*(1/2)+'[1]Security Hierarchy'!K55*(1/6)+'[1]Political Hierarchy'!K55*(1/6)+'[1]PublicSocial Hierarchy'!K55*(1/6)</f>
        <v>8.7938492318762412E-2</v>
      </c>
      <c r="L54">
        <f>'[1]Economic Hierarchy NO HHI'!L54*(1/2)+'[1]Security Hierarchy'!L55*(1/6)+'[1]Political Hierarchy'!L55*(1/6)+'[1]PublicSocial Hierarchy'!L55*(1/6)</f>
        <v>0.1279082971621765</v>
      </c>
      <c r="M54">
        <f>'[1]Economic Hierarchy NO HHI'!M54*(1/2)+'[1]Security Hierarchy'!M55*(1/6)+'[1]Political Hierarchy'!M55*(1/6)+'[1]PublicSocial Hierarchy'!M55*(1/6)</f>
        <v>0.18920039421715726</v>
      </c>
      <c r="N54">
        <f>'[1]Economic Hierarchy NO HHI'!N54*(1/2)+'[1]Security Hierarchy'!N55*(1/6)+'[1]Political Hierarchy'!N55*(1/6)+'[1]PublicSocial Hierarchy'!N55*(1/6)</f>
        <v>0.19854632574963582</v>
      </c>
      <c r="O54">
        <f>'[1]Economic Hierarchy NO HHI'!O54*(1/2)+'[1]Security Hierarchy'!O55*(1/6)+'[1]Political Hierarchy'!O55*(1/6)+'[1]PublicSocial Hierarchy'!O55*(1/6)</f>
        <v>0.20155726256983242</v>
      </c>
      <c r="P54">
        <f>'[1]Economic Hierarchy NO HHI'!P54*(1/2)+'[1]Security Hierarchy'!P55*(1/6)+'[1]Political Hierarchy'!P55*(1/6)+'[1]PublicSocial Hierarchy'!P55*(1/6)</f>
        <v>0.18621547789081469</v>
      </c>
      <c r="Q54">
        <f>'[1]Economic Hierarchy NO HHI'!Q54*(1/2)+'[1]Security Hierarchy'!Q55*(1/6)+'[1]Political Hierarchy'!Q55*(1/6)+'[1]PublicSocial Hierarchy'!Q55*(1/6)</f>
        <v>0.15976231792601017</v>
      </c>
      <c r="R54">
        <f>'[1]Economic Hierarchy NO HHI'!R54*(1/2)+'[1]Security Hierarchy'!R55*(1/6)+'[1]Political Hierarchy'!R55*(1/6)+'[1]PublicSocial Hierarchy'!R55*(1/6)</f>
        <v>0.21127087004008199</v>
      </c>
      <c r="S54">
        <f>'[1]Economic Hierarchy NO HHI'!S54*(1/2)+'[1]Security Hierarchy'!S55*(1/6)+'[1]Political Hierarchy'!S55*(1/6)+'[1]PublicSocial Hierarchy'!S55*(1/6)</f>
        <v>0.11081280089037993</v>
      </c>
      <c r="T54">
        <f>'[1]Economic Hierarchy NO HHI'!T54*(1/2)+'[1]Security Hierarchy'!T55*(1/6)+'[1]Political Hierarchy'!T55*(1/6)+'[1]PublicSocial Hierarchy'!T55*(1/6)</f>
        <v>0.17801567966655157</v>
      </c>
      <c r="U54">
        <f>'[1]Economic Hierarchy NO HHI'!U54*(1/2)+'[1]Security Hierarchy'!U55*(1/6)+'[1]Political Hierarchy'!U55*(1/6)+'[1]PublicSocial Hierarchy'!U55*(1/6)</f>
        <v>0.56166848230912469</v>
      </c>
      <c r="V54">
        <f>'[1]Economic Hierarchy NO HHI'!V54*(1/2)+'[1]Security Hierarchy'!V55*(1/6)+'[1]Political Hierarchy'!V55*(1/6)+'[1]PublicSocial Hierarchy'!V55*(1/6)</f>
        <v>0.48031329919304783</v>
      </c>
      <c r="W54">
        <f>'[1]Economic Hierarchy NO HHI'!W54*(1/2)+'[1]Security Hierarchy'!W55*(1/6)+'[1]Political Hierarchy'!W55*(1/6)+'[1]PublicSocial Hierarchy'!W55*(1/6)</f>
        <v>0.16524504977377621</v>
      </c>
      <c r="X54">
        <f>'[1]Economic Hierarchy NO HHI'!X54*(1/2)+'[1]Security Hierarchy'!X55*(1/6)+'[1]Political Hierarchy'!X55*(1/6)+'[1]PublicSocial Hierarchy'!X55*(1/6)</f>
        <v>0.22504488219358809</v>
      </c>
      <c r="Y54">
        <f>'[1]Economic Hierarchy NO HHI'!Y54*(1/2)+'[1]Security Hierarchy'!Y55*(1/6)+'[1]Political Hierarchy'!Y55*(1/6)+'[1]PublicSocial Hierarchy'!Y55*(1/6)</f>
        <v>8.2308889803220514E-2</v>
      </c>
      <c r="Z54">
        <f>'[1]Economic Hierarchy NO HHI'!Z54*(1/2)+'[1]Security Hierarchy'!Z55*(1/6)+'[1]Political Hierarchy'!Z55*(1/6)+'[1]PublicSocial Hierarchy'!Z55*(1/6)</f>
        <v>0.1365317562228642</v>
      </c>
      <c r="AA54">
        <f>'[1]Economic Hierarchy NO HHI'!AA54*(1/2)+'[1]Security Hierarchy'!AA55*(1/6)+'[1]Political Hierarchy'!AA55*(1/6)+'[1]PublicSocial Hierarchy'!AA55*(1/6)</f>
        <v>0.25204115456238363</v>
      </c>
      <c r="AB54">
        <f>'[1]Economic Hierarchy NO HHI'!AB54*(1/2)+'[1]Security Hierarchy'!AB55*(1/6)+'[1]Political Hierarchy'!AB55*(1/6)+'[1]PublicSocial Hierarchy'!AB55*(1/6)</f>
        <v>0.16399174132085062</v>
      </c>
      <c r="AC54">
        <f>'[1]Economic Hierarchy NO HHI'!AC54*(1/2)+'[1]Security Hierarchy'!AC55*(1/6)+'[1]Political Hierarchy'!AC55*(1/6)+'[1]PublicSocial Hierarchy'!AC55*(1/6)</f>
        <v>0.12377622834861159</v>
      </c>
      <c r="AD54">
        <f>'[1]Economic Hierarchy NO HHI'!AD54*(1/2)+'[1]Security Hierarchy'!AD55*(1/6)+'[1]Political Hierarchy'!AD55*(1/6)+'[1]PublicSocial Hierarchy'!AD55*(1/6)</f>
        <v>0.13113207226606574</v>
      </c>
      <c r="AE54">
        <f>'[1]Economic Hierarchy NO HHI'!AE54*(1/2)+'[1]Security Hierarchy'!AE55*(1/6)+'[1]Political Hierarchy'!AE55*(1/6)+'[1]PublicSocial Hierarchy'!AE55*(1/6)</f>
        <v>0.12229556130845169</v>
      </c>
      <c r="AF54">
        <f>'[1]Economic Hierarchy NO HHI'!AF54*(1/2)+'[1]Security Hierarchy'!AF55*(1/6)+'[1]Political Hierarchy'!AF55*(1/6)+'[1]PublicSocial Hierarchy'!AF55*(1/6)</f>
        <v>0.11641182506734124</v>
      </c>
      <c r="AG54">
        <f>'[1]Economic Hierarchy NO HHI'!AG54*(1/2)+'[1]Security Hierarchy'!AG55*(1/6)+'[1]Political Hierarchy'!AG55*(1/6)+'[1]PublicSocial Hierarchy'!AG55*(1/6)</f>
        <v>0.13011380772424247</v>
      </c>
      <c r="AH54">
        <f>'[1]Economic Hierarchy NO HHI'!AH54*(1/2)+'[1]Security Hierarchy'!AH55*(1/6)+'[1]Political Hierarchy'!AH55*(1/6)+'[1]PublicSocial Hierarchy'!AH55*(1/6)</f>
        <v>0.11551187332051904</v>
      </c>
      <c r="AI54">
        <f>'[1]Economic Hierarchy NO HHI'!AI54*(1/2)+'[1]Security Hierarchy'!AI55*(1/6)+'[1]Political Hierarchy'!AI55*(1/6)+'[1]PublicSocial Hierarchy'!AI55*(1/6)</f>
        <v>0.11378843917686014</v>
      </c>
      <c r="AJ54">
        <f>'[1]Economic Hierarchy NO HHI'!AJ54*(1/2)+'[1]Security Hierarchy'!AJ55*(1/6)+'[1]Political Hierarchy'!AJ55*(1/6)+'[1]PublicSocial Hierarchy'!AJ55*(1/6)</f>
        <v>0.45074197703289876</v>
      </c>
      <c r="AK54">
        <f>'[1]Economic Hierarchy NO HHI'!AK54*(1/2)+'[1]Security Hierarchy'!AK55*(1/6)+'[1]Political Hierarchy'!AK55*(1/6)+'[1]PublicSocial Hierarchy'!AK55*(1/6)</f>
        <v>0.30287869335816264</v>
      </c>
      <c r="AL54">
        <f>'[1]Economic Hierarchy NO HHI'!AL54*(1/2)+'[1]Security Hierarchy'!AL55*(1/6)+'[1]Political Hierarchy'!AL55*(1/6)+'[1]PublicSocial Hierarchy'!AL55*(1/6)</f>
        <v>0.20115558596171682</v>
      </c>
      <c r="AM54">
        <f>'[1]Economic Hierarchy NO HHI'!AM54*(1/2)+'[1]Security Hierarchy'!AM55*(1/6)+'[1]Political Hierarchy'!AM55*(1/6)+'[1]PublicSocial Hierarchy'!AM55*(1/6)</f>
        <v>0.40155749534450652</v>
      </c>
      <c r="AN54">
        <f>'[1]Economic Hierarchy NO HHI'!AN54*(1/2)+'[1]Security Hierarchy'!AN55*(1/6)+'[1]Political Hierarchy'!AN55*(1/6)+'[1]PublicSocial Hierarchy'!AN55*(1/6)</f>
        <v>0.4091774208566108</v>
      </c>
    </row>
    <row r="55" spans="1:40" x14ac:dyDescent="0.25">
      <c r="A55" s="6">
        <v>2014</v>
      </c>
      <c r="B55">
        <f>'[1]Economic Hierarchy NO HHI'!B55*(1/2)+'[1]Security Hierarchy'!B56*(1/6)+'[1]Political Hierarchy'!B56*(1/6)+'[1]PublicSocial Hierarchy'!B56*(1/6)</f>
        <v>0.51328142458100556</v>
      </c>
      <c r="C55">
        <f>'[1]Economic Hierarchy NO HHI'!C55*(1/2)+'[1]Security Hierarchy'!C56*(1/6)+'[1]Political Hierarchy'!C56*(1/6)+'[1]PublicSocial Hierarchy'!C56*(1/6)</f>
        <v>0.13535213758924269</v>
      </c>
      <c r="D55">
        <f>'[1]Economic Hierarchy NO HHI'!D55*(1/2)+'[1]Security Hierarchy'!D56*(1/6)+'[1]Political Hierarchy'!D56*(1/6)+'[1]PublicSocial Hierarchy'!D56*(1/6)</f>
        <v>0.34067681564245805</v>
      </c>
      <c r="E55">
        <f>'[1]Economic Hierarchy NO HHI'!E55*(1/2)+'[1]Security Hierarchy'!E56*(1/6)+'[1]Political Hierarchy'!E56*(1/6)+'[1]PublicSocial Hierarchy'!E56*(1/6)</f>
        <v>0.70878677839851023</v>
      </c>
      <c r="F55">
        <f>'[1]Economic Hierarchy NO HHI'!F55*(1/2)+'[1]Security Hierarchy'!F56*(1/6)+'[1]Political Hierarchy'!F56*(1/6)+'[1]PublicSocial Hierarchy'!F56*(1/6)</f>
        <v>0.14558014066673025</v>
      </c>
      <c r="G55">
        <f>'[1]Economic Hierarchy NO HHI'!G55*(1/2)+'[1]Security Hierarchy'!G56*(1/6)+'[1]Political Hierarchy'!G56*(1/6)+'[1]PublicSocial Hierarchy'!G56*(1/6)</f>
        <v>0.20692858444723605</v>
      </c>
      <c r="H55">
        <f>'[1]Economic Hierarchy NO HHI'!H55*(1/2)+'[1]Security Hierarchy'!H56*(1/6)+'[1]Political Hierarchy'!H56*(1/6)+'[1]PublicSocial Hierarchy'!H56*(1/6)</f>
        <v>0.1420246769221819</v>
      </c>
      <c r="I55">
        <f>'[1]Economic Hierarchy NO HHI'!I55*(1/2)+'[1]Security Hierarchy'!I56*(1/6)+'[1]Political Hierarchy'!I56*(1/6)+'[1]PublicSocial Hierarchy'!I56*(1/6)</f>
        <v>0.10477598004905522</v>
      </c>
      <c r="J55">
        <f>'[1]Economic Hierarchy NO HHI'!J55*(1/2)+'[1]Security Hierarchy'!J56*(1/6)+'[1]Political Hierarchy'!J56*(1/6)+'[1]PublicSocial Hierarchy'!J56*(1/6)</f>
        <v>0.10100581530540062</v>
      </c>
      <c r="K55">
        <f>'[1]Economic Hierarchy NO HHI'!K55*(1/2)+'[1]Security Hierarchy'!K56*(1/6)+'[1]Political Hierarchy'!K56*(1/6)+'[1]PublicSocial Hierarchy'!K56*(1/6)</f>
        <v>8.5491243998415345E-2</v>
      </c>
      <c r="L55">
        <f>'[1]Economic Hierarchy NO HHI'!L55*(1/2)+'[1]Security Hierarchy'!L56*(1/6)+'[1]Political Hierarchy'!L56*(1/6)+'[1]PublicSocial Hierarchy'!L56*(1/6)</f>
        <v>0.12303801804053788</v>
      </c>
      <c r="M55">
        <f>'[1]Economic Hierarchy NO HHI'!M55*(1/2)+'[1]Security Hierarchy'!M56*(1/6)+'[1]Political Hierarchy'!M56*(1/6)+'[1]PublicSocial Hierarchy'!M56*(1/6)</f>
        <v>0.13872434564678929</v>
      </c>
      <c r="N55">
        <f>'[1]Economic Hierarchy NO HHI'!N55*(1/2)+'[1]Security Hierarchy'!N56*(1/6)+'[1]Political Hierarchy'!N56*(1/6)+'[1]PublicSocial Hierarchy'!N56*(1/6)</f>
        <v>0.23304697190856405</v>
      </c>
      <c r="O55">
        <f>'[1]Economic Hierarchy NO HHI'!O55*(1/2)+'[1]Security Hierarchy'!O56*(1/6)+'[1]Political Hierarchy'!O56*(1/6)+'[1]PublicSocial Hierarchy'!O56*(1/6)</f>
        <v>0.19039301675977655</v>
      </c>
      <c r="P55">
        <f>'[1]Economic Hierarchy NO HHI'!P55*(1/2)+'[1]Security Hierarchy'!P56*(1/6)+'[1]Political Hierarchy'!P56*(1/6)+'[1]PublicSocial Hierarchy'!P56*(1/6)</f>
        <v>0.17760019314168835</v>
      </c>
      <c r="Q55">
        <f>'[1]Economic Hierarchy NO HHI'!Q55*(1/2)+'[1]Security Hierarchy'!Q56*(1/6)+'[1]Political Hierarchy'!Q56*(1/6)+'[1]PublicSocial Hierarchy'!Q56*(1/6)</f>
        <v>0.21186705215524909</v>
      </c>
      <c r="R55">
        <f>'[1]Economic Hierarchy NO HHI'!R55*(1/2)+'[1]Security Hierarchy'!R56*(1/6)+'[1]Political Hierarchy'!R56*(1/6)+'[1]PublicSocial Hierarchy'!R56*(1/6)</f>
        <v>0.25947840411517081</v>
      </c>
      <c r="S55">
        <f>'[1]Economic Hierarchy NO HHI'!S55*(1/2)+'[1]Security Hierarchy'!S56*(1/6)+'[1]Political Hierarchy'!S56*(1/6)+'[1]PublicSocial Hierarchy'!S56*(1/6)</f>
        <v>0.10962038065822167</v>
      </c>
      <c r="T55">
        <f>'[1]Economic Hierarchy NO HHI'!T55*(1/2)+'[1]Security Hierarchy'!T56*(1/6)+'[1]Political Hierarchy'!T56*(1/6)+'[1]PublicSocial Hierarchy'!T56*(1/6)</f>
        <v>0.16775475440066867</v>
      </c>
      <c r="U55">
        <f>'[1]Economic Hierarchy NO HHI'!U55*(1/2)+'[1]Security Hierarchy'!U56*(1/6)+'[1]Political Hierarchy'!U56*(1/6)+'[1]PublicSocial Hierarchy'!U56*(1/6)</f>
        <v>0.51209016139044072</v>
      </c>
      <c r="V55">
        <f>'[1]Economic Hierarchy NO HHI'!V55*(1/2)+'[1]Security Hierarchy'!V56*(1/6)+'[1]Political Hierarchy'!V56*(1/6)+'[1]PublicSocial Hierarchy'!V56*(1/6)</f>
        <v>0.49359729981378025</v>
      </c>
      <c r="W55">
        <f>'[1]Economic Hierarchy NO HHI'!W55*(1/2)+'[1]Security Hierarchy'!W56*(1/6)+'[1]Political Hierarchy'!W56*(1/6)+'[1]PublicSocial Hierarchy'!W56*(1/6)</f>
        <v>0.1555818164694851</v>
      </c>
      <c r="X55">
        <f>'[1]Economic Hierarchy NO HHI'!X55*(1/2)+'[1]Security Hierarchy'!X56*(1/6)+'[1]Political Hierarchy'!X56*(1/6)+'[1]PublicSocial Hierarchy'!X56*(1/6)</f>
        <v>0.20472951206484025</v>
      </c>
      <c r="Y55">
        <f>'[1]Economic Hierarchy NO HHI'!Y55*(1/2)+'[1]Security Hierarchy'!Y56*(1/6)+'[1]Political Hierarchy'!Y56*(1/6)+'[1]PublicSocial Hierarchy'!Y56*(1/6)</f>
        <v>7.9761946968970737E-2</v>
      </c>
      <c r="Z55">
        <f>'[1]Economic Hierarchy NO HHI'!Z55*(1/2)+'[1]Security Hierarchy'!Z56*(1/6)+'[1]Political Hierarchy'!Z56*(1/6)+'[1]PublicSocial Hierarchy'!Z56*(1/6)</f>
        <v>0.13921480489220617</v>
      </c>
      <c r="AA55">
        <f>'[1]Economic Hierarchy NO HHI'!AA55*(1/2)+'[1]Security Hierarchy'!AA56*(1/6)+'[1]Political Hierarchy'!AA56*(1/6)+'[1]PublicSocial Hierarchy'!AA56*(1/6)</f>
        <v>0.23988058659217876</v>
      </c>
      <c r="AB55">
        <f>'[1]Economic Hierarchy NO HHI'!AB55*(1/2)+'[1]Security Hierarchy'!AB56*(1/6)+'[1]Political Hierarchy'!AB56*(1/6)+'[1]PublicSocial Hierarchy'!AB56*(1/6)</f>
        <v>0.11744085222699389</v>
      </c>
      <c r="AC55">
        <f>'[1]Economic Hierarchy NO HHI'!AC55*(1/2)+'[1]Security Hierarchy'!AC56*(1/6)+'[1]Political Hierarchy'!AC56*(1/6)+'[1]PublicSocial Hierarchy'!AC56*(1/6)</f>
        <v>0.11477350425154215</v>
      </c>
      <c r="AD55">
        <f>'[1]Economic Hierarchy NO HHI'!AD55*(1/2)+'[1]Security Hierarchy'!AD56*(1/6)+'[1]Political Hierarchy'!AD56*(1/6)+'[1]PublicSocial Hierarchy'!AD56*(1/6)</f>
        <v>0.12678029123930562</v>
      </c>
      <c r="AE55">
        <f>'[1]Economic Hierarchy NO HHI'!AE55*(1/2)+'[1]Security Hierarchy'!AE56*(1/6)+'[1]Political Hierarchy'!AE56*(1/6)+'[1]PublicSocial Hierarchy'!AE56*(1/6)</f>
        <v>0.12297576766953258</v>
      </c>
      <c r="AF55">
        <f>'[1]Economic Hierarchy NO HHI'!AF55*(1/2)+'[1]Security Hierarchy'!AF56*(1/6)+'[1]Political Hierarchy'!AF56*(1/6)+'[1]PublicSocial Hierarchy'!AF56*(1/6)</f>
        <v>0.10892178040371348</v>
      </c>
      <c r="AG55">
        <f>'[1]Economic Hierarchy NO HHI'!AG55*(1/2)+'[1]Security Hierarchy'!AG56*(1/6)+'[1]Political Hierarchy'!AG56*(1/6)+'[1]PublicSocial Hierarchy'!AG56*(1/6)</f>
        <v>0.12719244149544986</v>
      </c>
      <c r="AH55">
        <f>'[1]Economic Hierarchy NO HHI'!AH55*(1/2)+'[1]Security Hierarchy'!AH56*(1/6)+'[1]Political Hierarchy'!AH56*(1/6)+'[1]PublicSocial Hierarchy'!AH56*(1/6)</f>
        <v>0.1143041305918984</v>
      </c>
      <c r="AI55">
        <f>'[1]Economic Hierarchy NO HHI'!AI55*(1/2)+'[1]Security Hierarchy'!AI56*(1/6)+'[1]Political Hierarchy'!AI56*(1/6)+'[1]PublicSocial Hierarchy'!AI56*(1/6)</f>
        <v>0.10597451590240338</v>
      </c>
      <c r="AJ55">
        <f>'[1]Economic Hierarchy NO HHI'!AJ55*(1/2)+'[1]Security Hierarchy'!AJ56*(1/6)+'[1]Political Hierarchy'!AJ56*(1/6)+'[1]PublicSocial Hierarchy'!AJ56*(1/6)</f>
        <v>0.44710985412787085</v>
      </c>
      <c r="AK55">
        <f>'[1]Economic Hierarchy NO HHI'!AK55*(1/2)+'[1]Security Hierarchy'!AK56*(1/6)+'[1]Political Hierarchy'!AK56*(1/6)+'[1]PublicSocial Hierarchy'!AK56*(1/6)</f>
        <v>0.37218926132836744</v>
      </c>
      <c r="AL55">
        <f>'[1]Economic Hierarchy NO HHI'!AL55*(1/2)+'[1]Security Hierarchy'!AL56*(1/6)+'[1]Political Hierarchy'!AL56*(1/6)+'[1]PublicSocial Hierarchy'!AL56*(1/6)</f>
        <v>0.19920617813975755</v>
      </c>
      <c r="AM55">
        <f>'[1]Economic Hierarchy NO HHI'!AM55*(1/2)+'[1]Security Hierarchy'!AM56*(1/6)+'[1]Political Hierarchy'!AM56*(1/6)+'[1]PublicSocial Hierarchy'!AM56*(1/6)</f>
        <v>0.33585526070763499</v>
      </c>
      <c r="AN55">
        <f>'[1]Economic Hierarchy NO HHI'!AN55*(1/2)+'[1]Security Hierarchy'!AN56*(1/6)+'[1]Political Hierarchy'!AN56*(1/6)+'[1]PublicSocial Hierarchy'!AN56*(1/6)</f>
        <v>0.39246522346368712</v>
      </c>
    </row>
    <row r="56" spans="1:40" x14ac:dyDescent="0.25">
      <c r="A56" s="6">
        <v>2015</v>
      </c>
      <c r="B56">
        <f>'[1]Economic Hierarchy NO HHI'!B56*(1/2)+'[1]Security Hierarchy'!B57*(1/6)+'[1]Political Hierarchy'!B57*(1/6)+'[1]PublicSocial Hierarchy'!B57*(1/6)</f>
        <v>0.50933202979515835</v>
      </c>
      <c r="C56">
        <f>'[1]Economic Hierarchy NO HHI'!C56*(1/2)+'[1]Security Hierarchy'!C57*(1/6)+'[1]Political Hierarchy'!C57*(1/6)+'[1]PublicSocial Hierarchy'!C57*(1/6)</f>
        <v>7.9063829634230642E-2</v>
      </c>
      <c r="D56">
        <f>'[1]Economic Hierarchy NO HHI'!D56*(1/2)+'[1]Security Hierarchy'!D57*(1/6)+'[1]Political Hierarchy'!D57*(1/6)+'[1]PublicSocial Hierarchy'!D57*(1/6)</f>
        <v>0.33675567970204839</v>
      </c>
      <c r="E56">
        <f>'[1]Economic Hierarchy NO HHI'!E56*(1/2)+'[1]Security Hierarchy'!E57*(1/6)+'[1]Political Hierarchy'!E57*(1/6)+'[1]PublicSocial Hierarchy'!E57*(1/6)</f>
        <v>0.70089450651769081</v>
      </c>
      <c r="F56">
        <f>'[1]Economic Hierarchy NO HHI'!F56*(1/2)+'[1]Security Hierarchy'!F57*(1/6)+'[1]Political Hierarchy'!F57*(1/6)+'[1]PublicSocial Hierarchy'!F57*(1/6)</f>
        <v>9.0782183223044821E-2</v>
      </c>
      <c r="G56">
        <f>'[1]Economic Hierarchy NO HHI'!G56*(1/2)+'[1]Security Hierarchy'!G57*(1/6)+'[1]Political Hierarchy'!G57*(1/6)+'[1]PublicSocial Hierarchy'!G57*(1/6)</f>
        <v>0.20282418422316448</v>
      </c>
      <c r="H56">
        <f>'[1]Economic Hierarchy NO HHI'!H56*(1/2)+'[1]Security Hierarchy'!H57*(1/6)+'[1]Political Hierarchy'!H57*(1/6)+'[1]PublicSocial Hierarchy'!H57*(1/6)</f>
        <v>0.13393820926527047</v>
      </c>
      <c r="I56">
        <f>'[1]Economic Hierarchy NO HHI'!I56*(1/2)+'[1]Security Hierarchy'!I57*(1/6)+'[1]Political Hierarchy'!I57*(1/6)+'[1]PublicSocial Hierarchy'!I57*(1/6)</f>
        <v>0.13325910654579581</v>
      </c>
      <c r="J56">
        <f>'[1]Economic Hierarchy NO HHI'!J56*(1/2)+'[1]Security Hierarchy'!J57*(1/6)+'[1]Political Hierarchy'!J57*(1/6)+'[1]PublicSocial Hierarchy'!J57*(1/6)</f>
        <v>0.17801864030231809</v>
      </c>
      <c r="K56">
        <f>'[1]Economic Hierarchy NO HHI'!K56*(1/2)+'[1]Security Hierarchy'!K57*(1/6)+'[1]Political Hierarchy'!K57*(1/6)+'[1]PublicSocial Hierarchy'!K57*(1/6)</f>
        <v>7.88240938075917E-2</v>
      </c>
      <c r="L56">
        <f>'[1]Economic Hierarchy NO HHI'!L56*(1/2)+'[1]Security Hierarchy'!L57*(1/6)+'[1]Political Hierarchy'!L57*(1/6)+'[1]PublicSocial Hierarchy'!L57*(1/6)</f>
        <v>0.11361558881102671</v>
      </c>
      <c r="M56">
        <f>'[1]Economic Hierarchy NO HHI'!M56*(1/2)+'[1]Security Hierarchy'!M57*(1/6)+'[1]Political Hierarchy'!M57*(1/6)+'[1]PublicSocial Hierarchy'!M57*(1/6)</f>
        <v>0.12756605833146653</v>
      </c>
      <c r="N56">
        <f>'[1]Economic Hierarchy NO HHI'!N56*(1/2)+'[1]Security Hierarchy'!N57*(1/6)+'[1]Political Hierarchy'!N57*(1/6)+'[1]PublicSocial Hierarchy'!N57*(1/6)</f>
        <v>0.21703345577259536</v>
      </c>
      <c r="O56">
        <f>'[1]Economic Hierarchy NO HHI'!O56*(1/2)+'[1]Security Hierarchy'!O57*(1/6)+'[1]Political Hierarchy'!O57*(1/6)+'[1]PublicSocial Hierarchy'!O57*(1/6)</f>
        <v>0.16615214152700186</v>
      </c>
      <c r="P56">
        <f>'[1]Economic Hierarchy NO HHI'!P56*(1/2)+'[1]Security Hierarchy'!P57*(1/6)+'[1]Political Hierarchy'!P57*(1/6)+'[1]PublicSocial Hierarchy'!P57*(1/6)</f>
        <v>0.17052948167364568</v>
      </c>
      <c r="Q56">
        <f>'[1]Economic Hierarchy NO HHI'!Q56*(1/2)+'[1]Security Hierarchy'!Q57*(1/6)+'[1]Political Hierarchy'!Q57*(1/6)+'[1]PublicSocial Hierarchy'!Q57*(1/6)</f>
        <v>0.24249193055497564</v>
      </c>
      <c r="R56">
        <f>'[1]Economic Hierarchy NO HHI'!R56*(1/2)+'[1]Security Hierarchy'!R57*(1/6)+'[1]Political Hierarchy'!R57*(1/6)+'[1]PublicSocial Hierarchy'!R57*(1/6)</f>
        <v>0.19672116245527732</v>
      </c>
      <c r="S56">
        <f>'[1]Economic Hierarchy NO HHI'!S56*(1/2)+'[1]Security Hierarchy'!S57*(1/6)+'[1]Political Hierarchy'!S57*(1/6)+'[1]PublicSocial Hierarchy'!S57*(1/6)</f>
        <v>8.6051236412771862E-2</v>
      </c>
      <c r="T56">
        <f>'[1]Economic Hierarchy NO HHI'!T56*(1/2)+'[1]Security Hierarchy'!T57*(1/6)+'[1]Political Hierarchy'!T57*(1/6)+'[1]PublicSocial Hierarchy'!T57*(1/6)</f>
        <v>0.18527502311166172</v>
      </c>
      <c r="U56">
        <f>'[1]Economic Hierarchy NO HHI'!U56*(1/2)+'[1]Security Hierarchy'!U57*(1/6)+'[1]Political Hierarchy'!U57*(1/6)+'[1]PublicSocial Hierarchy'!U57*(1/6)</f>
        <v>0.54810676598386099</v>
      </c>
      <c r="V56">
        <f>'[1]Economic Hierarchy NO HHI'!V56*(1/2)+'[1]Security Hierarchy'!V57*(1/6)+'[1]Political Hierarchy'!V57*(1/6)+'[1]PublicSocial Hierarchy'!V57*(1/6)</f>
        <v>0.49213468342644312</v>
      </c>
      <c r="W56">
        <f>'[1]Economic Hierarchy NO HHI'!W56*(1/2)+'[1]Security Hierarchy'!W57*(1/6)+'[1]Political Hierarchy'!W57*(1/6)+'[1]PublicSocial Hierarchy'!W57*(1/6)</f>
        <v>0.13634820436287903</v>
      </c>
      <c r="X56">
        <f>'[1]Economic Hierarchy NO HHI'!X56*(1/2)+'[1]Security Hierarchy'!X57*(1/6)+'[1]Political Hierarchy'!X57*(1/6)+'[1]PublicSocial Hierarchy'!X57*(1/6)</f>
        <v>0.17465650063810359</v>
      </c>
      <c r="Y56">
        <f>'[1]Economic Hierarchy NO HHI'!Y56*(1/2)+'[1]Security Hierarchy'!Y57*(1/6)+'[1]Political Hierarchy'!Y57*(1/6)+'[1]PublicSocial Hierarchy'!Y57*(1/6)</f>
        <v>0.13091671650836634</v>
      </c>
      <c r="Z56">
        <f>'[1]Economic Hierarchy NO HHI'!Z56*(1/2)+'[1]Security Hierarchy'!Z57*(1/6)+'[1]Political Hierarchy'!Z57*(1/6)+'[1]PublicSocial Hierarchy'!Z57*(1/6)</f>
        <v>0.1292746979986556</v>
      </c>
      <c r="AA56">
        <f>'[1]Economic Hierarchy NO HHI'!AA56*(1/2)+'[1]Security Hierarchy'!AA57*(1/6)+'[1]Political Hierarchy'!AA57*(1/6)+'[1]PublicSocial Hierarchy'!AA57*(1/6)</f>
        <v>0.19101210428305399</v>
      </c>
      <c r="AB56">
        <f>'[1]Economic Hierarchy NO HHI'!AB56*(1/2)+'[1]Security Hierarchy'!AB57*(1/6)+'[1]Political Hierarchy'!AB57*(1/6)+'[1]PublicSocial Hierarchy'!AB57*(1/6)</f>
        <v>7.7932941510822584E-2</v>
      </c>
      <c r="AC56">
        <f>'[1]Economic Hierarchy NO HHI'!AC56*(1/2)+'[1]Security Hierarchy'!AC57*(1/6)+'[1]Political Hierarchy'!AC57*(1/6)+'[1]PublicSocial Hierarchy'!AC57*(1/6)</f>
        <v>0.10463532314053874</v>
      </c>
      <c r="AD56">
        <f>'[1]Economic Hierarchy NO HHI'!AD56*(1/2)+'[1]Security Hierarchy'!AD57*(1/6)+'[1]Political Hierarchy'!AD57*(1/6)+'[1]PublicSocial Hierarchy'!AD57*(1/6)</f>
        <v>0.11246646627475652</v>
      </c>
      <c r="AE56">
        <f>'[1]Economic Hierarchy NO HHI'!AE56*(1/2)+'[1]Security Hierarchy'!AE57*(1/6)+'[1]Political Hierarchy'!AE57*(1/6)+'[1]PublicSocial Hierarchy'!AE57*(1/6)</f>
        <v>0.12523876015674507</v>
      </c>
      <c r="AF56">
        <f>'[1]Economic Hierarchy NO HHI'!AF56*(1/2)+'[1]Security Hierarchy'!AF57*(1/6)+'[1]Political Hierarchy'!AF57*(1/6)+'[1]PublicSocial Hierarchy'!AF57*(1/6)</f>
        <v>0.13786027031197162</v>
      </c>
      <c r="AG56">
        <f>'[1]Economic Hierarchy NO HHI'!AG56*(1/2)+'[1]Security Hierarchy'!AG57*(1/6)+'[1]Political Hierarchy'!AG57*(1/6)+'[1]PublicSocial Hierarchy'!AG57*(1/6)</f>
        <v>0.11699889889781888</v>
      </c>
      <c r="AH56">
        <f>'[1]Economic Hierarchy NO HHI'!AH56*(1/2)+'[1]Security Hierarchy'!AH57*(1/6)+'[1]Political Hierarchy'!AH57*(1/6)+'[1]PublicSocial Hierarchy'!AH57*(1/6)</f>
        <v>0.10618634553426912</v>
      </c>
      <c r="AI56">
        <f>'[1]Economic Hierarchy NO HHI'!AI56*(1/2)+'[1]Security Hierarchy'!AI57*(1/6)+'[1]Political Hierarchy'!AI57*(1/6)+'[1]PublicSocial Hierarchy'!AI57*(1/6)</f>
        <v>8.4687304153048343E-2</v>
      </c>
      <c r="AJ56">
        <f>'[1]Economic Hierarchy NO HHI'!AJ56*(1/2)+'[1]Security Hierarchy'!AJ57*(1/6)+'[1]Political Hierarchy'!AJ57*(1/6)+'[1]PublicSocial Hierarchy'!AJ57*(1/6)</f>
        <v>0.49969711359404095</v>
      </c>
      <c r="AK56">
        <f>'[1]Economic Hierarchy NO HHI'!AK56*(1/2)+'[1]Security Hierarchy'!AK57*(1/6)+'[1]Political Hierarchy'!AK57*(1/6)+'[1]PublicSocial Hierarchy'!AK57*(1/6)</f>
        <v>0.27829143389199251</v>
      </c>
      <c r="AL56">
        <f>'[1]Economic Hierarchy NO HHI'!AL56*(1/2)+'[1]Security Hierarchy'!AL57*(1/6)+'[1]Political Hierarchy'!AL57*(1/6)+'[1]PublicSocial Hierarchy'!AL57*(1/6)</f>
        <v>0.1508190963582578</v>
      </c>
      <c r="AM56">
        <f>'[1]Economic Hierarchy NO HHI'!AM56*(1/2)+'[1]Security Hierarchy'!AM57*(1/6)+'[1]Political Hierarchy'!AM57*(1/6)+'[1]PublicSocial Hierarchy'!AM57*(1/6)</f>
        <v>0.35510972998137802</v>
      </c>
      <c r="AN56">
        <f>'[1]Economic Hierarchy NO HHI'!AN56*(1/2)+'[1]Security Hierarchy'!AN57*(1/6)+'[1]Political Hierarchy'!AN57*(1/6)+'[1]PublicSocial Hierarchy'!AN57*(1/6)</f>
        <v>0.37252295158286775</v>
      </c>
    </row>
    <row r="57" spans="1:40" x14ac:dyDescent="0.25">
      <c r="A57" s="4">
        <v>2016</v>
      </c>
      <c r="B57">
        <f>'[1]Economic Hierarchy NO HHI'!B57*(1/2)+'[1]Security Hierarchy'!B58*(1/6)+'[1]Political Hierarchy'!B58*(1/6)+'[1]PublicSocial Hierarchy'!B58*(1/6)</f>
        <v>0.38440702979515828</v>
      </c>
      <c r="C57">
        <f>'[1]Economic Hierarchy NO HHI'!C57*(1/2)+'[1]Security Hierarchy'!C58*(1/6)+'[1]Political Hierarchy'!C58*(1/6)+'[1]PublicSocial Hierarchy'!C58*(1/6)</f>
        <v>4.6195072829945935E-2</v>
      </c>
      <c r="D57">
        <f>'[1]Economic Hierarchy NO HHI'!D57*(1/2)+'[1]Security Hierarchy'!D58*(1/6)+'[1]Political Hierarchy'!D58*(1/6)+'[1]PublicSocial Hierarchy'!D58*(1/6)</f>
        <v>0.25758074177529483</v>
      </c>
      <c r="E57">
        <f>'[1]Economic Hierarchy NO HHI'!E57*(1/2)+'[1]Security Hierarchy'!E58*(1/6)+'[1]Political Hierarchy'!E58*(1/6)+'[1]PublicSocial Hierarchy'!E58*(1/6)</f>
        <v>0.54512566728739908</v>
      </c>
      <c r="F57">
        <f>'[1]Economic Hierarchy NO HHI'!F57*(1/2)+'[1]Security Hierarchy'!F58*(1/6)+'[1]Political Hierarchy'!F58*(1/6)+'[1]PublicSocial Hierarchy'!F58*(1/6)</f>
        <v>4.8907307103997183E-2</v>
      </c>
      <c r="G57">
        <f>'[1]Economic Hierarchy NO HHI'!G57*(1/2)+'[1]Security Hierarchy'!G58*(1/6)+'[1]Political Hierarchy'!G58*(1/6)+'[1]PublicSocial Hierarchy'!G58*(1/6)</f>
        <v>0.16048186468379758</v>
      </c>
      <c r="H57">
        <f>'[1]Economic Hierarchy NO HHI'!H57*(1/2)+'[1]Security Hierarchy'!H58*(1/6)+'[1]Political Hierarchy'!H58*(1/6)+'[1]PublicSocial Hierarchy'!H58*(1/6)</f>
        <v>9.4043716664869006E-2</v>
      </c>
      <c r="I57">
        <f>'[1]Economic Hierarchy NO HHI'!I57*(1/2)+'[1]Security Hierarchy'!I58*(1/6)+'[1]Political Hierarchy'!I58*(1/6)+'[1]PublicSocial Hierarchy'!I58*(1/6)</f>
        <v>6.1499475139171964E-2</v>
      </c>
      <c r="J57">
        <f>'[1]Economic Hierarchy NO HHI'!J57*(1/2)+'[1]Security Hierarchy'!J58*(1/6)+'[1]Political Hierarchy'!J58*(1/6)+'[1]PublicSocial Hierarchy'!J58*(1/6)</f>
        <v>5.9465292975677986E-2</v>
      </c>
      <c r="K57">
        <f>'[1]Economic Hierarchy NO HHI'!K57*(1/2)+'[1]Security Hierarchy'!K58*(1/6)+'[1]Political Hierarchy'!K58*(1/6)+'[1]PublicSocial Hierarchy'!K58*(1/6)</f>
        <v>3.9153056955773181E-2</v>
      </c>
      <c r="L57">
        <f>'[1]Economic Hierarchy NO HHI'!L57*(1/2)+'[1]Security Hierarchy'!L58*(1/6)+'[1]Political Hierarchy'!L58*(1/6)+'[1]PublicSocial Hierarchy'!L58*(1/6)</f>
        <v>7.2357757032423781E-2</v>
      </c>
      <c r="M57">
        <f>'[1]Economic Hierarchy NO HHI'!M57*(1/2)+'[1]Security Hierarchy'!M58*(1/6)+'[1]Political Hierarchy'!M58*(1/6)+'[1]PublicSocial Hierarchy'!M58*(1/6)</f>
        <v>4.6790572677537279E-2</v>
      </c>
      <c r="N57">
        <f>'[1]Economic Hierarchy NO HHI'!N57*(1/2)+'[1]Security Hierarchy'!N58*(1/6)+'[1]Political Hierarchy'!N58*(1/6)+'[1]PublicSocial Hierarchy'!N58*(1/6)</f>
        <v>0.10127874462791601</v>
      </c>
      <c r="O57">
        <f>'[1]Economic Hierarchy NO HHI'!O57*(1/2)+'[1]Security Hierarchy'!O58*(1/6)+'[1]Political Hierarchy'!O58*(1/6)+'[1]PublicSocial Hierarchy'!O58*(1/6)</f>
        <v>0.13422937616387337</v>
      </c>
      <c r="P57">
        <f>'[1]Economic Hierarchy NO HHI'!P57*(1/2)+'[1]Security Hierarchy'!P58*(1/6)+'[1]Political Hierarchy'!P58*(1/6)+'[1]PublicSocial Hierarchy'!P58*(1/6)</f>
        <v>5.080265857913116E-2</v>
      </c>
      <c r="Q57">
        <f>'[1]Economic Hierarchy NO HHI'!Q57*(1/2)+'[1]Security Hierarchy'!Q58*(1/6)+'[1]Political Hierarchy'!Q58*(1/6)+'[1]PublicSocial Hierarchy'!Q58*(1/6)</f>
        <v>0.11602568208160297</v>
      </c>
      <c r="R57">
        <f>'[1]Economic Hierarchy NO HHI'!R57*(1/2)+'[1]Security Hierarchy'!R58*(1/6)+'[1]Political Hierarchy'!R58*(1/6)+'[1]PublicSocial Hierarchy'!R58*(1/6)</f>
        <v>0.11103627521958878</v>
      </c>
      <c r="S57">
        <f>'[1]Economic Hierarchy NO HHI'!S57*(1/2)+'[1]Security Hierarchy'!S58*(1/6)+'[1]Political Hierarchy'!S58*(1/6)+'[1]PublicSocial Hierarchy'!S58*(1/6)</f>
        <v>4.5033262901517178E-2</v>
      </c>
      <c r="T57">
        <f>'[1]Economic Hierarchy NO HHI'!T57*(1/2)+'[1]Security Hierarchy'!T58*(1/6)+'[1]Political Hierarchy'!T58*(1/6)+'[1]PublicSocial Hierarchy'!T58*(1/6)</f>
        <v>0.10519060719742823</v>
      </c>
      <c r="U57">
        <f>'[1]Economic Hierarchy NO HHI'!U57*(1/2)+'[1]Security Hierarchy'!U58*(1/6)+'[1]Political Hierarchy'!U58*(1/6)+'[1]PublicSocial Hierarchy'!U58*(1/6)</f>
        <v>0.44558514897579138</v>
      </c>
      <c r="V57">
        <f>'[1]Economic Hierarchy NO HHI'!V57*(1/2)+'[1]Security Hierarchy'!V58*(1/6)+'[1]Political Hierarchy'!V58*(1/6)+'[1]PublicSocial Hierarchy'!V58*(1/6)</f>
        <v>0.28019355990068279</v>
      </c>
      <c r="W57">
        <f>'[1]Economic Hierarchy NO HHI'!W57*(1/2)+'[1]Security Hierarchy'!W58*(1/6)+'[1]Political Hierarchy'!W58*(1/6)+'[1]PublicSocial Hierarchy'!W58*(1/6)</f>
        <v>8.7006599235454216E-2</v>
      </c>
      <c r="X57">
        <f>'[1]Economic Hierarchy NO HHI'!X57*(1/2)+'[1]Security Hierarchy'!X58*(1/6)+'[1]Political Hierarchy'!X58*(1/6)+'[1]PublicSocial Hierarchy'!X58*(1/6)</f>
        <v>0.12987830136614514</v>
      </c>
      <c r="Y57">
        <f>'[1]Economic Hierarchy NO HHI'!Y57*(1/2)+'[1]Security Hierarchy'!Y58*(1/6)+'[1]Political Hierarchy'!Y58*(1/6)+'[1]PublicSocial Hierarchy'!Y58*(1/6)</f>
        <v>4.5156956121315567E-2</v>
      </c>
      <c r="Z57">
        <f>'[1]Economic Hierarchy NO HHI'!Z57*(1/2)+'[1]Security Hierarchy'!Z58*(1/6)+'[1]Political Hierarchy'!Z58*(1/6)+'[1]PublicSocial Hierarchy'!Z58*(1/6)</f>
        <v>9.0711601269869047E-2</v>
      </c>
      <c r="AA57">
        <f>'[1]Economic Hierarchy NO HHI'!AA57*(1/2)+'[1]Security Hierarchy'!AA58*(1/6)+'[1]Political Hierarchy'!AA58*(1/6)+'[1]PublicSocial Hierarchy'!AA58*(1/6)</f>
        <v>0.14850256052141525</v>
      </c>
      <c r="AB57">
        <f>'[1]Economic Hierarchy NO HHI'!AB57*(1/2)+'[1]Security Hierarchy'!AB58*(1/6)+'[1]Political Hierarchy'!AB58*(1/6)+'[1]PublicSocial Hierarchy'!AB58*(1/6)</f>
        <v>3.4065227675008747E-2</v>
      </c>
      <c r="AC57">
        <f>'[1]Economic Hierarchy NO HHI'!AC57*(1/2)+'[1]Security Hierarchy'!AC58*(1/6)+'[1]Political Hierarchy'!AC58*(1/6)+'[1]PublicSocial Hierarchy'!AC58*(1/6)</f>
        <v>8.983570658032683E-2</v>
      </c>
      <c r="AD57">
        <f>'[1]Economic Hierarchy NO HHI'!AD57*(1/2)+'[1]Security Hierarchy'!AD58*(1/6)+'[1]Political Hierarchy'!AD58*(1/6)+'[1]PublicSocial Hierarchy'!AD58*(1/6)</f>
        <v>6.5268721325865753E-2</v>
      </c>
      <c r="AE57">
        <f>'[1]Economic Hierarchy NO HHI'!AE57*(1/2)+'[1]Security Hierarchy'!AE58*(1/6)+'[1]Political Hierarchy'!AE58*(1/6)+'[1]PublicSocial Hierarchy'!AE58*(1/6)</f>
        <v>8.3543299271526025E-2</v>
      </c>
      <c r="AF57">
        <f>'[1]Economic Hierarchy NO HHI'!AF57*(1/2)+'[1]Security Hierarchy'!AF58*(1/6)+'[1]Political Hierarchy'!AF58*(1/6)+'[1]PublicSocial Hierarchy'!AF58*(1/6)</f>
        <v>5.2649962464804877E-2</v>
      </c>
      <c r="AG57">
        <f>'[1]Economic Hierarchy NO HHI'!AG57*(1/2)+'[1]Security Hierarchy'!AG58*(1/6)+'[1]Political Hierarchy'!AG58*(1/6)+'[1]PublicSocial Hierarchy'!AG58*(1/6)</f>
        <v>7.961997517230715E-2</v>
      </c>
      <c r="AH57">
        <f>'[1]Economic Hierarchy NO HHI'!AH57*(1/2)+'[1]Security Hierarchy'!AH58*(1/6)+'[1]Political Hierarchy'!AH58*(1/6)+'[1]PublicSocial Hierarchy'!AH58*(1/6)</f>
        <v>6.4340295537436087E-2</v>
      </c>
      <c r="AI57">
        <f>'[1]Economic Hierarchy NO HHI'!AI57*(1/2)+'[1]Security Hierarchy'!AI58*(1/6)+'[1]Political Hierarchy'!AI58*(1/6)+'[1]PublicSocial Hierarchy'!AI58*(1/6)</f>
        <v>4.9076856841501384E-2</v>
      </c>
      <c r="AJ57">
        <f>'[1]Economic Hierarchy NO HHI'!AJ57*(1/2)+'[1]Security Hierarchy'!AJ58*(1/6)+'[1]Political Hierarchy'!AJ58*(1/6)+'[1]PublicSocial Hierarchy'!AJ58*(1/6)</f>
        <v>0.33404058038485407</v>
      </c>
      <c r="AK57">
        <f>'[1]Economic Hierarchy NO HHI'!AK57*(1/2)+'[1]Security Hierarchy'!AK58*(1/6)+'[1]Political Hierarchy'!AK58*(1/6)+'[1]PublicSocial Hierarchy'!AK58*(1/6)</f>
        <v>0.17975870577281192</v>
      </c>
      <c r="AL57">
        <f>'[1]Economic Hierarchy NO HHI'!AL57*(1/2)+'[1]Security Hierarchy'!AL58*(1/6)+'[1]Political Hierarchy'!AL58*(1/6)+'[1]PublicSocial Hierarchy'!AL58*(1/6)</f>
        <v>7.0142480941366228E-2</v>
      </c>
      <c r="AM57">
        <f>'[1]Economic Hierarchy NO HHI'!AM57*(1/2)+'[1]Security Hierarchy'!AM58*(1/6)+'[1]Political Hierarchy'!AM58*(1/6)+'[1]PublicSocial Hierarchy'!AM58*(1/6)</f>
        <v>0.19739162011173184</v>
      </c>
      <c r="AN57">
        <f>'[1]Economic Hierarchy NO HHI'!AN57*(1/2)+'[1]Security Hierarchy'!AN58*(1/6)+'[1]Political Hierarchy'!AN58*(1/6)+'[1]PublicSocial Hierarchy'!AN58*(1/6)</f>
        <v>0.2302568901303538</v>
      </c>
    </row>
    <row r="58" spans="1:40" x14ac:dyDescent="0.25">
      <c r="A58" s="4">
        <v>2017</v>
      </c>
      <c r="B58">
        <f>'[1]Economic Hierarchy NO HHI'!B58*(1/2)+'[1]Security Hierarchy'!B59*(1/6)+'[1]Political Hierarchy'!B59*(1/6)+'[1]PublicSocial Hierarchy'!B59*(1/6)</f>
        <v>0.39913752327746738</v>
      </c>
      <c r="C58">
        <f>'[1]Economic Hierarchy NO HHI'!C58*(1/2)+'[1]Security Hierarchy'!C59*(1/6)+'[1]Political Hierarchy'!C59*(1/6)+'[1]PublicSocial Hierarchy'!C59*(1/6)</f>
        <v>4.6438866130473717E-2</v>
      </c>
      <c r="D58">
        <f>'[1]Economic Hierarchy NO HHI'!D58*(1/2)+'[1]Security Hierarchy'!D59*(1/6)+'[1]Political Hierarchy'!D59*(1/6)+'[1]PublicSocial Hierarchy'!D59*(1/6)</f>
        <v>0.25591184047175664</v>
      </c>
      <c r="E58">
        <f>'[1]Economic Hierarchy NO HHI'!E58*(1/2)+'[1]Security Hierarchy'!E59*(1/6)+'[1]Political Hierarchy'!E59*(1/6)+'[1]PublicSocial Hierarchy'!E59*(1/6)</f>
        <v>0.57857783985102418</v>
      </c>
      <c r="F58">
        <f>'[1]Economic Hierarchy NO HHI'!F58*(1/2)+'[1]Security Hierarchy'!F59*(1/6)+'[1]Political Hierarchy'!F59*(1/6)+'[1]PublicSocial Hierarchy'!F59*(1/6)</f>
        <v>4.6346150373764911E-2</v>
      </c>
      <c r="G58">
        <f>'[1]Economic Hierarchy NO HHI'!G58*(1/2)+'[1]Security Hierarchy'!G59*(1/6)+'[1]Political Hierarchy'!G59*(1/6)+'[1]PublicSocial Hierarchy'!G59*(1/6)</f>
        <v>0.16269361698530943</v>
      </c>
      <c r="H58">
        <f>'[1]Economic Hierarchy NO HHI'!H58*(1/2)+'[1]Security Hierarchy'!H59*(1/6)+'[1]Political Hierarchy'!H59*(1/6)+'[1]PublicSocial Hierarchy'!H59*(1/6)</f>
        <v>0.10528532406856049</v>
      </c>
      <c r="I58">
        <f>'[1]Economic Hierarchy NO HHI'!I58*(1/2)+'[1]Security Hierarchy'!I59*(1/6)+'[1]Political Hierarchy'!I59*(1/6)+'[1]PublicSocial Hierarchy'!I59*(1/6)</f>
        <v>6.6090471800348646E-2</v>
      </c>
      <c r="J58">
        <f>'[1]Economic Hierarchy NO HHI'!J58*(1/2)+'[1]Security Hierarchy'!J59*(1/6)+'[1]Political Hierarchy'!J59*(1/6)+'[1]PublicSocial Hierarchy'!J59*(1/6)</f>
        <v>6.2070742401764488E-2</v>
      </c>
      <c r="K58">
        <f>'[1]Economic Hierarchy NO HHI'!K58*(1/2)+'[1]Security Hierarchy'!K59*(1/6)+'[1]Political Hierarchy'!K59*(1/6)+'[1]PublicSocial Hierarchy'!K59*(1/6)</f>
        <v>3.9703170958898644E-2</v>
      </c>
      <c r="L58">
        <f>'[1]Economic Hierarchy NO HHI'!L58*(1/2)+'[1]Security Hierarchy'!L59*(1/6)+'[1]Political Hierarchy'!L59*(1/6)+'[1]PublicSocial Hierarchy'!L59*(1/6)</f>
        <v>7.4985418733625339E-2</v>
      </c>
      <c r="M58">
        <f>'[1]Economic Hierarchy NO HHI'!M58*(1/2)+'[1]Security Hierarchy'!M59*(1/6)+'[1]Political Hierarchy'!M59*(1/6)+'[1]PublicSocial Hierarchy'!M59*(1/6)</f>
        <v>4.8418233286174665E-2</v>
      </c>
      <c r="N58">
        <f>'[1]Economic Hierarchy NO HHI'!N58*(1/2)+'[1]Security Hierarchy'!N59*(1/6)+'[1]Political Hierarchy'!N59*(1/6)+'[1]PublicSocial Hierarchy'!N59*(1/6)</f>
        <v>0.10098130165279759</v>
      </c>
      <c r="O58">
        <f>'[1]Economic Hierarchy NO HHI'!O58*(1/2)+'[1]Security Hierarchy'!O59*(1/6)+'[1]Political Hierarchy'!O59*(1/6)+'[1]PublicSocial Hierarchy'!O59*(1/6)</f>
        <v>0.14422937616387338</v>
      </c>
      <c r="P58">
        <f>'[1]Economic Hierarchy NO HHI'!P58*(1/2)+'[1]Security Hierarchy'!P59*(1/6)+'[1]Political Hierarchy'!P59*(1/6)+'[1]PublicSocial Hierarchy'!P59*(1/6)</f>
        <v>5.2088528959579689E-2</v>
      </c>
      <c r="Q58">
        <f>'[1]Economic Hierarchy NO HHI'!Q58*(1/2)+'[1]Security Hierarchy'!Q59*(1/6)+'[1]Political Hierarchy'!Q59*(1/6)+'[1]PublicSocial Hierarchy'!Q59*(1/6)</f>
        <v>0.1156480405063397</v>
      </c>
      <c r="R58">
        <f>'[1]Economic Hierarchy NO HHI'!R58*(1/2)+'[1]Security Hierarchy'!R59*(1/6)+'[1]Political Hierarchy'!R59*(1/6)+'[1]PublicSocial Hierarchy'!R59*(1/6)</f>
        <v>0.11620286709379979</v>
      </c>
      <c r="S58">
        <f>'[1]Economic Hierarchy NO HHI'!S58*(1/2)+'[1]Security Hierarchy'!S59*(1/6)+'[1]Political Hierarchy'!S59*(1/6)+'[1]PublicSocial Hierarchy'!S59*(1/6)</f>
        <v>5.2012941998656428E-2</v>
      </c>
      <c r="T58">
        <f>'[1]Economic Hierarchy NO HHI'!T58*(1/2)+'[1]Security Hierarchy'!T59*(1/6)+'[1]Political Hierarchy'!T59*(1/6)+'[1]PublicSocial Hierarchy'!T59*(1/6)</f>
        <v>8.2684556546444174E-2</v>
      </c>
      <c r="U58">
        <f>'[1]Economic Hierarchy NO HHI'!U58*(1/2)+'[1]Security Hierarchy'!U59*(1/6)+'[1]Political Hierarchy'!U59*(1/6)+'[1]PublicSocial Hierarchy'!U59*(1/6)</f>
        <v>0.35177844506517691</v>
      </c>
      <c r="V58">
        <f>'[1]Economic Hierarchy NO HHI'!V58*(1/2)+'[1]Security Hierarchy'!V59*(1/6)+'[1]Political Hierarchy'!V59*(1/6)+'[1]PublicSocial Hierarchy'!V59*(1/6)</f>
        <v>0.32114295468653009</v>
      </c>
      <c r="W58">
        <f>'[1]Economic Hierarchy NO HHI'!W58*(1/2)+'[1]Security Hierarchy'!W59*(1/6)+'[1]Political Hierarchy'!W59*(1/6)+'[1]PublicSocial Hierarchy'!W59*(1/6)</f>
        <v>9.7284064945589166E-2</v>
      </c>
      <c r="X58">
        <f>'[1]Economic Hierarchy NO HHI'!X58*(1/2)+'[1]Security Hierarchy'!X59*(1/6)+'[1]Political Hierarchy'!X59*(1/6)+'[1]PublicSocial Hierarchy'!X59*(1/6)</f>
        <v>0.13095525673061825</v>
      </c>
      <c r="Y58">
        <f>'[1]Economic Hierarchy NO HHI'!Y58*(1/2)+'[1]Security Hierarchy'!Y59*(1/6)+'[1]Political Hierarchy'!Y59*(1/6)+'[1]PublicSocial Hierarchy'!Y59*(1/6)</f>
        <v>4.5749835812212841E-2</v>
      </c>
      <c r="Z58">
        <f>'[1]Economic Hierarchy NO HHI'!Z58*(1/2)+'[1]Security Hierarchy'!Z59*(1/6)+'[1]Political Hierarchy'!Z59*(1/6)+'[1]PublicSocial Hierarchy'!Z59*(1/6)</f>
        <v>9.0769997066823774E-2</v>
      </c>
      <c r="AA58">
        <f>'[1]Economic Hierarchy NO HHI'!AA58*(1/2)+'[1]Security Hierarchy'!AA59*(1/6)+'[1]Political Hierarchy'!AA59*(1/6)+'[1]PublicSocial Hierarchy'!AA59*(1/6)</f>
        <v>0.14985195530726256</v>
      </c>
      <c r="AB58">
        <f>'[1]Economic Hierarchy NO HHI'!AB58*(1/2)+'[1]Security Hierarchy'!AB59*(1/6)+'[1]Political Hierarchy'!AB59*(1/6)+'[1]PublicSocial Hierarchy'!AB59*(1/6)</f>
        <v>3.6574497798960534E-2</v>
      </c>
      <c r="AC58">
        <f>'[1]Economic Hierarchy NO HHI'!AC58*(1/2)+'[1]Security Hierarchy'!AC59*(1/6)+'[1]Political Hierarchy'!AC59*(1/6)+'[1]PublicSocial Hierarchy'!AC59*(1/6)</f>
        <v>9.7444374859195118E-2</v>
      </c>
      <c r="AD58">
        <f>'[1]Economic Hierarchy NO HHI'!AD58*(1/2)+'[1]Security Hierarchy'!AD59*(1/6)+'[1]Political Hierarchy'!AD59*(1/6)+'[1]PublicSocial Hierarchy'!AD59*(1/6)</f>
        <v>6.203130913335464E-2</v>
      </c>
      <c r="AE58">
        <f>'[1]Economic Hierarchy NO HHI'!AE58*(1/2)+'[1]Security Hierarchy'!AE59*(1/6)+'[1]Political Hierarchy'!AE59*(1/6)+'[1]PublicSocial Hierarchy'!AE59*(1/6)</f>
        <v>8.1776894960443977E-2</v>
      </c>
      <c r="AF58">
        <f>'[1]Economic Hierarchy NO HHI'!AF58*(1/2)+'[1]Security Hierarchy'!AF59*(1/6)+'[1]Political Hierarchy'!AF59*(1/6)+'[1]PublicSocial Hierarchy'!AF59*(1/6)</f>
        <v>5.81409667665376E-2</v>
      </c>
      <c r="AG58">
        <f>'[1]Economic Hierarchy NO HHI'!AG58*(1/2)+'[1]Security Hierarchy'!AG59*(1/6)+'[1]Political Hierarchy'!AG59*(1/6)+'[1]PublicSocial Hierarchy'!AG59*(1/6)</f>
        <v>7.6958286547377033E-2</v>
      </c>
      <c r="AH58">
        <f>'[1]Economic Hierarchy NO HHI'!AH58*(1/2)+'[1]Security Hierarchy'!AH59*(1/6)+'[1]Political Hierarchy'!AH59*(1/6)+'[1]PublicSocial Hierarchy'!AH59*(1/6)</f>
        <v>6.0062765190664467E-2</v>
      </c>
      <c r="AI58">
        <f>'[1]Economic Hierarchy NO HHI'!AI58*(1/2)+'[1]Security Hierarchy'!AI59*(1/6)+'[1]Political Hierarchy'!AI59*(1/6)+'[1]PublicSocial Hierarchy'!AI59*(1/6)</f>
        <v>4.5490125430106589E-2</v>
      </c>
      <c r="AJ58">
        <f>'[1]Economic Hierarchy NO HHI'!AJ58*(1/2)+'[1]Security Hierarchy'!AJ59*(1/6)+'[1]Political Hierarchy'!AJ59*(1/6)+'[1]PublicSocial Hierarchy'!AJ59*(1/6)</f>
        <v>0.36759945685909368</v>
      </c>
      <c r="AK58">
        <f>'[1]Economic Hierarchy NO HHI'!AK58*(1/2)+'[1]Security Hierarchy'!AK59*(1/6)+'[1]Political Hierarchy'!AK59*(1/6)+'[1]PublicSocial Hierarchy'!AK59*(1/6)</f>
        <v>0.16725870577281191</v>
      </c>
      <c r="AL58">
        <f>'[1]Economic Hierarchy NO HHI'!AL58*(1/2)+'[1]Security Hierarchy'!AL59*(1/6)+'[1]Political Hierarchy'!AL59*(1/6)+'[1]PublicSocial Hierarchy'!AL59*(1/6)</f>
        <v>7.1603975419812949E-2</v>
      </c>
      <c r="AM58">
        <f>'[1]Economic Hierarchy NO HHI'!AM58*(1/2)+'[1]Security Hierarchy'!AM59*(1/6)+'[1]Political Hierarchy'!AM59*(1/6)+'[1]PublicSocial Hierarchy'!AM59*(1/6)</f>
        <v>0.1842861266294227</v>
      </c>
      <c r="AN58">
        <f>'[1]Economic Hierarchy NO HHI'!AN58*(1/2)+'[1]Security Hierarchy'!AN59*(1/6)+'[1]Political Hierarchy'!AN59*(1/6)+'[1]PublicSocial Hierarchy'!AN59*(1/6)</f>
        <v>0.23553859404096833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  <c r="B62">
        <f>'[1]Economic Hierarchy NO HHI'!B62*(1/2)+'[1]Security Hierarchy'!B64*(1/6)+'[1]Political Hierarchy'!B64*(1/6)+'[1]PublicSocial Hierarchy'!B64*(1/6)</f>
        <v>0</v>
      </c>
      <c r="C62">
        <f>'[1]Economic Hierarchy NO HHI'!C62*(1/2)+'[1]Security Hierarchy'!C64*(1/6)+'[1]Political Hierarchy'!C64*(1/6)+'[1]PublicSocial Hierarchy'!C64*(1/6)</f>
        <v>0</v>
      </c>
      <c r="D62">
        <f>'[1]Economic Hierarchy NO HHI'!D62*(1/2)+'[1]Security Hierarchy'!D64*(1/6)+'[1]Political Hierarchy'!D64*(1/6)+'[1]PublicSocial Hierarchy'!D64*(1/6)</f>
        <v>0</v>
      </c>
      <c r="E62">
        <f>'[1]Economic Hierarchy NO HHI'!E62*(1/2)+'[1]Security Hierarchy'!E64*(1/6)+'[1]Political Hierarchy'!E64*(1/6)+'[1]PublicSocial Hierarchy'!E64*(1/6)</f>
        <v>0</v>
      </c>
      <c r="F62">
        <f>'[1]Economic Hierarchy NO HHI'!F62*(1/2)+'[1]Security Hierarchy'!F64*(1/6)+'[1]Political Hierarchy'!F64*(1/6)+'[1]PublicSocial Hierarchy'!F64*(1/6)</f>
        <v>0</v>
      </c>
      <c r="G62">
        <f>'[1]Economic Hierarchy NO HHI'!G62*(1/2)+'[1]Security Hierarchy'!G64*(1/6)+'[1]Political Hierarchy'!G64*(1/6)+'[1]PublicSocial Hierarchy'!G64*(1/6)</f>
        <v>0</v>
      </c>
      <c r="H62">
        <f>'[1]Economic Hierarchy NO HHI'!H62*(1/2)+'[1]Security Hierarchy'!H64*(1/6)+'[1]Political Hierarchy'!H64*(1/6)+'[1]PublicSocial Hierarchy'!H64*(1/6)</f>
        <v>0</v>
      </c>
      <c r="I62">
        <f>'[1]Economic Hierarchy NO HHI'!I62*(1/2)+'[1]Security Hierarchy'!I64*(1/6)+'[1]Political Hierarchy'!I64*(1/6)+'[1]PublicSocial Hierarchy'!I64*(1/6)</f>
        <v>0</v>
      </c>
      <c r="J62">
        <f>'[1]Economic Hierarchy NO HHI'!J62*(1/2)+'[1]Security Hierarchy'!J64*(1/6)+'[1]Political Hierarchy'!J64*(1/6)+'[1]PublicSocial Hierarchy'!J64*(1/6)</f>
        <v>0</v>
      </c>
      <c r="K62">
        <f>'[1]Economic Hierarchy NO HHI'!K62*(1/2)+'[1]Security Hierarchy'!K64*(1/6)+'[1]Political Hierarchy'!K64*(1/6)+'[1]PublicSocial Hierarchy'!K64*(1/6)</f>
        <v>0</v>
      </c>
      <c r="L62">
        <f>'[1]Economic Hierarchy NO HHI'!L62*(1/2)+'[1]Security Hierarchy'!L64*(1/6)+'[1]Political Hierarchy'!L64*(1/6)+'[1]PublicSocial Hierarchy'!L64*(1/6)</f>
        <v>0</v>
      </c>
      <c r="M62">
        <f>'[1]Economic Hierarchy NO HHI'!M62*(1/2)+'[1]Security Hierarchy'!M64*(1/6)+'[1]Political Hierarchy'!M64*(1/6)+'[1]PublicSocial Hierarchy'!M64*(1/6)</f>
        <v>0</v>
      </c>
      <c r="N62">
        <f>'[1]Economic Hierarchy NO HHI'!N62*(1/2)+'[1]Security Hierarchy'!N64*(1/6)+'[1]Political Hierarchy'!N64*(1/6)+'[1]PublicSocial Hierarchy'!N64*(1/6)</f>
        <v>0</v>
      </c>
      <c r="O62">
        <f>'[1]Economic Hierarchy NO HHI'!O62*(1/2)+'[1]Security Hierarchy'!O64*(1/6)+'[1]Political Hierarchy'!O64*(1/6)+'[1]PublicSocial Hierarchy'!O64*(1/6)</f>
        <v>0</v>
      </c>
      <c r="P62">
        <f>'[1]Economic Hierarchy NO HHI'!P62*(1/2)+'[1]Security Hierarchy'!P64*(1/6)+'[1]Political Hierarchy'!P64*(1/6)+'[1]PublicSocial Hierarchy'!P64*(1/6)</f>
        <v>0</v>
      </c>
      <c r="Q62">
        <f>'[1]Economic Hierarchy NO HHI'!Q62*(1/2)+'[1]Security Hierarchy'!Q64*(1/6)+'[1]Political Hierarchy'!Q64*(1/6)+'[1]PublicSocial Hierarchy'!Q64*(1/6)</f>
        <v>0</v>
      </c>
      <c r="R62">
        <f>'[1]Economic Hierarchy NO HHI'!R62*(1/2)+'[1]Security Hierarchy'!R64*(1/6)+'[1]Political Hierarchy'!R64*(1/6)+'[1]PublicSocial Hierarchy'!R64*(1/6)</f>
        <v>0</v>
      </c>
      <c r="S62">
        <f>'[1]Economic Hierarchy NO HHI'!S62*(1/2)+'[1]Security Hierarchy'!S64*(1/6)+'[1]Political Hierarchy'!S64*(1/6)+'[1]PublicSocial Hierarchy'!S64*(1/6)</f>
        <v>0</v>
      </c>
      <c r="T62">
        <f>'[1]Economic Hierarchy NO HHI'!T62*(1/2)+'[1]Security Hierarchy'!T64*(1/6)+'[1]Political Hierarchy'!T64*(1/6)+'[1]PublicSocial Hierarchy'!T64*(1/6)</f>
        <v>0</v>
      </c>
      <c r="U62">
        <f>'[1]Economic Hierarchy NO HHI'!U62*(1/2)+'[1]Security Hierarchy'!U64*(1/6)+'[1]Political Hierarchy'!U64*(1/6)+'[1]PublicSocial Hierarchy'!U64*(1/6)</f>
        <v>0</v>
      </c>
      <c r="V62">
        <f>'[1]Economic Hierarchy NO HHI'!V62*(1/2)+'[1]Security Hierarchy'!V64*(1/6)+'[1]Political Hierarchy'!V64*(1/6)+'[1]PublicSocial Hierarchy'!V64*(1/6)</f>
        <v>0</v>
      </c>
      <c r="W62">
        <f>'[1]Economic Hierarchy NO HHI'!W62*(1/2)+'[1]Security Hierarchy'!W64*(1/6)+'[1]Political Hierarchy'!W64*(1/6)+'[1]PublicSocial Hierarchy'!W64*(1/6)</f>
        <v>0</v>
      </c>
      <c r="X62">
        <f>'[1]Economic Hierarchy NO HHI'!X62*(1/2)+'[1]Security Hierarchy'!X64*(1/6)+'[1]Political Hierarchy'!X64*(1/6)+'[1]PublicSocial Hierarchy'!X64*(1/6)</f>
        <v>0</v>
      </c>
      <c r="Y62">
        <f>'[1]Economic Hierarchy NO HHI'!Y62*(1/2)+'[1]Security Hierarchy'!Y64*(1/6)+'[1]Political Hierarchy'!Y64*(1/6)+'[1]PublicSocial Hierarchy'!Y64*(1/6)</f>
        <v>0</v>
      </c>
      <c r="Z62">
        <f>'[1]Economic Hierarchy NO HHI'!Z62*(1/2)+'[1]Security Hierarchy'!Z64*(1/6)+'[1]Political Hierarchy'!Z64*(1/6)+'[1]PublicSocial Hierarchy'!Z64*(1/6)</f>
        <v>0</v>
      </c>
      <c r="AA62">
        <f>'[1]Economic Hierarchy NO HHI'!AA62*(1/2)+'[1]Security Hierarchy'!AA64*(1/6)+'[1]Political Hierarchy'!AA64*(1/6)+'[1]PublicSocial Hierarchy'!AA64*(1/6)</f>
        <v>0</v>
      </c>
      <c r="AB62">
        <f>'[1]Economic Hierarchy NO HHI'!AB62*(1/2)+'[1]Security Hierarchy'!AB64*(1/6)+'[1]Political Hierarchy'!AB64*(1/6)+'[1]PublicSocial Hierarchy'!AB64*(1/6)</f>
        <v>0</v>
      </c>
      <c r="AC62">
        <f>'[1]Economic Hierarchy NO HHI'!AC62*(1/2)+'[1]Security Hierarchy'!AC64*(1/6)+'[1]Political Hierarchy'!AC64*(1/6)+'[1]PublicSocial Hierarchy'!AC64*(1/6)</f>
        <v>0</v>
      </c>
      <c r="AD62">
        <f>'[1]Economic Hierarchy NO HHI'!AD62*(1/2)+'[1]Security Hierarchy'!AD64*(1/6)+'[1]Political Hierarchy'!AD64*(1/6)+'[1]PublicSocial Hierarchy'!AD64*(1/6)</f>
        <v>0</v>
      </c>
      <c r="AE62">
        <f>'[1]Economic Hierarchy NO HHI'!AE62*(1/2)+'[1]Security Hierarchy'!AE64*(1/6)+'[1]Political Hierarchy'!AE64*(1/6)+'[1]PublicSocial Hierarchy'!AE64*(1/6)</f>
        <v>0</v>
      </c>
      <c r="AF62">
        <f>'[1]Economic Hierarchy NO HHI'!AF62*(1/2)+'[1]Security Hierarchy'!AF64*(1/6)+'[1]Political Hierarchy'!AF64*(1/6)+'[1]PublicSocial Hierarchy'!AF64*(1/6)</f>
        <v>0</v>
      </c>
      <c r="AG62">
        <f>'[1]Economic Hierarchy NO HHI'!AG62*(1/2)+'[1]Security Hierarchy'!AG64*(1/6)+'[1]Political Hierarchy'!AG64*(1/6)+'[1]PublicSocial Hierarchy'!AG64*(1/6)</f>
        <v>0</v>
      </c>
      <c r="AH62">
        <f>'[1]Economic Hierarchy NO HHI'!AH62*(1/2)+'[1]Security Hierarchy'!AH64*(1/6)+'[1]Political Hierarchy'!AH64*(1/6)+'[1]PublicSocial Hierarchy'!AH64*(1/6)</f>
        <v>0</v>
      </c>
      <c r="AI62">
        <f>'[1]Economic Hierarchy NO HHI'!AI62*(1/2)+'[1]Security Hierarchy'!AI64*(1/6)+'[1]Political Hierarchy'!AI64*(1/6)+'[1]PublicSocial Hierarchy'!AI64*(1/6)</f>
        <v>0</v>
      </c>
      <c r="AJ62">
        <f>'[1]Economic Hierarchy NO HHI'!AJ62*(1/2)+'[1]Security Hierarchy'!AJ64*(1/6)+'[1]Political Hierarchy'!AJ64*(1/6)+'[1]PublicSocial Hierarchy'!AJ64*(1/6)</f>
        <v>0</v>
      </c>
      <c r="AK62">
        <f>'[1]Economic Hierarchy NO HHI'!AK62*(1/2)+'[1]Security Hierarchy'!AK64*(1/6)+'[1]Political Hierarchy'!AK64*(1/6)+'[1]PublicSocial Hierarchy'!AK64*(1/6)</f>
        <v>0</v>
      </c>
      <c r="AL62">
        <f>'[1]Economic Hierarchy NO HHI'!AL62*(1/2)+'[1]Security Hierarchy'!AL64*(1/6)+'[1]Political Hierarchy'!AL64*(1/6)+'[1]PublicSocial Hierarchy'!AL64*(1/6)</f>
        <v>0</v>
      </c>
      <c r="AM62">
        <f>'[1]Economic Hierarchy NO HHI'!AM62*(1/2)+'[1]Security Hierarchy'!AM64*(1/6)+'[1]Political Hierarchy'!AM64*(1/6)+'[1]PublicSocial Hierarchy'!AM64*(1/6)</f>
        <v>0</v>
      </c>
      <c r="AN62">
        <f>'[1]Economic Hierarchy NO HHI'!AN62*(1/2)+'[1]Security Hierarchy'!AN64*(1/6)+'[1]Political Hierarchy'!AN64*(1/6)+'[1]PublicSocial Hierarchy'!AN64*(1/6)</f>
        <v>0</v>
      </c>
    </row>
    <row r="63" spans="1:40" x14ac:dyDescent="0.25">
      <c r="A63" s="4">
        <v>1992</v>
      </c>
      <c r="B63">
        <f>'[1]Economic Hierarchy NO HHI'!B63*(1/2)+'[1]Security Hierarchy'!B65*(1/6)+'[1]Political Hierarchy'!B65*(1/6)+'[1]PublicSocial Hierarchy'!B65*(1/6)</f>
        <v>0</v>
      </c>
      <c r="C63">
        <f>'[1]Economic Hierarchy NO HHI'!C63*(1/2)+'[1]Security Hierarchy'!C65*(1/6)+'[1]Political Hierarchy'!C65*(1/6)+'[1]PublicSocial Hierarchy'!C65*(1/6)</f>
        <v>0</v>
      </c>
      <c r="D63">
        <f>'[1]Economic Hierarchy NO HHI'!D63*(1/2)+'[1]Security Hierarchy'!D65*(1/6)+'[1]Political Hierarchy'!D65*(1/6)+'[1]PublicSocial Hierarchy'!D65*(1/6)</f>
        <v>0</v>
      </c>
      <c r="E63">
        <f>'[1]Economic Hierarchy NO HHI'!E63*(1/2)+'[1]Security Hierarchy'!E65*(1/6)+'[1]Political Hierarchy'!E65*(1/6)+'[1]PublicSocial Hierarchy'!E65*(1/6)</f>
        <v>0</v>
      </c>
      <c r="F63">
        <f>'[1]Economic Hierarchy NO HHI'!F63*(1/2)+'[1]Security Hierarchy'!F65*(1/6)+'[1]Political Hierarchy'!F65*(1/6)+'[1]PublicSocial Hierarchy'!F65*(1/6)</f>
        <v>0</v>
      </c>
      <c r="G63">
        <f>'[1]Economic Hierarchy NO HHI'!G63*(1/2)+'[1]Security Hierarchy'!G65*(1/6)+'[1]Political Hierarchy'!G65*(1/6)+'[1]PublicSocial Hierarchy'!G65*(1/6)</f>
        <v>0</v>
      </c>
      <c r="H63">
        <f>'[1]Economic Hierarchy NO HHI'!H63*(1/2)+'[1]Security Hierarchy'!H65*(1/6)+'[1]Political Hierarchy'!H65*(1/6)+'[1]PublicSocial Hierarchy'!H65*(1/6)</f>
        <v>0</v>
      </c>
      <c r="I63">
        <f>'[1]Economic Hierarchy NO HHI'!I63*(1/2)+'[1]Security Hierarchy'!I65*(1/6)+'[1]Political Hierarchy'!I65*(1/6)+'[1]PublicSocial Hierarchy'!I65*(1/6)</f>
        <v>0</v>
      </c>
      <c r="J63">
        <f>'[1]Economic Hierarchy NO HHI'!J63*(1/2)+'[1]Security Hierarchy'!J65*(1/6)+'[1]Political Hierarchy'!J65*(1/6)+'[1]PublicSocial Hierarchy'!J65*(1/6)</f>
        <v>0</v>
      </c>
      <c r="K63">
        <f>'[1]Economic Hierarchy NO HHI'!K63*(1/2)+'[1]Security Hierarchy'!K65*(1/6)+'[1]Political Hierarchy'!K65*(1/6)+'[1]PublicSocial Hierarchy'!K65*(1/6)</f>
        <v>0</v>
      </c>
      <c r="L63">
        <f>'[1]Economic Hierarchy NO HHI'!L63*(1/2)+'[1]Security Hierarchy'!L65*(1/6)+'[1]Political Hierarchy'!L65*(1/6)+'[1]PublicSocial Hierarchy'!L65*(1/6)</f>
        <v>0</v>
      </c>
      <c r="M63">
        <f>'[1]Economic Hierarchy NO HHI'!M63*(1/2)+'[1]Security Hierarchy'!M65*(1/6)+'[1]Political Hierarchy'!M65*(1/6)+'[1]PublicSocial Hierarchy'!M65*(1/6)</f>
        <v>0</v>
      </c>
      <c r="N63">
        <f>'[1]Economic Hierarchy NO HHI'!N63*(1/2)+'[1]Security Hierarchy'!N65*(1/6)+'[1]Political Hierarchy'!N65*(1/6)+'[1]PublicSocial Hierarchy'!N65*(1/6)</f>
        <v>0</v>
      </c>
      <c r="O63">
        <f>'[1]Economic Hierarchy NO HHI'!O63*(1/2)+'[1]Security Hierarchy'!O65*(1/6)+'[1]Political Hierarchy'!O65*(1/6)+'[1]PublicSocial Hierarchy'!O65*(1/6)</f>
        <v>0</v>
      </c>
      <c r="P63">
        <f>'[1]Economic Hierarchy NO HHI'!P63*(1/2)+'[1]Security Hierarchy'!P65*(1/6)+'[1]Political Hierarchy'!P65*(1/6)+'[1]PublicSocial Hierarchy'!P65*(1/6)</f>
        <v>0</v>
      </c>
      <c r="Q63">
        <f>'[1]Economic Hierarchy NO HHI'!Q63*(1/2)+'[1]Security Hierarchy'!Q65*(1/6)+'[1]Political Hierarchy'!Q65*(1/6)+'[1]PublicSocial Hierarchy'!Q65*(1/6)</f>
        <v>0</v>
      </c>
      <c r="R63">
        <f>'[1]Economic Hierarchy NO HHI'!R63*(1/2)+'[1]Security Hierarchy'!R65*(1/6)+'[1]Political Hierarchy'!R65*(1/6)+'[1]PublicSocial Hierarchy'!R65*(1/6)</f>
        <v>0</v>
      </c>
      <c r="S63">
        <f>'[1]Economic Hierarchy NO HHI'!S63*(1/2)+'[1]Security Hierarchy'!S65*(1/6)+'[1]Political Hierarchy'!S65*(1/6)+'[1]PublicSocial Hierarchy'!S65*(1/6)</f>
        <v>0</v>
      </c>
      <c r="T63">
        <f>'[1]Economic Hierarchy NO HHI'!T63*(1/2)+'[1]Security Hierarchy'!T65*(1/6)+'[1]Political Hierarchy'!T65*(1/6)+'[1]PublicSocial Hierarchy'!T65*(1/6)</f>
        <v>0</v>
      </c>
      <c r="U63">
        <f>'[1]Economic Hierarchy NO HHI'!U63*(1/2)+'[1]Security Hierarchy'!U65*(1/6)+'[1]Political Hierarchy'!U65*(1/6)+'[1]PublicSocial Hierarchy'!U65*(1/6)</f>
        <v>0</v>
      </c>
      <c r="V63">
        <f>'[1]Economic Hierarchy NO HHI'!V63*(1/2)+'[1]Security Hierarchy'!V65*(1/6)+'[1]Political Hierarchy'!V65*(1/6)+'[1]PublicSocial Hierarchy'!V65*(1/6)</f>
        <v>0</v>
      </c>
      <c r="W63">
        <f>'[1]Economic Hierarchy NO HHI'!W63*(1/2)+'[1]Security Hierarchy'!W65*(1/6)+'[1]Political Hierarchy'!W65*(1/6)+'[1]PublicSocial Hierarchy'!W65*(1/6)</f>
        <v>0</v>
      </c>
      <c r="X63">
        <f>'[1]Economic Hierarchy NO HHI'!X63*(1/2)+'[1]Security Hierarchy'!X65*(1/6)+'[1]Political Hierarchy'!X65*(1/6)+'[1]PublicSocial Hierarchy'!X65*(1/6)</f>
        <v>0</v>
      </c>
      <c r="Y63">
        <f>'[1]Economic Hierarchy NO HHI'!Y63*(1/2)+'[1]Security Hierarchy'!Y65*(1/6)+'[1]Political Hierarchy'!Y65*(1/6)+'[1]PublicSocial Hierarchy'!Y65*(1/6)</f>
        <v>0</v>
      </c>
      <c r="Z63">
        <f>'[1]Economic Hierarchy NO HHI'!Z63*(1/2)+'[1]Security Hierarchy'!Z65*(1/6)+'[1]Political Hierarchy'!Z65*(1/6)+'[1]PublicSocial Hierarchy'!Z65*(1/6)</f>
        <v>0</v>
      </c>
      <c r="AA63">
        <f>'[1]Economic Hierarchy NO HHI'!AA63*(1/2)+'[1]Security Hierarchy'!AA65*(1/6)+'[1]Political Hierarchy'!AA65*(1/6)+'[1]PublicSocial Hierarchy'!AA65*(1/6)</f>
        <v>0</v>
      </c>
      <c r="AB63">
        <f>'[1]Economic Hierarchy NO HHI'!AB63*(1/2)+'[1]Security Hierarchy'!AB65*(1/6)+'[1]Political Hierarchy'!AB65*(1/6)+'[1]PublicSocial Hierarchy'!AB65*(1/6)</f>
        <v>0</v>
      </c>
      <c r="AC63">
        <f>'[1]Economic Hierarchy NO HHI'!AC63*(1/2)+'[1]Security Hierarchy'!AC65*(1/6)+'[1]Political Hierarchy'!AC65*(1/6)+'[1]PublicSocial Hierarchy'!AC65*(1/6)</f>
        <v>0</v>
      </c>
      <c r="AD63">
        <f>'[1]Economic Hierarchy NO HHI'!AD63*(1/2)+'[1]Security Hierarchy'!AD65*(1/6)+'[1]Political Hierarchy'!AD65*(1/6)+'[1]PublicSocial Hierarchy'!AD65*(1/6)</f>
        <v>0</v>
      </c>
      <c r="AE63">
        <f>'[1]Economic Hierarchy NO HHI'!AE63*(1/2)+'[1]Security Hierarchy'!AE65*(1/6)+'[1]Political Hierarchy'!AE65*(1/6)+'[1]PublicSocial Hierarchy'!AE65*(1/6)</f>
        <v>0</v>
      </c>
      <c r="AF63">
        <f>'[1]Economic Hierarchy NO HHI'!AF63*(1/2)+'[1]Security Hierarchy'!AF65*(1/6)+'[1]Political Hierarchy'!AF65*(1/6)+'[1]PublicSocial Hierarchy'!AF65*(1/6)</f>
        <v>0</v>
      </c>
      <c r="AG63">
        <f>'[1]Economic Hierarchy NO HHI'!AG63*(1/2)+'[1]Security Hierarchy'!AG65*(1/6)+'[1]Political Hierarchy'!AG65*(1/6)+'[1]PublicSocial Hierarchy'!AG65*(1/6)</f>
        <v>0</v>
      </c>
      <c r="AH63">
        <f>'[1]Economic Hierarchy NO HHI'!AH63*(1/2)+'[1]Security Hierarchy'!AH65*(1/6)+'[1]Political Hierarchy'!AH65*(1/6)+'[1]PublicSocial Hierarchy'!AH65*(1/6)</f>
        <v>0</v>
      </c>
      <c r="AI63">
        <f>'[1]Economic Hierarchy NO HHI'!AI63*(1/2)+'[1]Security Hierarchy'!AI65*(1/6)+'[1]Political Hierarchy'!AI65*(1/6)+'[1]PublicSocial Hierarchy'!AI65*(1/6)</f>
        <v>0</v>
      </c>
      <c r="AJ63">
        <f>'[1]Economic Hierarchy NO HHI'!AJ63*(1/2)+'[1]Security Hierarchy'!AJ65*(1/6)+'[1]Political Hierarchy'!AJ65*(1/6)+'[1]PublicSocial Hierarchy'!AJ65*(1/6)</f>
        <v>0</v>
      </c>
      <c r="AK63">
        <f>'[1]Economic Hierarchy NO HHI'!AK63*(1/2)+'[1]Security Hierarchy'!AK65*(1/6)+'[1]Political Hierarchy'!AK65*(1/6)+'[1]PublicSocial Hierarchy'!AK65*(1/6)</f>
        <v>0</v>
      </c>
      <c r="AL63">
        <f>'[1]Economic Hierarchy NO HHI'!AL63*(1/2)+'[1]Security Hierarchy'!AL65*(1/6)+'[1]Political Hierarchy'!AL65*(1/6)+'[1]PublicSocial Hierarchy'!AL65*(1/6)</f>
        <v>0</v>
      </c>
      <c r="AM63">
        <f>'[1]Economic Hierarchy NO HHI'!AM63*(1/2)+'[1]Security Hierarchy'!AM65*(1/6)+'[1]Political Hierarchy'!AM65*(1/6)+'[1]PublicSocial Hierarchy'!AM65*(1/6)</f>
        <v>0</v>
      </c>
      <c r="AN63">
        <f>'[1]Economic Hierarchy NO HHI'!AN63*(1/2)+'[1]Security Hierarchy'!AN65*(1/6)+'[1]Political Hierarchy'!AN65*(1/6)+'[1]PublicSocial Hierarchy'!AN65*(1/6)</f>
        <v>0</v>
      </c>
    </row>
    <row r="64" spans="1:40" x14ac:dyDescent="0.25">
      <c r="A64" s="4">
        <v>1993</v>
      </c>
      <c r="B64">
        <f>'[1]Economic Hierarchy NO HHI'!B64*(1/2)+'[1]Security Hierarchy'!B66*(1/6)+'[1]Political Hierarchy'!B66*(1/6)+'[1]PublicSocial Hierarchy'!B66*(1/6)</f>
        <v>0</v>
      </c>
      <c r="C64">
        <f>'[1]Economic Hierarchy NO HHI'!C64*(1/2)+'[1]Security Hierarchy'!C66*(1/6)+'[1]Political Hierarchy'!C66*(1/6)+'[1]PublicSocial Hierarchy'!C66*(1/6)</f>
        <v>0</v>
      </c>
      <c r="D64">
        <f>'[1]Economic Hierarchy NO HHI'!D64*(1/2)+'[1]Security Hierarchy'!D66*(1/6)+'[1]Political Hierarchy'!D66*(1/6)+'[1]PublicSocial Hierarchy'!D66*(1/6)</f>
        <v>0</v>
      </c>
      <c r="E64">
        <f>'[1]Economic Hierarchy NO HHI'!E64*(1/2)+'[1]Security Hierarchy'!E66*(1/6)+'[1]Political Hierarchy'!E66*(1/6)+'[1]PublicSocial Hierarchy'!E66*(1/6)</f>
        <v>0</v>
      </c>
      <c r="F64">
        <f>'[1]Economic Hierarchy NO HHI'!F64*(1/2)+'[1]Security Hierarchy'!F66*(1/6)+'[1]Political Hierarchy'!F66*(1/6)+'[1]PublicSocial Hierarchy'!F66*(1/6)</f>
        <v>0</v>
      </c>
      <c r="G64">
        <f>'[1]Economic Hierarchy NO HHI'!G64*(1/2)+'[1]Security Hierarchy'!G66*(1/6)+'[1]Political Hierarchy'!G66*(1/6)+'[1]PublicSocial Hierarchy'!G66*(1/6)</f>
        <v>0</v>
      </c>
      <c r="H64">
        <f>'[1]Economic Hierarchy NO HHI'!H64*(1/2)+'[1]Security Hierarchy'!H66*(1/6)+'[1]Political Hierarchy'!H66*(1/6)+'[1]PublicSocial Hierarchy'!H66*(1/6)</f>
        <v>0</v>
      </c>
      <c r="I64">
        <f>'[1]Economic Hierarchy NO HHI'!I64*(1/2)+'[1]Security Hierarchy'!I66*(1/6)+'[1]Political Hierarchy'!I66*(1/6)+'[1]PublicSocial Hierarchy'!I66*(1/6)</f>
        <v>0</v>
      </c>
      <c r="J64">
        <f>'[1]Economic Hierarchy NO HHI'!J64*(1/2)+'[1]Security Hierarchy'!J66*(1/6)+'[1]Political Hierarchy'!J66*(1/6)+'[1]PublicSocial Hierarchy'!J66*(1/6)</f>
        <v>0</v>
      </c>
      <c r="K64">
        <f>'[1]Economic Hierarchy NO HHI'!K64*(1/2)+'[1]Security Hierarchy'!K66*(1/6)+'[1]Political Hierarchy'!K66*(1/6)+'[1]PublicSocial Hierarchy'!K66*(1/6)</f>
        <v>0</v>
      </c>
      <c r="L64">
        <f>'[1]Economic Hierarchy NO HHI'!L64*(1/2)+'[1]Security Hierarchy'!L66*(1/6)+'[1]Political Hierarchy'!L66*(1/6)+'[1]PublicSocial Hierarchy'!L66*(1/6)</f>
        <v>0</v>
      </c>
      <c r="M64">
        <f>'[1]Economic Hierarchy NO HHI'!M64*(1/2)+'[1]Security Hierarchy'!M66*(1/6)+'[1]Political Hierarchy'!M66*(1/6)+'[1]PublicSocial Hierarchy'!M66*(1/6)</f>
        <v>0</v>
      </c>
      <c r="N64">
        <f>'[1]Economic Hierarchy NO HHI'!N64*(1/2)+'[1]Security Hierarchy'!N66*(1/6)+'[1]Political Hierarchy'!N66*(1/6)+'[1]PublicSocial Hierarchy'!N66*(1/6)</f>
        <v>0</v>
      </c>
      <c r="O64">
        <f>'[1]Economic Hierarchy NO HHI'!O64*(1/2)+'[1]Security Hierarchy'!O66*(1/6)+'[1]Political Hierarchy'!O66*(1/6)+'[1]PublicSocial Hierarchy'!O66*(1/6)</f>
        <v>0</v>
      </c>
      <c r="P64">
        <f>'[1]Economic Hierarchy NO HHI'!P64*(1/2)+'[1]Security Hierarchy'!P66*(1/6)+'[1]Political Hierarchy'!P66*(1/6)+'[1]PublicSocial Hierarchy'!P66*(1/6)</f>
        <v>0</v>
      </c>
      <c r="Q64">
        <f>'[1]Economic Hierarchy NO HHI'!Q64*(1/2)+'[1]Security Hierarchy'!Q66*(1/6)+'[1]Political Hierarchy'!Q66*(1/6)+'[1]PublicSocial Hierarchy'!Q66*(1/6)</f>
        <v>0</v>
      </c>
      <c r="R64">
        <f>'[1]Economic Hierarchy NO HHI'!R64*(1/2)+'[1]Security Hierarchy'!R66*(1/6)+'[1]Political Hierarchy'!R66*(1/6)+'[1]PublicSocial Hierarchy'!R66*(1/6)</f>
        <v>0</v>
      </c>
      <c r="S64">
        <f>'[1]Economic Hierarchy NO HHI'!S64*(1/2)+'[1]Security Hierarchy'!S66*(1/6)+'[1]Political Hierarchy'!S66*(1/6)+'[1]PublicSocial Hierarchy'!S66*(1/6)</f>
        <v>0</v>
      </c>
      <c r="T64">
        <f>'[1]Economic Hierarchy NO HHI'!T64*(1/2)+'[1]Security Hierarchy'!T66*(1/6)+'[1]Political Hierarchy'!T66*(1/6)+'[1]PublicSocial Hierarchy'!T66*(1/6)</f>
        <v>0</v>
      </c>
      <c r="U64">
        <f>'[1]Economic Hierarchy NO HHI'!U64*(1/2)+'[1]Security Hierarchy'!U66*(1/6)+'[1]Political Hierarchy'!U66*(1/6)+'[1]PublicSocial Hierarchy'!U66*(1/6)</f>
        <v>0</v>
      </c>
      <c r="V64">
        <f>'[1]Economic Hierarchy NO HHI'!V64*(1/2)+'[1]Security Hierarchy'!V66*(1/6)+'[1]Political Hierarchy'!V66*(1/6)+'[1]PublicSocial Hierarchy'!V66*(1/6)</f>
        <v>0</v>
      </c>
      <c r="W64">
        <f>'[1]Economic Hierarchy NO HHI'!W64*(1/2)+'[1]Security Hierarchy'!W66*(1/6)+'[1]Political Hierarchy'!W66*(1/6)+'[1]PublicSocial Hierarchy'!W66*(1/6)</f>
        <v>0</v>
      </c>
      <c r="X64">
        <f>'[1]Economic Hierarchy NO HHI'!X64*(1/2)+'[1]Security Hierarchy'!X66*(1/6)+'[1]Political Hierarchy'!X66*(1/6)+'[1]PublicSocial Hierarchy'!X66*(1/6)</f>
        <v>0</v>
      </c>
      <c r="Y64">
        <f>'[1]Economic Hierarchy NO HHI'!Y64*(1/2)+'[1]Security Hierarchy'!Y66*(1/6)+'[1]Political Hierarchy'!Y66*(1/6)+'[1]PublicSocial Hierarchy'!Y66*(1/6)</f>
        <v>0</v>
      </c>
      <c r="Z64">
        <f>'[1]Economic Hierarchy NO HHI'!Z64*(1/2)+'[1]Security Hierarchy'!Z66*(1/6)+'[1]Political Hierarchy'!Z66*(1/6)+'[1]PublicSocial Hierarchy'!Z66*(1/6)</f>
        <v>0</v>
      </c>
      <c r="AA64">
        <f>'[1]Economic Hierarchy NO HHI'!AA64*(1/2)+'[1]Security Hierarchy'!AA66*(1/6)+'[1]Political Hierarchy'!AA66*(1/6)+'[1]PublicSocial Hierarchy'!AA66*(1/6)</f>
        <v>0</v>
      </c>
      <c r="AB64">
        <f>'[1]Economic Hierarchy NO HHI'!AB64*(1/2)+'[1]Security Hierarchy'!AB66*(1/6)+'[1]Political Hierarchy'!AB66*(1/6)+'[1]PublicSocial Hierarchy'!AB66*(1/6)</f>
        <v>0</v>
      </c>
      <c r="AC64">
        <f>'[1]Economic Hierarchy NO HHI'!AC64*(1/2)+'[1]Security Hierarchy'!AC66*(1/6)+'[1]Political Hierarchy'!AC66*(1/6)+'[1]PublicSocial Hierarchy'!AC66*(1/6)</f>
        <v>0</v>
      </c>
      <c r="AD64">
        <f>'[1]Economic Hierarchy NO HHI'!AD64*(1/2)+'[1]Security Hierarchy'!AD66*(1/6)+'[1]Political Hierarchy'!AD66*(1/6)+'[1]PublicSocial Hierarchy'!AD66*(1/6)</f>
        <v>0</v>
      </c>
      <c r="AE64">
        <f>'[1]Economic Hierarchy NO HHI'!AE64*(1/2)+'[1]Security Hierarchy'!AE66*(1/6)+'[1]Political Hierarchy'!AE66*(1/6)+'[1]PublicSocial Hierarchy'!AE66*(1/6)</f>
        <v>0</v>
      </c>
      <c r="AF64">
        <f>'[1]Economic Hierarchy NO HHI'!AF64*(1/2)+'[1]Security Hierarchy'!AF66*(1/6)+'[1]Political Hierarchy'!AF66*(1/6)+'[1]PublicSocial Hierarchy'!AF66*(1/6)</f>
        <v>0</v>
      </c>
      <c r="AG64">
        <f>'[1]Economic Hierarchy NO HHI'!AG64*(1/2)+'[1]Security Hierarchy'!AG66*(1/6)+'[1]Political Hierarchy'!AG66*(1/6)+'[1]PublicSocial Hierarchy'!AG66*(1/6)</f>
        <v>0</v>
      </c>
      <c r="AH64">
        <f>'[1]Economic Hierarchy NO HHI'!AH64*(1/2)+'[1]Security Hierarchy'!AH66*(1/6)+'[1]Political Hierarchy'!AH66*(1/6)+'[1]PublicSocial Hierarchy'!AH66*(1/6)</f>
        <v>0</v>
      </c>
      <c r="AI64">
        <f>'[1]Economic Hierarchy NO HHI'!AI64*(1/2)+'[1]Security Hierarchy'!AI66*(1/6)+'[1]Political Hierarchy'!AI66*(1/6)+'[1]PublicSocial Hierarchy'!AI66*(1/6)</f>
        <v>0</v>
      </c>
      <c r="AJ64">
        <f>'[1]Economic Hierarchy NO HHI'!AJ64*(1/2)+'[1]Security Hierarchy'!AJ66*(1/6)+'[1]Political Hierarchy'!AJ66*(1/6)+'[1]PublicSocial Hierarchy'!AJ66*(1/6)</f>
        <v>0</v>
      </c>
      <c r="AK64">
        <f>'[1]Economic Hierarchy NO HHI'!AK64*(1/2)+'[1]Security Hierarchy'!AK66*(1/6)+'[1]Political Hierarchy'!AK66*(1/6)+'[1]PublicSocial Hierarchy'!AK66*(1/6)</f>
        <v>0</v>
      </c>
      <c r="AL64">
        <f>'[1]Economic Hierarchy NO HHI'!AL64*(1/2)+'[1]Security Hierarchy'!AL66*(1/6)+'[1]Political Hierarchy'!AL66*(1/6)+'[1]PublicSocial Hierarchy'!AL66*(1/6)</f>
        <v>0</v>
      </c>
      <c r="AM64">
        <f>'[1]Economic Hierarchy NO HHI'!AM64*(1/2)+'[1]Security Hierarchy'!AM66*(1/6)+'[1]Political Hierarchy'!AM66*(1/6)+'[1]PublicSocial Hierarchy'!AM66*(1/6)</f>
        <v>0</v>
      </c>
      <c r="AN64">
        <f>'[1]Economic Hierarchy NO HHI'!AN64*(1/2)+'[1]Security Hierarchy'!AN66*(1/6)+'[1]Political Hierarchy'!AN66*(1/6)+'[1]PublicSocial Hierarchy'!AN66*(1/6)</f>
        <v>0</v>
      </c>
    </row>
    <row r="65" spans="1:40" x14ac:dyDescent="0.25">
      <c r="A65" s="4">
        <v>1994</v>
      </c>
      <c r="B65">
        <f>'[1]Economic Hierarchy NO HHI'!B65*(1/2)+'[1]Security Hierarchy'!B67*(1/6)+'[1]Political Hierarchy'!B67*(1/6)+'[1]PublicSocial Hierarchy'!B67*(1/6)</f>
        <v>0</v>
      </c>
      <c r="C65">
        <f>'[1]Economic Hierarchy NO HHI'!C65*(1/2)+'[1]Security Hierarchy'!C67*(1/6)+'[1]Political Hierarchy'!C67*(1/6)+'[1]PublicSocial Hierarchy'!C67*(1/6)</f>
        <v>0</v>
      </c>
      <c r="D65">
        <f>'[1]Economic Hierarchy NO HHI'!D65*(1/2)+'[1]Security Hierarchy'!D67*(1/6)+'[1]Political Hierarchy'!D67*(1/6)+'[1]PublicSocial Hierarchy'!D67*(1/6)</f>
        <v>0</v>
      </c>
      <c r="E65">
        <f>'[1]Economic Hierarchy NO HHI'!E65*(1/2)+'[1]Security Hierarchy'!E67*(1/6)+'[1]Political Hierarchy'!E67*(1/6)+'[1]PublicSocial Hierarchy'!E67*(1/6)</f>
        <v>0</v>
      </c>
      <c r="F65">
        <f>'[1]Economic Hierarchy NO HHI'!F65*(1/2)+'[1]Security Hierarchy'!F67*(1/6)+'[1]Political Hierarchy'!F67*(1/6)+'[1]PublicSocial Hierarchy'!F67*(1/6)</f>
        <v>0</v>
      </c>
      <c r="G65">
        <f>'[1]Economic Hierarchy NO HHI'!G65*(1/2)+'[1]Security Hierarchy'!G67*(1/6)+'[1]Political Hierarchy'!G67*(1/6)+'[1]PublicSocial Hierarchy'!G67*(1/6)</f>
        <v>0</v>
      </c>
      <c r="H65">
        <f>'[1]Economic Hierarchy NO HHI'!H65*(1/2)+'[1]Security Hierarchy'!H67*(1/6)+'[1]Political Hierarchy'!H67*(1/6)+'[1]PublicSocial Hierarchy'!H67*(1/6)</f>
        <v>0</v>
      </c>
      <c r="I65">
        <f>'[1]Economic Hierarchy NO HHI'!I65*(1/2)+'[1]Security Hierarchy'!I67*(1/6)+'[1]Political Hierarchy'!I67*(1/6)+'[1]PublicSocial Hierarchy'!I67*(1/6)</f>
        <v>0</v>
      </c>
      <c r="J65">
        <f>'[1]Economic Hierarchy NO HHI'!J65*(1/2)+'[1]Security Hierarchy'!J67*(1/6)+'[1]Political Hierarchy'!J67*(1/6)+'[1]PublicSocial Hierarchy'!J67*(1/6)</f>
        <v>0</v>
      </c>
      <c r="K65">
        <f>'[1]Economic Hierarchy NO HHI'!K65*(1/2)+'[1]Security Hierarchy'!K67*(1/6)+'[1]Political Hierarchy'!K67*(1/6)+'[1]PublicSocial Hierarchy'!K67*(1/6)</f>
        <v>0</v>
      </c>
      <c r="L65">
        <f>'[1]Economic Hierarchy NO HHI'!L65*(1/2)+'[1]Security Hierarchy'!L67*(1/6)+'[1]Political Hierarchy'!L67*(1/6)+'[1]PublicSocial Hierarchy'!L67*(1/6)</f>
        <v>0</v>
      </c>
      <c r="M65">
        <f>'[1]Economic Hierarchy NO HHI'!M65*(1/2)+'[1]Security Hierarchy'!M67*(1/6)+'[1]Political Hierarchy'!M67*(1/6)+'[1]PublicSocial Hierarchy'!M67*(1/6)</f>
        <v>0</v>
      </c>
      <c r="N65">
        <f>'[1]Economic Hierarchy NO HHI'!N65*(1/2)+'[1]Security Hierarchy'!N67*(1/6)+'[1]Political Hierarchy'!N67*(1/6)+'[1]PublicSocial Hierarchy'!N67*(1/6)</f>
        <v>0</v>
      </c>
      <c r="O65">
        <f>'[1]Economic Hierarchy NO HHI'!O65*(1/2)+'[1]Security Hierarchy'!O67*(1/6)+'[1]Political Hierarchy'!O67*(1/6)+'[1]PublicSocial Hierarchy'!O67*(1/6)</f>
        <v>0</v>
      </c>
      <c r="P65">
        <f>'[1]Economic Hierarchy NO HHI'!P65*(1/2)+'[1]Security Hierarchy'!P67*(1/6)+'[1]Political Hierarchy'!P67*(1/6)+'[1]PublicSocial Hierarchy'!P67*(1/6)</f>
        <v>0</v>
      </c>
      <c r="Q65">
        <f>'[1]Economic Hierarchy NO HHI'!Q65*(1/2)+'[1]Security Hierarchy'!Q67*(1/6)+'[1]Political Hierarchy'!Q67*(1/6)+'[1]PublicSocial Hierarchy'!Q67*(1/6)</f>
        <v>0</v>
      </c>
      <c r="R65">
        <f>'[1]Economic Hierarchy NO HHI'!R65*(1/2)+'[1]Security Hierarchy'!R67*(1/6)+'[1]Political Hierarchy'!R67*(1/6)+'[1]PublicSocial Hierarchy'!R67*(1/6)</f>
        <v>0</v>
      </c>
      <c r="S65">
        <f>'[1]Economic Hierarchy NO HHI'!S65*(1/2)+'[1]Security Hierarchy'!S67*(1/6)+'[1]Political Hierarchy'!S67*(1/6)+'[1]PublicSocial Hierarchy'!S67*(1/6)</f>
        <v>0</v>
      </c>
      <c r="T65">
        <f>'[1]Economic Hierarchy NO HHI'!T65*(1/2)+'[1]Security Hierarchy'!T67*(1/6)+'[1]Political Hierarchy'!T67*(1/6)+'[1]PublicSocial Hierarchy'!T67*(1/6)</f>
        <v>0</v>
      </c>
      <c r="U65">
        <f>'[1]Economic Hierarchy NO HHI'!U65*(1/2)+'[1]Security Hierarchy'!U67*(1/6)+'[1]Political Hierarchy'!U67*(1/6)+'[1]PublicSocial Hierarchy'!U67*(1/6)</f>
        <v>0</v>
      </c>
      <c r="V65">
        <f>'[1]Economic Hierarchy NO HHI'!V65*(1/2)+'[1]Security Hierarchy'!V67*(1/6)+'[1]Political Hierarchy'!V67*(1/6)+'[1]PublicSocial Hierarchy'!V67*(1/6)</f>
        <v>0</v>
      </c>
      <c r="W65">
        <f>'[1]Economic Hierarchy NO HHI'!W65*(1/2)+'[1]Security Hierarchy'!W67*(1/6)+'[1]Political Hierarchy'!W67*(1/6)+'[1]PublicSocial Hierarchy'!W67*(1/6)</f>
        <v>0</v>
      </c>
      <c r="X65">
        <f>'[1]Economic Hierarchy NO HHI'!X65*(1/2)+'[1]Security Hierarchy'!X67*(1/6)+'[1]Political Hierarchy'!X67*(1/6)+'[1]PublicSocial Hierarchy'!X67*(1/6)</f>
        <v>0</v>
      </c>
      <c r="Y65">
        <f>'[1]Economic Hierarchy NO HHI'!Y65*(1/2)+'[1]Security Hierarchy'!Y67*(1/6)+'[1]Political Hierarchy'!Y67*(1/6)+'[1]PublicSocial Hierarchy'!Y67*(1/6)</f>
        <v>0</v>
      </c>
      <c r="Z65">
        <f>'[1]Economic Hierarchy NO HHI'!Z65*(1/2)+'[1]Security Hierarchy'!Z67*(1/6)+'[1]Political Hierarchy'!Z67*(1/6)+'[1]PublicSocial Hierarchy'!Z67*(1/6)</f>
        <v>0</v>
      </c>
      <c r="AA65">
        <f>'[1]Economic Hierarchy NO HHI'!AA65*(1/2)+'[1]Security Hierarchy'!AA67*(1/6)+'[1]Political Hierarchy'!AA67*(1/6)+'[1]PublicSocial Hierarchy'!AA67*(1/6)</f>
        <v>0</v>
      </c>
      <c r="AB65">
        <f>'[1]Economic Hierarchy NO HHI'!AB65*(1/2)+'[1]Security Hierarchy'!AB67*(1/6)+'[1]Political Hierarchy'!AB67*(1/6)+'[1]PublicSocial Hierarchy'!AB67*(1/6)</f>
        <v>0</v>
      </c>
      <c r="AC65">
        <f>'[1]Economic Hierarchy NO HHI'!AC65*(1/2)+'[1]Security Hierarchy'!AC67*(1/6)+'[1]Political Hierarchy'!AC67*(1/6)+'[1]PublicSocial Hierarchy'!AC67*(1/6)</f>
        <v>0</v>
      </c>
      <c r="AD65">
        <f>'[1]Economic Hierarchy NO HHI'!AD65*(1/2)+'[1]Security Hierarchy'!AD67*(1/6)+'[1]Political Hierarchy'!AD67*(1/6)+'[1]PublicSocial Hierarchy'!AD67*(1/6)</f>
        <v>0</v>
      </c>
      <c r="AE65">
        <f>'[1]Economic Hierarchy NO HHI'!AE65*(1/2)+'[1]Security Hierarchy'!AE67*(1/6)+'[1]Political Hierarchy'!AE67*(1/6)+'[1]PublicSocial Hierarchy'!AE67*(1/6)</f>
        <v>0</v>
      </c>
      <c r="AF65">
        <f>'[1]Economic Hierarchy NO HHI'!AF65*(1/2)+'[1]Security Hierarchy'!AF67*(1/6)+'[1]Political Hierarchy'!AF67*(1/6)+'[1]PublicSocial Hierarchy'!AF67*(1/6)</f>
        <v>0</v>
      </c>
      <c r="AG65">
        <f>'[1]Economic Hierarchy NO HHI'!AG65*(1/2)+'[1]Security Hierarchy'!AG67*(1/6)+'[1]Political Hierarchy'!AG67*(1/6)+'[1]PublicSocial Hierarchy'!AG67*(1/6)</f>
        <v>0</v>
      </c>
      <c r="AH65">
        <f>'[1]Economic Hierarchy NO HHI'!AH65*(1/2)+'[1]Security Hierarchy'!AH67*(1/6)+'[1]Political Hierarchy'!AH67*(1/6)+'[1]PublicSocial Hierarchy'!AH67*(1/6)</f>
        <v>0</v>
      </c>
      <c r="AI65">
        <f>'[1]Economic Hierarchy NO HHI'!AI65*(1/2)+'[1]Security Hierarchy'!AI67*(1/6)+'[1]Political Hierarchy'!AI67*(1/6)+'[1]PublicSocial Hierarchy'!AI67*(1/6)</f>
        <v>0</v>
      </c>
      <c r="AJ65">
        <f>'[1]Economic Hierarchy NO HHI'!AJ65*(1/2)+'[1]Security Hierarchy'!AJ67*(1/6)+'[1]Political Hierarchy'!AJ67*(1/6)+'[1]PublicSocial Hierarchy'!AJ67*(1/6)</f>
        <v>0</v>
      </c>
      <c r="AK65">
        <f>'[1]Economic Hierarchy NO HHI'!AK65*(1/2)+'[1]Security Hierarchy'!AK67*(1/6)+'[1]Political Hierarchy'!AK67*(1/6)+'[1]PublicSocial Hierarchy'!AK67*(1/6)</f>
        <v>0</v>
      </c>
      <c r="AL65">
        <f>'[1]Economic Hierarchy NO HHI'!AL65*(1/2)+'[1]Security Hierarchy'!AL67*(1/6)+'[1]Political Hierarchy'!AL67*(1/6)+'[1]PublicSocial Hierarchy'!AL67*(1/6)</f>
        <v>0</v>
      </c>
      <c r="AM65">
        <f>'[1]Economic Hierarchy NO HHI'!AM65*(1/2)+'[1]Security Hierarchy'!AM67*(1/6)+'[1]Political Hierarchy'!AM67*(1/6)+'[1]PublicSocial Hierarchy'!AM67*(1/6)</f>
        <v>0</v>
      </c>
      <c r="AN65">
        <f>'[1]Economic Hierarchy NO HHI'!AN65*(1/2)+'[1]Security Hierarchy'!AN67*(1/6)+'[1]Political Hierarchy'!AN67*(1/6)+'[1]PublicSocial Hierarchy'!AN67*(1/6)</f>
        <v>0</v>
      </c>
    </row>
    <row r="66" spans="1:40" x14ac:dyDescent="0.25">
      <c r="A66" s="4">
        <v>1995</v>
      </c>
      <c r="B66">
        <f>'[1]Economic Hierarchy NO HHI'!B66*(1/2)+'[1]Security Hierarchy'!B68*(1/6)+'[1]Political Hierarchy'!B68*(1/6)+'[1]PublicSocial Hierarchy'!B68*(1/6)</f>
        <v>0</v>
      </c>
      <c r="C66">
        <f>'[1]Economic Hierarchy NO HHI'!C66*(1/2)+'[1]Security Hierarchy'!C68*(1/6)+'[1]Political Hierarchy'!C68*(1/6)+'[1]PublicSocial Hierarchy'!C68*(1/6)</f>
        <v>0</v>
      </c>
      <c r="D66">
        <f>'[1]Economic Hierarchy NO HHI'!D66*(1/2)+'[1]Security Hierarchy'!D68*(1/6)+'[1]Political Hierarchy'!D68*(1/6)+'[1]PublicSocial Hierarchy'!D68*(1/6)</f>
        <v>0</v>
      </c>
      <c r="E66">
        <f>'[1]Economic Hierarchy NO HHI'!E66*(1/2)+'[1]Security Hierarchy'!E68*(1/6)+'[1]Political Hierarchy'!E68*(1/6)+'[1]PublicSocial Hierarchy'!E68*(1/6)</f>
        <v>0</v>
      </c>
      <c r="F66">
        <f>'[1]Economic Hierarchy NO HHI'!F66*(1/2)+'[1]Security Hierarchy'!F68*(1/6)+'[1]Political Hierarchy'!F68*(1/6)+'[1]PublicSocial Hierarchy'!F68*(1/6)</f>
        <v>0</v>
      </c>
      <c r="G66">
        <f>'[1]Economic Hierarchy NO HHI'!G66*(1/2)+'[1]Security Hierarchy'!G68*(1/6)+'[1]Political Hierarchy'!G68*(1/6)+'[1]PublicSocial Hierarchy'!G68*(1/6)</f>
        <v>0</v>
      </c>
      <c r="H66">
        <f>'[1]Economic Hierarchy NO HHI'!H66*(1/2)+'[1]Security Hierarchy'!H68*(1/6)+'[1]Political Hierarchy'!H68*(1/6)+'[1]PublicSocial Hierarchy'!H68*(1/6)</f>
        <v>0</v>
      </c>
      <c r="I66">
        <f>'[1]Economic Hierarchy NO HHI'!I66*(1/2)+'[1]Security Hierarchy'!I68*(1/6)+'[1]Political Hierarchy'!I68*(1/6)+'[1]PublicSocial Hierarchy'!I68*(1/6)</f>
        <v>0</v>
      </c>
      <c r="J66">
        <f>'[1]Economic Hierarchy NO HHI'!J66*(1/2)+'[1]Security Hierarchy'!J68*(1/6)+'[1]Political Hierarchy'!J68*(1/6)+'[1]PublicSocial Hierarchy'!J68*(1/6)</f>
        <v>0</v>
      </c>
      <c r="K66">
        <f>'[1]Economic Hierarchy NO HHI'!K66*(1/2)+'[1]Security Hierarchy'!K68*(1/6)+'[1]Political Hierarchy'!K68*(1/6)+'[1]PublicSocial Hierarchy'!K68*(1/6)</f>
        <v>0</v>
      </c>
      <c r="L66">
        <f>'[1]Economic Hierarchy NO HHI'!L66*(1/2)+'[1]Security Hierarchy'!L68*(1/6)+'[1]Political Hierarchy'!L68*(1/6)+'[1]PublicSocial Hierarchy'!L68*(1/6)</f>
        <v>0</v>
      </c>
      <c r="M66">
        <f>'[1]Economic Hierarchy NO HHI'!M66*(1/2)+'[1]Security Hierarchy'!M68*(1/6)+'[1]Political Hierarchy'!M68*(1/6)+'[1]PublicSocial Hierarchy'!M68*(1/6)</f>
        <v>0</v>
      </c>
      <c r="N66">
        <f>'[1]Economic Hierarchy NO HHI'!N66*(1/2)+'[1]Security Hierarchy'!N68*(1/6)+'[1]Political Hierarchy'!N68*(1/6)+'[1]PublicSocial Hierarchy'!N68*(1/6)</f>
        <v>0</v>
      </c>
      <c r="O66">
        <f>'[1]Economic Hierarchy NO HHI'!O66*(1/2)+'[1]Security Hierarchy'!O68*(1/6)+'[1]Political Hierarchy'!O68*(1/6)+'[1]PublicSocial Hierarchy'!O68*(1/6)</f>
        <v>0</v>
      </c>
      <c r="P66">
        <f>'[1]Economic Hierarchy NO HHI'!P66*(1/2)+'[1]Security Hierarchy'!P68*(1/6)+'[1]Political Hierarchy'!P68*(1/6)+'[1]PublicSocial Hierarchy'!P68*(1/6)</f>
        <v>0</v>
      </c>
      <c r="Q66">
        <f>'[1]Economic Hierarchy NO HHI'!Q66*(1/2)+'[1]Security Hierarchy'!Q68*(1/6)+'[1]Political Hierarchy'!Q68*(1/6)+'[1]PublicSocial Hierarchy'!Q68*(1/6)</f>
        <v>0</v>
      </c>
      <c r="R66">
        <f>'[1]Economic Hierarchy NO HHI'!R66*(1/2)+'[1]Security Hierarchy'!R68*(1/6)+'[1]Political Hierarchy'!R68*(1/6)+'[1]PublicSocial Hierarchy'!R68*(1/6)</f>
        <v>0</v>
      </c>
      <c r="S66">
        <f>'[1]Economic Hierarchy NO HHI'!S66*(1/2)+'[1]Security Hierarchy'!S68*(1/6)+'[1]Political Hierarchy'!S68*(1/6)+'[1]PublicSocial Hierarchy'!S68*(1/6)</f>
        <v>0</v>
      </c>
      <c r="T66">
        <f>'[1]Economic Hierarchy NO HHI'!T66*(1/2)+'[1]Security Hierarchy'!T68*(1/6)+'[1]Political Hierarchy'!T68*(1/6)+'[1]PublicSocial Hierarchy'!T68*(1/6)</f>
        <v>0</v>
      </c>
      <c r="U66">
        <f>'[1]Economic Hierarchy NO HHI'!U66*(1/2)+'[1]Security Hierarchy'!U68*(1/6)+'[1]Political Hierarchy'!U68*(1/6)+'[1]PublicSocial Hierarchy'!U68*(1/6)</f>
        <v>0</v>
      </c>
      <c r="V66">
        <f>'[1]Economic Hierarchy NO HHI'!V66*(1/2)+'[1]Security Hierarchy'!V68*(1/6)+'[1]Political Hierarchy'!V68*(1/6)+'[1]PublicSocial Hierarchy'!V68*(1/6)</f>
        <v>0</v>
      </c>
      <c r="W66">
        <f>'[1]Economic Hierarchy NO HHI'!W66*(1/2)+'[1]Security Hierarchy'!W68*(1/6)+'[1]Political Hierarchy'!W68*(1/6)+'[1]PublicSocial Hierarchy'!W68*(1/6)</f>
        <v>0</v>
      </c>
      <c r="X66">
        <f>'[1]Economic Hierarchy NO HHI'!X66*(1/2)+'[1]Security Hierarchy'!X68*(1/6)+'[1]Political Hierarchy'!X68*(1/6)+'[1]PublicSocial Hierarchy'!X68*(1/6)</f>
        <v>0</v>
      </c>
      <c r="Y66">
        <f>'[1]Economic Hierarchy NO HHI'!Y66*(1/2)+'[1]Security Hierarchy'!Y68*(1/6)+'[1]Political Hierarchy'!Y68*(1/6)+'[1]PublicSocial Hierarchy'!Y68*(1/6)</f>
        <v>0</v>
      </c>
      <c r="Z66">
        <f>'[1]Economic Hierarchy NO HHI'!Z66*(1/2)+'[1]Security Hierarchy'!Z68*(1/6)+'[1]Political Hierarchy'!Z68*(1/6)+'[1]PublicSocial Hierarchy'!Z68*(1/6)</f>
        <v>0</v>
      </c>
      <c r="AA66">
        <f>'[1]Economic Hierarchy NO HHI'!AA66*(1/2)+'[1]Security Hierarchy'!AA68*(1/6)+'[1]Political Hierarchy'!AA68*(1/6)+'[1]PublicSocial Hierarchy'!AA68*(1/6)</f>
        <v>0</v>
      </c>
      <c r="AB66">
        <f>'[1]Economic Hierarchy NO HHI'!AB66*(1/2)+'[1]Security Hierarchy'!AB68*(1/6)+'[1]Political Hierarchy'!AB68*(1/6)+'[1]PublicSocial Hierarchy'!AB68*(1/6)</f>
        <v>0</v>
      </c>
      <c r="AC66">
        <f>'[1]Economic Hierarchy NO HHI'!AC66*(1/2)+'[1]Security Hierarchy'!AC68*(1/6)+'[1]Political Hierarchy'!AC68*(1/6)+'[1]PublicSocial Hierarchy'!AC68*(1/6)</f>
        <v>0</v>
      </c>
      <c r="AD66">
        <f>'[1]Economic Hierarchy NO HHI'!AD66*(1/2)+'[1]Security Hierarchy'!AD68*(1/6)+'[1]Political Hierarchy'!AD68*(1/6)+'[1]PublicSocial Hierarchy'!AD68*(1/6)</f>
        <v>0</v>
      </c>
      <c r="AE66">
        <f>'[1]Economic Hierarchy NO HHI'!AE66*(1/2)+'[1]Security Hierarchy'!AE68*(1/6)+'[1]Political Hierarchy'!AE68*(1/6)+'[1]PublicSocial Hierarchy'!AE68*(1/6)</f>
        <v>0</v>
      </c>
      <c r="AF66">
        <f>'[1]Economic Hierarchy NO HHI'!AF66*(1/2)+'[1]Security Hierarchy'!AF68*(1/6)+'[1]Political Hierarchy'!AF68*(1/6)+'[1]PublicSocial Hierarchy'!AF68*(1/6)</f>
        <v>0</v>
      </c>
      <c r="AG66">
        <f>'[1]Economic Hierarchy NO HHI'!AG66*(1/2)+'[1]Security Hierarchy'!AG68*(1/6)+'[1]Political Hierarchy'!AG68*(1/6)+'[1]PublicSocial Hierarchy'!AG68*(1/6)</f>
        <v>0</v>
      </c>
      <c r="AH66">
        <f>'[1]Economic Hierarchy NO HHI'!AH66*(1/2)+'[1]Security Hierarchy'!AH68*(1/6)+'[1]Political Hierarchy'!AH68*(1/6)+'[1]PublicSocial Hierarchy'!AH68*(1/6)</f>
        <v>0</v>
      </c>
      <c r="AI66">
        <f>'[1]Economic Hierarchy NO HHI'!AI66*(1/2)+'[1]Security Hierarchy'!AI68*(1/6)+'[1]Political Hierarchy'!AI68*(1/6)+'[1]PublicSocial Hierarchy'!AI68*(1/6)</f>
        <v>0</v>
      </c>
      <c r="AJ66">
        <f>'[1]Economic Hierarchy NO HHI'!AJ66*(1/2)+'[1]Security Hierarchy'!AJ68*(1/6)+'[1]Political Hierarchy'!AJ68*(1/6)+'[1]PublicSocial Hierarchy'!AJ68*(1/6)</f>
        <v>0</v>
      </c>
      <c r="AK66">
        <f>'[1]Economic Hierarchy NO HHI'!AK66*(1/2)+'[1]Security Hierarchy'!AK68*(1/6)+'[1]Political Hierarchy'!AK68*(1/6)+'[1]PublicSocial Hierarchy'!AK68*(1/6)</f>
        <v>0</v>
      </c>
      <c r="AL66">
        <f>'[1]Economic Hierarchy NO HHI'!AL66*(1/2)+'[1]Security Hierarchy'!AL68*(1/6)+'[1]Political Hierarchy'!AL68*(1/6)+'[1]PublicSocial Hierarchy'!AL68*(1/6)</f>
        <v>0</v>
      </c>
      <c r="AM66">
        <f>'[1]Economic Hierarchy NO HHI'!AM66*(1/2)+'[1]Security Hierarchy'!AM68*(1/6)+'[1]Political Hierarchy'!AM68*(1/6)+'[1]PublicSocial Hierarchy'!AM68*(1/6)</f>
        <v>0</v>
      </c>
      <c r="AN66">
        <f>'[1]Economic Hierarchy NO HHI'!AN66*(1/2)+'[1]Security Hierarchy'!AN68*(1/6)+'[1]Political Hierarchy'!AN68*(1/6)+'[1]PublicSocial Hierarchy'!AN68*(1/6)</f>
        <v>0</v>
      </c>
    </row>
    <row r="67" spans="1:40" x14ac:dyDescent="0.25">
      <c r="A67" s="4">
        <v>1996</v>
      </c>
      <c r="B67">
        <f>'[1]Economic Hierarchy NO HHI'!B67*(1/2)+'[1]Security Hierarchy'!B69*(1/6)+'[1]Political Hierarchy'!B69*(1/6)+'[1]PublicSocial Hierarchy'!B69*(1/6)</f>
        <v>0</v>
      </c>
      <c r="C67">
        <f>'[1]Economic Hierarchy NO HHI'!C67*(1/2)+'[1]Security Hierarchy'!C69*(1/6)+'[1]Political Hierarchy'!C69*(1/6)+'[1]PublicSocial Hierarchy'!C69*(1/6)</f>
        <v>0</v>
      </c>
      <c r="D67">
        <f>'[1]Economic Hierarchy NO HHI'!D67*(1/2)+'[1]Security Hierarchy'!D69*(1/6)+'[1]Political Hierarchy'!D69*(1/6)+'[1]PublicSocial Hierarchy'!D69*(1/6)</f>
        <v>0</v>
      </c>
      <c r="E67">
        <f>'[1]Economic Hierarchy NO HHI'!E67*(1/2)+'[1]Security Hierarchy'!E69*(1/6)+'[1]Political Hierarchy'!E69*(1/6)+'[1]PublicSocial Hierarchy'!E69*(1/6)</f>
        <v>0</v>
      </c>
      <c r="F67">
        <f>'[1]Economic Hierarchy NO HHI'!F67*(1/2)+'[1]Security Hierarchy'!F69*(1/6)+'[1]Political Hierarchy'!F69*(1/6)+'[1]PublicSocial Hierarchy'!F69*(1/6)</f>
        <v>0</v>
      </c>
      <c r="G67">
        <f>'[1]Economic Hierarchy NO HHI'!G67*(1/2)+'[1]Security Hierarchy'!G69*(1/6)+'[1]Political Hierarchy'!G69*(1/6)+'[1]PublicSocial Hierarchy'!G69*(1/6)</f>
        <v>0</v>
      </c>
      <c r="H67">
        <f>'[1]Economic Hierarchy NO HHI'!H67*(1/2)+'[1]Security Hierarchy'!H69*(1/6)+'[1]Political Hierarchy'!H69*(1/6)+'[1]PublicSocial Hierarchy'!H69*(1/6)</f>
        <v>0</v>
      </c>
      <c r="I67">
        <f>'[1]Economic Hierarchy NO HHI'!I67*(1/2)+'[1]Security Hierarchy'!I69*(1/6)+'[1]Political Hierarchy'!I69*(1/6)+'[1]PublicSocial Hierarchy'!I69*(1/6)</f>
        <v>0</v>
      </c>
      <c r="J67">
        <f>'[1]Economic Hierarchy NO HHI'!J67*(1/2)+'[1]Security Hierarchy'!J69*(1/6)+'[1]Political Hierarchy'!J69*(1/6)+'[1]PublicSocial Hierarchy'!J69*(1/6)</f>
        <v>0</v>
      </c>
      <c r="K67">
        <f>'[1]Economic Hierarchy NO HHI'!K67*(1/2)+'[1]Security Hierarchy'!K69*(1/6)+'[1]Political Hierarchy'!K69*(1/6)+'[1]PublicSocial Hierarchy'!K69*(1/6)</f>
        <v>0</v>
      </c>
      <c r="L67">
        <f>'[1]Economic Hierarchy NO HHI'!L67*(1/2)+'[1]Security Hierarchy'!L69*(1/6)+'[1]Political Hierarchy'!L69*(1/6)+'[1]PublicSocial Hierarchy'!L69*(1/6)</f>
        <v>0</v>
      </c>
      <c r="M67">
        <f>'[1]Economic Hierarchy NO HHI'!M67*(1/2)+'[1]Security Hierarchy'!M69*(1/6)+'[1]Political Hierarchy'!M69*(1/6)+'[1]PublicSocial Hierarchy'!M69*(1/6)</f>
        <v>0</v>
      </c>
      <c r="N67">
        <f>'[1]Economic Hierarchy NO HHI'!N67*(1/2)+'[1]Security Hierarchy'!N69*(1/6)+'[1]Political Hierarchy'!N69*(1/6)+'[1]PublicSocial Hierarchy'!N69*(1/6)</f>
        <v>0</v>
      </c>
      <c r="O67">
        <f>'[1]Economic Hierarchy NO HHI'!O67*(1/2)+'[1]Security Hierarchy'!O69*(1/6)+'[1]Political Hierarchy'!O69*(1/6)+'[1]PublicSocial Hierarchy'!O69*(1/6)</f>
        <v>0</v>
      </c>
      <c r="P67">
        <f>'[1]Economic Hierarchy NO HHI'!P67*(1/2)+'[1]Security Hierarchy'!P69*(1/6)+'[1]Political Hierarchy'!P69*(1/6)+'[1]PublicSocial Hierarchy'!P69*(1/6)</f>
        <v>0</v>
      </c>
      <c r="Q67">
        <f>'[1]Economic Hierarchy NO HHI'!Q67*(1/2)+'[1]Security Hierarchy'!Q69*(1/6)+'[1]Political Hierarchy'!Q69*(1/6)+'[1]PublicSocial Hierarchy'!Q69*(1/6)</f>
        <v>0</v>
      </c>
      <c r="R67">
        <f>'[1]Economic Hierarchy NO HHI'!R67*(1/2)+'[1]Security Hierarchy'!R69*(1/6)+'[1]Political Hierarchy'!R69*(1/6)+'[1]PublicSocial Hierarchy'!R69*(1/6)</f>
        <v>0</v>
      </c>
      <c r="S67">
        <f>'[1]Economic Hierarchy NO HHI'!S67*(1/2)+'[1]Security Hierarchy'!S69*(1/6)+'[1]Political Hierarchy'!S69*(1/6)+'[1]PublicSocial Hierarchy'!S69*(1/6)</f>
        <v>0</v>
      </c>
      <c r="T67">
        <f>'[1]Economic Hierarchy NO HHI'!T67*(1/2)+'[1]Security Hierarchy'!T69*(1/6)+'[1]Political Hierarchy'!T69*(1/6)+'[1]PublicSocial Hierarchy'!T69*(1/6)</f>
        <v>0</v>
      </c>
      <c r="U67">
        <f>'[1]Economic Hierarchy NO HHI'!U67*(1/2)+'[1]Security Hierarchy'!U69*(1/6)+'[1]Political Hierarchy'!U69*(1/6)+'[1]PublicSocial Hierarchy'!U69*(1/6)</f>
        <v>0</v>
      </c>
      <c r="V67">
        <f>'[1]Economic Hierarchy NO HHI'!V67*(1/2)+'[1]Security Hierarchy'!V69*(1/6)+'[1]Political Hierarchy'!V69*(1/6)+'[1]PublicSocial Hierarchy'!V69*(1/6)</f>
        <v>0</v>
      </c>
      <c r="W67">
        <f>'[1]Economic Hierarchy NO HHI'!W67*(1/2)+'[1]Security Hierarchy'!W69*(1/6)+'[1]Political Hierarchy'!W69*(1/6)+'[1]PublicSocial Hierarchy'!W69*(1/6)</f>
        <v>0</v>
      </c>
      <c r="X67">
        <f>'[1]Economic Hierarchy NO HHI'!X67*(1/2)+'[1]Security Hierarchy'!X69*(1/6)+'[1]Political Hierarchy'!X69*(1/6)+'[1]PublicSocial Hierarchy'!X69*(1/6)</f>
        <v>0</v>
      </c>
      <c r="Y67">
        <f>'[1]Economic Hierarchy NO HHI'!Y67*(1/2)+'[1]Security Hierarchy'!Y69*(1/6)+'[1]Political Hierarchy'!Y69*(1/6)+'[1]PublicSocial Hierarchy'!Y69*(1/6)</f>
        <v>0</v>
      </c>
      <c r="Z67">
        <f>'[1]Economic Hierarchy NO HHI'!Z67*(1/2)+'[1]Security Hierarchy'!Z69*(1/6)+'[1]Political Hierarchy'!Z69*(1/6)+'[1]PublicSocial Hierarchy'!Z69*(1/6)</f>
        <v>0</v>
      </c>
      <c r="AA67">
        <f>'[1]Economic Hierarchy NO HHI'!AA67*(1/2)+'[1]Security Hierarchy'!AA69*(1/6)+'[1]Political Hierarchy'!AA69*(1/6)+'[1]PublicSocial Hierarchy'!AA69*(1/6)</f>
        <v>0</v>
      </c>
      <c r="AB67">
        <f>'[1]Economic Hierarchy NO HHI'!AB67*(1/2)+'[1]Security Hierarchy'!AB69*(1/6)+'[1]Political Hierarchy'!AB69*(1/6)+'[1]PublicSocial Hierarchy'!AB69*(1/6)</f>
        <v>0</v>
      </c>
      <c r="AC67">
        <f>'[1]Economic Hierarchy NO HHI'!AC67*(1/2)+'[1]Security Hierarchy'!AC69*(1/6)+'[1]Political Hierarchy'!AC69*(1/6)+'[1]PublicSocial Hierarchy'!AC69*(1/6)</f>
        <v>0</v>
      </c>
      <c r="AD67">
        <f>'[1]Economic Hierarchy NO HHI'!AD67*(1/2)+'[1]Security Hierarchy'!AD69*(1/6)+'[1]Political Hierarchy'!AD69*(1/6)+'[1]PublicSocial Hierarchy'!AD69*(1/6)</f>
        <v>0</v>
      </c>
      <c r="AE67">
        <f>'[1]Economic Hierarchy NO HHI'!AE67*(1/2)+'[1]Security Hierarchy'!AE69*(1/6)+'[1]Political Hierarchy'!AE69*(1/6)+'[1]PublicSocial Hierarchy'!AE69*(1/6)</f>
        <v>0</v>
      </c>
      <c r="AF67">
        <f>'[1]Economic Hierarchy NO HHI'!AF67*(1/2)+'[1]Security Hierarchy'!AF69*(1/6)+'[1]Political Hierarchy'!AF69*(1/6)+'[1]PublicSocial Hierarchy'!AF69*(1/6)</f>
        <v>0</v>
      </c>
      <c r="AG67">
        <f>'[1]Economic Hierarchy NO HHI'!AG67*(1/2)+'[1]Security Hierarchy'!AG69*(1/6)+'[1]Political Hierarchy'!AG69*(1/6)+'[1]PublicSocial Hierarchy'!AG69*(1/6)</f>
        <v>0</v>
      </c>
      <c r="AH67">
        <f>'[1]Economic Hierarchy NO HHI'!AH67*(1/2)+'[1]Security Hierarchy'!AH69*(1/6)+'[1]Political Hierarchy'!AH69*(1/6)+'[1]PublicSocial Hierarchy'!AH69*(1/6)</f>
        <v>0</v>
      </c>
      <c r="AI67">
        <f>'[1]Economic Hierarchy NO HHI'!AI67*(1/2)+'[1]Security Hierarchy'!AI69*(1/6)+'[1]Political Hierarchy'!AI69*(1/6)+'[1]PublicSocial Hierarchy'!AI69*(1/6)</f>
        <v>0</v>
      </c>
      <c r="AJ67">
        <f>'[1]Economic Hierarchy NO HHI'!AJ67*(1/2)+'[1]Security Hierarchy'!AJ69*(1/6)+'[1]Political Hierarchy'!AJ69*(1/6)+'[1]PublicSocial Hierarchy'!AJ69*(1/6)</f>
        <v>0</v>
      </c>
      <c r="AK67">
        <f>'[1]Economic Hierarchy NO HHI'!AK67*(1/2)+'[1]Security Hierarchy'!AK69*(1/6)+'[1]Political Hierarchy'!AK69*(1/6)+'[1]PublicSocial Hierarchy'!AK69*(1/6)</f>
        <v>0</v>
      </c>
      <c r="AL67">
        <f>'[1]Economic Hierarchy NO HHI'!AL67*(1/2)+'[1]Security Hierarchy'!AL69*(1/6)+'[1]Political Hierarchy'!AL69*(1/6)+'[1]PublicSocial Hierarchy'!AL69*(1/6)</f>
        <v>0</v>
      </c>
      <c r="AM67">
        <f>'[1]Economic Hierarchy NO HHI'!AM67*(1/2)+'[1]Security Hierarchy'!AM69*(1/6)+'[1]Political Hierarchy'!AM69*(1/6)+'[1]PublicSocial Hierarchy'!AM69*(1/6)</f>
        <v>0</v>
      </c>
      <c r="AN67">
        <f>'[1]Economic Hierarchy NO HHI'!AN67*(1/2)+'[1]Security Hierarchy'!AN69*(1/6)+'[1]Political Hierarchy'!AN69*(1/6)+'[1]PublicSocial Hierarchy'!AN69*(1/6)</f>
        <v>0</v>
      </c>
    </row>
    <row r="68" spans="1:40" x14ac:dyDescent="0.25">
      <c r="A68" s="4">
        <v>1997</v>
      </c>
      <c r="B68">
        <f>'[1]Economic Hierarchy NO HHI'!B68*(1/2)+'[1]Security Hierarchy'!B70*(1/6)+'[1]Political Hierarchy'!B70*(1/6)+'[1]PublicSocial Hierarchy'!B70*(1/6)</f>
        <v>0</v>
      </c>
      <c r="C68">
        <f>'[1]Economic Hierarchy NO HHI'!C68*(1/2)+'[1]Security Hierarchy'!C70*(1/6)+'[1]Political Hierarchy'!C70*(1/6)+'[1]PublicSocial Hierarchy'!C70*(1/6)</f>
        <v>0</v>
      </c>
      <c r="D68">
        <f>'[1]Economic Hierarchy NO HHI'!D68*(1/2)+'[1]Security Hierarchy'!D70*(1/6)+'[1]Political Hierarchy'!D70*(1/6)+'[1]PublicSocial Hierarchy'!D70*(1/6)</f>
        <v>0</v>
      </c>
      <c r="E68">
        <f>'[1]Economic Hierarchy NO HHI'!E68*(1/2)+'[1]Security Hierarchy'!E70*(1/6)+'[1]Political Hierarchy'!E70*(1/6)+'[1]PublicSocial Hierarchy'!E70*(1/6)</f>
        <v>0</v>
      </c>
      <c r="F68">
        <f>'[1]Economic Hierarchy NO HHI'!F68*(1/2)+'[1]Security Hierarchy'!F70*(1/6)+'[1]Political Hierarchy'!F70*(1/6)+'[1]PublicSocial Hierarchy'!F70*(1/6)</f>
        <v>0</v>
      </c>
      <c r="G68">
        <f>'[1]Economic Hierarchy NO HHI'!G68*(1/2)+'[1]Security Hierarchy'!G70*(1/6)+'[1]Political Hierarchy'!G70*(1/6)+'[1]PublicSocial Hierarchy'!G70*(1/6)</f>
        <v>0</v>
      </c>
      <c r="H68">
        <f>'[1]Economic Hierarchy NO HHI'!H68*(1/2)+'[1]Security Hierarchy'!H70*(1/6)+'[1]Political Hierarchy'!H70*(1/6)+'[1]PublicSocial Hierarchy'!H70*(1/6)</f>
        <v>0</v>
      </c>
      <c r="I68">
        <f>'[1]Economic Hierarchy NO HHI'!I68*(1/2)+'[1]Security Hierarchy'!I70*(1/6)+'[1]Political Hierarchy'!I70*(1/6)+'[1]PublicSocial Hierarchy'!I70*(1/6)</f>
        <v>0</v>
      </c>
      <c r="J68">
        <f>'[1]Economic Hierarchy NO HHI'!J68*(1/2)+'[1]Security Hierarchy'!J70*(1/6)+'[1]Political Hierarchy'!J70*(1/6)+'[1]PublicSocial Hierarchy'!J70*(1/6)</f>
        <v>0</v>
      </c>
      <c r="K68">
        <f>'[1]Economic Hierarchy NO HHI'!K68*(1/2)+'[1]Security Hierarchy'!K70*(1/6)+'[1]Political Hierarchy'!K70*(1/6)+'[1]PublicSocial Hierarchy'!K70*(1/6)</f>
        <v>0</v>
      </c>
      <c r="L68">
        <f>'[1]Economic Hierarchy NO HHI'!L68*(1/2)+'[1]Security Hierarchy'!L70*(1/6)+'[1]Political Hierarchy'!L70*(1/6)+'[1]PublicSocial Hierarchy'!L70*(1/6)</f>
        <v>0</v>
      </c>
      <c r="M68">
        <f>'[1]Economic Hierarchy NO HHI'!M68*(1/2)+'[1]Security Hierarchy'!M70*(1/6)+'[1]Political Hierarchy'!M70*(1/6)+'[1]PublicSocial Hierarchy'!M70*(1/6)</f>
        <v>0</v>
      </c>
      <c r="N68">
        <f>'[1]Economic Hierarchy NO HHI'!N68*(1/2)+'[1]Security Hierarchy'!N70*(1/6)+'[1]Political Hierarchy'!N70*(1/6)+'[1]PublicSocial Hierarchy'!N70*(1/6)</f>
        <v>0</v>
      </c>
      <c r="O68">
        <f>'[1]Economic Hierarchy NO HHI'!O68*(1/2)+'[1]Security Hierarchy'!O70*(1/6)+'[1]Political Hierarchy'!O70*(1/6)+'[1]PublicSocial Hierarchy'!O70*(1/6)</f>
        <v>0</v>
      </c>
      <c r="P68">
        <f>'[1]Economic Hierarchy NO HHI'!P68*(1/2)+'[1]Security Hierarchy'!P70*(1/6)+'[1]Political Hierarchy'!P70*(1/6)+'[1]PublicSocial Hierarchy'!P70*(1/6)</f>
        <v>0</v>
      </c>
      <c r="Q68">
        <f>'[1]Economic Hierarchy NO HHI'!Q68*(1/2)+'[1]Security Hierarchy'!Q70*(1/6)+'[1]Political Hierarchy'!Q70*(1/6)+'[1]PublicSocial Hierarchy'!Q70*(1/6)</f>
        <v>0</v>
      </c>
      <c r="R68">
        <f>'[1]Economic Hierarchy NO HHI'!R68*(1/2)+'[1]Security Hierarchy'!R70*(1/6)+'[1]Political Hierarchy'!R70*(1/6)+'[1]PublicSocial Hierarchy'!R70*(1/6)</f>
        <v>0</v>
      </c>
      <c r="S68">
        <f>'[1]Economic Hierarchy NO HHI'!S68*(1/2)+'[1]Security Hierarchy'!S70*(1/6)+'[1]Political Hierarchy'!S70*(1/6)+'[1]PublicSocial Hierarchy'!S70*(1/6)</f>
        <v>0</v>
      </c>
      <c r="T68">
        <f>'[1]Economic Hierarchy NO HHI'!T68*(1/2)+'[1]Security Hierarchy'!T70*(1/6)+'[1]Political Hierarchy'!T70*(1/6)+'[1]PublicSocial Hierarchy'!T70*(1/6)</f>
        <v>0</v>
      </c>
      <c r="U68">
        <f>'[1]Economic Hierarchy NO HHI'!U68*(1/2)+'[1]Security Hierarchy'!U70*(1/6)+'[1]Political Hierarchy'!U70*(1/6)+'[1]PublicSocial Hierarchy'!U70*(1/6)</f>
        <v>0</v>
      </c>
      <c r="V68">
        <f>'[1]Economic Hierarchy NO HHI'!V68*(1/2)+'[1]Security Hierarchy'!V70*(1/6)+'[1]Political Hierarchy'!V70*(1/6)+'[1]PublicSocial Hierarchy'!V70*(1/6)</f>
        <v>0</v>
      </c>
      <c r="W68">
        <f>'[1]Economic Hierarchy NO HHI'!W68*(1/2)+'[1]Security Hierarchy'!W70*(1/6)+'[1]Political Hierarchy'!W70*(1/6)+'[1]PublicSocial Hierarchy'!W70*(1/6)</f>
        <v>0</v>
      </c>
      <c r="X68">
        <f>'[1]Economic Hierarchy NO HHI'!X68*(1/2)+'[1]Security Hierarchy'!X70*(1/6)+'[1]Political Hierarchy'!X70*(1/6)+'[1]PublicSocial Hierarchy'!X70*(1/6)</f>
        <v>0</v>
      </c>
      <c r="Y68">
        <f>'[1]Economic Hierarchy NO HHI'!Y68*(1/2)+'[1]Security Hierarchy'!Y70*(1/6)+'[1]Political Hierarchy'!Y70*(1/6)+'[1]PublicSocial Hierarchy'!Y70*(1/6)</f>
        <v>0</v>
      </c>
      <c r="Z68">
        <f>'[1]Economic Hierarchy NO HHI'!Z68*(1/2)+'[1]Security Hierarchy'!Z70*(1/6)+'[1]Political Hierarchy'!Z70*(1/6)+'[1]PublicSocial Hierarchy'!Z70*(1/6)</f>
        <v>0</v>
      </c>
      <c r="AA68">
        <f>'[1]Economic Hierarchy NO HHI'!AA68*(1/2)+'[1]Security Hierarchy'!AA70*(1/6)+'[1]Political Hierarchy'!AA70*(1/6)+'[1]PublicSocial Hierarchy'!AA70*(1/6)</f>
        <v>0</v>
      </c>
      <c r="AB68">
        <f>'[1]Economic Hierarchy NO HHI'!AB68*(1/2)+'[1]Security Hierarchy'!AB70*(1/6)+'[1]Political Hierarchy'!AB70*(1/6)+'[1]PublicSocial Hierarchy'!AB70*(1/6)</f>
        <v>0</v>
      </c>
      <c r="AC68">
        <f>'[1]Economic Hierarchy NO HHI'!AC68*(1/2)+'[1]Security Hierarchy'!AC70*(1/6)+'[1]Political Hierarchy'!AC70*(1/6)+'[1]PublicSocial Hierarchy'!AC70*(1/6)</f>
        <v>0</v>
      </c>
      <c r="AD68">
        <f>'[1]Economic Hierarchy NO HHI'!AD68*(1/2)+'[1]Security Hierarchy'!AD70*(1/6)+'[1]Political Hierarchy'!AD70*(1/6)+'[1]PublicSocial Hierarchy'!AD70*(1/6)</f>
        <v>0</v>
      </c>
      <c r="AE68">
        <f>'[1]Economic Hierarchy NO HHI'!AE68*(1/2)+'[1]Security Hierarchy'!AE70*(1/6)+'[1]Political Hierarchy'!AE70*(1/6)+'[1]PublicSocial Hierarchy'!AE70*(1/6)</f>
        <v>0</v>
      </c>
      <c r="AF68">
        <f>'[1]Economic Hierarchy NO HHI'!AF68*(1/2)+'[1]Security Hierarchy'!AF70*(1/6)+'[1]Political Hierarchy'!AF70*(1/6)+'[1]PublicSocial Hierarchy'!AF70*(1/6)</f>
        <v>0</v>
      </c>
      <c r="AG68">
        <f>'[1]Economic Hierarchy NO HHI'!AG68*(1/2)+'[1]Security Hierarchy'!AG70*(1/6)+'[1]Political Hierarchy'!AG70*(1/6)+'[1]PublicSocial Hierarchy'!AG70*(1/6)</f>
        <v>0</v>
      </c>
      <c r="AH68">
        <f>'[1]Economic Hierarchy NO HHI'!AH68*(1/2)+'[1]Security Hierarchy'!AH70*(1/6)+'[1]Political Hierarchy'!AH70*(1/6)+'[1]PublicSocial Hierarchy'!AH70*(1/6)</f>
        <v>0</v>
      </c>
      <c r="AI68">
        <f>'[1]Economic Hierarchy NO HHI'!AI68*(1/2)+'[1]Security Hierarchy'!AI70*(1/6)+'[1]Political Hierarchy'!AI70*(1/6)+'[1]PublicSocial Hierarchy'!AI70*(1/6)</f>
        <v>0</v>
      </c>
      <c r="AJ68">
        <f>'[1]Economic Hierarchy NO HHI'!AJ68*(1/2)+'[1]Security Hierarchy'!AJ70*(1/6)+'[1]Political Hierarchy'!AJ70*(1/6)+'[1]PublicSocial Hierarchy'!AJ70*(1/6)</f>
        <v>0</v>
      </c>
      <c r="AK68">
        <f>'[1]Economic Hierarchy NO HHI'!AK68*(1/2)+'[1]Security Hierarchy'!AK70*(1/6)+'[1]Political Hierarchy'!AK70*(1/6)+'[1]PublicSocial Hierarchy'!AK70*(1/6)</f>
        <v>0</v>
      </c>
      <c r="AL68">
        <f>'[1]Economic Hierarchy NO HHI'!AL68*(1/2)+'[1]Security Hierarchy'!AL70*(1/6)+'[1]Political Hierarchy'!AL70*(1/6)+'[1]PublicSocial Hierarchy'!AL70*(1/6)</f>
        <v>0</v>
      </c>
      <c r="AM68">
        <f>'[1]Economic Hierarchy NO HHI'!AM68*(1/2)+'[1]Security Hierarchy'!AM70*(1/6)+'[1]Political Hierarchy'!AM70*(1/6)+'[1]PublicSocial Hierarchy'!AM70*(1/6)</f>
        <v>0</v>
      </c>
      <c r="AN68">
        <f>'[1]Economic Hierarchy NO HHI'!AN68*(1/2)+'[1]Security Hierarchy'!AN70*(1/6)+'[1]Political Hierarchy'!AN70*(1/6)+'[1]PublicSocial Hierarchy'!AN70*(1/6)</f>
        <v>0</v>
      </c>
    </row>
    <row r="69" spans="1:40" x14ac:dyDescent="0.25">
      <c r="A69" s="4">
        <v>1998</v>
      </c>
      <c r="B69">
        <f>'[1]Economic Hierarchy NO HHI'!B69*(1/2)+'[1]Security Hierarchy'!B71*(1/6)+'[1]Political Hierarchy'!B71*(1/6)+'[1]PublicSocial Hierarchy'!B71*(1/6)</f>
        <v>0</v>
      </c>
      <c r="C69">
        <f>'[1]Economic Hierarchy NO HHI'!C69*(1/2)+'[1]Security Hierarchy'!C71*(1/6)+'[1]Political Hierarchy'!C71*(1/6)+'[1]PublicSocial Hierarchy'!C71*(1/6)</f>
        <v>0</v>
      </c>
      <c r="D69">
        <f>'[1]Economic Hierarchy NO HHI'!D69*(1/2)+'[1]Security Hierarchy'!D71*(1/6)+'[1]Political Hierarchy'!D71*(1/6)+'[1]PublicSocial Hierarchy'!D71*(1/6)</f>
        <v>0</v>
      </c>
      <c r="E69">
        <f>'[1]Economic Hierarchy NO HHI'!E69*(1/2)+'[1]Security Hierarchy'!E71*(1/6)+'[1]Political Hierarchy'!E71*(1/6)+'[1]PublicSocial Hierarchy'!E71*(1/6)</f>
        <v>0</v>
      </c>
      <c r="F69">
        <f>'[1]Economic Hierarchy NO HHI'!F69*(1/2)+'[1]Security Hierarchy'!F71*(1/6)+'[1]Political Hierarchy'!F71*(1/6)+'[1]PublicSocial Hierarchy'!F71*(1/6)</f>
        <v>0</v>
      </c>
      <c r="G69">
        <f>'[1]Economic Hierarchy NO HHI'!G69*(1/2)+'[1]Security Hierarchy'!G71*(1/6)+'[1]Political Hierarchy'!G71*(1/6)+'[1]PublicSocial Hierarchy'!G71*(1/6)</f>
        <v>0</v>
      </c>
      <c r="H69">
        <f>'[1]Economic Hierarchy NO HHI'!H69*(1/2)+'[1]Security Hierarchy'!H71*(1/6)+'[1]Political Hierarchy'!H71*(1/6)+'[1]PublicSocial Hierarchy'!H71*(1/6)</f>
        <v>0</v>
      </c>
      <c r="I69">
        <f>'[1]Economic Hierarchy NO HHI'!I69*(1/2)+'[1]Security Hierarchy'!I71*(1/6)+'[1]Political Hierarchy'!I71*(1/6)+'[1]PublicSocial Hierarchy'!I71*(1/6)</f>
        <v>0</v>
      </c>
      <c r="J69">
        <f>'[1]Economic Hierarchy NO HHI'!J69*(1/2)+'[1]Security Hierarchy'!J71*(1/6)+'[1]Political Hierarchy'!J71*(1/6)+'[1]PublicSocial Hierarchy'!J71*(1/6)</f>
        <v>0</v>
      </c>
      <c r="K69">
        <f>'[1]Economic Hierarchy NO HHI'!K69*(1/2)+'[1]Security Hierarchy'!K71*(1/6)+'[1]Political Hierarchy'!K71*(1/6)+'[1]PublicSocial Hierarchy'!K71*(1/6)</f>
        <v>0</v>
      </c>
      <c r="L69">
        <f>'[1]Economic Hierarchy NO HHI'!L69*(1/2)+'[1]Security Hierarchy'!L71*(1/6)+'[1]Political Hierarchy'!L71*(1/6)+'[1]PublicSocial Hierarchy'!L71*(1/6)</f>
        <v>0</v>
      </c>
      <c r="M69">
        <f>'[1]Economic Hierarchy NO HHI'!M69*(1/2)+'[1]Security Hierarchy'!M71*(1/6)+'[1]Political Hierarchy'!M71*(1/6)+'[1]PublicSocial Hierarchy'!M71*(1/6)</f>
        <v>0</v>
      </c>
      <c r="N69">
        <f>'[1]Economic Hierarchy NO HHI'!N69*(1/2)+'[1]Security Hierarchy'!N71*(1/6)+'[1]Political Hierarchy'!N71*(1/6)+'[1]PublicSocial Hierarchy'!N71*(1/6)</f>
        <v>0</v>
      </c>
      <c r="O69">
        <f>'[1]Economic Hierarchy NO HHI'!O69*(1/2)+'[1]Security Hierarchy'!O71*(1/6)+'[1]Political Hierarchy'!O71*(1/6)+'[1]PublicSocial Hierarchy'!O71*(1/6)</f>
        <v>0</v>
      </c>
      <c r="P69">
        <f>'[1]Economic Hierarchy NO HHI'!P69*(1/2)+'[1]Security Hierarchy'!P71*(1/6)+'[1]Political Hierarchy'!P71*(1/6)+'[1]PublicSocial Hierarchy'!P71*(1/6)</f>
        <v>0</v>
      </c>
      <c r="Q69">
        <f>'[1]Economic Hierarchy NO HHI'!Q69*(1/2)+'[1]Security Hierarchy'!Q71*(1/6)+'[1]Political Hierarchy'!Q71*(1/6)+'[1]PublicSocial Hierarchy'!Q71*(1/6)</f>
        <v>0</v>
      </c>
      <c r="R69">
        <f>'[1]Economic Hierarchy NO HHI'!R69*(1/2)+'[1]Security Hierarchy'!R71*(1/6)+'[1]Political Hierarchy'!R71*(1/6)+'[1]PublicSocial Hierarchy'!R71*(1/6)</f>
        <v>0</v>
      </c>
      <c r="S69">
        <f>'[1]Economic Hierarchy NO HHI'!S69*(1/2)+'[1]Security Hierarchy'!S71*(1/6)+'[1]Political Hierarchy'!S71*(1/6)+'[1]PublicSocial Hierarchy'!S71*(1/6)</f>
        <v>0</v>
      </c>
      <c r="T69">
        <f>'[1]Economic Hierarchy NO HHI'!T69*(1/2)+'[1]Security Hierarchy'!T71*(1/6)+'[1]Political Hierarchy'!T71*(1/6)+'[1]PublicSocial Hierarchy'!T71*(1/6)</f>
        <v>0</v>
      </c>
      <c r="U69">
        <f>'[1]Economic Hierarchy NO HHI'!U69*(1/2)+'[1]Security Hierarchy'!U71*(1/6)+'[1]Political Hierarchy'!U71*(1/6)+'[1]PublicSocial Hierarchy'!U71*(1/6)</f>
        <v>0</v>
      </c>
      <c r="V69">
        <f>'[1]Economic Hierarchy NO HHI'!V69*(1/2)+'[1]Security Hierarchy'!V71*(1/6)+'[1]Political Hierarchy'!V71*(1/6)+'[1]PublicSocial Hierarchy'!V71*(1/6)</f>
        <v>0</v>
      </c>
      <c r="W69">
        <f>'[1]Economic Hierarchy NO HHI'!W69*(1/2)+'[1]Security Hierarchy'!W71*(1/6)+'[1]Political Hierarchy'!W71*(1/6)+'[1]PublicSocial Hierarchy'!W71*(1/6)</f>
        <v>0</v>
      </c>
      <c r="X69">
        <f>'[1]Economic Hierarchy NO HHI'!X69*(1/2)+'[1]Security Hierarchy'!X71*(1/6)+'[1]Political Hierarchy'!X71*(1/6)+'[1]PublicSocial Hierarchy'!X71*(1/6)</f>
        <v>0</v>
      </c>
      <c r="Y69">
        <f>'[1]Economic Hierarchy NO HHI'!Y69*(1/2)+'[1]Security Hierarchy'!Y71*(1/6)+'[1]Political Hierarchy'!Y71*(1/6)+'[1]PublicSocial Hierarchy'!Y71*(1/6)</f>
        <v>0</v>
      </c>
      <c r="Z69">
        <f>'[1]Economic Hierarchy NO HHI'!Z69*(1/2)+'[1]Security Hierarchy'!Z71*(1/6)+'[1]Political Hierarchy'!Z71*(1/6)+'[1]PublicSocial Hierarchy'!Z71*(1/6)</f>
        <v>0</v>
      </c>
      <c r="AA69">
        <f>'[1]Economic Hierarchy NO HHI'!AA69*(1/2)+'[1]Security Hierarchy'!AA71*(1/6)+'[1]Political Hierarchy'!AA71*(1/6)+'[1]PublicSocial Hierarchy'!AA71*(1/6)</f>
        <v>0</v>
      </c>
      <c r="AB69">
        <f>'[1]Economic Hierarchy NO HHI'!AB69*(1/2)+'[1]Security Hierarchy'!AB71*(1/6)+'[1]Political Hierarchy'!AB71*(1/6)+'[1]PublicSocial Hierarchy'!AB71*(1/6)</f>
        <v>0</v>
      </c>
      <c r="AC69">
        <f>'[1]Economic Hierarchy NO HHI'!AC69*(1/2)+'[1]Security Hierarchy'!AC71*(1/6)+'[1]Political Hierarchy'!AC71*(1/6)+'[1]PublicSocial Hierarchy'!AC71*(1/6)</f>
        <v>0</v>
      </c>
      <c r="AD69">
        <f>'[1]Economic Hierarchy NO HHI'!AD69*(1/2)+'[1]Security Hierarchy'!AD71*(1/6)+'[1]Political Hierarchy'!AD71*(1/6)+'[1]PublicSocial Hierarchy'!AD71*(1/6)</f>
        <v>0</v>
      </c>
      <c r="AE69">
        <f>'[1]Economic Hierarchy NO HHI'!AE69*(1/2)+'[1]Security Hierarchy'!AE71*(1/6)+'[1]Political Hierarchy'!AE71*(1/6)+'[1]PublicSocial Hierarchy'!AE71*(1/6)</f>
        <v>0</v>
      </c>
      <c r="AF69">
        <f>'[1]Economic Hierarchy NO HHI'!AF69*(1/2)+'[1]Security Hierarchy'!AF71*(1/6)+'[1]Political Hierarchy'!AF71*(1/6)+'[1]PublicSocial Hierarchy'!AF71*(1/6)</f>
        <v>0</v>
      </c>
      <c r="AG69">
        <f>'[1]Economic Hierarchy NO HHI'!AG69*(1/2)+'[1]Security Hierarchy'!AG71*(1/6)+'[1]Political Hierarchy'!AG71*(1/6)+'[1]PublicSocial Hierarchy'!AG71*(1/6)</f>
        <v>0</v>
      </c>
      <c r="AH69">
        <f>'[1]Economic Hierarchy NO HHI'!AH69*(1/2)+'[1]Security Hierarchy'!AH71*(1/6)+'[1]Political Hierarchy'!AH71*(1/6)+'[1]PublicSocial Hierarchy'!AH71*(1/6)</f>
        <v>0</v>
      </c>
      <c r="AI69">
        <f>'[1]Economic Hierarchy NO HHI'!AI69*(1/2)+'[1]Security Hierarchy'!AI71*(1/6)+'[1]Political Hierarchy'!AI71*(1/6)+'[1]PublicSocial Hierarchy'!AI71*(1/6)</f>
        <v>0</v>
      </c>
      <c r="AJ69">
        <f>'[1]Economic Hierarchy NO HHI'!AJ69*(1/2)+'[1]Security Hierarchy'!AJ71*(1/6)+'[1]Political Hierarchy'!AJ71*(1/6)+'[1]PublicSocial Hierarchy'!AJ71*(1/6)</f>
        <v>0</v>
      </c>
      <c r="AK69">
        <f>'[1]Economic Hierarchy NO HHI'!AK69*(1/2)+'[1]Security Hierarchy'!AK71*(1/6)+'[1]Political Hierarchy'!AK71*(1/6)+'[1]PublicSocial Hierarchy'!AK71*(1/6)</f>
        <v>0</v>
      </c>
      <c r="AL69">
        <f>'[1]Economic Hierarchy NO HHI'!AL69*(1/2)+'[1]Security Hierarchy'!AL71*(1/6)+'[1]Political Hierarchy'!AL71*(1/6)+'[1]PublicSocial Hierarchy'!AL71*(1/6)</f>
        <v>0</v>
      </c>
      <c r="AM69">
        <f>'[1]Economic Hierarchy NO HHI'!AM69*(1/2)+'[1]Security Hierarchy'!AM71*(1/6)+'[1]Political Hierarchy'!AM71*(1/6)+'[1]PublicSocial Hierarchy'!AM71*(1/6)</f>
        <v>0</v>
      </c>
      <c r="AN69">
        <f>'[1]Economic Hierarchy NO HHI'!AN69*(1/2)+'[1]Security Hierarchy'!AN71*(1/6)+'[1]Political Hierarchy'!AN71*(1/6)+'[1]PublicSocial Hierarchy'!AN71*(1/6)</f>
        <v>0</v>
      </c>
    </row>
    <row r="70" spans="1:40" x14ac:dyDescent="0.25">
      <c r="A70" s="4">
        <v>1999</v>
      </c>
      <c r="B70">
        <f>'[1]Economic Hierarchy NO HHI'!B70*(1/2)+'[1]Security Hierarchy'!B72*(1/6)+'[1]Political Hierarchy'!B72*(1/6)+'[1]PublicSocial Hierarchy'!B72*(1/6)</f>
        <v>0</v>
      </c>
      <c r="C70">
        <f>'[1]Economic Hierarchy NO HHI'!C70*(1/2)+'[1]Security Hierarchy'!C72*(1/6)+'[1]Political Hierarchy'!C72*(1/6)+'[1]PublicSocial Hierarchy'!C72*(1/6)</f>
        <v>0</v>
      </c>
      <c r="D70">
        <f>'[1]Economic Hierarchy NO HHI'!D70*(1/2)+'[1]Security Hierarchy'!D72*(1/6)+'[1]Political Hierarchy'!D72*(1/6)+'[1]PublicSocial Hierarchy'!D72*(1/6)</f>
        <v>0</v>
      </c>
      <c r="E70">
        <f>'[1]Economic Hierarchy NO HHI'!E70*(1/2)+'[1]Security Hierarchy'!E72*(1/6)+'[1]Political Hierarchy'!E72*(1/6)+'[1]PublicSocial Hierarchy'!E72*(1/6)</f>
        <v>0</v>
      </c>
      <c r="F70">
        <f>'[1]Economic Hierarchy NO HHI'!F70*(1/2)+'[1]Security Hierarchy'!F72*(1/6)+'[1]Political Hierarchy'!F72*(1/6)+'[1]PublicSocial Hierarchy'!F72*(1/6)</f>
        <v>0</v>
      </c>
      <c r="G70">
        <f>'[1]Economic Hierarchy NO HHI'!G70*(1/2)+'[1]Security Hierarchy'!G72*(1/6)+'[1]Political Hierarchy'!G72*(1/6)+'[1]PublicSocial Hierarchy'!G72*(1/6)</f>
        <v>0</v>
      </c>
      <c r="H70">
        <f>'[1]Economic Hierarchy NO HHI'!H70*(1/2)+'[1]Security Hierarchy'!H72*(1/6)+'[1]Political Hierarchy'!H72*(1/6)+'[1]PublicSocial Hierarchy'!H72*(1/6)</f>
        <v>0</v>
      </c>
      <c r="I70">
        <f>'[1]Economic Hierarchy NO HHI'!I70*(1/2)+'[1]Security Hierarchy'!I72*(1/6)+'[1]Political Hierarchy'!I72*(1/6)+'[1]PublicSocial Hierarchy'!I72*(1/6)</f>
        <v>0</v>
      </c>
      <c r="J70">
        <f>'[1]Economic Hierarchy NO HHI'!J70*(1/2)+'[1]Security Hierarchy'!J72*(1/6)+'[1]Political Hierarchy'!J72*(1/6)+'[1]PublicSocial Hierarchy'!J72*(1/6)</f>
        <v>0</v>
      </c>
      <c r="K70">
        <f>'[1]Economic Hierarchy NO HHI'!K70*(1/2)+'[1]Security Hierarchy'!K72*(1/6)+'[1]Political Hierarchy'!K72*(1/6)+'[1]PublicSocial Hierarchy'!K72*(1/6)</f>
        <v>0</v>
      </c>
      <c r="L70">
        <f>'[1]Economic Hierarchy NO HHI'!L70*(1/2)+'[1]Security Hierarchy'!L72*(1/6)+'[1]Political Hierarchy'!L72*(1/6)+'[1]PublicSocial Hierarchy'!L72*(1/6)</f>
        <v>0</v>
      </c>
      <c r="M70">
        <f>'[1]Economic Hierarchy NO HHI'!M70*(1/2)+'[1]Security Hierarchy'!M72*(1/6)+'[1]Political Hierarchy'!M72*(1/6)+'[1]PublicSocial Hierarchy'!M72*(1/6)</f>
        <v>0</v>
      </c>
      <c r="N70">
        <f>'[1]Economic Hierarchy NO HHI'!N70*(1/2)+'[1]Security Hierarchy'!N72*(1/6)+'[1]Political Hierarchy'!N72*(1/6)+'[1]PublicSocial Hierarchy'!N72*(1/6)</f>
        <v>0</v>
      </c>
      <c r="O70">
        <f>'[1]Economic Hierarchy NO HHI'!O70*(1/2)+'[1]Security Hierarchy'!O72*(1/6)+'[1]Political Hierarchy'!O72*(1/6)+'[1]PublicSocial Hierarchy'!O72*(1/6)</f>
        <v>0</v>
      </c>
      <c r="P70">
        <f>'[1]Economic Hierarchy NO HHI'!P70*(1/2)+'[1]Security Hierarchy'!P72*(1/6)+'[1]Political Hierarchy'!P72*(1/6)+'[1]PublicSocial Hierarchy'!P72*(1/6)</f>
        <v>0</v>
      </c>
      <c r="Q70">
        <f>'[1]Economic Hierarchy NO HHI'!Q70*(1/2)+'[1]Security Hierarchy'!Q72*(1/6)+'[1]Political Hierarchy'!Q72*(1/6)+'[1]PublicSocial Hierarchy'!Q72*(1/6)</f>
        <v>0</v>
      </c>
      <c r="R70">
        <f>'[1]Economic Hierarchy NO HHI'!R70*(1/2)+'[1]Security Hierarchy'!R72*(1/6)+'[1]Political Hierarchy'!R72*(1/6)+'[1]PublicSocial Hierarchy'!R72*(1/6)</f>
        <v>0</v>
      </c>
      <c r="S70">
        <f>'[1]Economic Hierarchy NO HHI'!S70*(1/2)+'[1]Security Hierarchy'!S72*(1/6)+'[1]Political Hierarchy'!S72*(1/6)+'[1]PublicSocial Hierarchy'!S72*(1/6)</f>
        <v>0</v>
      </c>
      <c r="T70">
        <f>'[1]Economic Hierarchy NO HHI'!T70*(1/2)+'[1]Security Hierarchy'!T72*(1/6)+'[1]Political Hierarchy'!T72*(1/6)+'[1]PublicSocial Hierarchy'!T72*(1/6)</f>
        <v>0</v>
      </c>
      <c r="U70">
        <f>'[1]Economic Hierarchy NO HHI'!U70*(1/2)+'[1]Security Hierarchy'!U72*(1/6)+'[1]Political Hierarchy'!U72*(1/6)+'[1]PublicSocial Hierarchy'!U72*(1/6)</f>
        <v>0</v>
      </c>
      <c r="V70">
        <f>'[1]Economic Hierarchy NO HHI'!V70*(1/2)+'[1]Security Hierarchy'!V72*(1/6)+'[1]Political Hierarchy'!V72*(1/6)+'[1]PublicSocial Hierarchy'!V72*(1/6)</f>
        <v>0</v>
      </c>
      <c r="W70">
        <f>'[1]Economic Hierarchy NO HHI'!W70*(1/2)+'[1]Security Hierarchy'!W72*(1/6)+'[1]Political Hierarchy'!W72*(1/6)+'[1]PublicSocial Hierarchy'!W72*(1/6)</f>
        <v>0</v>
      </c>
      <c r="X70">
        <f>'[1]Economic Hierarchy NO HHI'!X70*(1/2)+'[1]Security Hierarchy'!X72*(1/6)+'[1]Political Hierarchy'!X72*(1/6)+'[1]PublicSocial Hierarchy'!X72*(1/6)</f>
        <v>0</v>
      </c>
      <c r="Y70">
        <f>'[1]Economic Hierarchy NO HHI'!Y70*(1/2)+'[1]Security Hierarchy'!Y72*(1/6)+'[1]Political Hierarchy'!Y72*(1/6)+'[1]PublicSocial Hierarchy'!Y72*(1/6)</f>
        <v>0</v>
      </c>
      <c r="Z70">
        <f>'[1]Economic Hierarchy NO HHI'!Z70*(1/2)+'[1]Security Hierarchy'!Z72*(1/6)+'[1]Political Hierarchy'!Z72*(1/6)+'[1]PublicSocial Hierarchy'!Z72*(1/6)</f>
        <v>0</v>
      </c>
      <c r="AA70">
        <f>'[1]Economic Hierarchy NO HHI'!AA70*(1/2)+'[1]Security Hierarchy'!AA72*(1/6)+'[1]Political Hierarchy'!AA72*(1/6)+'[1]PublicSocial Hierarchy'!AA72*(1/6)</f>
        <v>0</v>
      </c>
      <c r="AB70">
        <f>'[1]Economic Hierarchy NO HHI'!AB70*(1/2)+'[1]Security Hierarchy'!AB72*(1/6)+'[1]Political Hierarchy'!AB72*(1/6)+'[1]PublicSocial Hierarchy'!AB72*(1/6)</f>
        <v>0</v>
      </c>
      <c r="AC70">
        <f>'[1]Economic Hierarchy NO HHI'!AC70*(1/2)+'[1]Security Hierarchy'!AC72*(1/6)+'[1]Political Hierarchy'!AC72*(1/6)+'[1]PublicSocial Hierarchy'!AC72*(1/6)</f>
        <v>0</v>
      </c>
      <c r="AD70">
        <f>'[1]Economic Hierarchy NO HHI'!AD70*(1/2)+'[1]Security Hierarchy'!AD72*(1/6)+'[1]Political Hierarchy'!AD72*(1/6)+'[1]PublicSocial Hierarchy'!AD72*(1/6)</f>
        <v>0</v>
      </c>
      <c r="AE70">
        <f>'[1]Economic Hierarchy NO HHI'!AE70*(1/2)+'[1]Security Hierarchy'!AE72*(1/6)+'[1]Political Hierarchy'!AE72*(1/6)+'[1]PublicSocial Hierarchy'!AE72*(1/6)</f>
        <v>0</v>
      </c>
      <c r="AF70">
        <f>'[1]Economic Hierarchy NO HHI'!AF70*(1/2)+'[1]Security Hierarchy'!AF72*(1/6)+'[1]Political Hierarchy'!AF72*(1/6)+'[1]PublicSocial Hierarchy'!AF72*(1/6)</f>
        <v>0</v>
      </c>
      <c r="AG70">
        <f>'[1]Economic Hierarchy NO HHI'!AG70*(1/2)+'[1]Security Hierarchy'!AG72*(1/6)+'[1]Political Hierarchy'!AG72*(1/6)+'[1]PublicSocial Hierarchy'!AG72*(1/6)</f>
        <v>0</v>
      </c>
      <c r="AH70">
        <f>'[1]Economic Hierarchy NO HHI'!AH70*(1/2)+'[1]Security Hierarchy'!AH72*(1/6)+'[1]Political Hierarchy'!AH72*(1/6)+'[1]PublicSocial Hierarchy'!AH72*(1/6)</f>
        <v>0</v>
      </c>
      <c r="AI70">
        <f>'[1]Economic Hierarchy NO HHI'!AI70*(1/2)+'[1]Security Hierarchy'!AI72*(1/6)+'[1]Political Hierarchy'!AI72*(1/6)+'[1]PublicSocial Hierarchy'!AI72*(1/6)</f>
        <v>0</v>
      </c>
      <c r="AJ70">
        <f>'[1]Economic Hierarchy NO HHI'!AJ70*(1/2)+'[1]Security Hierarchy'!AJ72*(1/6)+'[1]Political Hierarchy'!AJ72*(1/6)+'[1]PublicSocial Hierarchy'!AJ72*(1/6)</f>
        <v>0</v>
      </c>
      <c r="AK70">
        <f>'[1]Economic Hierarchy NO HHI'!AK70*(1/2)+'[1]Security Hierarchy'!AK72*(1/6)+'[1]Political Hierarchy'!AK72*(1/6)+'[1]PublicSocial Hierarchy'!AK72*(1/6)</f>
        <v>0</v>
      </c>
      <c r="AL70">
        <f>'[1]Economic Hierarchy NO HHI'!AL70*(1/2)+'[1]Security Hierarchy'!AL72*(1/6)+'[1]Political Hierarchy'!AL72*(1/6)+'[1]PublicSocial Hierarchy'!AL72*(1/6)</f>
        <v>0</v>
      </c>
      <c r="AM70">
        <f>'[1]Economic Hierarchy NO HHI'!AM70*(1/2)+'[1]Security Hierarchy'!AM72*(1/6)+'[1]Political Hierarchy'!AM72*(1/6)+'[1]PublicSocial Hierarchy'!AM72*(1/6)</f>
        <v>0</v>
      </c>
      <c r="AN70">
        <f>'[1]Economic Hierarchy NO HHI'!AN70*(1/2)+'[1]Security Hierarchy'!AN72*(1/6)+'[1]Political Hierarchy'!AN72*(1/6)+'[1]PublicSocial Hierarchy'!AN72*(1/6)</f>
        <v>0</v>
      </c>
    </row>
    <row r="71" spans="1:40" x14ac:dyDescent="0.25">
      <c r="A71" s="5">
        <v>2000</v>
      </c>
      <c r="B71">
        <f>'[1]Economic Hierarchy NO HHI'!B71*(1/2)+'[1]Security Hierarchy'!B73*(1/6)+'[1]Political Hierarchy'!B73*(1/6)+'[1]PublicSocial Hierarchy'!B73*(1/6)</f>
        <v>2.0999999999999999E-3</v>
      </c>
      <c r="C71">
        <f>'[1]Economic Hierarchy NO HHI'!C71*(1/2)+'[1]Security Hierarchy'!C73*(1/6)+'[1]Political Hierarchy'!C73*(1/6)+'[1]PublicSocial Hierarchy'!C73*(1/6)</f>
        <v>4.6834962418691841E-3</v>
      </c>
      <c r="D71">
        <f>'[1]Economic Hierarchy NO HHI'!D71*(1/2)+'[1]Security Hierarchy'!D73*(1/6)+'[1]Political Hierarchy'!D73*(1/6)+'[1]PublicSocial Hierarchy'!D73*(1/6)</f>
        <v>4.4000000000000003E-3</v>
      </c>
      <c r="E71">
        <f>'[1]Economic Hierarchy NO HHI'!E71*(1/2)+'[1]Security Hierarchy'!E73*(1/6)+'[1]Political Hierarchy'!E73*(1/6)+'[1]PublicSocial Hierarchy'!E73*(1/6)</f>
        <v>6.8999999999999999E-3</v>
      </c>
      <c r="F71">
        <f>'[1]Economic Hierarchy NO HHI'!F71*(1/2)+'[1]Security Hierarchy'!F73*(1/6)+'[1]Political Hierarchy'!F73*(1/6)+'[1]PublicSocial Hierarchy'!F73*(1/6)</f>
        <v>6.8594102629273542E-3</v>
      </c>
      <c r="G71">
        <f>'[1]Economic Hierarchy NO HHI'!G71*(1/2)+'[1]Security Hierarchy'!G73*(1/6)+'[1]Political Hierarchy'!G73*(1/6)+'[1]PublicSocial Hierarchy'!G73*(1/6)</f>
        <v>3.1860163220510961E-3</v>
      </c>
      <c r="H71">
        <f>'[1]Economic Hierarchy NO HHI'!H71*(1/2)+'[1]Security Hierarchy'!H73*(1/6)+'[1]Political Hierarchy'!H73*(1/6)+'[1]PublicSocial Hierarchy'!H73*(1/6)</f>
        <v>3.0074166021588416E-3</v>
      </c>
      <c r="I71">
        <f>'[1]Economic Hierarchy NO HHI'!I71*(1/2)+'[1]Security Hierarchy'!I73*(1/6)+'[1]Political Hierarchy'!I73*(1/6)+'[1]PublicSocial Hierarchy'!I73*(1/6)</f>
        <v>9.8531678337836822E-3</v>
      </c>
      <c r="J71">
        <f>'[1]Economic Hierarchy NO HHI'!J71*(1/2)+'[1]Security Hierarchy'!J73*(1/6)+'[1]Political Hierarchy'!J73*(1/6)+'[1]PublicSocial Hierarchy'!J73*(1/6)</f>
        <v>6.0185708979984837E-3</v>
      </c>
      <c r="K71">
        <f>'[1]Economic Hierarchy NO HHI'!K71*(1/2)+'[1]Security Hierarchy'!K73*(1/6)+'[1]Political Hierarchy'!K73*(1/6)+'[1]PublicSocial Hierarchy'!K73*(1/6)</f>
        <v>9.1505568117726931E-3</v>
      </c>
      <c r="L71">
        <f>'[1]Economic Hierarchy NO HHI'!L71*(1/2)+'[1]Security Hierarchy'!L73*(1/6)+'[1]Political Hierarchy'!L73*(1/6)+'[1]PublicSocial Hierarchy'!L73*(1/6)</f>
        <v>9.3623103839276071E-3</v>
      </c>
      <c r="M71">
        <f>'[1]Economic Hierarchy NO HHI'!M71*(1/2)+'[1]Security Hierarchy'!M73*(1/6)+'[1]Political Hierarchy'!M73*(1/6)+'[1]PublicSocial Hierarchy'!M73*(1/6)</f>
        <v>1.3590395741911487E-2</v>
      </c>
      <c r="N71">
        <f>'[1]Economic Hierarchy NO HHI'!N71*(1/2)+'[1]Security Hierarchy'!N73*(1/6)+'[1]Political Hierarchy'!N73*(1/6)+'[1]PublicSocial Hierarchy'!N73*(1/6)</f>
        <v>7.9710992494488701E-3</v>
      </c>
      <c r="O71">
        <f>'[1]Economic Hierarchy NO HHI'!O71*(1/2)+'[1]Security Hierarchy'!O73*(1/6)+'[1]Political Hierarchy'!O73*(1/6)+'[1]PublicSocial Hierarchy'!O73*(1/6)</f>
        <v>1.5249999999999999E-3</v>
      </c>
      <c r="P71">
        <f>'[1]Economic Hierarchy NO HHI'!P71*(1/2)+'[1]Security Hierarchy'!P73*(1/6)+'[1]Political Hierarchy'!P73*(1/6)+'[1]PublicSocial Hierarchy'!P73*(1/6)</f>
        <v>1.1911270090480748E-2</v>
      </c>
      <c r="Q71">
        <f>'[1]Economic Hierarchy NO HHI'!Q71*(1/2)+'[1]Security Hierarchy'!Q73*(1/6)+'[1]Political Hierarchy'!Q73*(1/6)+'[1]PublicSocial Hierarchy'!Q73*(1/6)</f>
        <v>5.8793872034815613E-3</v>
      </c>
      <c r="R71">
        <f>'[1]Economic Hierarchy NO HHI'!R71*(1/2)+'[1]Security Hierarchy'!R73*(1/6)+'[1]Political Hierarchy'!R73*(1/6)+'[1]PublicSocial Hierarchy'!R73*(1/6)</f>
        <v>7.7572932026524774E-3</v>
      </c>
      <c r="S71">
        <f>'[1]Economic Hierarchy NO HHI'!S71*(1/2)+'[1]Security Hierarchy'!S73*(1/6)+'[1]Political Hierarchy'!S73*(1/6)+'[1]PublicSocial Hierarchy'!S73*(1/6)</f>
        <v>3.8468196506961645E-3</v>
      </c>
      <c r="T71">
        <f>'[1]Economic Hierarchy NO HHI'!T71*(1/2)+'[1]Security Hierarchy'!T73*(1/6)+'[1]Political Hierarchy'!T73*(1/6)+'[1]PublicSocial Hierarchy'!T73*(1/6)</f>
        <v>9.0816955435327092E-3</v>
      </c>
      <c r="U71">
        <f>'[1]Economic Hierarchy NO HHI'!U71*(1/2)+'[1]Security Hierarchy'!U73*(1/6)+'[1]Political Hierarchy'!U73*(1/6)+'[1]PublicSocial Hierarchy'!U73*(1/6)</f>
        <v>3.0675000000000001E-2</v>
      </c>
      <c r="V71">
        <f>'[1]Economic Hierarchy NO HHI'!V71*(1/2)+'[1]Security Hierarchy'!V73*(1/6)+'[1]Political Hierarchy'!V73*(1/6)+'[1]PublicSocial Hierarchy'!V73*(1/6)</f>
        <v>5.8300000000000005E-2</v>
      </c>
      <c r="W71">
        <f>'[1]Economic Hierarchy NO HHI'!W71*(1/2)+'[1]Security Hierarchy'!W73*(1/6)+'[1]Political Hierarchy'!W73*(1/6)+'[1]PublicSocial Hierarchy'!W73*(1/6)</f>
        <v>1.8890842576727636E-3</v>
      </c>
      <c r="X71">
        <f>'[1]Economic Hierarchy NO HHI'!X71*(1/2)+'[1]Security Hierarchy'!X73*(1/6)+'[1]Political Hierarchy'!X73*(1/6)+'[1]PublicSocial Hierarchy'!X73*(1/6)</f>
        <v>4.0324285787669079E-3</v>
      </c>
      <c r="Y71">
        <f>'[1]Economic Hierarchy NO HHI'!Y71*(1/2)+'[1]Security Hierarchy'!Y73*(1/6)+'[1]Political Hierarchy'!Y73*(1/6)+'[1]PublicSocial Hierarchy'!Y73*(1/6)</f>
        <v>3.6886635691021621E-3</v>
      </c>
      <c r="Z71">
        <f>'[1]Economic Hierarchy NO HHI'!Z71*(1/2)+'[1]Security Hierarchy'!Z73*(1/6)+'[1]Political Hierarchy'!Z73*(1/6)+'[1]PublicSocial Hierarchy'!Z73*(1/6)</f>
        <v>4.2797259638041631E-3</v>
      </c>
      <c r="AA71">
        <f>'[1]Economic Hierarchy NO HHI'!AA71*(1/2)+'[1]Security Hierarchy'!AA73*(1/6)+'[1]Political Hierarchy'!AA73*(1/6)+'[1]PublicSocial Hierarchy'!AA73*(1/6)</f>
        <v>3.3500000000000001E-3</v>
      </c>
      <c r="AB71">
        <f>'[1]Economic Hierarchy NO HHI'!AB71*(1/2)+'[1]Security Hierarchy'!AB73*(1/6)+'[1]Political Hierarchy'!AB73*(1/6)+'[1]PublicSocial Hierarchy'!AB73*(1/6)</f>
        <v>1.031363841674395E-2</v>
      </c>
      <c r="AC71">
        <f>'[1]Economic Hierarchy NO HHI'!AC71*(1/2)+'[1]Security Hierarchy'!AC73*(1/6)+'[1]Political Hierarchy'!AC73*(1/6)+'[1]PublicSocial Hierarchy'!AC73*(1/6)</f>
        <v>7.8473266322599388E-3</v>
      </c>
      <c r="AD71">
        <f>'[1]Economic Hierarchy NO HHI'!AD71*(1/2)+'[1]Security Hierarchy'!AD73*(1/6)+'[1]Political Hierarchy'!AD73*(1/6)+'[1]PublicSocial Hierarchy'!AD73*(1/6)</f>
        <v>2.7102791254662939E-3</v>
      </c>
      <c r="AE71">
        <f>'[1]Economic Hierarchy NO HHI'!AE71*(1/2)+'[1]Security Hierarchy'!AE73*(1/6)+'[1]Political Hierarchy'!AE73*(1/6)+'[1]PublicSocial Hierarchy'!AE73*(1/6)</f>
        <v>5.3824386093107562E-3</v>
      </c>
      <c r="AF71">
        <f>'[1]Economic Hierarchy NO HHI'!AF71*(1/2)+'[1]Security Hierarchy'!AF73*(1/6)+'[1]Political Hierarchy'!AF73*(1/6)+'[1]PublicSocial Hierarchy'!AF73*(1/6)</f>
        <v>3.6551086535164643E-3</v>
      </c>
      <c r="AG71">
        <f>'[1]Economic Hierarchy NO HHI'!AG71*(1/2)+'[1]Security Hierarchy'!AG73*(1/6)+'[1]Political Hierarchy'!AG73*(1/6)+'[1]PublicSocial Hierarchy'!AG73*(1/6)</f>
        <v>3.7979787026012281E-3</v>
      </c>
      <c r="AH71">
        <f>'[1]Economic Hierarchy NO HHI'!AH71*(1/2)+'[1]Security Hierarchy'!AH73*(1/6)+'[1]Political Hierarchy'!AH73*(1/6)+'[1]PublicSocial Hierarchy'!AH73*(1/6)</f>
        <v>7.225281096388857E-3</v>
      </c>
      <c r="AI71">
        <f>'[1]Economic Hierarchy NO HHI'!AI71*(1/2)+'[1]Security Hierarchy'!AI73*(1/6)+'[1]Political Hierarchy'!AI73*(1/6)+'[1]PublicSocial Hierarchy'!AI73*(1/6)</f>
        <v>1.1304585870303002E-2</v>
      </c>
      <c r="AJ71">
        <f>'[1]Economic Hierarchy NO HHI'!AJ71*(1/2)+'[1]Security Hierarchy'!AJ73*(1/6)+'[1]Political Hierarchy'!AJ73*(1/6)+'[1]PublicSocial Hierarchy'!AJ73*(1/6)</f>
        <v>1.1349999999999999E-2</v>
      </c>
      <c r="AK71">
        <f>'[1]Economic Hierarchy NO HHI'!AK71*(1/2)+'[1]Security Hierarchy'!AK73*(1/6)+'[1]Political Hierarchy'!AK73*(1/6)+'[1]PublicSocial Hierarchy'!AK73*(1/6)</f>
        <v>4.15E-3</v>
      </c>
      <c r="AL71">
        <f>'[1]Economic Hierarchy NO HHI'!AL71*(1/2)+'[1]Security Hierarchy'!AL73*(1/6)+'[1]Political Hierarchy'!AL73*(1/6)+'[1]PublicSocial Hierarchy'!AL73*(1/6)</f>
        <v>1.1272593051851958E-2</v>
      </c>
      <c r="AM71">
        <f>'[1]Economic Hierarchy NO HHI'!AM71*(1/2)+'[1]Security Hierarchy'!AM73*(1/6)+'[1]Political Hierarchy'!AM73*(1/6)+'[1]PublicSocial Hierarchy'!AM73*(1/6)</f>
        <v>1.3000000000000001E-2</v>
      </c>
      <c r="AN71">
        <f>'[1]Economic Hierarchy NO HHI'!AN71*(1/2)+'[1]Security Hierarchy'!AN73*(1/6)+'[1]Political Hierarchy'!AN73*(1/6)+'[1]PublicSocial Hierarchy'!AN73*(1/6)</f>
        <v>7.2750000000000002E-3</v>
      </c>
    </row>
    <row r="72" spans="1:40" x14ac:dyDescent="0.25">
      <c r="A72" s="5">
        <v>2001</v>
      </c>
      <c r="B72">
        <f>'[1]Economic Hierarchy NO HHI'!B72*(1/2)+'[1]Security Hierarchy'!B74*(1/6)+'[1]Political Hierarchy'!B74*(1/6)+'[1]PublicSocial Hierarchy'!B74*(1/6)</f>
        <v>1.175E-3</v>
      </c>
      <c r="C72">
        <f>'[1]Economic Hierarchy NO HHI'!C72*(1/2)+'[1]Security Hierarchy'!C74*(1/6)+'[1]Political Hierarchy'!C74*(1/6)+'[1]PublicSocial Hierarchy'!C74*(1/6)</f>
        <v>5.9075381585951287E-3</v>
      </c>
      <c r="D72">
        <f>'[1]Economic Hierarchy NO HHI'!D72*(1/2)+'[1]Security Hierarchy'!D74*(1/6)+'[1]Political Hierarchy'!D74*(1/6)+'[1]PublicSocial Hierarchy'!D74*(1/6)</f>
        <v>6.5749999999999992E-3</v>
      </c>
      <c r="E72">
        <f>'[1]Economic Hierarchy NO HHI'!E72*(1/2)+'[1]Security Hierarchy'!E74*(1/6)+'[1]Political Hierarchy'!E74*(1/6)+'[1]PublicSocial Hierarchy'!E74*(1/6)</f>
        <v>6.8999999999999999E-3</v>
      </c>
      <c r="F72">
        <f>'[1]Economic Hierarchy NO HHI'!F72*(1/2)+'[1]Security Hierarchy'!F74*(1/6)+'[1]Political Hierarchy'!F74*(1/6)+'[1]PublicSocial Hierarchy'!F74*(1/6)</f>
        <v>7.3973717629482079E-3</v>
      </c>
      <c r="G72">
        <f>'[1]Economic Hierarchy NO HHI'!G72*(1/2)+'[1]Security Hierarchy'!G74*(1/6)+'[1]Political Hierarchy'!G74*(1/6)+'[1]PublicSocial Hierarchy'!G74*(1/6)</f>
        <v>3.4778314371165554E-3</v>
      </c>
      <c r="H72">
        <f>'[1]Economic Hierarchy NO HHI'!H72*(1/2)+'[1]Security Hierarchy'!H74*(1/6)+'[1]Political Hierarchy'!H74*(1/6)+'[1]PublicSocial Hierarchy'!H74*(1/6)</f>
        <v>4.0542196533641765E-3</v>
      </c>
      <c r="I72">
        <f>'[1]Economic Hierarchy NO HHI'!I72*(1/2)+'[1]Security Hierarchy'!I74*(1/6)+'[1]Political Hierarchy'!I74*(1/6)+'[1]PublicSocial Hierarchy'!I74*(1/6)</f>
        <v>1.0127791762917653E-2</v>
      </c>
      <c r="J72">
        <f>'[1]Economic Hierarchy NO HHI'!J72*(1/2)+'[1]Security Hierarchy'!J74*(1/6)+'[1]Political Hierarchy'!J74*(1/6)+'[1]PublicSocial Hierarchy'!J74*(1/6)</f>
        <v>7.9961931638888994E-3</v>
      </c>
      <c r="K72">
        <f>'[1]Economic Hierarchy NO HHI'!K72*(1/2)+'[1]Security Hierarchy'!K74*(1/6)+'[1]Political Hierarchy'!K74*(1/6)+'[1]PublicSocial Hierarchy'!K74*(1/6)</f>
        <v>9.2398866448794581E-3</v>
      </c>
      <c r="L72">
        <f>'[1]Economic Hierarchy NO HHI'!L72*(1/2)+'[1]Security Hierarchy'!L74*(1/6)+'[1]Political Hierarchy'!L74*(1/6)+'[1]PublicSocial Hierarchy'!L74*(1/6)</f>
        <v>2.2900658314783936E-2</v>
      </c>
      <c r="M72">
        <f>'[1]Economic Hierarchy NO HHI'!M72*(1/2)+'[1]Security Hierarchy'!M74*(1/6)+'[1]Political Hierarchy'!M74*(1/6)+'[1]PublicSocial Hierarchy'!M74*(1/6)</f>
        <v>1.2494982745806111E-2</v>
      </c>
      <c r="N72">
        <f>'[1]Economic Hierarchy NO HHI'!N72*(1/2)+'[1]Security Hierarchy'!N74*(1/6)+'[1]Political Hierarchy'!N74*(1/6)+'[1]PublicSocial Hierarchy'!N74*(1/6)</f>
        <v>8.1437524801842263E-3</v>
      </c>
      <c r="O72">
        <f>'[1]Economic Hierarchy NO HHI'!O72*(1/2)+'[1]Security Hierarchy'!O74*(1/6)+'[1]Political Hierarchy'!O74*(1/6)+'[1]PublicSocial Hierarchy'!O74*(1/6)</f>
        <v>2.4250000000000001E-3</v>
      </c>
      <c r="P72">
        <f>'[1]Economic Hierarchy NO HHI'!P72*(1/2)+'[1]Security Hierarchy'!P74*(1/6)+'[1]Political Hierarchy'!P74*(1/6)+'[1]PublicSocial Hierarchy'!P74*(1/6)</f>
        <v>1.3087863833337845E-2</v>
      </c>
      <c r="Q72">
        <f>'[1]Economic Hierarchy NO HHI'!Q72*(1/2)+'[1]Security Hierarchy'!Q74*(1/6)+'[1]Political Hierarchy'!Q74*(1/6)+'[1]PublicSocial Hierarchy'!Q74*(1/6)</f>
        <v>7.4032954104243688E-3</v>
      </c>
      <c r="R72">
        <f>'[1]Economic Hierarchy NO HHI'!R72*(1/2)+'[1]Security Hierarchy'!R74*(1/6)+'[1]Political Hierarchy'!R74*(1/6)+'[1]PublicSocial Hierarchy'!R74*(1/6)</f>
        <v>1.0842488536625476E-2</v>
      </c>
      <c r="S72">
        <f>'[1]Economic Hierarchy NO HHI'!S72*(1/2)+'[1]Security Hierarchy'!S74*(1/6)+'[1]Political Hierarchy'!S74*(1/6)+'[1]PublicSocial Hierarchy'!S74*(1/6)</f>
        <v>4.1042639754641334E-3</v>
      </c>
      <c r="T72">
        <f>'[1]Economic Hierarchy NO HHI'!T72*(1/2)+'[1]Security Hierarchy'!T74*(1/6)+'[1]Political Hierarchy'!T74*(1/6)+'[1]PublicSocial Hierarchy'!T74*(1/6)</f>
        <v>1.0092478070673113E-2</v>
      </c>
      <c r="U72">
        <f>'[1]Economic Hierarchy NO HHI'!U72*(1/2)+'[1]Security Hierarchy'!U74*(1/6)+'[1]Political Hierarchy'!U74*(1/6)+'[1]PublicSocial Hierarchy'!U74*(1/6)</f>
        <v>2.7674999999999998E-2</v>
      </c>
      <c r="V72">
        <f>'[1]Economic Hierarchy NO HHI'!V72*(1/2)+'[1]Security Hierarchy'!V74*(1/6)+'[1]Political Hierarchy'!V74*(1/6)+'[1]PublicSocial Hierarchy'!V74*(1/6)</f>
        <v>5.5274999999999998E-2</v>
      </c>
      <c r="W72">
        <f>'[1]Economic Hierarchy NO HHI'!W72*(1/2)+'[1]Security Hierarchy'!W74*(1/6)+'[1]Political Hierarchy'!W74*(1/6)+'[1]PublicSocial Hierarchy'!W74*(1/6)</f>
        <v>2.134404768531115E-3</v>
      </c>
      <c r="X72">
        <f>'[1]Economic Hierarchy NO HHI'!X72*(1/2)+'[1]Security Hierarchy'!X74*(1/6)+'[1]Political Hierarchy'!X74*(1/6)+'[1]PublicSocial Hierarchy'!X74*(1/6)</f>
        <v>5.0871459726653991E-3</v>
      </c>
      <c r="Y72">
        <f>'[1]Economic Hierarchy NO HHI'!Y72*(1/2)+'[1]Security Hierarchy'!Y74*(1/6)+'[1]Political Hierarchy'!Y74*(1/6)+'[1]PublicSocial Hierarchy'!Y74*(1/6)</f>
        <v>2.8345537639164788E-3</v>
      </c>
      <c r="Z72">
        <f>'[1]Economic Hierarchy NO HHI'!Z72*(1/2)+'[1]Security Hierarchy'!Z74*(1/6)+'[1]Political Hierarchy'!Z74*(1/6)+'[1]PublicSocial Hierarchy'!Z74*(1/6)</f>
        <v>5.5283152862810282E-3</v>
      </c>
      <c r="AA72">
        <f>'[1]Economic Hierarchy NO HHI'!AA72*(1/2)+'[1]Security Hierarchy'!AA74*(1/6)+'[1]Political Hierarchy'!AA74*(1/6)+'[1]PublicSocial Hierarchy'!AA74*(1/6)</f>
        <v>5.7499999999999999E-3</v>
      </c>
      <c r="AB72">
        <f>'[1]Economic Hierarchy NO HHI'!AB72*(1/2)+'[1]Security Hierarchy'!AB74*(1/6)+'[1]Political Hierarchy'!AB74*(1/6)+'[1]PublicSocial Hierarchy'!AB74*(1/6)</f>
        <v>1.2404297143954166E-2</v>
      </c>
      <c r="AC72">
        <f>'[1]Economic Hierarchy NO HHI'!AC72*(1/2)+'[1]Security Hierarchy'!AC74*(1/6)+'[1]Political Hierarchy'!AC74*(1/6)+'[1]PublicSocial Hierarchy'!AC74*(1/6)</f>
        <v>9.3037264671322374E-3</v>
      </c>
      <c r="AD72">
        <f>'[1]Economic Hierarchy NO HHI'!AD72*(1/2)+'[1]Security Hierarchy'!AD74*(1/6)+'[1]Political Hierarchy'!AD74*(1/6)+'[1]PublicSocial Hierarchy'!AD74*(1/6)</f>
        <v>2.5483995812382353E-3</v>
      </c>
      <c r="AE72">
        <f>'[1]Economic Hierarchy NO HHI'!AE72*(1/2)+'[1]Security Hierarchy'!AE74*(1/6)+'[1]Political Hierarchy'!AE74*(1/6)+'[1]PublicSocial Hierarchy'!AE74*(1/6)</f>
        <v>6.0175568405590931E-3</v>
      </c>
      <c r="AF72">
        <f>'[1]Economic Hierarchy NO HHI'!AF72*(1/2)+'[1]Security Hierarchy'!AF74*(1/6)+'[1]Political Hierarchy'!AF74*(1/6)+'[1]PublicSocial Hierarchy'!AF74*(1/6)</f>
        <v>4.1879766442559883E-3</v>
      </c>
      <c r="AG72">
        <f>'[1]Economic Hierarchy NO HHI'!AG72*(1/2)+'[1]Security Hierarchy'!AG74*(1/6)+'[1]Political Hierarchy'!AG74*(1/6)+'[1]PublicSocial Hierarchy'!AG74*(1/6)</f>
        <v>4.200921118912483E-3</v>
      </c>
      <c r="AH72">
        <f>'[1]Economic Hierarchy NO HHI'!AH72*(1/2)+'[1]Security Hierarchy'!AH74*(1/6)+'[1]Political Hierarchy'!AH74*(1/6)+'[1]PublicSocial Hierarchy'!AH74*(1/6)</f>
        <v>7.606644024565597E-3</v>
      </c>
      <c r="AI72">
        <f>'[1]Economic Hierarchy NO HHI'!AI72*(1/2)+'[1]Security Hierarchy'!AI74*(1/6)+'[1]Political Hierarchy'!AI74*(1/6)+'[1]PublicSocial Hierarchy'!AI74*(1/6)</f>
        <v>1.1526845816038557E-2</v>
      </c>
      <c r="AJ72">
        <f>'[1]Economic Hierarchy NO HHI'!AJ72*(1/2)+'[1]Security Hierarchy'!AJ74*(1/6)+'[1]Political Hierarchy'!AJ74*(1/6)+'[1]PublicSocial Hierarchy'!AJ74*(1/6)</f>
        <v>8.150000000000001E-3</v>
      </c>
      <c r="AK72">
        <f>'[1]Economic Hierarchy NO HHI'!AK72*(1/2)+'[1]Security Hierarchy'!AK74*(1/6)+'[1]Political Hierarchy'!AK74*(1/6)+'[1]PublicSocial Hierarchy'!AK74*(1/6)</f>
        <v>7.6E-3</v>
      </c>
      <c r="AL72">
        <f>'[1]Economic Hierarchy NO HHI'!AL72*(1/2)+'[1]Security Hierarchy'!AL74*(1/6)+'[1]Political Hierarchy'!AL74*(1/6)+'[1]PublicSocial Hierarchy'!AL74*(1/6)</f>
        <v>1.2367344695206058E-2</v>
      </c>
      <c r="AM72">
        <f>'[1]Economic Hierarchy NO HHI'!AM72*(1/2)+'[1]Security Hierarchy'!AM74*(1/6)+'[1]Political Hierarchy'!AM74*(1/6)+'[1]PublicSocial Hierarchy'!AM74*(1/6)</f>
        <v>1.0775E-2</v>
      </c>
      <c r="AN72">
        <f>'[1]Economic Hierarchy NO HHI'!AN72*(1/2)+'[1]Security Hierarchy'!AN74*(1/6)+'[1]Political Hierarchy'!AN74*(1/6)+'[1]PublicSocial Hierarchy'!AN74*(1/6)</f>
        <v>7.4000000000000003E-3</v>
      </c>
    </row>
    <row r="73" spans="1:40" x14ac:dyDescent="0.25">
      <c r="A73" s="5">
        <v>2002</v>
      </c>
      <c r="B73" t="e">
        <f>'[1]Economic Hierarchy NO HHI'!B73*(1/2)+'[1]Security Hierarchy'!B75*(1/6)+'[1]Political Hierarchy'!B75*(1/6)+'[1]PublicSocial Hierarchy'!B75*(1/6)</f>
        <v>#VALUE!</v>
      </c>
      <c r="C73">
        <f>'[1]Economic Hierarchy NO HHI'!C73*(1/2)+'[1]Security Hierarchy'!C75*(1/6)+'[1]Political Hierarchy'!C75*(1/6)+'[1]PublicSocial Hierarchy'!C75*(1/6)</f>
        <v>6.945307159514183E-2</v>
      </c>
      <c r="D73">
        <f>'[1]Economic Hierarchy NO HHI'!D73*(1/2)+'[1]Security Hierarchy'!D75*(1/6)+'[1]Political Hierarchy'!D75*(1/6)+'[1]PublicSocial Hierarchy'!D75*(1/6)</f>
        <v>0.14484101489757911</v>
      </c>
      <c r="E73">
        <f>'[1]Economic Hierarchy NO HHI'!E73*(1/2)+'[1]Security Hierarchy'!E75*(1/6)+'[1]Political Hierarchy'!E75*(1/6)+'[1]PublicSocial Hierarchy'!E75*(1/6)</f>
        <v>0.1628812849162011</v>
      </c>
      <c r="F73">
        <f>'[1]Economic Hierarchy NO HHI'!F73*(1/2)+'[1]Security Hierarchy'!F75*(1/6)+'[1]Political Hierarchy'!F75*(1/6)+'[1]PublicSocial Hierarchy'!F75*(1/6)</f>
        <v>5.7204676389756647E-2</v>
      </c>
      <c r="G73">
        <f>'[1]Economic Hierarchy NO HHI'!G73*(1/2)+'[1]Security Hierarchy'!G75*(1/6)+'[1]Political Hierarchy'!G75*(1/6)+'[1]PublicSocial Hierarchy'!G75*(1/6)</f>
        <v>7.8443031114569253E-2</v>
      </c>
      <c r="H73">
        <f>'[1]Economic Hierarchy NO HHI'!H73*(1/2)+'[1]Security Hierarchy'!H75*(1/6)+'[1]Political Hierarchy'!H75*(1/6)+'[1]PublicSocial Hierarchy'!H75*(1/6)</f>
        <v>7.501504595024043E-2</v>
      </c>
      <c r="I73" t="e">
        <f>'[1]Economic Hierarchy NO HHI'!I73*(1/2)+'[1]Security Hierarchy'!I75*(1/6)+'[1]Political Hierarchy'!I75*(1/6)+'[1]PublicSocial Hierarchy'!I75*(1/6)</f>
        <v>#VALUE!</v>
      </c>
      <c r="J73">
        <f>'[1]Economic Hierarchy NO HHI'!J73*(1/2)+'[1]Security Hierarchy'!J75*(1/6)+'[1]Political Hierarchy'!J75*(1/6)+'[1]PublicSocial Hierarchy'!J75*(1/6)</f>
        <v>8.8896325003704785E-2</v>
      </c>
      <c r="K73">
        <f>'[1]Economic Hierarchy NO HHI'!K73*(1/2)+'[1]Security Hierarchy'!K75*(1/6)+'[1]Political Hierarchy'!K75*(1/6)+'[1]PublicSocial Hierarchy'!K75*(1/6)</f>
        <v>5.6638698816657077E-2</v>
      </c>
      <c r="L73" t="e">
        <f>'[1]Economic Hierarchy NO HHI'!L73*(1/2)+'[1]Security Hierarchy'!L75*(1/6)+'[1]Political Hierarchy'!L75*(1/6)+'[1]PublicSocial Hierarchy'!L75*(1/6)</f>
        <v>#VALUE!</v>
      </c>
      <c r="M73">
        <f>'[1]Economic Hierarchy NO HHI'!M73*(1/2)+'[1]Security Hierarchy'!M75*(1/6)+'[1]Political Hierarchy'!M75*(1/6)+'[1]PublicSocial Hierarchy'!M75*(1/6)</f>
        <v>5.2136700105786235E-2</v>
      </c>
      <c r="N73">
        <f>'[1]Economic Hierarchy NO HHI'!N73*(1/2)+'[1]Security Hierarchy'!N75*(1/6)+'[1]Political Hierarchy'!N75*(1/6)+'[1]PublicSocial Hierarchy'!N75*(1/6)</f>
        <v>5.721452893188414E-2</v>
      </c>
      <c r="O73" t="e">
        <f>'[1]Economic Hierarchy NO HHI'!O73*(1/2)+'[1]Security Hierarchy'!O75*(1/6)+'[1]Political Hierarchy'!O75*(1/6)+'[1]PublicSocial Hierarchy'!O75*(1/6)</f>
        <v>#VALUE!</v>
      </c>
      <c r="P73">
        <f>'[1]Economic Hierarchy NO HHI'!P73*(1/2)+'[1]Security Hierarchy'!P75*(1/6)+'[1]Political Hierarchy'!P75*(1/6)+'[1]PublicSocial Hierarchy'!P75*(1/6)</f>
        <v>5.9472847143546365E-2</v>
      </c>
      <c r="Q73">
        <f>'[1]Economic Hierarchy NO HHI'!Q73*(1/2)+'[1]Security Hierarchy'!Q75*(1/6)+'[1]Political Hierarchy'!Q75*(1/6)+'[1]PublicSocial Hierarchy'!Q75*(1/6)</f>
        <v>6.3807218384603237E-2</v>
      </c>
      <c r="R73">
        <f>'[1]Economic Hierarchy NO HHI'!R73*(1/2)+'[1]Security Hierarchy'!R75*(1/6)+'[1]Political Hierarchy'!R75*(1/6)+'[1]PublicSocial Hierarchy'!R75*(1/6)</f>
        <v>7.5474019748440299E-2</v>
      </c>
      <c r="S73">
        <f>'[1]Economic Hierarchy NO HHI'!S73*(1/2)+'[1]Security Hierarchy'!S75*(1/6)+'[1]Political Hierarchy'!S75*(1/6)+'[1]PublicSocial Hierarchy'!S75*(1/6)</f>
        <v>4.8658755567429927E-2</v>
      </c>
      <c r="T73">
        <f>'[1]Economic Hierarchy NO HHI'!T73*(1/2)+'[1]Security Hierarchy'!T75*(1/6)+'[1]Political Hierarchy'!T75*(1/6)+'[1]PublicSocial Hierarchy'!T75*(1/6)</f>
        <v>8.7101765623662328E-2</v>
      </c>
      <c r="U73">
        <f>'[1]Economic Hierarchy NO HHI'!U73*(1/2)+'[1]Security Hierarchy'!U75*(1/6)+'[1]Political Hierarchy'!U75*(1/6)+'[1]PublicSocial Hierarchy'!U75*(1/6)</f>
        <v>0.18493249534450651</v>
      </c>
      <c r="V73">
        <f>'[1]Economic Hierarchy NO HHI'!V73*(1/2)+'[1]Security Hierarchy'!V75*(1/6)+'[1]Political Hierarchy'!V75*(1/6)+'[1]PublicSocial Hierarchy'!V75*(1/6)</f>
        <v>0.18419771880819369</v>
      </c>
      <c r="W73" t="e">
        <f>'[1]Economic Hierarchy NO HHI'!W73*(1/2)+'[1]Security Hierarchy'!W75*(1/6)+'[1]Political Hierarchy'!W75*(1/6)+'[1]PublicSocial Hierarchy'!W75*(1/6)</f>
        <v>#VALUE!</v>
      </c>
      <c r="X73" t="e">
        <f>'[1]Economic Hierarchy NO HHI'!X73*(1/2)+'[1]Security Hierarchy'!X75*(1/6)+'[1]Political Hierarchy'!X75*(1/6)+'[1]PublicSocial Hierarchy'!X75*(1/6)</f>
        <v>#VALUE!</v>
      </c>
      <c r="Y73" t="e">
        <f>'[1]Economic Hierarchy NO HHI'!Y73*(1/2)+'[1]Security Hierarchy'!Y75*(1/6)+'[1]Political Hierarchy'!Y75*(1/6)+'[1]PublicSocial Hierarchy'!Y75*(1/6)</f>
        <v>#VALUE!</v>
      </c>
      <c r="Z73" t="e">
        <f>'[1]Economic Hierarchy NO HHI'!Z73*(1/2)+'[1]Security Hierarchy'!Z75*(1/6)+'[1]Political Hierarchy'!Z75*(1/6)+'[1]PublicSocial Hierarchy'!Z75*(1/6)</f>
        <v>#VALUE!</v>
      </c>
      <c r="AA73">
        <f>'[1]Economic Hierarchy NO HHI'!AA73*(1/2)+'[1]Security Hierarchy'!AA75*(1/6)+'[1]Political Hierarchy'!AA75*(1/6)+'[1]PublicSocial Hierarchy'!AA75*(1/6)</f>
        <v>4.2100046554934822E-2</v>
      </c>
      <c r="AB73">
        <f>'[1]Economic Hierarchy NO HHI'!AB73*(1/2)+'[1]Security Hierarchy'!AB75*(1/6)+'[1]Political Hierarchy'!AB75*(1/6)+'[1]PublicSocial Hierarchy'!AB75*(1/6)</f>
        <v>5.3568429681335371E-2</v>
      </c>
      <c r="AC73">
        <f>'[1]Economic Hierarchy NO HHI'!AC73*(1/2)+'[1]Security Hierarchy'!AC75*(1/6)+'[1]Political Hierarchy'!AC75*(1/6)+'[1]PublicSocial Hierarchy'!AC75*(1/6)</f>
        <v>7.583290150395848E-2</v>
      </c>
      <c r="AD73">
        <f>'[1]Economic Hierarchy NO HHI'!AD73*(1/2)+'[1]Security Hierarchy'!AD75*(1/6)+'[1]Political Hierarchy'!AD75*(1/6)+'[1]PublicSocial Hierarchy'!AD75*(1/6)</f>
        <v>4.74571140397511E-2</v>
      </c>
      <c r="AE73">
        <f>'[1]Economic Hierarchy NO HHI'!AE73*(1/2)+'[1]Security Hierarchy'!AE75*(1/6)+'[1]Political Hierarchy'!AE75*(1/6)+'[1]PublicSocial Hierarchy'!AE75*(1/6)</f>
        <v>8.8954569426762622E-2</v>
      </c>
      <c r="AF73" t="e">
        <f>'[1]Economic Hierarchy NO HHI'!AF73*(1/2)+'[1]Security Hierarchy'!AF75*(1/6)+'[1]Political Hierarchy'!AF75*(1/6)+'[1]PublicSocial Hierarchy'!AF75*(1/6)</f>
        <v>#VALUE!</v>
      </c>
      <c r="AG73">
        <f>'[1]Economic Hierarchy NO HHI'!AG73*(1/2)+'[1]Security Hierarchy'!AG75*(1/6)+'[1]Political Hierarchy'!AG75*(1/6)+'[1]PublicSocial Hierarchy'!AG75*(1/6)</f>
        <v>5.6864344769587516E-2</v>
      </c>
      <c r="AH73">
        <f>'[1]Economic Hierarchy NO HHI'!AH73*(1/2)+'[1]Security Hierarchy'!AH75*(1/6)+'[1]Political Hierarchy'!AH75*(1/6)+'[1]PublicSocial Hierarchy'!AH75*(1/6)</f>
        <v>7.3468897126736335E-2</v>
      </c>
      <c r="AI73">
        <f>'[1]Economic Hierarchy NO HHI'!AI73*(1/2)+'[1]Security Hierarchy'!AI75*(1/6)+'[1]Political Hierarchy'!AI75*(1/6)+'[1]PublicSocial Hierarchy'!AI75*(1/6)</f>
        <v>5.5496993951537392E-2</v>
      </c>
      <c r="AJ73">
        <f>'[1]Economic Hierarchy NO HHI'!AJ73*(1/2)+'[1]Security Hierarchy'!AJ75*(1/6)+'[1]Political Hierarchy'!AJ75*(1/6)+'[1]PublicSocial Hierarchy'!AJ75*(1/6)</f>
        <v>0.12574953445065176</v>
      </c>
      <c r="AK73">
        <f>'[1]Economic Hierarchy NO HHI'!AK73*(1/2)+'[1]Security Hierarchy'!AK75*(1/6)+'[1]Political Hierarchy'!AK75*(1/6)+'[1]PublicSocial Hierarchy'!AK75*(1/6)</f>
        <v>0.187354469273743</v>
      </c>
      <c r="AL73">
        <f>'[1]Economic Hierarchy NO HHI'!AL73*(1/2)+'[1]Security Hierarchy'!AL75*(1/6)+'[1]Political Hierarchy'!AL75*(1/6)+'[1]PublicSocial Hierarchy'!AL75*(1/6)</f>
        <v>7.0638219461946011E-2</v>
      </c>
      <c r="AM73">
        <f>'[1]Economic Hierarchy NO HHI'!AM73*(1/2)+'[1]Security Hierarchy'!AM75*(1/6)+'[1]Political Hierarchy'!AM75*(1/6)+'[1]PublicSocial Hierarchy'!AM75*(1/6)</f>
        <v>0.15603310055865921</v>
      </c>
      <c r="AN73">
        <f>'[1]Economic Hierarchy NO HHI'!AN73*(1/2)+'[1]Security Hierarchy'!AN75*(1/6)+'[1]Political Hierarchy'!AN75*(1/6)+'[1]PublicSocial Hierarchy'!AN75*(1/6)</f>
        <v>0.1687568901303538</v>
      </c>
    </row>
    <row r="74" spans="1:40" x14ac:dyDescent="0.25">
      <c r="A74" s="6">
        <v>2003</v>
      </c>
      <c r="B74">
        <f>'[1]Economic Hierarchy NO HHI'!B74*(1/2)+'[1]Security Hierarchy'!B76*(1/6)+'[1]Political Hierarchy'!B76*(1/6)+'[1]PublicSocial Hierarchy'!B76*(1/6)</f>
        <v>0.16565032588454376</v>
      </c>
      <c r="C74">
        <f>'[1]Economic Hierarchy NO HHI'!C74*(1/2)+'[1]Security Hierarchy'!C76*(1/6)+'[1]Political Hierarchy'!C76*(1/6)+'[1]PublicSocial Hierarchy'!C76*(1/6)</f>
        <v>8.4307753051490519E-2</v>
      </c>
      <c r="D74">
        <f>'[1]Economic Hierarchy NO HHI'!D74*(1/2)+'[1]Security Hierarchy'!D76*(1/6)+'[1]Political Hierarchy'!D76*(1/6)+'[1]PublicSocial Hierarchy'!D76*(1/6)</f>
        <v>0.21192392923649908</v>
      </c>
      <c r="E74">
        <f>'[1]Economic Hierarchy NO HHI'!E74*(1/2)+'[1]Security Hierarchy'!E76*(1/6)+'[1]Political Hierarchy'!E76*(1/6)+'[1]PublicSocial Hierarchy'!E76*(1/6)</f>
        <v>0.23488901303538173</v>
      </c>
      <c r="F74">
        <f>'[1]Economic Hierarchy NO HHI'!F74*(1/2)+'[1]Security Hierarchy'!F76*(1/6)+'[1]Political Hierarchy'!F76*(1/6)+'[1]PublicSocial Hierarchy'!F76*(1/6)</f>
        <v>7.4057525598310261E-2</v>
      </c>
      <c r="G74">
        <f>'[1]Economic Hierarchy NO HHI'!G74*(1/2)+'[1]Security Hierarchy'!G76*(1/6)+'[1]Political Hierarchy'!G76*(1/6)+'[1]PublicSocial Hierarchy'!G76*(1/6)</f>
        <v>0.10025944876852194</v>
      </c>
      <c r="H74">
        <f>'[1]Economic Hierarchy NO HHI'!H74*(1/2)+'[1]Security Hierarchy'!H76*(1/6)+'[1]Political Hierarchy'!H76*(1/6)+'[1]PublicSocial Hierarchy'!H76*(1/6)</f>
        <v>0.13164919194453173</v>
      </c>
      <c r="I74">
        <f>'[1]Economic Hierarchy NO HHI'!I74*(1/2)+'[1]Security Hierarchy'!I76*(1/6)+'[1]Political Hierarchy'!I76*(1/6)+'[1]PublicSocial Hierarchy'!I76*(1/6)</f>
        <v>0.15733228999154886</v>
      </c>
      <c r="J74">
        <f>'[1]Economic Hierarchy NO HHI'!J74*(1/2)+'[1]Security Hierarchy'!J76*(1/6)+'[1]Political Hierarchy'!J76*(1/6)+'[1]PublicSocial Hierarchy'!J76*(1/6)</f>
        <v>8.2386856350808196E-2</v>
      </c>
      <c r="K74">
        <f>'[1]Economic Hierarchy NO HHI'!K74*(1/2)+'[1]Security Hierarchy'!K76*(1/6)+'[1]Political Hierarchy'!K76*(1/6)+'[1]PublicSocial Hierarchy'!K76*(1/6)</f>
        <v>7.6392102130764805E-2</v>
      </c>
      <c r="L74">
        <f>'[1]Economic Hierarchy NO HHI'!L74*(1/2)+'[1]Security Hierarchy'!L76*(1/6)+'[1]Political Hierarchy'!L76*(1/6)+'[1]PublicSocial Hierarchy'!L76*(1/6)</f>
        <v>8.2521000106414694E-2</v>
      </c>
      <c r="M74">
        <f>'[1]Economic Hierarchy NO HHI'!M74*(1/2)+'[1]Security Hierarchy'!M76*(1/6)+'[1]Political Hierarchy'!M76*(1/6)+'[1]PublicSocial Hierarchy'!M76*(1/6)</f>
        <v>7.4391380716196623E-2</v>
      </c>
      <c r="N74">
        <f>'[1]Economic Hierarchy NO HHI'!N74*(1/2)+'[1]Security Hierarchy'!N76*(1/6)+'[1]Political Hierarchy'!N76*(1/6)+'[1]PublicSocial Hierarchy'!N76*(1/6)</f>
        <v>9.0046179109405516E-2</v>
      </c>
      <c r="O74">
        <f>'[1]Economic Hierarchy NO HHI'!O74*(1/2)+'[1]Security Hierarchy'!O76*(1/6)+'[1]Political Hierarchy'!O76*(1/6)+'[1]PublicSocial Hierarchy'!O76*(1/6)</f>
        <v>0.13191331471135942</v>
      </c>
      <c r="P74">
        <f>'[1]Economic Hierarchy NO HHI'!P74*(1/2)+'[1]Security Hierarchy'!P76*(1/6)+'[1]Political Hierarchy'!P76*(1/6)+'[1]PublicSocial Hierarchy'!P76*(1/6)</f>
        <v>0.12214964798865031</v>
      </c>
      <c r="Q74">
        <f>'[1]Economic Hierarchy NO HHI'!Q74*(1/2)+'[1]Security Hierarchy'!Q76*(1/6)+'[1]Political Hierarchy'!Q76*(1/6)+'[1]PublicSocial Hierarchy'!Q76*(1/6)</f>
        <v>9.8336872622578647E-2</v>
      </c>
      <c r="R74">
        <f>'[1]Economic Hierarchy NO HHI'!R74*(1/2)+'[1]Security Hierarchy'!R76*(1/6)+'[1]Political Hierarchy'!R76*(1/6)+'[1]PublicSocial Hierarchy'!R76*(1/6)</f>
        <v>9.6806178633681669E-2</v>
      </c>
      <c r="S74">
        <f>'[1]Economic Hierarchy NO HHI'!S74*(1/2)+'[1]Security Hierarchy'!S76*(1/6)+'[1]Political Hierarchy'!S76*(1/6)+'[1]PublicSocial Hierarchy'!S76*(1/6)</f>
        <v>0.13180924947188072</v>
      </c>
      <c r="T74">
        <f>'[1]Economic Hierarchy NO HHI'!T74*(1/2)+'[1]Security Hierarchy'!T76*(1/6)+'[1]Political Hierarchy'!T76*(1/6)+'[1]PublicSocial Hierarchy'!T76*(1/6)</f>
        <v>0.12438137919246781</v>
      </c>
      <c r="U74">
        <f>'[1]Economic Hierarchy NO HHI'!U74*(1/2)+'[1]Security Hierarchy'!U76*(1/6)+'[1]Political Hierarchy'!U76*(1/6)+'[1]PublicSocial Hierarchy'!U76*(1/6)</f>
        <v>0.30752639664804471</v>
      </c>
      <c r="V74">
        <f>'[1]Economic Hierarchy NO HHI'!V74*(1/2)+'[1]Security Hierarchy'!V76*(1/6)+'[1]Political Hierarchy'!V76*(1/6)+'[1]PublicSocial Hierarchy'!V76*(1/6)</f>
        <v>0.24990237430167594</v>
      </c>
      <c r="W74">
        <f>'[1]Economic Hierarchy NO HHI'!W74*(1/2)+'[1]Security Hierarchy'!W76*(1/6)+'[1]Political Hierarchy'!W76*(1/6)+'[1]PublicSocial Hierarchy'!W76*(1/6)</f>
        <v>7.4976679979467664E-2</v>
      </c>
      <c r="X74">
        <f>'[1]Economic Hierarchy NO HHI'!X74*(1/2)+'[1]Security Hierarchy'!X76*(1/6)+'[1]Political Hierarchy'!X76*(1/6)+'[1]PublicSocial Hierarchy'!X76*(1/6)</f>
        <v>8.1873870721727748E-2</v>
      </c>
      <c r="Y74" t="e">
        <f>'[1]Economic Hierarchy NO HHI'!Y74*(1/2)+'[1]Security Hierarchy'!Y76*(1/6)+'[1]Political Hierarchy'!Y76*(1/6)+'[1]PublicSocial Hierarchy'!Y76*(1/6)</f>
        <v>#VALUE!</v>
      </c>
      <c r="Z74" t="e">
        <f>'[1]Economic Hierarchy NO HHI'!Z74*(1/2)+'[1]Security Hierarchy'!Z76*(1/6)+'[1]Political Hierarchy'!Z76*(1/6)+'[1]PublicSocial Hierarchy'!Z76*(1/6)</f>
        <v>#VALUE!</v>
      </c>
      <c r="AA74">
        <f>'[1]Economic Hierarchy NO HHI'!AA74*(1/2)+'[1]Security Hierarchy'!AA76*(1/6)+'[1]Political Hierarchy'!AA76*(1/6)+'[1]PublicSocial Hierarchy'!AA76*(1/6)</f>
        <v>0.15637472067039107</v>
      </c>
      <c r="AB74">
        <f>'[1]Economic Hierarchy NO HHI'!AB74*(1/2)+'[1]Security Hierarchy'!AB76*(1/6)+'[1]Political Hierarchy'!AB76*(1/6)+'[1]PublicSocial Hierarchy'!AB76*(1/6)</f>
        <v>7.8371798293936326E-2</v>
      </c>
      <c r="AC74">
        <f>'[1]Economic Hierarchy NO HHI'!AC74*(1/2)+'[1]Security Hierarchy'!AC76*(1/6)+'[1]Political Hierarchy'!AC76*(1/6)+'[1]PublicSocial Hierarchy'!AC76*(1/6)</f>
        <v>0.101515353608681</v>
      </c>
      <c r="AD74">
        <f>'[1]Economic Hierarchy NO HHI'!AD74*(1/2)+'[1]Security Hierarchy'!AD76*(1/6)+'[1]Political Hierarchy'!AD76*(1/6)+'[1]PublicSocial Hierarchy'!AD76*(1/6)</f>
        <v>9.1434904460102273E-2</v>
      </c>
      <c r="AE74">
        <f>'[1]Economic Hierarchy NO HHI'!AE74*(1/2)+'[1]Security Hierarchy'!AE76*(1/6)+'[1]Political Hierarchy'!AE76*(1/6)+'[1]PublicSocial Hierarchy'!AE76*(1/6)</f>
        <v>0.16873320766598449</v>
      </c>
      <c r="AF74">
        <f>'[1]Economic Hierarchy NO HHI'!AF74*(1/2)+'[1]Security Hierarchy'!AF76*(1/6)+'[1]Political Hierarchy'!AF76*(1/6)+'[1]PublicSocial Hierarchy'!AF76*(1/6)</f>
        <v>7.9048468632088864E-2</v>
      </c>
      <c r="AG74">
        <f>'[1]Economic Hierarchy NO HHI'!AG74*(1/2)+'[1]Security Hierarchy'!AG76*(1/6)+'[1]Political Hierarchy'!AG76*(1/6)+'[1]PublicSocial Hierarchy'!AG76*(1/6)</f>
        <v>8.6957455897047509E-2</v>
      </c>
      <c r="AH74">
        <f>'[1]Economic Hierarchy NO HHI'!AH74*(1/2)+'[1]Security Hierarchy'!AH76*(1/6)+'[1]Political Hierarchy'!AH76*(1/6)+'[1]PublicSocial Hierarchy'!AH76*(1/6)</f>
        <v>0.10774527239956769</v>
      </c>
      <c r="AI74">
        <f>'[1]Economic Hierarchy NO HHI'!AI74*(1/2)+'[1]Security Hierarchy'!AI76*(1/6)+'[1]Political Hierarchy'!AI76*(1/6)+'[1]PublicSocial Hierarchy'!AI76*(1/6)</f>
        <v>8.2804322282663226E-2</v>
      </c>
      <c r="AJ74">
        <f>'[1]Economic Hierarchy NO HHI'!AJ74*(1/2)+'[1]Security Hierarchy'!AJ76*(1/6)+'[1]Political Hierarchy'!AJ76*(1/6)+'[1]PublicSocial Hierarchy'!AJ76*(1/6)</f>
        <v>0.2047072625698324</v>
      </c>
      <c r="AK74">
        <f>'[1]Economic Hierarchy NO HHI'!AK74*(1/2)+'[1]Security Hierarchy'!AK76*(1/6)+'[1]Political Hierarchy'!AK76*(1/6)+'[1]PublicSocial Hierarchy'!AK76*(1/6)</f>
        <v>0.25685670391061449</v>
      </c>
      <c r="AL74">
        <f>'[1]Economic Hierarchy NO HHI'!AL74*(1/2)+'[1]Security Hierarchy'!AL76*(1/6)+'[1]Political Hierarchy'!AL76*(1/6)+'[1]PublicSocial Hierarchy'!AL76*(1/6)</f>
        <v>0.13282379900492461</v>
      </c>
      <c r="AM74">
        <f>'[1]Economic Hierarchy NO HHI'!AM74*(1/2)+'[1]Security Hierarchy'!AM76*(1/6)+'[1]Political Hierarchy'!AM76*(1/6)+'[1]PublicSocial Hierarchy'!AM76*(1/6)</f>
        <v>0.21324813780260707</v>
      </c>
      <c r="AN74">
        <f>'[1]Economic Hierarchy NO HHI'!AN74*(1/2)+'[1]Security Hierarchy'!AN76*(1/6)+'[1]Political Hierarchy'!AN76*(1/6)+'[1]PublicSocial Hierarchy'!AN76*(1/6)</f>
        <v>0.2461989757914339</v>
      </c>
    </row>
    <row r="75" spans="1:40" x14ac:dyDescent="0.25">
      <c r="A75" s="6">
        <v>2004</v>
      </c>
      <c r="B75">
        <f>'[1]Economic Hierarchy NO HHI'!B75*(1/2)+'[1]Security Hierarchy'!B77*(1/6)+'[1]Political Hierarchy'!B77*(1/6)+'[1]PublicSocial Hierarchy'!B77*(1/6)</f>
        <v>0.20562653631284916</v>
      </c>
      <c r="C75">
        <f>'[1]Economic Hierarchy NO HHI'!C75*(1/2)+'[1]Security Hierarchy'!C77*(1/6)+'[1]Political Hierarchy'!C77*(1/6)+'[1]PublicSocial Hierarchy'!C77*(1/6)</f>
        <v>8.3861105831595312E-2</v>
      </c>
      <c r="D75">
        <f>'[1]Economic Hierarchy NO HHI'!D75*(1/2)+'[1]Security Hierarchy'!D77*(1/6)+'[1]Political Hierarchy'!D77*(1/6)+'[1]PublicSocial Hierarchy'!D77*(1/6)</f>
        <v>0.22639143389199254</v>
      </c>
      <c r="E75">
        <f>'[1]Economic Hierarchy NO HHI'!E75*(1/2)+'[1]Security Hierarchy'!E77*(1/6)+'[1]Political Hierarchy'!E77*(1/6)+'[1]PublicSocial Hierarchy'!E77*(1/6)</f>
        <v>0.23300689013035381</v>
      </c>
      <c r="F75">
        <f>'[1]Economic Hierarchy NO HHI'!F75*(1/2)+'[1]Security Hierarchy'!F77*(1/6)+'[1]Political Hierarchy'!F77*(1/6)+'[1]PublicSocial Hierarchy'!F77*(1/6)</f>
        <v>9.0174894482641904E-2</v>
      </c>
      <c r="G75">
        <f>'[1]Economic Hierarchy NO HHI'!G75*(1/2)+'[1]Security Hierarchy'!G77*(1/6)+'[1]Political Hierarchy'!G77*(1/6)+'[1]PublicSocial Hierarchy'!G77*(1/6)</f>
        <v>0.10363247736009051</v>
      </c>
      <c r="H75">
        <f>'[1]Economic Hierarchy NO HHI'!H75*(1/2)+'[1]Security Hierarchy'!H77*(1/6)+'[1]Political Hierarchy'!H77*(1/6)+'[1]PublicSocial Hierarchy'!H77*(1/6)</f>
        <v>0.12113715873861977</v>
      </c>
      <c r="I75">
        <f>'[1]Economic Hierarchy NO HHI'!I75*(1/2)+'[1]Security Hierarchy'!I77*(1/6)+'[1]Political Hierarchy'!I77*(1/6)+'[1]PublicSocial Hierarchy'!I77*(1/6)</f>
        <v>0.15203143443867151</v>
      </c>
      <c r="J75">
        <f>'[1]Economic Hierarchy NO HHI'!J75*(1/2)+'[1]Security Hierarchy'!J77*(1/6)+'[1]Political Hierarchy'!J77*(1/6)+'[1]PublicSocial Hierarchy'!J77*(1/6)</f>
        <v>0.12922908332770369</v>
      </c>
      <c r="K75">
        <f>'[1]Economic Hierarchy NO HHI'!K75*(1/2)+'[1]Security Hierarchy'!K77*(1/6)+'[1]Political Hierarchy'!K77*(1/6)+'[1]PublicSocial Hierarchy'!K77*(1/6)</f>
        <v>0.11675475956644525</v>
      </c>
      <c r="L75">
        <f>'[1]Economic Hierarchy NO HHI'!L75*(1/2)+'[1]Security Hierarchy'!L77*(1/6)+'[1]Political Hierarchy'!L77*(1/6)+'[1]PublicSocial Hierarchy'!L77*(1/6)</f>
        <v>8.0365570469994665E-2</v>
      </c>
      <c r="M75">
        <f>'[1]Economic Hierarchy NO HHI'!M75*(1/2)+'[1]Security Hierarchy'!M77*(1/6)+'[1]Political Hierarchy'!M77*(1/6)+'[1]PublicSocial Hierarchy'!M77*(1/6)</f>
        <v>8.144777460108793E-2</v>
      </c>
      <c r="N75">
        <f>'[1]Economic Hierarchy NO HHI'!N75*(1/2)+'[1]Security Hierarchy'!N77*(1/6)+'[1]Political Hierarchy'!N77*(1/6)+'[1]PublicSocial Hierarchy'!N77*(1/6)</f>
        <v>0.16446588063978054</v>
      </c>
      <c r="O75">
        <f>'[1]Economic Hierarchy NO HHI'!O75*(1/2)+'[1]Security Hierarchy'!O77*(1/6)+'[1]Political Hierarchy'!O77*(1/6)+'[1]PublicSocial Hierarchy'!O77*(1/6)</f>
        <v>0.15999362197392922</v>
      </c>
      <c r="P75">
        <f>'[1]Economic Hierarchy NO HHI'!P75*(1/2)+'[1]Security Hierarchy'!P77*(1/6)+'[1]Political Hierarchy'!P77*(1/6)+'[1]PublicSocial Hierarchy'!P77*(1/6)</f>
        <v>8.9120173791822258E-2</v>
      </c>
      <c r="Q75">
        <f>'[1]Economic Hierarchy NO HHI'!Q75*(1/2)+'[1]Security Hierarchy'!Q77*(1/6)+'[1]Political Hierarchy'!Q77*(1/6)+'[1]PublicSocial Hierarchy'!Q77*(1/6)</f>
        <v>0.1021273920853864</v>
      </c>
      <c r="R75">
        <f>'[1]Economic Hierarchy NO HHI'!R75*(1/2)+'[1]Security Hierarchy'!R77*(1/6)+'[1]Political Hierarchy'!R77*(1/6)+'[1]PublicSocial Hierarchy'!R77*(1/6)</f>
        <v>0.14765163389005836</v>
      </c>
      <c r="S75">
        <f>'[1]Economic Hierarchy NO HHI'!S75*(1/2)+'[1]Security Hierarchy'!S77*(1/6)+'[1]Political Hierarchy'!S77*(1/6)+'[1]PublicSocial Hierarchy'!S77*(1/6)</f>
        <v>7.2780717864846856E-2</v>
      </c>
      <c r="T75">
        <f>'[1]Economic Hierarchy NO HHI'!T75*(1/2)+'[1]Security Hierarchy'!T77*(1/6)+'[1]Political Hierarchy'!T77*(1/6)+'[1]PublicSocial Hierarchy'!T77*(1/6)</f>
        <v>0.15330914384688143</v>
      </c>
      <c r="U75">
        <f>'[1]Economic Hierarchy NO HHI'!U75*(1/2)+'[1]Security Hierarchy'!U77*(1/6)+'[1]Political Hierarchy'!U77*(1/6)+'[1]PublicSocial Hierarchy'!U77*(1/6)</f>
        <v>0.3356692737430168</v>
      </c>
      <c r="V75">
        <f>'[1]Economic Hierarchy NO HHI'!V75*(1/2)+'[1]Security Hierarchy'!V77*(1/6)+'[1]Political Hierarchy'!V77*(1/6)+'[1]PublicSocial Hierarchy'!V77*(1/6)</f>
        <v>0.30591457169459962</v>
      </c>
      <c r="W75">
        <f>'[1]Economic Hierarchy NO HHI'!W75*(1/2)+'[1]Security Hierarchy'!W77*(1/6)+'[1]Political Hierarchy'!W77*(1/6)+'[1]PublicSocial Hierarchy'!W77*(1/6)</f>
        <v>0.11664809413571578</v>
      </c>
      <c r="X75">
        <f>'[1]Economic Hierarchy NO HHI'!X75*(1/2)+'[1]Security Hierarchy'!X77*(1/6)+'[1]Political Hierarchy'!X77*(1/6)+'[1]PublicSocial Hierarchy'!X77*(1/6)</f>
        <v>8.3417156516749386E-2</v>
      </c>
      <c r="Y75" t="e">
        <f>'[1]Economic Hierarchy NO HHI'!Y75*(1/2)+'[1]Security Hierarchy'!Y77*(1/6)+'[1]Political Hierarchy'!Y77*(1/6)+'[1]PublicSocial Hierarchy'!Y77*(1/6)</f>
        <v>#VALUE!</v>
      </c>
      <c r="Z75" t="e">
        <f>'[1]Economic Hierarchy NO HHI'!Z75*(1/2)+'[1]Security Hierarchy'!Z77*(1/6)+'[1]Political Hierarchy'!Z77*(1/6)+'[1]PublicSocial Hierarchy'!Z77*(1/6)</f>
        <v>#VALUE!</v>
      </c>
      <c r="AA75">
        <f>'[1]Economic Hierarchy NO HHI'!AA75*(1/2)+'[1]Security Hierarchy'!AA77*(1/6)+'[1]Political Hierarchy'!AA77*(1/6)+'[1]PublicSocial Hierarchy'!AA77*(1/6)</f>
        <v>0.14157104283054003</v>
      </c>
      <c r="AB75">
        <f>'[1]Economic Hierarchy NO HHI'!AB75*(1/2)+'[1]Security Hierarchy'!AB77*(1/6)+'[1]Political Hierarchy'!AB77*(1/6)+'[1]PublicSocial Hierarchy'!AB77*(1/6)</f>
        <v>0.12537846178770939</v>
      </c>
      <c r="AC75">
        <f>'[1]Economic Hierarchy NO HHI'!AC75*(1/2)+'[1]Security Hierarchy'!AC77*(1/6)+'[1]Political Hierarchy'!AC77*(1/6)+'[1]PublicSocial Hierarchy'!AC77*(1/6)</f>
        <v>0.14072961985332436</v>
      </c>
      <c r="AD75">
        <f>'[1]Economic Hierarchy NO HHI'!AD75*(1/2)+'[1]Security Hierarchy'!AD77*(1/6)+'[1]Political Hierarchy'!AD77*(1/6)+'[1]PublicSocial Hierarchy'!AD77*(1/6)</f>
        <v>8.7818077405672351E-2</v>
      </c>
      <c r="AE75">
        <f>'[1]Economic Hierarchy NO HHI'!AE75*(1/2)+'[1]Security Hierarchy'!AE77*(1/6)+'[1]Political Hierarchy'!AE77*(1/6)+'[1]PublicSocial Hierarchy'!AE77*(1/6)</f>
        <v>0.17690512163527863</v>
      </c>
      <c r="AF75">
        <f>'[1]Economic Hierarchy NO HHI'!AF75*(1/2)+'[1]Security Hierarchy'!AF77*(1/6)+'[1]Political Hierarchy'!AF77*(1/6)+'[1]PublicSocial Hierarchy'!AF77*(1/6)</f>
        <v>6.6726587772244633E-2</v>
      </c>
      <c r="AG75">
        <f>'[1]Economic Hierarchy NO HHI'!AG75*(1/2)+'[1]Security Hierarchy'!AG77*(1/6)+'[1]Political Hierarchy'!AG77*(1/6)+'[1]PublicSocial Hierarchy'!AG77*(1/6)</f>
        <v>7.689165293062479E-2</v>
      </c>
      <c r="AH75">
        <f>'[1]Economic Hierarchy NO HHI'!AH75*(1/2)+'[1]Security Hierarchy'!AH77*(1/6)+'[1]Political Hierarchy'!AH77*(1/6)+'[1]PublicSocial Hierarchy'!AH77*(1/6)</f>
        <v>0.1079680750599642</v>
      </c>
      <c r="AI75">
        <f>'[1]Economic Hierarchy NO HHI'!AI75*(1/2)+'[1]Security Hierarchy'!AI77*(1/6)+'[1]Political Hierarchy'!AI77*(1/6)+'[1]PublicSocial Hierarchy'!AI77*(1/6)</f>
        <v>8.6838815595541338E-2</v>
      </c>
      <c r="AJ75">
        <f>'[1]Economic Hierarchy NO HHI'!AJ75*(1/2)+'[1]Security Hierarchy'!AJ77*(1/6)+'[1]Political Hierarchy'!AJ77*(1/6)+'[1]PublicSocial Hierarchy'!AJ77*(1/6)</f>
        <v>0.23713305400372439</v>
      </c>
      <c r="AK75">
        <f>'[1]Economic Hierarchy NO HHI'!AK75*(1/2)+'[1]Security Hierarchy'!AK77*(1/6)+'[1]Political Hierarchy'!AK77*(1/6)+'[1]PublicSocial Hierarchy'!AK77*(1/6)</f>
        <v>0.25772113594040968</v>
      </c>
      <c r="AL75">
        <f>'[1]Economic Hierarchy NO HHI'!AL75*(1/2)+'[1]Security Hierarchy'!AL77*(1/6)+'[1]Political Hierarchy'!AL77*(1/6)+'[1]PublicSocial Hierarchy'!AL77*(1/6)</f>
        <v>9.5492579890816692E-2</v>
      </c>
      <c r="AM75">
        <f>'[1]Economic Hierarchy NO HHI'!AM75*(1/2)+'[1]Security Hierarchy'!AM77*(1/6)+'[1]Political Hierarchy'!AM77*(1/6)+'[1]PublicSocial Hierarchy'!AM77*(1/6)</f>
        <v>0.21180363128491619</v>
      </c>
      <c r="AN75">
        <f>'[1]Economic Hierarchy NO HHI'!AN75*(1/2)+'[1]Security Hierarchy'!AN77*(1/6)+'[1]Political Hierarchy'!AN77*(1/6)+'[1]PublicSocial Hierarchy'!AN77*(1/6)</f>
        <v>0.29509469273743016</v>
      </c>
    </row>
    <row r="76" spans="1:40" x14ac:dyDescent="0.25">
      <c r="A76" s="6">
        <v>2005</v>
      </c>
      <c r="B76">
        <f>'[1]Economic Hierarchy NO HHI'!B76*(1/2)+'[1]Security Hierarchy'!B78*(1/6)+'[1]Political Hierarchy'!B78*(1/6)+'[1]PublicSocial Hierarchy'!B78*(1/6)</f>
        <v>0.18559404096834264</v>
      </c>
      <c r="C76">
        <f>'[1]Economic Hierarchy NO HHI'!C76*(1/2)+'[1]Security Hierarchy'!C78*(1/6)+'[1]Political Hierarchy'!C78*(1/6)+'[1]PublicSocial Hierarchy'!C78*(1/6)</f>
        <v>9.0598786286307242E-2</v>
      </c>
      <c r="D76">
        <f>'[1]Economic Hierarchy NO HHI'!D76*(1/2)+'[1]Security Hierarchy'!D78*(1/6)+'[1]Political Hierarchy'!D78*(1/6)+'[1]PublicSocial Hierarchy'!D78*(1/6)</f>
        <v>0.24037355679702047</v>
      </c>
      <c r="E76">
        <f>'[1]Economic Hierarchy NO HHI'!E76*(1/2)+'[1]Security Hierarchy'!E78*(1/6)+'[1]Political Hierarchy'!E78*(1/6)+'[1]PublicSocial Hierarchy'!E78*(1/6)</f>
        <v>0.2865989757914339</v>
      </c>
      <c r="F76">
        <f>'[1]Economic Hierarchy NO HHI'!F76*(1/2)+'[1]Security Hierarchy'!F78*(1/6)+'[1]Political Hierarchy'!F78*(1/6)+'[1]PublicSocial Hierarchy'!F78*(1/6)</f>
        <v>9.3053660645136482E-2</v>
      </c>
      <c r="G76">
        <f>'[1]Economic Hierarchy NO HHI'!G76*(1/2)+'[1]Security Hierarchy'!G78*(1/6)+'[1]Political Hierarchy'!G78*(1/6)+'[1]PublicSocial Hierarchy'!G78*(1/6)</f>
        <v>0.1264572697881968</v>
      </c>
      <c r="H76">
        <f>'[1]Economic Hierarchy NO HHI'!H76*(1/2)+'[1]Security Hierarchy'!H78*(1/6)+'[1]Political Hierarchy'!H78*(1/6)+'[1]PublicSocial Hierarchy'!H78*(1/6)</f>
        <v>0.13074556238768781</v>
      </c>
      <c r="I76">
        <f>'[1]Economic Hierarchy NO HHI'!I76*(1/2)+'[1]Security Hierarchy'!I78*(1/6)+'[1]Political Hierarchy'!I78*(1/6)+'[1]PublicSocial Hierarchy'!I78*(1/6)</f>
        <v>0.10753714035029613</v>
      </c>
      <c r="J76">
        <f>'[1]Economic Hierarchy NO HHI'!J76*(1/2)+'[1]Security Hierarchy'!J78*(1/6)+'[1]Political Hierarchy'!J78*(1/6)+'[1]PublicSocial Hierarchy'!J78*(1/6)</f>
        <v>8.2720190139091043E-2</v>
      </c>
      <c r="K76">
        <f>'[1]Economic Hierarchy NO HHI'!K76*(1/2)+'[1]Security Hierarchy'!K78*(1/6)+'[1]Political Hierarchy'!K78*(1/6)+'[1]PublicSocial Hierarchy'!K78*(1/6)</f>
        <v>8.2470019698020286E-2</v>
      </c>
      <c r="L76">
        <f>'[1]Economic Hierarchy NO HHI'!L76*(1/2)+'[1]Security Hierarchy'!L78*(1/6)+'[1]Political Hierarchy'!L78*(1/6)+'[1]PublicSocial Hierarchy'!L78*(1/6)</f>
        <v>0.12737082045304576</v>
      </c>
      <c r="M76">
        <f>'[1]Economic Hierarchy NO HHI'!M76*(1/2)+'[1]Security Hierarchy'!M78*(1/6)+'[1]Political Hierarchy'!M78*(1/6)+'[1]PublicSocial Hierarchy'!M78*(1/6)</f>
        <v>8.5253696947769811E-2</v>
      </c>
      <c r="N76">
        <f>'[1]Economic Hierarchy NO HHI'!N76*(1/2)+'[1]Security Hierarchy'!N78*(1/6)+'[1]Political Hierarchy'!N78*(1/6)+'[1]PublicSocial Hierarchy'!N78*(1/6)</f>
        <v>0.18300240332621948</v>
      </c>
      <c r="O76">
        <f>'[1]Economic Hierarchy NO HHI'!O76*(1/2)+'[1]Security Hierarchy'!O78*(1/6)+'[1]Political Hierarchy'!O78*(1/6)+'[1]PublicSocial Hierarchy'!O78*(1/6)</f>
        <v>0.16400074487895716</v>
      </c>
      <c r="P76">
        <f>'[1]Economic Hierarchy NO HHI'!P76*(1/2)+'[1]Security Hierarchy'!P78*(1/6)+'[1]Political Hierarchy'!P78*(1/6)+'[1]PublicSocial Hierarchy'!P78*(1/6)</f>
        <v>0.18749791909358438</v>
      </c>
      <c r="Q76">
        <f>'[1]Economic Hierarchy NO HHI'!Q76*(1/2)+'[1]Security Hierarchy'!Q78*(1/6)+'[1]Political Hierarchy'!Q78*(1/6)+'[1]PublicSocial Hierarchy'!Q78*(1/6)</f>
        <v>9.4997254642064322E-2</v>
      </c>
      <c r="R76">
        <f>'[1]Economic Hierarchy NO HHI'!R76*(1/2)+'[1]Security Hierarchy'!R78*(1/6)+'[1]Political Hierarchy'!R78*(1/6)+'[1]PublicSocial Hierarchy'!R78*(1/6)</f>
        <v>9.6071615690067308E-2</v>
      </c>
      <c r="S76">
        <f>'[1]Economic Hierarchy NO HHI'!S76*(1/2)+'[1]Security Hierarchy'!S78*(1/6)+'[1]Political Hierarchy'!S78*(1/6)+'[1]PublicSocial Hierarchy'!S78*(1/6)</f>
        <v>7.9390323871542753E-2</v>
      </c>
      <c r="T76">
        <f>'[1]Economic Hierarchy NO HHI'!T76*(1/2)+'[1]Security Hierarchy'!T78*(1/6)+'[1]Political Hierarchy'!T78*(1/6)+'[1]PublicSocial Hierarchy'!T78*(1/6)</f>
        <v>0.12160148680358401</v>
      </c>
      <c r="U76">
        <f>'[1]Economic Hierarchy NO HHI'!U76*(1/2)+'[1]Security Hierarchy'!U78*(1/6)+'[1]Political Hierarchy'!U78*(1/6)+'[1]PublicSocial Hierarchy'!U78*(1/6)</f>
        <v>0.28866438547486029</v>
      </c>
      <c r="V76">
        <f>'[1]Economic Hierarchy NO HHI'!V76*(1/2)+'[1]Security Hierarchy'!V78*(1/6)+'[1]Political Hierarchy'!V78*(1/6)+'[1]PublicSocial Hierarchy'!V78*(1/6)</f>
        <v>0.30158226256983245</v>
      </c>
      <c r="W76">
        <f>'[1]Economic Hierarchy NO HHI'!W76*(1/2)+'[1]Security Hierarchy'!W78*(1/6)+'[1]Political Hierarchy'!W78*(1/6)+'[1]PublicSocial Hierarchy'!W78*(1/6)</f>
        <v>8.4592550152649632E-2</v>
      </c>
      <c r="X76">
        <f>'[1]Economic Hierarchy NO HHI'!X76*(1/2)+'[1]Security Hierarchy'!X78*(1/6)+'[1]Political Hierarchy'!X78*(1/6)+'[1]PublicSocial Hierarchy'!X78*(1/6)</f>
        <v>9.2238249353978993E-2</v>
      </c>
      <c r="Y76" t="e">
        <f>'[1]Economic Hierarchy NO HHI'!Y76*(1/2)+'[1]Security Hierarchy'!Y78*(1/6)+'[1]Political Hierarchy'!Y78*(1/6)+'[1]PublicSocial Hierarchy'!Y78*(1/6)</f>
        <v>#VALUE!</v>
      </c>
      <c r="Z76" t="e">
        <f>'[1]Economic Hierarchy NO HHI'!Z76*(1/2)+'[1]Security Hierarchy'!Z78*(1/6)+'[1]Political Hierarchy'!Z78*(1/6)+'[1]PublicSocial Hierarchy'!Z78*(1/6)</f>
        <v>#VALUE!</v>
      </c>
      <c r="AA76">
        <f>'[1]Economic Hierarchy NO HHI'!AA76*(1/2)+'[1]Security Hierarchy'!AA78*(1/6)+'[1]Political Hierarchy'!AA78*(1/6)+'[1]PublicSocial Hierarchy'!AA78*(1/6)</f>
        <v>0.14553161080074486</v>
      </c>
      <c r="AB76">
        <f>'[1]Economic Hierarchy NO HHI'!AB76*(1/2)+'[1]Security Hierarchy'!AB78*(1/6)+'[1]Political Hierarchy'!AB78*(1/6)+'[1]PublicSocial Hierarchy'!AB78*(1/6)</f>
        <v>9.1586582342706502E-2</v>
      </c>
      <c r="AC76">
        <f>'[1]Economic Hierarchy NO HHI'!AC76*(1/2)+'[1]Security Hierarchy'!AC78*(1/6)+'[1]Political Hierarchy'!AC78*(1/6)+'[1]PublicSocial Hierarchy'!AC78*(1/6)</f>
        <v>0.12440665963306165</v>
      </c>
      <c r="AD76">
        <f>'[1]Economic Hierarchy NO HHI'!AD76*(1/2)+'[1]Security Hierarchy'!AD78*(1/6)+'[1]Political Hierarchy'!AD78*(1/6)+'[1]PublicSocial Hierarchy'!AD78*(1/6)</f>
        <v>0.13607022523966106</v>
      </c>
      <c r="AE76">
        <f>'[1]Economic Hierarchy NO HHI'!AE76*(1/2)+'[1]Security Hierarchy'!AE78*(1/6)+'[1]Political Hierarchy'!AE78*(1/6)+'[1]PublicSocial Hierarchy'!AE78*(1/6)</f>
        <v>0.18536807730381147</v>
      </c>
      <c r="AF76">
        <f>'[1]Economic Hierarchy NO HHI'!AF76*(1/2)+'[1]Security Hierarchy'!AF78*(1/6)+'[1]Political Hierarchy'!AF78*(1/6)+'[1]PublicSocial Hierarchy'!AF78*(1/6)</f>
        <v>7.9812498259396805E-2</v>
      </c>
      <c r="AG76">
        <f>'[1]Economic Hierarchy NO HHI'!AG76*(1/2)+'[1]Security Hierarchy'!AG78*(1/6)+'[1]Political Hierarchy'!AG78*(1/6)+'[1]PublicSocial Hierarchy'!AG78*(1/6)</f>
        <v>7.776677649640619E-2</v>
      </c>
      <c r="AH76">
        <f>'[1]Economic Hierarchy NO HHI'!AH76*(1/2)+'[1]Security Hierarchy'!AH78*(1/6)+'[1]Political Hierarchy'!AH78*(1/6)+'[1]PublicSocial Hierarchy'!AH78*(1/6)</f>
        <v>0.15961472260599033</v>
      </c>
      <c r="AI76">
        <f>'[1]Economic Hierarchy NO HHI'!AI76*(1/2)+'[1]Security Hierarchy'!AI78*(1/6)+'[1]Political Hierarchy'!AI78*(1/6)+'[1]PublicSocial Hierarchy'!AI78*(1/6)</f>
        <v>0.13426583038030054</v>
      </c>
      <c r="AJ76">
        <f>'[1]Economic Hierarchy NO HHI'!AJ76*(1/2)+'[1]Security Hierarchy'!AJ78*(1/6)+'[1]Political Hierarchy'!AJ78*(1/6)+'[1]PublicSocial Hierarchy'!AJ78*(1/6)</f>
        <v>0.32139445996275606</v>
      </c>
      <c r="AK76">
        <f>'[1]Economic Hierarchy NO HHI'!AK76*(1/2)+'[1]Security Hierarchy'!AK78*(1/6)+'[1]Political Hierarchy'!AK78*(1/6)+'[1]PublicSocial Hierarchy'!AK78*(1/6)</f>
        <v>0.29305507448789569</v>
      </c>
      <c r="AL76">
        <f>'[1]Economic Hierarchy NO HHI'!AL76*(1/2)+'[1]Security Hierarchy'!AL78*(1/6)+'[1]Political Hierarchy'!AL78*(1/6)+'[1]PublicSocial Hierarchy'!AL78*(1/6)</f>
        <v>0.18217821188539468</v>
      </c>
      <c r="AM76">
        <f>'[1]Economic Hierarchy NO HHI'!AM76*(1/2)+'[1]Security Hierarchy'!AM78*(1/6)+'[1]Political Hierarchy'!AM78*(1/6)+'[1]PublicSocial Hierarchy'!AM78*(1/6)</f>
        <v>0.19515502793296091</v>
      </c>
      <c r="AN76">
        <f>'[1]Economic Hierarchy NO HHI'!AN76*(1/2)+'[1]Security Hierarchy'!AN78*(1/6)+'[1]Political Hierarchy'!AN78*(1/6)+'[1]PublicSocial Hierarchy'!AN78*(1/6)</f>
        <v>0.36735893854748602</v>
      </c>
    </row>
    <row r="77" spans="1:40" x14ac:dyDescent="0.25">
      <c r="A77" s="6">
        <v>2006</v>
      </c>
      <c r="B77">
        <f>'[1]Economic Hierarchy NO HHI'!B77*(1/2)+'[1]Security Hierarchy'!B79*(1/6)+'[1]Political Hierarchy'!B79*(1/6)+'[1]PublicSocial Hierarchy'!B79*(1/6)</f>
        <v>0.19015521415270017</v>
      </c>
      <c r="C77">
        <f>'[1]Economic Hierarchy NO HHI'!C77*(1/2)+'[1]Security Hierarchy'!C79*(1/6)+'[1]Political Hierarchy'!C79*(1/6)+'[1]PublicSocial Hierarchy'!C79*(1/6)</f>
        <v>9.0431639549126058E-2</v>
      </c>
      <c r="D77">
        <f>'[1]Economic Hierarchy NO HHI'!D77*(1/2)+'[1]Security Hierarchy'!D79*(1/6)+'[1]Political Hierarchy'!D79*(1/6)+'[1]PublicSocial Hierarchy'!D79*(1/6)</f>
        <v>0.2255125698324022</v>
      </c>
      <c r="E77">
        <f>'[1]Economic Hierarchy NO HHI'!E77*(1/2)+'[1]Security Hierarchy'!E79*(1/6)+'[1]Political Hierarchy'!E79*(1/6)+'[1]PublicSocial Hierarchy'!E79*(1/6)</f>
        <v>0.24022681564245807</v>
      </c>
      <c r="F77">
        <f>'[1]Economic Hierarchy NO HHI'!F77*(1/2)+'[1]Security Hierarchy'!F79*(1/6)+'[1]Political Hierarchy'!F79*(1/6)+'[1]PublicSocial Hierarchy'!F79*(1/6)</f>
        <v>8.9643164331995456E-2</v>
      </c>
      <c r="G77">
        <f>'[1]Economic Hierarchy NO HHI'!G77*(1/2)+'[1]Security Hierarchy'!G79*(1/6)+'[1]Political Hierarchy'!G79*(1/6)+'[1]PublicSocial Hierarchy'!G79*(1/6)</f>
        <v>0.11129189606361685</v>
      </c>
      <c r="H77">
        <f>'[1]Economic Hierarchy NO HHI'!H77*(1/2)+'[1]Security Hierarchy'!H79*(1/6)+'[1]Political Hierarchy'!H79*(1/6)+'[1]PublicSocial Hierarchy'!H79*(1/6)</f>
        <v>0.12796769957802828</v>
      </c>
      <c r="I77">
        <f>'[1]Economic Hierarchy NO HHI'!I77*(1/2)+'[1]Security Hierarchy'!I79*(1/6)+'[1]Political Hierarchy'!I79*(1/6)+'[1]PublicSocial Hierarchy'!I79*(1/6)</f>
        <v>0.14964913439499639</v>
      </c>
      <c r="J77">
        <f>'[1]Economic Hierarchy NO HHI'!J77*(1/2)+'[1]Security Hierarchy'!J79*(1/6)+'[1]Political Hierarchy'!J79*(1/6)+'[1]PublicSocial Hierarchy'!J79*(1/6)</f>
        <v>7.9382096580381867E-2</v>
      </c>
      <c r="K77">
        <f>'[1]Economic Hierarchy NO HHI'!K77*(1/2)+'[1]Security Hierarchy'!K79*(1/6)+'[1]Political Hierarchy'!K79*(1/6)+'[1]PublicSocial Hierarchy'!K79*(1/6)</f>
        <v>9.8215194899872515E-2</v>
      </c>
      <c r="L77">
        <f>'[1]Economic Hierarchy NO HHI'!L77*(1/2)+'[1]Security Hierarchy'!L79*(1/6)+'[1]Political Hierarchy'!L79*(1/6)+'[1]PublicSocial Hierarchy'!L79*(1/6)</f>
        <v>8.507574567502553E-2</v>
      </c>
      <c r="M77">
        <f>'[1]Economic Hierarchy NO HHI'!M77*(1/2)+'[1]Security Hierarchy'!M79*(1/6)+'[1]Political Hierarchy'!M79*(1/6)+'[1]PublicSocial Hierarchy'!M79*(1/6)</f>
        <v>8.7239765033574668E-2</v>
      </c>
      <c r="N77">
        <f>'[1]Economic Hierarchy NO HHI'!N77*(1/2)+'[1]Security Hierarchy'!N79*(1/6)+'[1]Political Hierarchy'!N79*(1/6)+'[1]PublicSocial Hierarchy'!N79*(1/6)</f>
        <v>0.18724813609577007</v>
      </c>
      <c r="O77">
        <f>'[1]Economic Hierarchy NO HHI'!O77*(1/2)+'[1]Security Hierarchy'!O79*(1/6)+'[1]Political Hierarchy'!O79*(1/6)+'[1]PublicSocial Hierarchy'!O79*(1/6)</f>
        <v>0.15609036312849162</v>
      </c>
      <c r="P77">
        <f>'[1]Economic Hierarchy NO HHI'!P77*(1/2)+'[1]Security Hierarchy'!P79*(1/6)+'[1]Political Hierarchy'!P79*(1/6)+'[1]PublicSocial Hierarchy'!P79*(1/6)</f>
        <v>0.15060004340152999</v>
      </c>
      <c r="Q77">
        <f>'[1]Economic Hierarchy NO HHI'!Q77*(1/2)+'[1]Security Hierarchy'!Q79*(1/6)+'[1]Political Hierarchy'!Q79*(1/6)+'[1]PublicSocial Hierarchy'!Q79*(1/6)</f>
        <v>0.14518505299232337</v>
      </c>
      <c r="R77">
        <f>'[1]Economic Hierarchy NO HHI'!R77*(1/2)+'[1]Security Hierarchy'!R79*(1/6)+'[1]Political Hierarchy'!R79*(1/6)+'[1]PublicSocial Hierarchy'!R79*(1/6)</f>
        <v>9.3075399087813607E-2</v>
      </c>
      <c r="S77">
        <f>'[1]Economic Hierarchy NO HHI'!S77*(1/2)+'[1]Security Hierarchy'!S79*(1/6)+'[1]Political Hierarchy'!S79*(1/6)+'[1]PublicSocial Hierarchy'!S79*(1/6)</f>
        <v>7.7896756613159313E-2</v>
      </c>
      <c r="T77">
        <f>'[1]Economic Hierarchy NO HHI'!T77*(1/2)+'[1]Security Hierarchy'!T79*(1/6)+'[1]Political Hierarchy'!T79*(1/6)+'[1]PublicSocial Hierarchy'!T79*(1/6)</f>
        <v>0.12108766715417052</v>
      </c>
      <c r="U77">
        <f>'[1]Economic Hierarchy NO HHI'!U77*(1/2)+'[1]Security Hierarchy'!U79*(1/6)+'[1]Political Hierarchy'!U79*(1/6)+'[1]PublicSocial Hierarchy'!U79*(1/6)</f>
        <v>0.29710321229050279</v>
      </c>
      <c r="V77">
        <f>'[1]Economic Hierarchy NO HHI'!V77*(1/2)+'[1]Security Hierarchy'!V79*(1/6)+'[1]Political Hierarchy'!V79*(1/6)+'[1]PublicSocial Hierarchy'!V79*(1/6)</f>
        <v>0.33243105214152702</v>
      </c>
      <c r="W77">
        <f>'[1]Economic Hierarchy NO HHI'!W77*(1/2)+'[1]Security Hierarchy'!W79*(1/6)+'[1]Political Hierarchy'!W79*(1/6)+'[1]PublicSocial Hierarchy'!W79*(1/6)</f>
        <v>7.8195871129557462E-2</v>
      </c>
      <c r="X77">
        <f>'[1]Economic Hierarchy NO HHI'!X77*(1/2)+'[1]Security Hierarchy'!X79*(1/6)+'[1]Political Hierarchy'!X79*(1/6)+'[1]PublicSocial Hierarchy'!X79*(1/6)</f>
        <v>0.13802221390050123</v>
      </c>
      <c r="Y77" t="e">
        <f>'[1]Economic Hierarchy NO HHI'!Y77*(1/2)+'[1]Security Hierarchy'!Y79*(1/6)+'[1]Political Hierarchy'!Y79*(1/6)+'[1]PublicSocial Hierarchy'!Y79*(1/6)</f>
        <v>#VALUE!</v>
      </c>
      <c r="Z77" t="e">
        <f>'[1]Economic Hierarchy NO HHI'!Z77*(1/2)+'[1]Security Hierarchy'!Z79*(1/6)+'[1]Political Hierarchy'!Z79*(1/6)+'[1]PublicSocial Hierarchy'!Z79*(1/6)</f>
        <v>#VALUE!</v>
      </c>
      <c r="AA77">
        <f>'[1]Economic Hierarchy NO HHI'!AA77*(1/2)+'[1]Security Hierarchy'!AA79*(1/6)+'[1]Political Hierarchy'!AA79*(1/6)+'[1]PublicSocial Hierarchy'!AA79*(1/6)</f>
        <v>0.15139096834264432</v>
      </c>
      <c r="AB77">
        <f>'[1]Economic Hierarchy NO HHI'!AB77*(1/2)+'[1]Security Hierarchy'!AB79*(1/6)+'[1]Political Hierarchy'!AB79*(1/6)+'[1]PublicSocial Hierarchy'!AB79*(1/6)</f>
        <v>9.1413523479225933E-2</v>
      </c>
      <c r="AC77">
        <f>'[1]Economic Hierarchy NO HHI'!AC77*(1/2)+'[1]Security Hierarchy'!AC79*(1/6)+'[1]Political Hierarchy'!AC79*(1/6)+'[1]PublicSocial Hierarchy'!AC79*(1/6)</f>
        <v>0.12847319608829172</v>
      </c>
      <c r="AD77">
        <f>'[1]Economic Hierarchy NO HHI'!AD77*(1/2)+'[1]Security Hierarchy'!AD79*(1/6)+'[1]Political Hierarchy'!AD79*(1/6)+'[1]PublicSocial Hierarchy'!AD79*(1/6)</f>
        <v>7.9142267570827304E-2</v>
      </c>
      <c r="AE77">
        <f>'[1]Economic Hierarchy NO HHI'!AE77*(1/2)+'[1]Security Hierarchy'!AE79*(1/6)+'[1]Political Hierarchy'!AE79*(1/6)+'[1]PublicSocial Hierarchy'!AE79*(1/6)</f>
        <v>0.17152245381914932</v>
      </c>
      <c r="AF77">
        <f>'[1]Economic Hierarchy NO HHI'!AF77*(1/2)+'[1]Security Hierarchy'!AF79*(1/6)+'[1]Political Hierarchy'!AF79*(1/6)+'[1]PublicSocial Hierarchy'!AF79*(1/6)</f>
        <v>7.8017240648141112E-2</v>
      </c>
      <c r="AG77">
        <f>'[1]Economic Hierarchy NO HHI'!AG77*(1/2)+'[1]Security Hierarchy'!AG79*(1/6)+'[1]Political Hierarchy'!AG79*(1/6)+'[1]PublicSocial Hierarchy'!AG79*(1/6)</f>
        <v>7.7963210083648635E-2</v>
      </c>
      <c r="AH77">
        <f>'[1]Economic Hierarchy NO HHI'!AH77*(1/2)+'[1]Security Hierarchy'!AH79*(1/6)+'[1]Political Hierarchy'!AH79*(1/6)+'[1]PublicSocial Hierarchy'!AH79*(1/6)</f>
        <v>0.11617913525750018</v>
      </c>
      <c r="AI77">
        <f>'[1]Economic Hierarchy NO HHI'!AI77*(1/2)+'[1]Security Hierarchy'!AI79*(1/6)+'[1]Political Hierarchy'!AI79*(1/6)+'[1]PublicSocial Hierarchy'!AI79*(1/6)</f>
        <v>9.4258400294277789E-2</v>
      </c>
      <c r="AJ77">
        <f>'[1]Economic Hierarchy NO HHI'!AJ77*(1/2)+'[1]Security Hierarchy'!AJ79*(1/6)+'[1]Political Hierarchy'!AJ79*(1/6)+'[1]PublicSocial Hierarchy'!AJ79*(1/6)</f>
        <v>0.29840279329608932</v>
      </c>
      <c r="AK77">
        <f>'[1]Economic Hierarchy NO HHI'!AK77*(1/2)+'[1]Security Hierarchy'!AK79*(1/6)+'[1]Political Hierarchy'!AK79*(1/6)+'[1]PublicSocial Hierarchy'!AK79*(1/6)</f>
        <v>0.30630893854748603</v>
      </c>
      <c r="AL77">
        <f>'[1]Economic Hierarchy NO HHI'!AL77*(1/2)+'[1]Security Hierarchy'!AL79*(1/6)+'[1]Political Hierarchy'!AL79*(1/6)+'[1]PublicSocial Hierarchy'!AL79*(1/6)</f>
        <v>0.10214239681732983</v>
      </c>
      <c r="AM77">
        <f>'[1]Economic Hierarchy NO HHI'!AM77*(1/2)+'[1]Security Hierarchy'!AM79*(1/6)+'[1]Political Hierarchy'!AM79*(1/6)+'[1]PublicSocial Hierarchy'!AM79*(1/6)</f>
        <v>0.17893794227188081</v>
      </c>
      <c r="AN77">
        <f>'[1]Economic Hierarchy NO HHI'!AN77*(1/2)+'[1]Security Hierarchy'!AN79*(1/6)+'[1]Political Hierarchy'!AN79*(1/6)+'[1]PublicSocial Hierarchy'!AN79*(1/6)</f>
        <v>0.33249450651769086</v>
      </c>
    </row>
    <row r="78" spans="1:40" x14ac:dyDescent="0.25">
      <c r="A78" s="6">
        <v>2007</v>
      </c>
      <c r="B78">
        <f>'[1]Economic Hierarchy NO HHI'!B78*(1/2)+'[1]Security Hierarchy'!B80*(1/6)+'[1]Political Hierarchy'!B80*(1/6)+'[1]PublicSocial Hierarchy'!B80*(1/6)</f>
        <v>0.1683171787709497</v>
      </c>
      <c r="C78">
        <f>'[1]Economic Hierarchy NO HHI'!C78*(1/2)+'[1]Security Hierarchy'!C80*(1/6)+'[1]Political Hierarchy'!C80*(1/6)+'[1]PublicSocial Hierarchy'!C80*(1/6)</f>
        <v>9.0972998159302931E-2</v>
      </c>
      <c r="D78">
        <f>'[1]Economic Hierarchy NO HHI'!D78*(1/2)+'[1]Security Hierarchy'!D80*(1/6)+'[1]Political Hierarchy'!D80*(1/6)+'[1]PublicSocial Hierarchy'!D80*(1/6)</f>
        <v>0.23254529795158285</v>
      </c>
      <c r="E78">
        <f>'[1]Economic Hierarchy NO HHI'!E78*(1/2)+'[1]Security Hierarchy'!E80*(1/6)+'[1]Political Hierarchy'!E80*(1/6)+'[1]PublicSocial Hierarchy'!E80*(1/6)</f>
        <v>0.24395181564245808</v>
      </c>
      <c r="F78">
        <f>'[1]Economic Hierarchy NO HHI'!F78*(1/2)+'[1]Security Hierarchy'!F80*(1/6)+'[1]Political Hierarchy'!F80*(1/6)+'[1]PublicSocial Hierarchy'!F80*(1/6)</f>
        <v>8.3156306480432457E-2</v>
      </c>
      <c r="G78">
        <f>'[1]Economic Hierarchy NO HHI'!G78*(1/2)+'[1]Security Hierarchy'!G80*(1/6)+'[1]Political Hierarchy'!G80*(1/6)+'[1]PublicSocial Hierarchy'!G80*(1/6)</f>
        <v>0.12226764163132112</v>
      </c>
      <c r="H78">
        <f>'[1]Economic Hierarchy NO HHI'!H78*(1/2)+'[1]Security Hierarchy'!H80*(1/6)+'[1]Political Hierarchy'!H80*(1/6)+'[1]PublicSocial Hierarchy'!H80*(1/6)</f>
        <v>0.11895366932827353</v>
      </c>
      <c r="I78">
        <f>'[1]Economic Hierarchy NO HHI'!I78*(1/2)+'[1]Security Hierarchy'!I80*(1/6)+'[1]Political Hierarchy'!I80*(1/6)+'[1]PublicSocial Hierarchy'!I80*(1/6)</f>
        <v>0.12343782493550623</v>
      </c>
      <c r="J78">
        <f>'[1]Economic Hierarchy NO HHI'!J78*(1/2)+'[1]Security Hierarchy'!J80*(1/6)+'[1]Political Hierarchy'!J80*(1/6)+'[1]PublicSocial Hierarchy'!J80*(1/6)</f>
        <v>8.9699391443593068E-2</v>
      </c>
      <c r="K78">
        <f>'[1]Economic Hierarchy NO HHI'!K78*(1/2)+'[1]Security Hierarchy'!K80*(1/6)+'[1]Political Hierarchy'!K80*(1/6)+'[1]PublicSocial Hierarchy'!K80*(1/6)</f>
        <v>9.0812879878944888E-2</v>
      </c>
      <c r="L78">
        <f>'[1]Economic Hierarchy NO HHI'!L78*(1/2)+'[1]Security Hierarchy'!L80*(1/6)+'[1]Political Hierarchy'!L80*(1/6)+'[1]PublicSocial Hierarchy'!L80*(1/6)</f>
        <v>7.559037025058235E-2</v>
      </c>
      <c r="M78">
        <f>'[1]Economic Hierarchy NO HHI'!M78*(1/2)+'[1]Security Hierarchy'!M80*(1/6)+'[1]Political Hierarchy'!M80*(1/6)+'[1]PublicSocial Hierarchy'!M80*(1/6)</f>
        <v>9.0943371609694484E-2</v>
      </c>
      <c r="N78">
        <f>'[1]Economic Hierarchy NO HHI'!N78*(1/2)+'[1]Security Hierarchy'!N80*(1/6)+'[1]Political Hierarchy'!N80*(1/6)+'[1]PublicSocial Hierarchy'!N80*(1/6)</f>
        <v>0.18197609313223595</v>
      </c>
      <c r="O78">
        <f>'[1]Economic Hierarchy NO HHI'!O78*(1/2)+'[1]Security Hierarchy'!O80*(1/6)+'[1]Political Hierarchy'!O80*(1/6)+'[1]PublicSocial Hierarchy'!O80*(1/6)</f>
        <v>0.13875842644320296</v>
      </c>
      <c r="P78">
        <f>'[1]Economic Hierarchy NO HHI'!P78*(1/2)+'[1]Security Hierarchy'!P80*(1/6)+'[1]Political Hierarchy'!P80*(1/6)+'[1]PublicSocial Hierarchy'!P80*(1/6)</f>
        <v>0.18976179624327397</v>
      </c>
      <c r="Q78">
        <f>'[1]Economic Hierarchy NO HHI'!Q78*(1/2)+'[1]Security Hierarchy'!Q80*(1/6)+'[1]Political Hierarchy'!Q80*(1/6)+'[1]PublicSocial Hierarchy'!Q80*(1/6)</f>
        <v>0.10546931329127146</v>
      </c>
      <c r="R78">
        <f>'[1]Economic Hierarchy NO HHI'!R78*(1/2)+'[1]Security Hierarchy'!R80*(1/6)+'[1]Political Hierarchy'!R80*(1/6)+'[1]PublicSocial Hierarchy'!R80*(1/6)</f>
        <v>0.10157622051786</v>
      </c>
      <c r="S78">
        <f>'[1]Economic Hierarchy NO HHI'!S78*(1/2)+'[1]Security Hierarchy'!S80*(1/6)+'[1]Political Hierarchy'!S80*(1/6)+'[1]PublicSocial Hierarchy'!S80*(1/6)</f>
        <v>8.4732729194101075E-2</v>
      </c>
      <c r="T78">
        <f>'[1]Economic Hierarchy NO HHI'!T78*(1/2)+'[1]Security Hierarchy'!T80*(1/6)+'[1]Political Hierarchy'!T80*(1/6)+'[1]PublicSocial Hierarchy'!T80*(1/6)</f>
        <v>0.11566283571100294</v>
      </c>
      <c r="U78">
        <f>'[1]Economic Hierarchy NO HHI'!U78*(1/2)+'[1]Security Hierarchy'!U80*(1/6)+'[1]Political Hierarchy'!U80*(1/6)+'[1]PublicSocial Hierarchy'!U80*(1/6)</f>
        <v>0.30641824953445063</v>
      </c>
      <c r="V78">
        <f>'[1]Economic Hierarchy NO HHI'!V78*(1/2)+'[1]Security Hierarchy'!V80*(1/6)+'[1]Political Hierarchy'!V80*(1/6)+'[1]PublicSocial Hierarchy'!V80*(1/6)</f>
        <v>0.34520176908752326</v>
      </c>
      <c r="W78">
        <f>'[1]Economic Hierarchy NO HHI'!W78*(1/2)+'[1]Security Hierarchy'!W80*(1/6)+'[1]Political Hierarchy'!W80*(1/6)+'[1]PublicSocial Hierarchy'!W80*(1/6)</f>
        <v>8.0754457693306358E-2</v>
      </c>
      <c r="X78">
        <f>'[1]Economic Hierarchy NO HHI'!X78*(1/2)+'[1]Security Hierarchy'!X80*(1/6)+'[1]Political Hierarchy'!X80*(1/6)+'[1]PublicSocial Hierarchy'!X80*(1/6)</f>
        <v>9.2953939040474665E-2</v>
      </c>
      <c r="Y78" t="e">
        <f>'[1]Economic Hierarchy NO HHI'!Y78*(1/2)+'[1]Security Hierarchy'!Y80*(1/6)+'[1]Political Hierarchy'!Y80*(1/6)+'[1]PublicSocial Hierarchy'!Y80*(1/6)</f>
        <v>#VALUE!</v>
      </c>
      <c r="Z78" t="e">
        <f>'[1]Economic Hierarchy NO HHI'!Z78*(1/2)+'[1]Security Hierarchy'!Z80*(1/6)+'[1]Political Hierarchy'!Z80*(1/6)+'[1]PublicSocial Hierarchy'!Z80*(1/6)</f>
        <v>#VALUE!</v>
      </c>
      <c r="AA78">
        <f>'[1]Economic Hierarchy NO HHI'!AA78*(1/2)+'[1]Security Hierarchy'!AA80*(1/6)+'[1]Political Hierarchy'!AA80*(1/6)+'[1]PublicSocial Hierarchy'!AA80*(1/6)</f>
        <v>0.15153324022346368</v>
      </c>
      <c r="AB78">
        <f>'[1]Economic Hierarchy NO HHI'!AB78*(1/2)+'[1]Security Hierarchy'!AB80*(1/6)+'[1]Political Hierarchy'!AB80*(1/6)+'[1]PublicSocial Hierarchy'!AB80*(1/6)</f>
        <v>0.1050788609259144</v>
      </c>
      <c r="AC78">
        <f>'[1]Economic Hierarchy NO HHI'!AC78*(1/2)+'[1]Security Hierarchy'!AC80*(1/6)+'[1]Political Hierarchy'!AC80*(1/6)+'[1]PublicSocial Hierarchy'!AC80*(1/6)</f>
        <v>0.12749746358901859</v>
      </c>
      <c r="AD78">
        <f>'[1]Economic Hierarchy NO HHI'!AD78*(1/2)+'[1]Security Hierarchy'!AD80*(1/6)+'[1]Political Hierarchy'!AD80*(1/6)+'[1]PublicSocial Hierarchy'!AD80*(1/6)</f>
        <v>7.7307402903421224E-2</v>
      </c>
      <c r="AE78">
        <f>'[1]Economic Hierarchy NO HHI'!AE78*(1/2)+'[1]Security Hierarchy'!AE80*(1/6)+'[1]Political Hierarchy'!AE80*(1/6)+'[1]PublicSocial Hierarchy'!AE80*(1/6)</f>
        <v>0.11279627957801397</v>
      </c>
      <c r="AF78">
        <f>'[1]Economic Hierarchy NO HHI'!AF78*(1/2)+'[1]Security Hierarchy'!AF80*(1/6)+'[1]Political Hierarchy'!AF80*(1/6)+'[1]PublicSocial Hierarchy'!AF80*(1/6)</f>
        <v>7.7884197018782658E-2</v>
      </c>
      <c r="AG78">
        <f>'[1]Economic Hierarchy NO HHI'!AG78*(1/2)+'[1]Security Hierarchy'!AG80*(1/6)+'[1]Political Hierarchy'!AG80*(1/6)+'[1]PublicSocial Hierarchy'!AG80*(1/6)</f>
        <v>8.9422747267958486E-2</v>
      </c>
      <c r="AH78">
        <f>'[1]Economic Hierarchy NO HHI'!AH78*(1/2)+'[1]Security Hierarchy'!AH80*(1/6)+'[1]Political Hierarchy'!AH80*(1/6)+'[1]PublicSocial Hierarchy'!AH80*(1/6)</f>
        <v>0.11280993071940047</v>
      </c>
      <c r="AI78">
        <f>'[1]Economic Hierarchy NO HHI'!AI78*(1/2)+'[1]Security Hierarchy'!AI80*(1/6)+'[1]Political Hierarchy'!AI80*(1/6)+'[1]PublicSocial Hierarchy'!AI80*(1/6)</f>
        <v>0.12597419336211235</v>
      </c>
      <c r="AJ78">
        <f>'[1]Economic Hierarchy NO HHI'!AJ78*(1/2)+'[1]Security Hierarchy'!AJ80*(1/6)+'[1]Political Hierarchy'!AJ80*(1/6)+'[1]PublicSocial Hierarchy'!AJ80*(1/6)</f>
        <v>0.30274059590316571</v>
      </c>
      <c r="AK78">
        <f>'[1]Economic Hierarchy NO HHI'!AK78*(1/2)+'[1]Security Hierarchy'!AK80*(1/6)+'[1]Political Hierarchy'!AK80*(1/6)+'[1]PublicSocial Hierarchy'!AK80*(1/6)</f>
        <v>0.31288393854748597</v>
      </c>
      <c r="AL78">
        <f>'[1]Economic Hierarchy NO HHI'!AL78*(1/2)+'[1]Security Hierarchy'!AL80*(1/6)+'[1]Political Hierarchy'!AL80*(1/6)+'[1]PublicSocial Hierarchy'!AL80*(1/6)</f>
        <v>9.8665463967339065E-2</v>
      </c>
      <c r="AM78">
        <f>'[1]Economic Hierarchy NO HHI'!AM78*(1/2)+'[1]Security Hierarchy'!AM80*(1/6)+'[1]Political Hierarchy'!AM80*(1/6)+'[1]PublicSocial Hierarchy'!AM80*(1/6)</f>
        <v>0.1658336592178771</v>
      </c>
      <c r="AN78">
        <f>'[1]Economic Hierarchy NO HHI'!AN78*(1/2)+'[1]Security Hierarchy'!AN80*(1/6)+'[1]Political Hierarchy'!AN80*(1/6)+'[1]PublicSocial Hierarchy'!AN80*(1/6)</f>
        <v>0.32464837057728119</v>
      </c>
    </row>
    <row r="79" spans="1:40" x14ac:dyDescent="0.25">
      <c r="A79" s="6">
        <v>2008</v>
      </c>
      <c r="B79">
        <f>'[1]Economic Hierarchy NO HHI'!B79*(1/2)+'[1]Security Hierarchy'!B81*(1/6)+'[1]Political Hierarchy'!B81*(1/6)+'[1]PublicSocial Hierarchy'!B81*(1/6)</f>
        <v>0.1913869180633147</v>
      </c>
      <c r="C79">
        <f>'[1]Economic Hierarchy NO HHI'!C79*(1/2)+'[1]Security Hierarchy'!C81*(1/6)+'[1]Political Hierarchy'!C81*(1/6)+'[1]PublicSocial Hierarchy'!C81*(1/6)</f>
        <v>8.0972615845600796E-2</v>
      </c>
      <c r="D79">
        <f>'[1]Economic Hierarchy NO HHI'!D79*(1/2)+'[1]Security Hierarchy'!D81*(1/6)+'[1]Political Hierarchy'!D81*(1/6)+'[1]PublicSocial Hierarchy'!D81*(1/6)</f>
        <v>0.24519632216014897</v>
      </c>
      <c r="E79">
        <f>'[1]Economic Hierarchy NO HHI'!E79*(1/2)+'[1]Security Hierarchy'!E81*(1/6)+'[1]Political Hierarchy'!E81*(1/6)+'[1]PublicSocial Hierarchy'!E81*(1/6)</f>
        <v>0.24684571694599627</v>
      </c>
      <c r="F79">
        <f>'[1]Economic Hierarchy NO HHI'!F79*(1/2)+'[1]Security Hierarchy'!F81*(1/6)+'[1]Political Hierarchy'!F81*(1/6)+'[1]PublicSocial Hierarchy'!F81*(1/6)</f>
        <v>7.6165685312843567E-2</v>
      </c>
      <c r="G79">
        <f>'[1]Economic Hierarchy NO HHI'!G79*(1/2)+'[1]Security Hierarchy'!G81*(1/6)+'[1]Political Hierarchy'!G81*(1/6)+'[1]PublicSocial Hierarchy'!G81*(1/6)</f>
        <v>0.16300158419189489</v>
      </c>
      <c r="H79">
        <f>'[1]Economic Hierarchy NO HHI'!H79*(1/2)+'[1]Security Hierarchy'!H81*(1/6)+'[1]Political Hierarchy'!H81*(1/6)+'[1]PublicSocial Hierarchy'!H81*(1/6)</f>
        <v>0.1156075776878113</v>
      </c>
      <c r="I79">
        <f>'[1]Economic Hierarchy NO HHI'!I79*(1/2)+'[1]Security Hierarchy'!I81*(1/6)+'[1]Political Hierarchy'!I81*(1/6)+'[1]PublicSocial Hierarchy'!I81*(1/6)</f>
        <v>0.14787868332520465</v>
      </c>
      <c r="J79">
        <f>'[1]Economic Hierarchy NO HHI'!J79*(1/2)+'[1]Security Hierarchy'!J81*(1/6)+'[1]Political Hierarchy'!J81*(1/6)+'[1]PublicSocial Hierarchy'!J81*(1/6)</f>
        <v>8.6094162914857872E-2</v>
      </c>
      <c r="K79">
        <f>'[1]Economic Hierarchy NO HHI'!K79*(1/2)+'[1]Security Hierarchy'!K81*(1/6)+'[1]Political Hierarchy'!K81*(1/6)+'[1]PublicSocial Hierarchy'!K81*(1/6)</f>
        <v>8.922794256408044E-2</v>
      </c>
      <c r="L79">
        <f>'[1]Economic Hierarchy NO HHI'!L79*(1/2)+'[1]Security Hierarchy'!L81*(1/6)+'[1]Political Hierarchy'!L81*(1/6)+'[1]PublicSocial Hierarchy'!L81*(1/6)</f>
        <v>6.9648899485968016E-2</v>
      </c>
      <c r="M79">
        <f>'[1]Economic Hierarchy NO HHI'!M79*(1/2)+'[1]Security Hierarchy'!M81*(1/6)+'[1]Political Hierarchy'!M81*(1/6)+'[1]PublicSocial Hierarchy'!M81*(1/6)</f>
        <v>0.1223504476542422</v>
      </c>
      <c r="N79">
        <f>'[1]Economic Hierarchy NO HHI'!N79*(1/2)+'[1]Security Hierarchy'!N81*(1/6)+'[1]Political Hierarchy'!N81*(1/6)+'[1]PublicSocial Hierarchy'!N81*(1/6)</f>
        <v>0.13870791088133921</v>
      </c>
      <c r="O79">
        <f>'[1]Economic Hierarchy NO HHI'!O79*(1/2)+'[1]Security Hierarchy'!O81*(1/6)+'[1]Political Hierarchy'!O81*(1/6)+'[1]PublicSocial Hierarchy'!O81*(1/6)</f>
        <v>0.18252169459962755</v>
      </c>
      <c r="P79">
        <f>'[1]Economic Hierarchy NO HHI'!P79*(1/2)+'[1]Security Hierarchy'!P81*(1/6)+'[1]Political Hierarchy'!P81*(1/6)+'[1]PublicSocial Hierarchy'!P81*(1/6)</f>
        <v>9.9654729724074881E-2</v>
      </c>
      <c r="Q79">
        <f>'[1]Economic Hierarchy NO HHI'!Q79*(1/2)+'[1]Security Hierarchy'!Q81*(1/6)+'[1]Political Hierarchy'!Q81*(1/6)+'[1]PublicSocial Hierarchy'!Q81*(1/6)</f>
        <v>0.1435198514200457</v>
      </c>
      <c r="R79">
        <f>'[1]Economic Hierarchy NO HHI'!R79*(1/2)+'[1]Security Hierarchy'!R81*(1/6)+'[1]Political Hierarchy'!R81*(1/6)+'[1]PublicSocial Hierarchy'!R81*(1/6)</f>
        <v>0.1004509082895927</v>
      </c>
      <c r="S79">
        <f>'[1]Economic Hierarchy NO HHI'!S79*(1/2)+'[1]Security Hierarchy'!S81*(1/6)+'[1]Political Hierarchy'!S81*(1/6)+'[1]PublicSocial Hierarchy'!S81*(1/6)</f>
        <v>7.4216619047078658E-2</v>
      </c>
      <c r="T79">
        <f>'[1]Economic Hierarchy NO HHI'!T79*(1/2)+'[1]Security Hierarchy'!T81*(1/6)+'[1]Political Hierarchy'!T81*(1/6)+'[1]PublicSocial Hierarchy'!T81*(1/6)</f>
        <v>0.11718443877458762</v>
      </c>
      <c r="U79">
        <f>'[1]Economic Hierarchy NO HHI'!U79*(1/2)+'[1]Security Hierarchy'!U81*(1/6)+'[1]Political Hierarchy'!U81*(1/6)+'[1]PublicSocial Hierarchy'!U81*(1/6)</f>
        <v>0.34381885474860335</v>
      </c>
      <c r="V79">
        <f>'[1]Economic Hierarchy NO HHI'!V79*(1/2)+'[1]Security Hierarchy'!V81*(1/6)+'[1]Political Hierarchy'!V81*(1/6)+'[1]PublicSocial Hierarchy'!V81*(1/6)</f>
        <v>0.33360847299813778</v>
      </c>
      <c r="W79">
        <f>'[1]Economic Hierarchy NO HHI'!W79*(1/2)+'[1]Security Hierarchy'!W81*(1/6)+'[1]Political Hierarchy'!W81*(1/6)+'[1]PublicSocial Hierarchy'!W81*(1/6)</f>
        <v>0.11042576078175768</v>
      </c>
      <c r="X79">
        <f>'[1]Economic Hierarchy NO HHI'!X79*(1/2)+'[1]Security Hierarchy'!X81*(1/6)+'[1]Political Hierarchy'!X81*(1/6)+'[1]PublicSocial Hierarchy'!X81*(1/6)</f>
        <v>7.9196468211966048E-2</v>
      </c>
      <c r="Y79">
        <f>'[1]Economic Hierarchy NO HHI'!Y79*(1/2)+'[1]Security Hierarchy'!Y81*(1/6)+'[1]Political Hierarchy'!Y81*(1/6)+'[1]PublicSocial Hierarchy'!Y81*(1/6)</f>
        <v>0.10697712683954595</v>
      </c>
      <c r="Z79" t="e">
        <f>'[1]Economic Hierarchy NO HHI'!Z79*(1/2)+'[1]Security Hierarchy'!Z81*(1/6)+'[1]Political Hierarchy'!Z81*(1/6)+'[1]PublicSocial Hierarchy'!Z81*(1/6)</f>
        <v>#VALUE!</v>
      </c>
      <c r="AA79">
        <f>'[1]Economic Hierarchy NO HHI'!AA79*(1/2)+'[1]Security Hierarchy'!AA81*(1/6)+'[1]Political Hierarchy'!AA81*(1/6)+'[1]PublicSocial Hierarchy'!AA81*(1/6)</f>
        <v>0.16402085661080074</v>
      </c>
      <c r="AB79">
        <f>'[1]Economic Hierarchy NO HHI'!AB79*(1/2)+'[1]Security Hierarchy'!AB81*(1/6)+'[1]Political Hierarchy'!AB81*(1/6)+'[1]PublicSocial Hierarchy'!AB81*(1/6)</f>
        <v>0.14147618047587926</v>
      </c>
      <c r="AC79">
        <f>'[1]Economic Hierarchy NO HHI'!AC79*(1/2)+'[1]Security Hierarchy'!AC81*(1/6)+'[1]Political Hierarchy'!AC81*(1/6)+'[1]PublicSocial Hierarchy'!AC81*(1/6)</f>
        <v>0.11428553435622502</v>
      </c>
      <c r="AD79">
        <f>'[1]Economic Hierarchy NO HHI'!AD79*(1/2)+'[1]Security Hierarchy'!AD81*(1/6)+'[1]Political Hierarchy'!AD81*(1/6)+'[1]PublicSocial Hierarchy'!AD81*(1/6)</f>
        <v>7.7719462294299407E-2</v>
      </c>
      <c r="AE79">
        <f>'[1]Economic Hierarchy NO HHI'!AE79*(1/2)+'[1]Security Hierarchy'!AE81*(1/6)+'[1]Political Hierarchy'!AE81*(1/6)+'[1]PublicSocial Hierarchy'!AE81*(1/6)</f>
        <v>0.11423179540776196</v>
      </c>
      <c r="AF79">
        <f>'[1]Economic Hierarchy NO HHI'!AF79*(1/2)+'[1]Security Hierarchy'!AF81*(1/6)+'[1]Political Hierarchy'!AF81*(1/6)+'[1]PublicSocial Hierarchy'!AF81*(1/6)</f>
        <v>0.11947621069112942</v>
      </c>
      <c r="AG79">
        <f>'[1]Economic Hierarchy NO HHI'!AG79*(1/2)+'[1]Security Hierarchy'!AG81*(1/6)+'[1]Political Hierarchy'!AG81*(1/6)+'[1]PublicSocial Hierarchy'!AG81*(1/6)</f>
        <v>9.2424500856703951E-2</v>
      </c>
      <c r="AH79">
        <f>'[1]Economic Hierarchy NO HHI'!AH79*(1/2)+'[1]Security Hierarchy'!AH81*(1/6)+'[1]Political Hierarchy'!AH81*(1/6)+'[1]PublicSocial Hierarchy'!AH81*(1/6)</f>
        <v>0.10885519788936535</v>
      </c>
      <c r="AI79">
        <f>'[1]Economic Hierarchy NO HHI'!AI79*(1/2)+'[1]Security Hierarchy'!AI81*(1/6)+'[1]Political Hierarchy'!AI81*(1/6)+'[1]PublicSocial Hierarchy'!AI81*(1/6)</f>
        <v>0.12161276352198323</v>
      </c>
      <c r="AJ79">
        <f>'[1]Economic Hierarchy NO HHI'!AJ79*(1/2)+'[1]Security Hierarchy'!AJ81*(1/6)+'[1]Political Hierarchy'!AJ81*(1/6)+'[1]PublicSocial Hierarchy'!AJ81*(1/6)</f>
        <v>0.34069464618249534</v>
      </c>
      <c r="AK79">
        <f>'[1]Economic Hierarchy NO HHI'!AK79*(1/2)+'[1]Security Hierarchy'!AK81*(1/6)+'[1]Political Hierarchy'!AK81*(1/6)+'[1]PublicSocial Hierarchy'!AK81*(1/6)</f>
        <v>0.28632560521415268</v>
      </c>
      <c r="AL79">
        <f>'[1]Economic Hierarchy NO HHI'!AL79*(1/2)+'[1]Security Hierarchy'!AL81*(1/6)+'[1]Political Hierarchy'!AL81*(1/6)+'[1]PublicSocial Hierarchy'!AL81*(1/6)</f>
        <v>0.17622806885914519</v>
      </c>
      <c r="AM79">
        <f>'[1]Economic Hierarchy NO HHI'!AM79*(1/2)+'[1]Security Hierarchy'!AM81*(1/6)+'[1]Political Hierarchy'!AM81*(1/6)+'[1]PublicSocial Hierarchy'!AM81*(1/6)</f>
        <v>0.15721210428305399</v>
      </c>
      <c r="AN79">
        <f>'[1]Economic Hierarchy NO HHI'!AN79*(1/2)+'[1]Security Hierarchy'!AN81*(1/6)+'[1]Political Hierarchy'!AN81*(1/6)+'[1]PublicSocial Hierarchy'!AN81*(1/6)</f>
        <v>0.32591950651769086</v>
      </c>
    </row>
    <row r="80" spans="1:40" x14ac:dyDescent="0.25">
      <c r="A80" s="6">
        <v>2009</v>
      </c>
      <c r="B80">
        <f>'[1]Economic Hierarchy NO HHI'!B80*(1/2)+'[1]Security Hierarchy'!B82*(1/6)+'[1]Political Hierarchy'!B82*(1/6)+'[1]PublicSocial Hierarchy'!B82*(1/6)</f>
        <v>0.20464404096834266</v>
      </c>
      <c r="C80">
        <f>'[1]Economic Hierarchy NO HHI'!C80*(1/2)+'[1]Security Hierarchy'!C82*(1/6)+'[1]Political Hierarchy'!C82*(1/6)+'[1]PublicSocial Hierarchy'!C82*(1/6)</f>
        <v>7.5712100768769983E-2</v>
      </c>
      <c r="D80">
        <f>'[1]Economic Hierarchy NO HHI'!D80*(1/2)+'[1]Security Hierarchy'!D82*(1/6)+'[1]Political Hierarchy'!D82*(1/6)+'[1]PublicSocial Hierarchy'!D82*(1/6)</f>
        <v>0.24329916201117316</v>
      </c>
      <c r="E80">
        <f>'[1]Economic Hierarchy NO HHI'!E80*(1/2)+'[1]Security Hierarchy'!E82*(1/6)+'[1]Political Hierarchy'!E82*(1/6)+'[1]PublicSocial Hierarchy'!E82*(1/6)</f>
        <v>0.24227132216014899</v>
      </c>
      <c r="F80">
        <f>'[1]Economic Hierarchy NO HHI'!F80*(1/2)+'[1]Security Hierarchy'!F82*(1/6)+'[1]Political Hierarchy'!F82*(1/6)+'[1]PublicSocial Hierarchy'!F82*(1/6)</f>
        <v>7.6054529583375496E-2</v>
      </c>
      <c r="G80">
        <f>'[1]Economic Hierarchy NO HHI'!G80*(1/2)+'[1]Security Hierarchy'!G82*(1/6)+'[1]Political Hierarchy'!G82*(1/6)+'[1]PublicSocial Hierarchy'!G82*(1/6)</f>
        <v>0.12276595582265633</v>
      </c>
      <c r="H80">
        <f>'[1]Economic Hierarchy NO HHI'!H80*(1/2)+'[1]Security Hierarchy'!H82*(1/6)+'[1]Political Hierarchy'!H82*(1/6)+'[1]PublicSocial Hierarchy'!H82*(1/6)</f>
        <v>0.18168061378405764</v>
      </c>
      <c r="I80">
        <f>'[1]Economic Hierarchy NO HHI'!I80*(1/2)+'[1]Security Hierarchy'!I82*(1/6)+'[1]Political Hierarchy'!I82*(1/6)+'[1]PublicSocial Hierarchy'!I82*(1/6)</f>
        <v>9.7551272594539024E-2</v>
      </c>
      <c r="J80">
        <f>'[1]Economic Hierarchy NO HHI'!J80*(1/2)+'[1]Security Hierarchy'!J82*(1/6)+'[1]Political Hierarchy'!J82*(1/6)+'[1]PublicSocial Hierarchy'!J82*(1/6)</f>
        <v>8.8528933115871039E-2</v>
      </c>
      <c r="K80">
        <f>'[1]Economic Hierarchy NO HHI'!K80*(1/2)+'[1]Security Hierarchy'!K82*(1/6)+'[1]Political Hierarchy'!K82*(1/6)+'[1]PublicSocial Hierarchy'!K82*(1/6)</f>
        <v>7.3415762586245908E-2</v>
      </c>
      <c r="L80">
        <f>'[1]Economic Hierarchy NO HHI'!L80*(1/2)+'[1]Security Hierarchy'!L82*(1/6)+'[1]Political Hierarchy'!L82*(1/6)+'[1]PublicSocial Hierarchy'!L82*(1/6)</f>
        <v>6.5249920199115047E-2</v>
      </c>
      <c r="M80">
        <f>'[1]Economic Hierarchy NO HHI'!M80*(1/2)+'[1]Security Hierarchy'!M82*(1/6)+'[1]Political Hierarchy'!M82*(1/6)+'[1]PublicSocial Hierarchy'!M82*(1/6)</f>
        <v>7.696568183811528E-2</v>
      </c>
      <c r="N80">
        <f>'[1]Economic Hierarchy NO HHI'!N80*(1/2)+'[1]Security Hierarchy'!N82*(1/6)+'[1]Political Hierarchy'!N82*(1/6)+'[1]PublicSocial Hierarchy'!N82*(1/6)</f>
        <v>0.18387056080296527</v>
      </c>
      <c r="O80">
        <f>'[1]Economic Hierarchy NO HHI'!O80*(1/2)+'[1]Security Hierarchy'!O82*(1/6)+'[1]Political Hierarchy'!O82*(1/6)+'[1]PublicSocial Hierarchy'!O82*(1/6)</f>
        <v>0.13894441340782121</v>
      </c>
      <c r="P80">
        <f>'[1]Economic Hierarchy NO HHI'!P80*(1/2)+'[1]Security Hierarchy'!P82*(1/6)+'[1]Political Hierarchy'!P82*(1/6)+'[1]PublicSocial Hierarchy'!P82*(1/6)</f>
        <v>9.6647702639747562E-2</v>
      </c>
      <c r="Q80">
        <f>'[1]Economic Hierarchy NO HHI'!Q80*(1/2)+'[1]Security Hierarchy'!Q82*(1/6)+'[1]Political Hierarchy'!Q82*(1/6)+'[1]PublicSocial Hierarchy'!Q82*(1/6)</f>
        <v>0.10049505153667626</v>
      </c>
      <c r="R80">
        <f>'[1]Economic Hierarchy NO HHI'!R80*(1/2)+'[1]Security Hierarchy'!R82*(1/6)+'[1]Political Hierarchy'!R82*(1/6)+'[1]PublicSocial Hierarchy'!R82*(1/6)</f>
        <v>9.9338334988489541E-2</v>
      </c>
      <c r="S80">
        <f>'[1]Economic Hierarchy NO HHI'!S80*(1/2)+'[1]Security Hierarchy'!S82*(1/6)+'[1]Political Hierarchy'!S82*(1/6)+'[1]PublicSocial Hierarchy'!S82*(1/6)</f>
        <v>6.9096889006717108E-2</v>
      </c>
      <c r="T80">
        <f>'[1]Economic Hierarchy NO HHI'!T80*(1/2)+'[1]Security Hierarchy'!T82*(1/6)+'[1]Political Hierarchy'!T82*(1/6)+'[1]PublicSocial Hierarchy'!T82*(1/6)</f>
        <v>0.16049917405038683</v>
      </c>
      <c r="U80">
        <f>'[1]Economic Hierarchy NO HHI'!U80*(1/2)+'[1]Security Hierarchy'!U82*(1/6)+'[1]Political Hierarchy'!U82*(1/6)+'[1]PublicSocial Hierarchy'!U82*(1/6)</f>
        <v>0.36697476722532585</v>
      </c>
      <c r="V80">
        <f>'[1]Economic Hierarchy NO HHI'!V80*(1/2)+'[1]Security Hierarchy'!V82*(1/6)+'[1]Political Hierarchy'!V82*(1/6)+'[1]PublicSocial Hierarchy'!V82*(1/6)</f>
        <v>0.34187942271880817</v>
      </c>
      <c r="W80">
        <f>'[1]Economic Hierarchy NO HHI'!W80*(1/2)+'[1]Security Hierarchy'!W82*(1/6)+'[1]Political Hierarchy'!W82*(1/6)+'[1]PublicSocial Hierarchy'!W82*(1/6)</f>
        <v>6.8062036251265071E-2</v>
      </c>
      <c r="X80">
        <f>'[1]Economic Hierarchy NO HHI'!X80*(1/2)+'[1]Security Hierarchy'!X82*(1/6)+'[1]Political Hierarchy'!X82*(1/6)+'[1]PublicSocial Hierarchy'!X82*(1/6)</f>
        <v>6.4769273573287017E-2</v>
      </c>
      <c r="Y80">
        <f>'[1]Economic Hierarchy NO HHI'!Y80*(1/2)+'[1]Security Hierarchy'!Y82*(1/6)+'[1]Political Hierarchy'!Y82*(1/6)+'[1]PublicSocial Hierarchy'!Y82*(1/6)</f>
        <v>0.11698726925633735</v>
      </c>
      <c r="Z80">
        <f>'[1]Economic Hierarchy NO HHI'!Z80*(1/2)+'[1]Security Hierarchy'!Z82*(1/6)+'[1]Political Hierarchy'!Z82*(1/6)+'[1]PublicSocial Hierarchy'!Z82*(1/6)</f>
        <v>7.8955142622964339E-2</v>
      </c>
      <c r="AA80">
        <f>'[1]Economic Hierarchy NO HHI'!AA80*(1/2)+'[1]Security Hierarchy'!AA82*(1/6)+'[1]Political Hierarchy'!AA82*(1/6)+'[1]PublicSocial Hierarchy'!AA82*(1/6)</f>
        <v>0.17351233705772812</v>
      </c>
      <c r="AB80">
        <f>'[1]Economic Hierarchy NO HHI'!AB80*(1/2)+'[1]Security Hierarchy'!AB82*(1/6)+'[1]Political Hierarchy'!AB82*(1/6)+'[1]PublicSocial Hierarchy'!AB82*(1/6)</f>
        <v>8.8907619592494311E-2</v>
      </c>
      <c r="AC80">
        <f>'[1]Economic Hierarchy NO HHI'!AC80*(1/2)+'[1]Security Hierarchy'!AC82*(1/6)+'[1]Political Hierarchy'!AC82*(1/6)+'[1]PublicSocial Hierarchy'!AC82*(1/6)</f>
        <v>9.8897093402935052E-2</v>
      </c>
      <c r="AD80">
        <f>'[1]Economic Hierarchy NO HHI'!AD80*(1/2)+'[1]Security Hierarchy'!AD82*(1/6)+'[1]Political Hierarchy'!AD82*(1/6)+'[1]PublicSocial Hierarchy'!AD82*(1/6)</f>
        <v>8.8880733508337972E-2</v>
      </c>
      <c r="AE80">
        <f>'[1]Economic Hierarchy NO HHI'!AE80*(1/2)+'[1]Security Hierarchy'!AE82*(1/6)+'[1]Political Hierarchy'!AE82*(1/6)+'[1]PublicSocial Hierarchy'!AE82*(1/6)</f>
        <v>0.11064342129597891</v>
      </c>
      <c r="AF80">
        <f>'[1]Economic Hierarchy NO HHI'!AF80*(1/2)+'[1]Security Hierarchy'!AF82*(1/6)+'[1]Political Hierarchy'!AF82*(1/6)+'[1]PublicSocial Hierarchy'!AF82*(1/6)</f>
        <v>0.14496455315049245</v>
      </c>
      <c r="AG80">
        <f>'[1]Economic Hierarchy NO HHI'!AG80*(1/2)+'[1]Security Hierarchy'!AG82*(1/6)+'[1]Political Hierarchy'!AG82*(1/6)+'[1]PublicSocial Hierarchy'!AG82*(1/6)</f>
        <v>9.6619940613750871E-2</v>
      </c>
      <c r="AH80">
        <f>'[1]Economic Hierarchy NO HHI'!AH80*(1/2)+'[1]Security Hierarchy'!AH82*(1/6)+'[1]Political Hierarchy'!AH82*(1/6)+'[1]PublicSocial Hierarchy'!AH82*(1/6)</f>
        <v>0.11071626326728583</v>
      </c>
      <c r="AI80">
        <f>'[1]Economic Hierarchy NO HHI'!AI80*(1/2)+'[1]Security Hierarchy'!AI82*(1/6)+'[1]Political Hierarchy'!AI82*(1/6)+'[1]PublicSocial Hierarchy'!AI82*(1/6)</f>
        <v>0.11503431555573275</v>
      </c>
      <c r="AJ80">
        <f>'[1]Economic Hierarchy NO HHI'!AJ80*(1/2)+'[1]Security Hierarchy'!AJ82*(1/6)+'[1]Political Hierarchy'!AJ82*(1/6)+'[1]PublicSocial Hierarchy'!AJ82*(1/6)</f>
        <v>0.40427290502793295</v>
      </c>
      <c r="AK80">
        <f>'[1]Economic Hierarchy NO HHI'!AK80*(1/2)+'[1]Security Hierarchy'!AK82*(1/6)+'[1]Political Hierarchy'!AK82*(1/6)+'[1]PublicSocial Hierarchy'!AK82*(1/6)</f>
        <v>0.33179450651769082</v>
      </c>
      <c r="AL80">
        <f>'[1]Economic Hierarchy NO HHI'!AL80*(1/2)+'[1]Security Hierarchy'!AL82*(1/6)+'[1]Political Hierarchy'!AL82*(1/6)+'[1]PublicSocial Hierarchy'!AL82*(1/6)</f>
        <v>0.12880942569542864</v>
      </c>
      <c r="AM80">
        <f>'[1]Economic Hierarchy NO HHI'!AM80*(1/2)+'[1]Security Hierarchy'!AM82*(1/6)+'[1]Political Hierarchy'!AM82*(1/6)+'[1]PublicSocial Hierarchy'!AM82*(1/6)</f>
        <v>0.15710986964618251</v>
      </c>
      <c r="AN80">
        <f>'[1]Economic Hierarchy NO HHI'!AN80*(1/2)+'[1]Security Hierarchy'!AN82*(1/6)+'[1]Political Hierarchy'!AN82*(1/6)+'[1]PublicSocial Hierarchy'!AN82*(1/6)</f>
        <v>0.38502621042830543</v>
      </c>
    </row>
    <row r="81" spans="1:40" x14ac:dyDescent="0.25">
      <c r="A81" s="6">
        <v>2010</v>
      </c>
      <c r="B81">
        <f>'[1]Economic Hierarchy NO HHI'!B81*(1/2)+'[1]Security Hierarchy'!B83*(1/6)+'[1]Political Hierarchy'!B83*(1/6)+'[1]PublicSocial Hierarchy'!B83*(1/6)</f>
        <v>0.19964809124767224</v>
      </c>
      <c r="C81">
        <f>'[1]Economic Hierarchy NO HHI'!C81*(1/2)+'[1]Security Hierarchy'!C83*(1/6)+'[1]Political Hierarchy'!C83*(1/6)+'[1]PublicSocial Hierarchy'!C83*(1/6)</f>
        <v>0.11748205473133187</v>
      </c>
      <c r="D81">
        <f>'[1]Economic Hierarchy NO HHI'!D81*(1/2)+'[1]Security Hierarchy'!D83*(1/6)+'[1]Political Hierarchy'!D83*(1/6)+'[1]PublicSocial Hierarchy'!D83*(1/6)</f>
        <v>0.24641745810055862</v>
      </c>
      <c r="E81">
        <f>'[1]Economic Hierarchy NO HHI'!E81*(1/2)+'[1]Security Hierarchy'!E83*(1/6)+'[1]Political Hierarchy'!E83*(1/6)+'[1]PublicSocial Hierarchy'!E83*(1/6)</f>
        <v>0.28417132216014901</v>
      </c>
      <c r="F81">
        <f>'[1]Economic Hierarchy NO HHI'!F81*(1/2)+'[1]Security Hierarchy'!F83*(1/6)+'[1]Political Hierarchy'!F83*(1/6)+'[1]PublicSocial Hierarchy'!F83*(1/6)</f>
        <v>7.9774449186640325E-2</v>
      </c>
      <c r="G81">
        <f>'[1]Economic Hierarchy NO HHI'!G81*(1/2)+'[1]Security Hierarchy'!G83*(1/6)+'[1]Political Hierarchy'!G83*(1/6)+'[1]PublicSocial Hierarchy'!G83*(1/6)</f>
        <v>0.12691862285406161</v>
      </c>
      <c r="H81">
        <f>'[1]Economic Hierarchy NO HHI'!H81*(1/2)+'[1]Security Hierarchy'!H83*(1/6)+'[1]Political Hierarchy'!H83*(1/6)+'[1]PublicSocial Hierarchy'!H83*(1/6)</f>
        <v>0.12876579551655179</v>
      </c>
      <c r="I81">
        <f>'[1]Economic Hierarchy NO HHI'!I81*(1/2)+'[1]Security Hierarchy'!I83*(1/6)+'[1]Political Hierarchy'!I83*(1/6)+'[1]PublicSocial Hierarchy'!I83*(1/6)</f>
        <v>0.11923769486039702</v>
      </c>
      <c r="J81">
        <f>'[1]Economic Hierarchy NO HHI'!J81*(1/2)+'[1]Security Hierarchy'!J83*(1/6)+'[1]Political Hierarchy'!J83*(1/6)+'[1]PublicSocial Hierarchy'!J83*(1/6)</f>
        <v>9.3477568398024624E-2</v>
      </c>
      <c r="K81">
        <f>'[1]Economic Hierarchy NO HHI'!K81*(1/2)+'[1]Security Hierarchy'!K83*(1/6)+'[1]Political Hierarchy'!K83*(1/6)+'[1]PublicSocial Hierarchy'!K83*(1/6)</f>
        <v>8.7893175795222461E-2</v>
      </c>
      <c r="L81">
        <f>'[1]Economic Hierarchy NO HHI'!L81*(1/2)+'[1]Security Hierarchy'!L83*(1/6)+'[1]Political Hierarchy'!L83*(1/6)+'[1]PublicSocial Hierarchy'!L83*(1/6)</f>
        <v>7.2309819821656962E-2</v>
      </c>
      <c r="M81">
        <f>'[1]Economic Hierarchy NO HHI'!M81*(1/2)+'[1]Security Hierarchy'!M83*(1/6)+'[1]Political Hierarchy'!M83*(1/6)+'[1]PublicSocial Hierarchy'!M83*(1/6)</f>
        <v>7.9196668334418366E-2</v>
      </c>
      <c r="N81">
        <f>'[1]Economic Hierarchy NO HHI'!N81*(1/2)+'[1]Security Hierarchy'!N83*(1/6)+'[1]Political Hierarchy'!N83*(1/6)+'[1]PublicSocial Hierarchy'!N83*(1/6)</f>
        <v>0.18798885624186423</v>
      </c>
      <c r="O81">
        <f>'[1]Economic Hierarchy NO HHI'!O81*(1/2)+'[1]Security Hierarchy'!O83*(1/6)+'[1]Political Hierarchy'!O83*(1/6)+'[1]PublicSocial Hierarchy'!O83*(1/6)</f>
        <v>0.16671922718808194</v>
      </c>
      <c r="P81">
        <f>'[1]Economic Hierarchy NO HHI'!P81*(1/2)+'[1]Security Hierarchy'!P83*(1/6)+'[1]Political Hierarchy'!P83*(1/6)+'[1]PublicSocial Hierarchy'!P83*(1/6)</f>
        <v>0.10266358187511333</v>
      </c>
      <c r="Q81">
        <f>'[1]Economic Hierarchy NO HHI'!Q81*(1/2)+'[1]Security Hierarchy'!Q83*(1/6)+'[1]Political Hierarchy'!Q83*(1/6)+'[1]PublicSocial Hierarchy'!Q83*(1/6)</f>
        <v>0.16281614172500131</v>
      </c>
      <c r="R81">
        <f>'[1]Economic Hierarchy NO HHI'!R81*(1/2)+'[1]Security Hierarchy'!R83*(1/6)+'[1]Political Hierarchy'!R83*(1/6)+'[1]PublicSocial Hierarchy'!R83*(1/6)</f>
        <v>0.10306211566500606</v>
      </c>
      <c r="S81">
        <f>'[1]Economic Hierarchy NO HHI'!S81*(1/2)+'[1]Security Hierarchy'!S83*(1/6)+'[1]Political Hierarchy'!S83*(1/6)+'[1]PublicSocial Hierarchy'!S83*(1/6)</f>
        <v>7.8888213618731329E-2</v>
      </c>
      <c r="T81">
        <f>'[1]Economic Hierarchy NO HHI'!T81*(1/2)+'[1]Security Hierarchy'!T83*(1/6)+'[1]Political Hierarchy'!T83*(1/6)+'[1]PublicSocial Hierarchy'!T83*(1/6)</f>
        <v>0.16640716417377538</v>
      </c>
      <c r="U81">
        <f>'[1]Economic Hierarchy NO HHI'!U81*(1/2)+'[1]Security Hierarchy'!U83*(1/6)+'[1]Political Hierarchy'!U83*(1/6)+'[1]PublicSocial Hierarchy'!U83*(1/6)</f>
        <v>0.36193677839851024</v>
      </c>
      <c r="V81">
        <f>'[1]Economic Hierarchy NO HHI'!V81*(1/2)+'[1]Security Hierarchy'!V83*(1/6)+'[1]Political Hierarchy'!V83*(1/6)+'[1]PublicSocial Hierarchy'!V83*(1/6)</f>
        <v>0.32225181564245808</v>
      </c>
      <c r="W81">
        <f>'[1]Economic Hierarchy NO HHI'!W81*(1/2)+'[1]Security Hierarchy'!W83*(1/6)+'[1]Political Hierarchy'!W83*(1/6)+'[1]PublicSocial Hierarchy'!W83*(1/6)</f>
        <v>8.5592824851746269E-2</v>
      </c>
      <c r="X81">
        <f>'[1]Economic Hierarchy NO HHI'!X81*(1/2)+'[1]Security Hierarchy'!X83*(1/6)+'[1]Political Hierarchy'!X83*(1/6)+'[1]PublicSocial Hierarchy'!X83*(1/6)</f>
        <v>6.8422123662435094E-2</v>
      </c>
      <c r="Y81">
        <f>'[1]Economic Hierarchy NO HHI'!Y81*(1/2)+'[1]Security Hierarchy'!Y83*(1/6)+'[1]Political Hierarchy'!Y83*(1/6)+'[1]PublicSocial Hierarchy'!Y83*(1/6)</f>
        <v>9.1664254267370682E-2</v>
      </c>
      <c r="Z81">
        <f>'[1]Economic Hierarchy NO HHI'!Z81*(1/2)+'[1]Security Hierarchy'!Z83*(1/6)+'[1]Political Hierarchy'!Z83*(1/6)+'[1]PublicSocial Hierarchy'!Z83*(1/6)</f>
        <v>8.5576131301041206E-2</v>
      </c>
      <c r="AA81">
        <f>'[1]Economic Hierarchy NO HHI'!AA81*(1/2)+'[1]Security Hierarchy'!AA83*(1/6)+'[1]Political Hierarchy'!AA83*(1/6)+'[1]PublicSocial Hierarchy'!AA83*(1/6)</f>
        <v>0.14339785847299813</v>
      </c>
      <c r="AB81">
        <f>'[1]Economic Hierarchy NO HHI'!AB81*(1/2)+'[1]Security Hierarchy'!AB83*(1/6)+'[1]Political Hierarchy'!AB83*(1/6)+'[1]PublicSocial Hierarchy'!AB83*(1/6)</f>
        <v>8.7735188454359389E-2</v>
      </c>
      <c r="AC81">
        <f>'[1]Economic Hierarchy NO HHI'!AC81*(1/2)+'[1]Security Hierarchy'!AC83*(1/6)+'[1]Political Hierarchy'!AC83*(1/6)+'[1]PublicSocial Hierarchy'!AC83*(1/6)</f>
        <v>9.7581017226234384E-2</v>
      </c>
      <c r="AD81">
        <f>'[1]Economic Hierarchy NO HHI'!AD81*(1/2)+'[1]Security Hierarchy'!AD83*(1/6)+'[1]Political Hierarchy'!AD83*(1/6)+'[1]PublicSocial Hierarchy'!AD83*(1/6)</f>
        <v>0.14136807569146548</v>
      </c>
      <c r="AE81">
        <f>'[1]Economic Hierarchy NO HHI'!AE81*(1/2)+'[1]Security Hierarchy'!AE83*(1/6)+'[1]Political Hierarchy'!AE83*(1/6)+'[1]PublicSocial Hierarchy'!AE83*(1/6)</f>
        <v>0.11571822256257826</v>
      </c>
      <c r="AF81">
        <f>'[1]Economic Hierarchy NO HHI'!AF81*(1/2)+'[1]Security Hierarchy'!AF83*(1/6)+'[1]Political Hierarchy'!AF83*(1/6)+'[1]PublicSocial Hierarchy'!AF83*(1/6)</f>
        <v>9.9473982120484861E-2</v>
      </c>
      <c r="AG81">
        <f>'[1]Economic Hierarchy NO HHI'!AG81*(1/2)+'[1]Security Hierarchy'!AG83*(1/6)+'[1]Political Hierarchy'!AG83*(1/6)+'[1]PublicSocial Hierarchy'!AG83*(1/6)</f>
        <v>0.10848549682850608</v>
      </c>
      <c r="AH81">
        <f>'[1]Economic Hierarchy NO HHI'!AH81*(1/2)+'[1]Security Hierarchy'!AH83*(1/6)+'[1]Political Hierarchy'!AH83*(1/6)+'[1]PublicSocial Hierarchy'!AH83*(1/6)</f>
        <v>0.11078587949657147</v>
      </c>
      <c r="AI81">
        <f>'[1]Economic Hierarchy NO HHI'!AI81*(1/2)+'[1]Security Hierarchy'!AI83*(1/6)+'[1]Political Hierarchy'!AI83*(1/6)+'[1]PublicSocial Hierarchy'!AI83*(1/6)</f>
        <v>7.6625156496939892E-2</v>
      </c>
      <c r="AJ81">
        <f>'[1]Economic Hierarchy NO HHI'!AJ81*(1/2)+'[1]Security Hierarchy'!AJ83*(1/6)+'[1]Political Hierarchy'!AJ83*(1/6)+'[1]PublicSocial Hierarchy'!AJ83*(1/6)</f>
        <v>0.35691680633147116</v>
      </c>
      <c r="AK81">
        <f>'[1]Economic Hierarchy NO HHI'!AK81*(1/2)+'[1]Security Hierarchy'!AK83*(1/6)+'[1]Political Hierarchy'!AK83*(1/6)+'[1]PublicSocial Hierarchy'!AK83*(1/6)</f>
        <v>0.40359450651769091</v>
      </c>
      <c r="AL81">
        <f>'[1]Economic Hierarchy NO HHI'!AL81*(1/2)+'[1]Security Hierarchy'!AL83*(1/6)+'[1]Political Hierarchy'!AL83*(1/6)+'[1]PublicSocial Hierarchy'!AL83*(1/6)</f>
        <v>0.1717376302058245</v>
      </c>
      <c r="AM81">
        <f>'[1]Economic Hierarchy NO HHI'!AM81*(1/2)+'[1]Security Hierarchy'!AM83*(1/6)+'[1]Political Hierarchy'!AM83*(1/6)+'[1]PublicSocial Hierarchy'!AM83*(1/6)</f>
        <v>0.20393105214152701</v>
      </c>
      <c r="AN81">
        <f>'[1]Economic Hierarchy NO HHI'!AN81*(1/2)+'[1]Security Hierarchy'!AN83*(1/6)+'[1]Political Hierarchy'!AN83*(1/6)+'[1]PublicSocial Hierarchy'!AN83*(1/6)</f>
        <v>0.36203454376163874</v>
      </c>
    </row>
    <row r="82" spans="1:40" x14ac:dyDescent="0.25">
      <c r="A82" s="6">
        <v>2011</v>
      </c>
      <c r="B82">
        <f>'[1]Economic Hierarchy NO HHI'!B82*(1/2)+'[1]Security Hierarchy'!B84*(1/6)+'[1]Political Hierarchy'!B84*(1/6)+'[1]PublicSocial Hierarchy'!B84*(1/6)</f>
        <v>0.16425842644320296</v>
      </c>
      <c r="C82">
        <f>'[1]Economic Hierarchy NO HHI'!C82*(1/2)+'[1]Security Hierarchy'!C84*(1/6)+'[1]Political Hierarchy'!C84*(1/6)+'[1]PublicSocial Hierarchy'!C84*(1/6)</f>
        <v>0.10708563891414534</v>
      </c>
      <c r="D82">
        <f>'[1]Economic Hierarchy NO HHI'!D82*(1/2)+'[1]Security Hierarchy'!D84*(1/6)+'[1]Political Hierarchy'!D84*(1/6)+'[1]PublicSocial Hierarchy'!D84*(1/6)</f>
        <v>0.24840181564245808</v>
      </c>
      <c r="E82">
        <f>'[1]Economic Hierarchy NO HHI'!E82*(1/2)+'[1]Security Hierarchy'!E84*(1/6)+'[1]Political Hierarchy'!E84*(1/6)+'[1]PublicSocial Hierarchy'!E84*(1/6)</f>
        <v>0.24846340782122905</v>
      </c>
      <c r="F82">
        <f>'[1]Economic Hierarchy NO HHI'!F82*(1/2)+'[1]Security Hierarchy'!F84*(1/6)+'[1]Political Hierarchy'!F84*(1/6)+'[1]PublicSocial Hierarchy'!F84*(1/6)</f>
        <v>7.9363488716549607E-2</v>
      </c>
      <c r="G82">
        <f>'[1]Economic Hierarchy NO HHI'!G82*(1/2)+'[1]Security Hierarchy'!G84*(1/6)+'[1]Political Hierarchy'!G84*(1/6)+'[1]PublicSocial Hierarchy'!G84*(1/6)</f>
        <v>0.13038126616955323</v>
      </c>
      <c r="H82">
        <f>'[1]Economic Hierarchy NO HHI'!H82*(1/2)+'[1]Security Hierarchy'!H84*(1/6)+'[1]Political Hierarchy'!H84*(1/6)+'[1]PublicSocial Hierarchy'!H84*(1/6)</f>
        <v>0.1276497880346818</v>
      </c>
      <c r="I82">
        <f>'[1]Economic Hierarchy NO HHI'!I82*(1/2)+'[1]Security Hierarchy'!I84*(1/6)+'[1]Political Hierarchy'!I84*(1/6)+'[1]PublicSocial Hierarchy'!I84*(1/6)</f>
        <v>0.12284664747854591</v>
      </c>
      <c r="J82">
        <f>'[1]Economic Hierarchy NO HHI'!J82*(1/2)+'[1]Security Hierarchy'!J84*(1/6)+'[1]Political Hierarchy'!J84*(1/6)+'[1]PublicSocial Hierarchy'!J84*(1/6)</f>
        <v>8.0295518603222579E-2</v>
      </c>
      <c r="K82">
        <f>'[1]Economic Hierarchy NO HHI'!K82*(1/2)+'[1]Security Hierarchy'!K84*(1/6)+'[1]Political Hierarchy'!K84*(1/6)+'[1]PublicSocial Hierarchy'!K84*(1/6)</f>
        <v>7.8213665026129656E-2</v>
      </c>
      <c r="L82">
        <f>'[1]Economic Hierarchy NO HHI'!L82*(1/2)+'[1]Security Hierarchy'!L84*(1/6)+'[1]Political Hierarchy'!L84*(1/6)+'[1]PublicSocial Hierarchy'!L84*(1/6)</f>
        <v>6.3773543798147064E-2</v>
      </c>
      <c r="M82">
        <f>'[1]Economic Hierarchy NO HHI'!M82*(1/2)+'[1]Security Hierarchy'!M84*(1/6)+'[1]Political Hierarchy'!M84*(1/6)+'[1]PublicSocial Hierarchy'!M84*(1/6)</f>
        <v>6.916670656115062E-2</v>
      </c>
      <c r="N82">
        <f>'[1]Economic Hierarchy NO HHI'!N82*(1/2)+'[1]Security Hierarchy'!N84*(1/6)+'[1]Political Hierarchy'!N84*(1/6)+'[1]PublicSocial Hierarchy'!N84*(1/6)</f>
        <v>0.1818614845407785</v>
      </c>
      <c r="O82">
        <f>'[1]Economic Hierarchy NO HHI'!O82*(1/2)+'[1]Security Hierarchy'!O84*(1/6)+'[1]Political Hierarchy'!O84*(1/6)+'[1]PublicSocial Hierarchy'!O84*(1/6)</f>
        <v>0.16159809124767227</v>
      </c>
      <c r="P82">
        <f>'[1]Economic Hierarchy NO HHI'!P82*(1/2)+'[1]Security Hierarchy'!P84*(1/6)+'[1]Political Hierarchy'!P84*(1/6)+'[1]PublicSocial Hierarchy'!P84*(1/6)</f>
        <v>9.3697098731554435E-2</v>
      </c>
      <c r="Q82">
        <f>'[1]Economic Hierarchy NO HHI'!Q82*(1/2)+'[1]Security Hierarchy'!Q84*(1/6)+'[1]Political Hierarchy'!Q84*(1/6)+'[1]PublicSocial Hierarchy'!Q84*(1/6)</f>
        <v>0.12801852053660029</v>
      </c>
      <c r="R82">
        <f>'[1]Economic Hierarchy NO HHI'!R82*(1/2)+'[1]Security Hierarchy'!R84*(1/6)+'[1]Political Hierarchy'!R84*(1/6)+'[1]PublicSocial Hierarchy'!R84*(1/6)</f>
        <v>0.10907359372437081</v>
      </c>
      <c r="S82">
        <f>'[1]Economic Hierarchy NO HHI'!S82*(1/2)+'[1]Security Hierarchy'!S84*(1/6)+'[1]Political Hierarchy'!S84*(1/6)+'[1]PublicSocial Hierarchy'!S84*(1/6)</f>
        <v>7.4881205027344189E-2</v>
      </c>
      <c r="T82">
        <f>'[1]Economic Hierarchy NO HHI'!T82*(1/2)+'[1]Security Hierarchy'!T84*(1/6)+'[1]Political Hierarchy'!T84*(1/6)+'[1]PublicSocial Hierarchy'!T84*(1/6)</f>
        <v>0.12754361352703217</v>
      </c>
      <c r="U82">
        <f>'[1]Economic Hierarchy NO HHI'!U82*(1/2)+'[1]Security Hierarchy'!U84*(1/6)+'[1]Political Hierarchy'!U84*(1/6)+'[1]PublicSocial Hierarchy'!U84*(1/6)</f>
        <v>0.38701135940409681</v>
      </c>
      <c r="V82">
        <f>'[1]Economic Hierarchy NO HHI'!V82*(1/2)+'[1]Security Hierarchy'!V84*(1/6)+'[1]Political Hierarchy'!V84*(1/6)+'[1]PublicSocial Hierarchy'!V84*(1/6)</f>
        <v>0.31788915270018625</v>
      </c>
      <c r="W82">
        <f>'[1]Economic Hierarchy NO HHI'!W82*(1/2)+'[1]Security Hierarchy'!W84*(1/6)+'[1]Political Hierarchy'!W84*(1/6)+'[1]PublicSocial Hierarchy'!W84*(1/6)</f>
        <v>9.9897923496217678E-2</v>
      </c>
      <c r="X82">
        <f>'[1]Economic Hierarchy NO HHI'!X82*(1/2)+'[1]Security Hierarchy'!X84*(1/6)+'[1]Political Hierarchy'!X84*(1/6)+'[1]PublicSocial Hierarchy'!X84*(1/6)</f>
        <v>0.12094070782684063</v>
      </c>
      <c r="Y82">
        <f>'[1]Economic Hierarchy NO HHI'!Y82*(1/2)+'[1]Security Hierarchy'!Y84*(1/6)+'[1]Political Hierarchy'!Y84*(1/6)+'[1]PublicSocial Hierarchy'!Y84*(1/6)</f>
        <v>7.2756406379700447E-2</v>
      </c>
      <c r="Z82">
        <f>'[1]Economic Hierarchy NO HHI'!Z82*(1/2)+'[1]Security Hierarchy'!Z84*(1/6)+'[1]Political Hierarchy'!Z84*(1/6)+'[1]PublicSocial Hierarchy'!Z84*(1/6)</f>
        <v>0.11900402167306041</v>
      </c>
      <c r="AA82">
        <f>'[1]Economic Hierarchy NO HHI'!AA82*(1/2)+'[1]Security Hierarchy'!AA84*(1/6)+'[1]Political Hierarchy'!AA84*(1/6)+'[1]PublicSocial Hierarchy'!AA84*(1/6)</f>
        <v>0.11481205772811917</v>
      </c>
      <c r="AB82">
        <f>'[1]Economic Hierarchy NO HHI'!AB82*(1/2)+'[1]Security Hierarchy'!AB84*(1/6)+'[1]Political Hierarchy'!AB84*(1/6)+'[1]PublicSocial Hierarchy'!AB84*(1/6)</f>
        <v>8.1381812779953724E-2</v>
      </c>
      <c r="AC82">
        <f>'[1]Economic Hierarchy NO HHI'!AC82*(1/2)+'[1]Security Hierarchy'!AC84*(1/6)+'[1]Political Hierarchy'!AC84*(1/6)+'[1]PublicSocial Hierarchy'!AC84*(1/6)</f>
        <v>0.12443506673887057</v>
      </c>
      <c r="AD82">
        <f>'[1]Economic Hierarchy NO HHI'!AD82*(1/2)+'[1]Security Hierarchy'!AD84*(1/6)+'[1]Political Hierarchy'!AD84*(1/6)+'[1]PublicSocial Hierarchy'!AD84*(1/6)</f>
        <v>8.6410685369258472E-2</v>
      </c>
      <c r="AE82">
        <f>'[1]Economic Hierarchy NO HHI'!AE82*(1/2)+'[1]Security Hierarchy'!AE84*(1/6)+'[1]Political Hierarchy'!AE84*(1/6)+'[1]PublicSocial Hierarchy'!AE84*(1/6)</f>
        <v>0.10243683018489386</v>
      </c>
      <c r="AF82">
        <f>'[1]Economic Hierarchy NO HHI'!AF82*(1/2)+'[1]Security Hierarchy'!AF84*(1/6)+'[1]Political Hierarchy'!AF84*(1/6)+'[1]PublicSocial Hierarchy'!AF84*(1/6)</f>
        <v>8.5150590758230477E-2</v>
      </c>
      <c r="AG82">
        <f>'[1]Economic Hierarchy NO HHI'!AG82*(1/2)+'[1]Security Hierarchy'!AG84*(1/6)+'[1]Political Hierarchy'!AG84*(1/6)+'[1]PublicSocial Hierarchy'!AG84*(1/6)</f>
        <v>9.184010010874992E-2</v>
      </c>
      <c r="AH82">
        <f>'[1]Economic Hierarchy NO HHI'!AH82*(1/2)+'[1]Security Hierarchy'!AH84*(1/6)+'[1]Political Hierarchy'!AH84*(1/6)+'[1]PublicSocial Hierarchy'!AH84*(1/6)</f>
        <v>0.10153337215796031</v>
      </c>
      <c r="AI82">
        <f>'[1]Economic Hierarchy NO HHI'!AI82*(1/2)+'[1]Security Hierarchy'!AI84*(1/6)+'[1]Political Hierarchy'!AI84*(1/6)+'[1]PublicSocial Hierarchy'!AI84*(1/6)</f>
        <v>7.7457203329741806E-2</v>
      </c>
      <c r="AJ82">
        <f>'[1]Economic Hierarchy NO HHI'!AJ82*(1/2)+'[1]Security Hierarchy'!AJ84*(1/6)+'[1]Political Hierarchy'!AJ84*(1/6)+'[1]PublicSocial Hierarchy'!AJ84*(1/6)</f>
        <v>0.37924953445065179</v>
      </c>
      <c r="AK82">
        <f>'[1]Economic Hierarchy NO HHI'!AK82*(1/2)+'[1]Security Hierarchy'!AK84*(1/6)+'[1]Political Hierarchy'!AK84*(1/6)+'[1]PublicSocial Hierarchy'!AK84*(1/6)</f>
        <v>0.46703170391061455</v>
      </c>
      <c r="AL82">
        <f>'[1]Economic Hierarchy NO HHI'!AL82*(1/2)+'[1]Security Hierarchy'!AL84*(1/6)+'[1]Political Hierarchy'!AL84*(1/6)+'[1]PublicSocial Hierarchy'!AL84*(1/6)</f>
        <v>9.4542633322398734E-2</v>
      </c>
      <c r="AM82">
        <f>'[1]Economic Hierarchy NO HHI'!AM82*(1/2)+'[1]Security Hierarchy'!AM84*(1/6)+'[1]Political Hierarchy'!AM84*(1/6)+'[1]PublicSocial Hierarchy'!AM84*(1/6)</f>
        <v>0.2231129422718808</v>
      </c>
      <c r="AN82">
        <f>'[1]Economic Hierarchy NO HHI'!AN82*(1/2)+'[1]Security Hierarchy'!AN84*(1/6)+'[1]Political Hierarchy'!AN84*(1/6)+'[1]PublicSocial Hierarchy'!AN84*(1/6)</f>
        <v>0.32937132216014897</v>
      </c>
    </row>
    <row r="83" spans="1:40" x14ac:dyDescent="0.25">
      <c r="A83" s="6">
        <v>2012</v>
      </c>
      <c r="B83">
        <f>'[1]Economic Hierarchy NO HHI'!B83*(1/2)+'[1]Security Hierarchy'!B85*(1/6)+'[1]Political Hierarchy'!B85*(1/6)+'[1]PublicSocial Hierarchy'!B85*(1/6)</f>
        <v>0.16800842644320296</v>
      </c>
      <c r="C83">
        <f>'[1]Economic Hierarchy NO HHI'!C83*(1/2)+'[1]Security Hierarchy'!C85*(1/6)+'[1]Political Hierarchy'!C85*(1/6)+'[1]PublicSocial Hierarchy'!C85*(1/6)</f>
        <v>6.9096135355405194E-2</v>
      </c>
      <c r="D83">
        <f>'[1]Economic Hierarchy NO HHI'!D83*(1/2)+'[1]Security Hierarchy'!D85*(1/6)+'[1]Political Hierarchy'!D85*(1/6)+'[1]PublicSocial Hierarchy'!D85*(1/6)</f>
        <v>0.24515181564245808</v>
      </c>
      <c r="E83">
        <f>'[1]Economic Hierarchy NO HHI'!E83*(1/2)+'[1]Security Hierarchy'!E85*(1/6)+'[1]Political Hierarchy'!E85*(1/6)+'[1]PublicSocial Hierarchy'!E85*(1/6)</f>
        <v>0.24554674115456238</v>
      </c>
      <c r="F83">
        <f>'[1]Economic Hierarchy NO HHI'!F83*(1/2)+'[1]Security Hierarchy'!F85*(1/6)+'[1]Political Hierarchy'!F85*(1/6)+'[1]PublicSocial Hierarchy'!F85*(1/6)</f>
        <v>8.1017285665144684E-2</v>
      </c>
      <c r="G83">
        <f>'[1]Economic Hierarchy NO HHI'!G83*(1/2)+'[1]Security Hierarchy'!G85*(1/6)+'[1]Political Hierarchy'!G85*(1/6)+'[1]PublicSocial Hierarchy'!G85*(1/6)</f>
        <v>0.13620341619493076</v>
      </c>
      <c r="H83">
        <f>'[1]Economic Hierarchy NO HHI'!H83*(1/2)+'[1]Security Hierarchy'!H85*(1/6)+'[1]Political Hierarchy'!H85*(1/6)+'[1]PublicSocial Hierarchy'!H85*(1/6)</f>
        <v>0.12647327564392985</v>
      </c>
      <c r="I83">
        <f>'[1]Economic Hierarchy NO HHI'!I83*(1/2)+'[1]Security Hierarchy'!I85*(1/6)+'[1]Political Hierarchy'!I85*(1/6)+'[1]PublicSocial Hierarchy'!I85*(1/6)</f>
        <v>8.5387456038204967E-2</v>
      </c>
      <c r="J83">
        <f>'[1]Economic Hierarchy NO HHI'!J83*(1/2)+'[1]Security Hierarchy'!J85*(1/6)+'[1]Political Hierarchy'!J85*(1/6)+'[1]PublicSocial Hierarchy'!J85*(1/6)</f>
        <v>7.7839227468534194E-2</v>
      </c>
      <c r="K83">
        <f>'[1]Economic Hierarchy NO HHI'!K83*(1/2)+'[1]Security Hierarchy'!K85*(1/6)+'[1]Political Hierarchy'!K85*(1/6)+'[1]PublicSocial Hierarchy'!K85*(1/6)</f>
        <v>0.12238704030009591</v>
      </c>
      <c r="L83">
        <f>'[1]Economic Hierarchy NO HHI'!L83*(1/2)+'[1]Security Hierarchy'!L85*(1/6)+'[1]Political Hierarchy'!L85*(1/6)+'[1]PublicSocial Hierarchy'!L85*(1/6)</f>
        <v>6.1072220210969398E-2</v>
      </c>
      <c r="M83">
        <f>'[1]Economic Hierarchy NO HHI'!M83*(1/2)+'[1]Security Hierarchy'!M85*(1/6)+'[1]Political Hierarchy'!M85*(1/6)+'[1]PublicSocial Hierarchy'!M85*(1/6)</f>
        <v>7.1092597839828214E-2</v>
      </c>
      <c r="N83">
        <f>'[1]Economic Hierarchy NO HHI'!N83*(1/2)+'[1]Security Hierarchy'!N85*(1/6)+'[1]Political Hierarchy'!N85*(1/6)+'[1]PublicSocial Hierarchy'!N85*(1/6)</f>
        <v>0.13776041925053434</v>
      </c>
      <c r="O83">
        <f>'[1]Economic Hierarchy NO HHI'!O83*(1/2)+'[1]Security Hierarchy'!O85*(1/6)+'[1]Political Hierarchy'!O85*(1/6)+'[1]PublicSocial Hierarchy'!O85*(1/6)</f>
        <v>0.16544809124767226</v>
      </c>
      <c r="P83">
        <f>'[1]Economic Hierarchy NO HHI'!P83*(1/2)+'[1]Security Hierarchy'!P85*(1/6)+'[1]Political Hierarchy'!P85*(1/6)+'[1]PublicSocial Hierarchy'!P85*(1/6)</f>
        <v>0.17685369754264346</v>
      </c>
      <c r="Q83">
        <f>'[1]Economic Hierarchy NO HHI'!Q83*(1/2)+'[1]Security Hierarchy'!Q85*(1/6)+'[1]Political Hierarchy'!Q85*(1/6)+'[1]PublicSocial Hierarchy'!Q85*(1/6)</f>
        <v>0.12972663989615185</v>
      </c>
      <c r="R83">
        <f>'[1]Economic Hierarchy NO HHI'!R83*(1/2)+'[1]Security Hierarchy'!R85*(1/6)+'[1]Political Hierarchy'!R85*(1/6)+'[1]PublicSocial Hierarchy'!R85*(1/6)</f>
        <v>0.10643878988258322</v>
      </c>
      <c r="S83">
        <f>'[1]Economic Hierarchy NO HHI'!S83*(1/2)+'[1]Security Hierarchy'!S85*(1/6)+'[1]Political Hierarchy'!S85*(1/6)+'[1]PublicSocial Hierarchy'!S85*(1/6)</f>
        <v>0.11983652893800738</v>
      </c>
      <c r="T83">
        <f>'[1]Economic Hierarchy NO HHI'!T83*(1/2)+'[1]Security Hierarchy'!T85*(1/6)+'[1]Political Hierarchy'!T85*(1/6)+'[1]PublicSocial Hierarchy'!T85*(1/6)</f>
        <v>0.12911153080389165</v>
      </c>
      <c r="U83">
        <f>'[1]Economic Hierarchy NO HHI'!U83*(1/2)+'[1]Security Hierarchy'!U85*(1/6)+'[1]Political Hierarchy'!U85*(1/6)+'[1]PublicSocial Hierarchy'!U85*(1/6)</f>
        <v>0.35038635940409679</v>
      </c>
      <c r="V83">
        <f>'[1]Economic Hierarchy NO HHI'!V83*(1/2)+'[1]Security Hierarchy'!V85*(1/6)+'[1]Political Hierarchy'!V85*(1/6)+'[1]PublicSocial Hierarchy'!V85*(1/6)</f>
        <v>0.30537248603351952</v>
      </c>
      <c r="W83">
        <f>'[1]Economic Hierarchy NO HHI'!W83*(1/2)+'[1]Security Hierarchy'!W85*(1/6)+'[1]Political Hierarchy'!W85*(1/6)+'[1]PublicSocial Hierarchy'!W85*(1/6)</f>
        <v>0.10012026931160609</v>
      </c>
      <c r="X83">
        <f>'[1]Economic Hierarchy NO HHI'!X83*(1/2)+'[1]Security Hierarchy'!X85*(1/6)+'[1]Political Hierarchy'!X85*(1/6)+'[1]PublicSocial Hierarchy'!X85*(1/6)</f>
        <v>8.0316142875951624E-2</v>
      </c>
      <c r="Y83">
        <f>'[1]Economic Hierarchy NO HHI'!Y83*(1/2)+'[1]Security Hierarchy'!Y85*(1/6)+'[1]Political Hierarchy'!Y85*(1/6)+'[1]PublicSocial Hierarchy'!Y85*(1/6)</f>
        <v>7.5885906338304332E-2</v>
      </c>
      <c r="Z83">
        <f>'[1]Economic Hierarchy NO HHI'!Z83*(1/2)+'[1]Security Hierarchy'!Z85*(1/6)+'[1]Political Hierarchy'!Z85*(1/6)+'[1]PublicSocial Hierarchy'!Z85*(1/6)</f>
        <v>0.1203609049689694</v>
      </c>
      <c r="AA83">
        <f>'[1]Economic Hierarchy NO HHI'!AA83*(1/2)+'[1]Security Hierarchy'!AA85*(1/6)+'[1]Political Hierarchy'!AA85*(1/6)+'[1]PublicSocial Hierarchy'!AA85*(1/6)</f>
        <v>0.11886205772811918</v>
      </c>
      <c r="AB83">
        <f>'[1]Economic Hierarchy NO HHI'!AB83*(1/2)+'[1]Security Hierarchy'!AB85*(1/6)+'[1]Political Hierarchy'!AB85*(1/6)+'[1]PublicSocial Hierarchy'!AB85*(1/6)</f>
        <v>8.2151440545125368E-2</v>
      </c>
      <c r="AC83">
        <f>'[1]Economic Hierarchy NO HHI'!AC83*(1/2)+'[1]Security Hierarchy'!AC85*(1/6)+'[1]Political Hierarchy'!AC85*(1/6)+'[1]PublicSocial Hierarchy'!AC85*(1/6)</f>
        <v>8.5155950129284036E-2</v>
      </c>
      <c r="AD83">
        <f>'[1]Economic Hierarchy NO HHI'!AD83*(1/2)+'[1]Security Hierarchy'!AD85*(1/6)+'[1]Political Hierarchy'!AD85*(1/6)+'[1]PublicSocial Hierarchy'!AD85*(1/6)</f>
        <v>9.0045341509420576E-2</v>
      </c>
      <c r="AE83">
        <f>'[1]Economic Hierarchy NO HHI'!AE83*(1/2)+'[1]Security Hierarchy'!AE85*(1/6)+'[1]Political Hierarchy'!AE85*(1/6)+'[1]PublicSocial Hierarchy'!AE85*(1/6)</f>
        <v>0.10176051807615848</v>
      </c>
      <c r="AF83">
        <f>'[1]Economic Hierarchy NO HHI'!AF83*(1/2)+'[1]Security Hierarchy'!AF85*(1/6)+'[1]Political Hierarchy'!AF85*(1/6)+'[1]PublicSocial Hierarchy'!AF85*(1/6)</f>
        <v>8.3745417689517876E-2</v>
      </c>
      <c r="AG83">
        <f>'[1]Economic Hierarchy NO HHI'!AG83*(1/2)+'[1]Security Hierarchy'!AG85*(1/6)+'[1]Political Hierarchy'!AG85*(1/6)+'[1]PublicSocial Hierarchy'!AG85*(1/6)</f>
        <v>9.1936370437187387E-2</v>
      </c>
      <c r="AH83">
        <f>'[1]Economic Hierarchy NO HHI'!AH83*(1/2)+'[1]Security Hierarchy'!AH85*(1/6)+'[1]Political Hierarchy'!AH85*(1/6)+'[1]PublicSocial Hierarchy'!AH85*(1/6)</f>
        <v>0.10462891640216349</v>
      </c>
      <c r="AI83">
        <f>'[1]Economic Hierarchy NO HHI'!AI83*(1/2)+'[1]Security Hierarchy'!AI85*(1/6)+'[1]Political Hierarchy'!AI85*(1/6)+'[1]PublicSocial Hierarchy'!AI85*(1/6)</f>
        <v>8.1623445619988549E-2</v>
      </c>
      <c r="AJ83">
        <f>'[1]Economic Hierarchy NO HHI'!AJ83*(1/2)+'[1]Security Hierarchy'!AJ85*(1/6)+'[1]Political Hierarchy'!AJ85*(1/6)+'[1]PublicSocial Hierarchy'!AJ85*(1/6)</f>
        <v>0.37313286778398513</v>
      </c>
      <c r="AK83">
        <f>'[1]Economic Hierarchy NO HHI'!AK83*(1/2)+'[1]Security Hierarchy'!AK85*(1/6)+'[1]Political Hierarchy'!AK85*(1/6)+'[1]PublicSocial Hierarchy'!AK85*(1/6)</f>
        <v>0.48807337057728117</v>
      </c>
      <c r="AL83">
        <f>'[1]Economic Hierarchy NO HHI'!AL83*(1/2)+'[1]Security Hierarchy'!AL85*(1/6)+'[1]Political Hierarchy'!AL85*(1/6)+'[1]PublicSocial Hierarchy'!AL85*(1/6)</f>
        <v>9.1808772308461073E-2</v>
      </c>
      <c r="AM83">
        <f>'[1]Economic Hierarchy NO HHI'!AM83*(1/2)+'[1]Security Hierarchy'!AM85*(1/6)+'[1]Political Hierarchy'!AM85*(1/6)+'[1]PublicSocial Hierarchy'!AM85*(1/6)</f>
        <v>0.18643794227188082</v>
      </c>
      <c r="AN83">
        <f>'[1]Economic Hierarchy NO HHI'!AN83*(1/2)+'[1]Security Hierarchy'!AN85*(1/6)+'[1]Political Hierarchy'!AN85*(1/6)+'[1]PublicSocial Hierarchy'!AN85*(1/6)</f>
        <v>0.36006298882681564</v>
      </c>
    </row>
    <row r="84" spans="1:40" x14ac:dyDescent="0.25">
      <c r="A84" s="6">
        <v>2013</v>
      </c>
      <c r="B84">
        <f>'[1]Economic Hierarchy NO HHI'!B84*(1/2)+'[1]Security Hierarchy'!B86*(1/6)+'[1]Political Hierarchy'!B86*(1/6)+'[1]PublicSocial Hierarchy'!B86*(1/6)</f>
        <v>0.16872956238361264</v>
      </c>
      <c r="C84">
        <f>'[1]Economic Hierarchy NO HHI'!C84*(1/2)+'[1]Security Hierarchy'!C86*(1/6)+'[1]Political Hierarchy'!C86*(1/6)+'[1]PublicSocial Hierarchy'!C86*(1/6)</f>
        <v>7.4409033972547833E-2</v>
      </c>
      <c r="D84">
        <f>'[1]Economic Hierarchy NO HHI'!D84*(1/2)+'[1]Security Hierarchy'!D86*(1/6)+'[1]Political Hierarchy'!D86*(1/6)+'[1]PublicSocial Hierarchy'!D86*(1/6)</f>
        <v>0.23700465549348232</v>
      </c>
      <c r="E84">
        <f>'[1]Economic Hierarchy NO HHI'!E84*(1/2)+'[1]Security Hierarchy'!E86*(1/6)+'[1]Political Hierarchy'!E86*(1/6)+'[1]PublicSocial Hierarchy'!E86*(1/6)</f>
        <v>0.30924686530105522</v>
      </c>
      <c r="F84">
        <f>'[1]Economic Hierarchy NO HHI'!F84*(1/2)+'[1]Security Hierarchy'!F86*(1/6)+'[1]Political Hierarchy'!F86*(1/6)+'[1]PublicSocial Hierarchy'!F86*(1/6)</f>
        <v>7.9498337509125411E-2</v>
      </c>
      <c r="G84">
        <f>'[1]Economic Hierarchy NO HHI'!G84*(1/2)+'[1]Security Hierarchy'!G86*(1/6)+'[1]Political Hierarchy'!G86*(1/6)+'[1]PublicSocial Hierarchy'!G86*(1/6)</f>
        <v>0.14169184363228521</v>
      </c>
      <c r="H84">
        <f>'[1]Economic Hierarchy NO HHI'!H84*(1/2)+'[1]Security Hierarchy'!H86*(1/6)+'[1]Political Hierarchy'!H86*(1/6)+'[1]PublicSocial Hierarchy'!H86*(1/6)</f>
        <v>0.12076839534406419</v>
      </c>
      <c r="I84">
        <f>'[1]Economic Hierarchy NO HHI'!I84*(1/2)+'[1]Security Hierarchy'!I86*(1/6)+'[1]Political Hierarchy'!I86*(1/6)+'[1]PublicSocial Hierarchy'!I86*(1/6)</f>
        <v>9.0842637933299275E-2</v>
      </c>
      <c r="J84">
        <f>'[1]Economic Hierarchy NO HHI'!J84*(1/2)+'[1]Security Hierarchy'!J86*(1/6)+'[1]Political Hierarchy'!J86*(1/6)+'[1]PublicSocial Hierarchy'!J86*(1/6)</f>
        <v>7.9567056338801859E-2</v>
      </c>
      <c r="K84">
        <f>'[1]Economic Hierarchy NO HHI'!K84*(1/2)+'[1]Security Hierarchy'!K86*(1/6)+'[1]Political Hierarchy'!K86*(1/6)+'[1]PublicSocial Hierarchy'!K86*(1/6)</f>
        <v>7.5751674569467742E-2</v>
      </c>
      <c r="L84">
        <f>'[1]Economic Hierarchy NO HHI'!L84*(1/2)+'[1]Security Hierarchy'!L86*(1/6)+'[1]Political Hierarchy'!L86*(1/6)+'[1]PublicSocial Hierarchy'!L86*(1/6)</f>
        <v>6.9181129536347113E-2</v>
      </c>
      <c r="M84">
        <f>'[1]Economic Hierarchy NO HHI'!M84*(1/2)+'[1]Security Hierarchy'!M86*(1/6)+'[1]Political Hierarchy'!M86*(1/6)+'[1]PublicSocial Hierarchy'!M86*(1/6)</f>
        <v>0.10841721000569798</v>
      </c>
      <c r="N84">
        <f>'[1]Economic Hierarchy NO HHI'!N84*(1/2)+'[1]Security Hierarchy'!N86*(1/6)+'[1]Political Hierarchy'!N86*(1/6)+'[1]PublicSocial Hierarchy'!N86*(1/6)</f>
        <v>0.13860331732549325</v>
      </c>
      <c r="O84">
        <f>'[1]Economic Hierarchy NO HHI'!O84*(1/2)+'[1]Security Hierarchy'!O86*(1/6)+'[1]Political Hierarchy'!O86*(1/6)+'[1]PublicSocial Hierarchy'!O86*(1/6)</f>
        <v>0.1618881284916201</v>
      </c>
      <c r="P84">
        <f>'[1]Economic Hierarchy NO HHI'!P84*(1/2)+'[1]Security Hierarchy'!P86*(1/6)+'[1]Political Hierarchy'!P86*(1/6)+'[1]PublicSocial Hierarchy'!P86*(1/6)</f>
        <v>0.13439506950992638</v>
      </c>
      <c r="Q84">
        <f>'[1]Economic Hierarchy NO HHI'!Q84*(1/2)+'[1]Security Hierarchy'!Q86*(1/6)+'[1]Political Hierarchy'!Q86*(1/6)+'[1]PublicSocial Hierarchy'!Q86*(1/6)</f>
        <v>0.1829704217110798</v>
      </c>
      <c r="R84">
        <f>'[1]Economic Hierarchy NO HHI'!R84*(1/2)+'[1]Security Hierarchy'!R86*(1/6)+'[1]Political Hierarchy'!R86*(1/6)+'[1]PublicSocial Hierarchy'!R86*(1/6)</f>
        <v>0.12097168119017926</v>
      </c>
      <c r="S84">
        <f>'[1]Economic Hierarchy NO HHI'!S84*(1/2)+'[1]Security Hierarchy'!S86*(1/6)+'[1]Political Hierarchy'!S86*(1/6)+'[1]PublicSocial Hierarchy'!S86*(1/6)</f>
        <v>7.6288585279050747E-2</v>
      </c>
      <c r="T84">
        <f>'[1]Economic Hierarchy NO HHI'!T84*(1/2)+'[1]Security Hierarchy'!T86*(1/6)+'[1]Political Hierarchy'!T86*(1/6)+'[1]PublicSocial Hierarchy'!T86*(1/6)</f>
        <v>0.12391077882101129</v>
      </c>
      <c r="U84">
        <f>'[1]Economic Hierarchy NO HHI'!U84*(1/2)+'[1]Security Hierarchy'!U86*(1/6)+'[1]Political Hierarchy'!U86*(1/6)+'[1]PublicSocial Hierarchy'!U86*(1/6)</f>
        <v>0.40267071694599627</v>
      </c>
      <c r="V84">
        <f>'[1]Economic Hierarchy NO HHI'!V84*(1/2)+'[1]Security Hierarchy'!V86*(1/6)+'[1]Political Hierarchy'!V86*(1/6)+'[1]PublicSocial Hierarchy'!V86*(1/6)</f>
        <v>0.31479138733705775</v>
      </c>
      <c r="W84">
        <f>'[1]Economic Hierarchy NO HHI'!W84*(1/2)+'[1]Security Hierarchy'!W86*(1/6)+'[1]Political Hierarchy'!W86*(1/6)+'[1]PublicSocial Hierarchy'!W86*(1/6)</f>
        <v>9.1893931319662059E-2</v>
      </c>
      <c r="X84">
        <f>'[1]Economic Hierarchy NO HHI'!X84*(1/2)+'[1]Security Hierarchy'!X86*(1/6)+'[1]Political Hierarchy'!X86*(1/6)+'[1]PublicSocial Hierarchy'!X86*(1/6)</f>
        <v>8.2967600358984123E-2</v>
      </c>
      <c r="Y84">
        <f>'[1]Economic Hierarchy NO HHI'!Y84*(1/2)+'[1]Security Hierarchy'!Y86*(1/6)+'[1]Political Hierarchy'!Y86*(1/6)+'[1]PublicSocial Hierarchy'!Y86*(1/6)</f>
        <v>7.0487134429871728E-2</v>
      </c>
      <c r="Z84">
        <f>'[1]Economic Hierarchy NO HHI'!Z84*(1/2)+'[1]Security Hierarchy'!Z86*(1/6)+'[1]Political Hierarchy'!Z86*(1/6)+'[1]PublicSocial Hierarchy'!Z86*(1/6)</f>
        <v>0.10536445863857928</v>
      </c>
      <c r="AA84">
        <f>'[1]Economic Hierarchy NO HHI'!AA84*(1/2)+'[1]Security Hierarchy'!AA86*(1/6)+'[1]Political Hierarchy'!AA86*(1/6)+'[1]PublicSocial Hierarchy'!AA86*(1/6)</f>
        <v>0.12008035381750465</v>
      </c>
      <c r="AB84">
        <f>'[1]Economic Hierarchy NO HHI'!AB84*(1/2)+'[1]Security Hierarchy'!AB86*(1/6)+'[1]Political Hierarchy'!AB86*(1/6)+'[1]PublicSocial Hierarchy'!AB86*(1/6)</f>
        <v>8.2131329815913756E-2</v>
      </c>
      <c r="AC84">
        <f>'[1]Economic Hierarchy NO HHI'!AC84*(1/2)+'[1]Security Hierarchy'!AC86*(1/6)+'[1]Political Hierarchy'!AC86*(1/6)+'[1]PublicSocial Hierarchy'!AC86*(1/6)</f>
        <v>8.1870160440609213E-2</v>
      </c>
      <c r="AD84">
        <f>'[1]Economic Hierarchy NO HHI'!AD84*(1/2)+'[1]Security Hierarchy'!AD86*(1/6)+'[1]Political Hierarchy'!AD86*(1/6)+'[1]PublicSocial Hierarchy'!AD86*(1/6)</f>
        <v>8.346926763846732E-2</v>
      </c>
      <c r="AE84">
        <f>'[1]Economic Hierarchy NO HHI'!AE84*(1/2)+'[1]Security Hierarchy'!AE86*(1/6)+'[1]Political Hierarchy'!AE86*(1/6)+'[1]PublicSocial Hierarchy'!AE86*(1/6)</f>
        <v>9.778265796561271E-2</v>
      </c>
      <c r="AF84">
        <f>'[1]Economic Hierarchy NO HHI'!AF84*(1/2)+'[1]Security Hierarchy'!AF86*(1/6)+'[1]Political Hierarchy'!AF86*(1/6)+'[1]PublicSocial Hierarchy'!AF86*(1/6)</f>
        <v>8.3572028440227597E-2</v>
      </c>
      <c r="AG84">
        <f>'[1]Economic Hierarchy NO HHI'!AG84*(1/2)+'[1]Security Hierarchy'!AG86*(1/6)+'[1]Political Hierarchy'!AG86*(1/6)+'[1]PublicSocial Hierarchy'!AG86*(1/6)</f>
        <v>9.1628147845876834E-2</v>
      </c>
      <c r="AH84">
        <f>'[1]Economic Hierarchy NO HHI'!AH84*(1/2)+'[1]Security Hierarchy'!AH86*(1/6)+'[1]Political Hierarchy'!AH86*(1/6)+'[1]PublicSocial Hierarchy'!AH86*(1/6)</f>
        <v>0.10024901725576651</v>
      </c>
      <c r="AI84">
        <f>'[1]Economic Hierarchy NO HHI'!AI84*(1/2)+'[1]Security Hierarchy'!AI86*(1/6)+'[1]Political Hierarchy'!AI86*(1/6)+'[1]PublicSocial Hierarchy'!AI86*(1/6)</f>
        <v>7.7079234541731517E-2</v>
      </c>
      <c r="AJ84">
        <f>'[1]Economic Hierarchy NO HHI'!AJ84*(1/2)+'[1]Security Hierarchy'!AJ86*(1/6)+'[1]Political Hierarchy'!AJ86*(1/6)+'[1]PublicSocial Hierarchy'!AJ86*(1/6)</f>
        <v>0.38027839851024203</v>
      </c>
      <c r="AK84">
        <f>'[1]Economic Hierarchy NO HHI'!AK84*(1/2)+'[1]Security Hierarchy'!AK86*(1/6)+'[1]Political Hierarchy'!AK86*(1/6)+'[1]PublicSocial Hierarchy'!AK86*(1/6)</f>
        <v>0.60677282743637484</v>
      </c>
      <c r="AL84">
        <f>'[1]Economic Hierarchy NO HHI'!AL84*(1/2)+'[1]Security Hierarchy'!AL86*(1/6)+'[1]Political Hierarchy'!AL86*(1/6)+'[1]PublicSocial Hierarchy'!AL86*(1/6)</f>
        <v>0.13824475095833466</v>
      </c>
      <c r="AM84">
        <f>'[1]Economic Hierarchy NO HHI'!AM84*(1/2)+'[1]Security Hierarchy'!AM86*(1/6)+'[1]Political Hierarchy'!AM86*(1/6)+'[1]PublicSocial Hierarchy'!AM86*(1/6)</f>
        <v>0.24029669459962755</v>
      </c>
      <c r="AN84">
        <f>'[1]Economic Hierarchy NO HHI'!AN84*(1/2)+'[1]Security Hierarchy'!AN86*(1/6)+'[1]Political Hierarchy'!AN86*(1/6)+'[1]PublicSocial Hierarchy'!AN86*(1/6)</f>
        <v>0.40342844506517694</v>
      </c>
    </row>
    <row r="85" spans="1:40" x14ac:dyDescent="0.25">
      <c r="A85" s="6">
        <v>2014</v>
      </c>
      <c r="B85">
        <f>'[1]Economic Hierarchy NO HHI'!B85*(1/2)+'[1]Security Hierarchy'!B87*(1/6)+'[1]Political Hierarchy'!B87*(1/6)+'[1]PublicSocial Hierarchy'!B87*(1/6)</f>
        <v>0.18449175977653631</v>
      </c>
      <c r="C85">
        <f>'[1]Economic Hierarchy NO HHI'!C85*(1/2)+'[1]Security Hierarchy'!C87*(1/6)+'[1]Political Hierarchy'!C87*(1/6)+'[1]PublicSocial Hierarchy'!C87*(1/6)</f>
        <v>7.0425184814928404E-2</v>
      </c>
      <c r="D85">
        <f>'[1]Economic Hierarchy NO HHI'!D85*(1/2)+'[1]Security Hierarchy'!D87*(1/6)+'[1]Political Hierarchy'!D87*(1/6)+'[1]PublicSocial Hierarchy'!D87*(1/6)</f>
        <v>0.24145018621973929</v>
      </c>
      <c r="E85">
        <f>'[1]Economic Hierarchy NO HHI'!E85*(1/2)+'[1]Security Hierarchy'!E87*(1/6)+'[1]Political Hierarchy'!E87*(1/6)+'[1]PublicSocial Hierarchy'!E87*(1/6)</f>
        <v>0.23039855679702045</v>
      </c>
      <c r="F85">
        <f>'[1]Economic Hierarchy NO HHI'!F85*(1/2)+'[1]Security Hierarchy'!F87*(1/6)+'[1]Political Hierarchy'!F87*(1/6)+'[1]PublicSocial Hierarchy'!F87*(1/6)</f>
        <v>0.12122993532250967</v>
      </c>
      <c r="G85">
        <f>'[1]Economic Hierarchy NO HHI'!G85*(1/2)+'[1]Security Hierarchy'!G87*(1/6)+'[1]Political Hierarchy'!G87*(1/6)+'[1]PublicSocial Hierarchy'!G87*(1/6)</f>
        <v>0.14972088117772864</v>
      </c>
      <c r="H85">
        <f>'[1]Economic Hierarchy NO HHI'!H85*(1/2)+'[1]Security Hierarchy'!H87*(1/6)+'[1]Political Hierarchy'!H87*(1/6)+'[1]PublicSocial Hierarchy'!H87*(1/6)</f>
        <v>0.11358617241811561</v>
      </c>
      <c r="I85">
        <f>'[1]Economic Hierarchy NO HHI'!I85*(1/2)+'[1]Security Hierarchy'!I87*(1/6)+'[1]Political Hierarchy'!I87*(1/6)+'[1]PublicSocial Hierarchy'!I87*(1/6)</f>
        <v>9.9247769277752668E-2</v>
      </c>
      <c r="J85">
        <f>'[1]Economic Hierarchy NO HHI'!J85*(1/2)+'[1]Security Hierarchy'!J87*(1/6)+'[1]Political Hierarchy'!J87*(1/6)+'[1]PublicSocial Hierarchy'!J87*(1/6)</f>
        <v>0.15603952185446041</v>
      </c>
      <c r="K85">
        <f>'[1]Economic Hierarchy NO HHI'!K85*(1/2)+'[1]Security Hierarchy'!K87*(1/6)+'[1]Political Hierarchy'!K87*(1/6)+'[1]PublicSocial Hierarchy'!K87*(1/6)</f>
        <v>0.11644007016261758</v>
      </c>
      <c r="L85">
        <f>'[1]Economic Hierarchy NO HHI'!L85*(1/2)+'[1]Security Hierarchy'!L87*(1/6)+'[1]Political Hierarchy'!L87*(1/6)+'[1]PublicSocial Hierarchy'!L87*(1/6)</f>
        <v>6.640692133077121E-2</v>
      </c>
      <c r="M85">
        <f>'[1]Economic Hierarchy NO HHI'!M85*(1/2)+'[1]Security Hierarchy'!M87*(1/6)+'[1]Political Hierarchy'!M87*(1/6)+'[1]PublicSocial Hierarchy'!M87*(1/6)</f>
        <v>6.2698265480719509E-2</v>
      </c>
      <c r="N85">
        <f>'[1]Economic Hierarchy NO HHI'!N85*(1/2)+'[1]Security Hierarchy'!N87*(1/6)+'[1]Political Hierarchy'!N87*(1/6)+'[1]PublicSocial Hierarchy'!N87*(1/6)</f>
        <v>0.17864659600187693</v>
      </c>
      <c r="O85">
        <f>'[1]Economic Hierarchy NO HHI'!O85*(1/2)+'[1]Security Hierarchy'!O87*(1/6)+'[1]Political Hierarchy'!O87*(1/6)+'[1]PublicSocial Hierarchy'!O87*(1/6)</f>
        <v>0.15053668528864059</v>
      </c>
      <c r="P85">
        <f>'[1]Economic Hierarchy NO HHI'!P85*(1/2)+'[1]Security Hierarchy'!P87*(1/6)+'[1]Political Hierarchy'!P87*(1/6)+'[1]PublicSocial Hierarchy'!P87*(1/6)</f>
        <v>0.17081099211570902</v>
      </c>
      <c r="Q85">
        <f>'[1]Economic Hierarchy NO HHI'!Q85*(1/2)+'[1]Security Hierarchy'!Q87*(1/6)+'[1]Political Hierarchy'!Q87*(1/6)+'[1]PublicSocial Hierarchy'!Q87*(1/6)</f>
        <v>0.19403934311770524</v>
      </c>
      <c r="R85">
        <f>'[1]Economic Hierarchy NO HHI'!R85*(1/2)+'[1]Security Hierarchy'!R87*(1/6)+'[1]Political Hierarchy'!R87*(1/6)+'[1]PublicSocial Hierarchy'!R87*(1/6)</f>
        <v>0.11884792017489484</v>
      </c>
      <c r="S85">
        <f>'[1]Economic Hierarchy NO HHI'!S85*(1/2)+'[1]Security Hierarchy'!S87*(1/6)+'[1]Political Hierarchy'!S87*(1/6)+'[1]PublicSocial Hierarchy'!S87*(1/6)</f>
        <v>0.11571307529699362</v>
      </c>
      <c r="T85">
        <f>'[1]Economic Hierarchy NO HHI'!T85*(1/2)+'[1]Security Hierarchy'!T87*(1/6)+'[1]Political Hierarchy'!T87*(1/6)+'[1]PublicSocial Hierarchy'!T87*(1/6)</f>
        <v>0.11577655016228909</v>
      </c>
      <c r="U85">
        <f>'[1]Economic Hierarchy NO HHI'!U85*(1/2)+'[1]Security Hierarchy'!U87*(1/6)+'[1]Political Hierarchy'!U87*(1/6)+'[1]PublicSocial Hierarchy'!U87*(1/6)</f>
        <v>0.34933961824953441</v>
      </c>
      <c r="V85">
        <f>'[1]Economic Hierarchy NO HHI'!V85*(1/2)+'[1]Security Hierarchy'!V87*(1/6)+'[1]Political Hierarchy'!V87*(1/6)+'[1]PublicSocial Hierarchy'!V87*(1/6)</f>
        <v>0.35867430167597758</v>
      </c>
      <c r="W85">
        <f>'[1]Economic Hierarchy NO HHI'!W85*(1/2)+'[1]Security Hierarchy'!W87*(1/6)+'[1]Political Hierarchy'!W87*(1/6)+'[1]PublicSocial Hierarchy'!W87*(1/6)</f>
        <v>8.5873543127548788E-2</v>
      </c>
      <c r="X85">
        <f>'[1]Economic Hierarchy NO HHI'!X85*(1/2)+'[1]Security Hierarchy'!X87*(1/6)+'[1]Political Hierarchy'!X87*(1/6)+'[1]PublicSocial Hierarchy'!X87*(1/6)</f>
        <v>7.706921757509469E-2</v>
      </c>
      <c r="Y85">
        <f>'[1]Economic Hierarchy NO HHI'!Y85*(1/2)+'[1]Security Hierarchy'!Y87*(1/6)+'[1]Political Hierarchy'!Y87*(1/6)+'[1]PublicSocial Hierarchy'!Y87*(1/6)</f>
        <v>6.6800478052990914E-2</v>
      </c>
      <c r="Z85">
        <f>'[1]Economic Hierarchy NO HHI'!Z85*(1/2)+'[1]Security Hierarchy'!Z87*(1/6)+'[1]Political Hierarchy'!Z87*(1/6)+'[1]PublicSocial Hierarchy'!Z87*(1/6)</f>
        <v>0.10643040181689359</v>
      </c>
      <c r="AA85">
        <f>'[1]Economic Hierarchy NO HHI'!AA85*(1/2)+'[1]Security Hierarchy'!AA87*(1/6)+'[1]Political Hierarchy'!AA87*(1/6)+'[1]PublicSocial Hierarchy'!AA87*(1/6)</f>
        <v>0.11818258845437615</v>
      </c>
      <c r="AB85">
        <f>'[1]Economic Hierarchy NO HHI'!AB85*(1/2)+'[1]Security Hierarchy'!AB87*(1/6)+'[1]Political Hierarchy'!AB87*(1/6)+'[1]PublicSocial Hierarchy'!AB87*(1/6)</f>
        <v>0.1208654086256004</v>
      </c>
      <c r="AC85">
        <f>'[1]Economic Hierarchy NO HHI'!AC85*(1/2)+'[1]Security Hierarchy'!AC87*(1/6)+'[1]Political Hierarchy'!AC87*(1/6)+'[1]PublicSocial Hierarchy'!AC87*(1/6)</f>
        <v>7.818781311973072E-2</v>
      </c>
      <c r="AD85">
        <f>'[1]Economic Hierarchy NO HHI'!AD85*(1/2)+'[1]Security Hierarchy'!AD87*(1/6)+'[1]Political Hierarchy'!AD87*(1/6)+'[1]PublicSocial Hierarchy'!AD87*(1/6)</f>
        <v>8.3823580098245115E-2</v>
      </c>
      <c r="AE85">
        <f>'[1]Economic Hierarchy NO HHI'!AE85*(1/2)+'[1]Security Hierarchy'!AE87*(1/6)+'[1]Political Hierarchy'!AE87*(1/6)+'[1]PublicSocial Hierarchy'!AE87*(1/6)</f>
        <v>9.8173244008440547E-2</v>
      </c>
      <c r="AF85">
        <f>'[1]Economic Hierarchy NO HHI'!AF85*(1/2)+'[1]Security Hierarchy'!AF87*(1/6)+'[1]Political Hierarchy'!AF87*(1/6)+'[1]PublicSocial Hierarchy'!AF87*(1/6)</f>
        <v>7.6220434515170118E-2</v>
      </c>
      <c r="AG85">
        <f>'[1]Economic Hierarchy NO HHI'!AG85*(1/2)+'[1]Security Hierarchy'!AG87*(1/6)+'[1]Political Hierarchy'!AG87*(1/6)+'[1]PublicSocial Hierarchy'!AG87*(1/6)</f>
        <v>8.9477351432360658E-2</v>
      </c>
      <c r="AH85">
        <f>'[1]Economic Hierarchy NO HHI'!AH85*(1/2)+'[1]Security Hierarchy'!AH87*(1/6)+'[1]Political Hierarchy'!AH87*(1/6)+'[1]PublicSocial Hierarchy'!AH87*(1/6)</f>
        <v>9.9293657196221588E-2</v>
      </c>
      <c r="AI85">
        <f>'[1]Economic Hierarchy NO HHI'!AI85*(1/2)+'[1]Security Hierarchy'!AI87*(1/6)+'[1]Political Hierarchy'!AI87*(1/6)+'[1]PublicSocial Hierarchy'!AI87*(1/6)</f>
        <v>7.6316279905734627E-2</v>
      </c>
      <c r="AJ85">
        <f>'[1]Economic Hierarchy NO HHI'!AJ85*(1/2)+'[1]Security Hierarchy'!AJ87*(1/6)+'[1]Political Hierarchy'!AJ87*(1/6)+'[1]PublicSocial Hierarchy'!AJ87*(1/6)</f>
        <v>0.36840907821229052</v>
      </c>
      <c r="AK85">
        <f>'[1]Economic Hierarchy NO HHI'!AK85*(1/2)+'[1]Security Hierarchy'!AK87*(1/6)+'[1]Political Hierarchy'!AK87*(1/6)+'[1]PublicSocial Hierarchy'!AK87*(1/6)</f>
        <v>0.5081650372439479</v>
      </c>
      <c r="AL85">
        <f>'[1]Economic Hierarchy NO HHI'!AL85*(1/2)+'[1]Security Hierarchy'!AL87*(1/6)+'[1]Political Hierarchy'!AL87*(1/6)+'[1]PublicSocial Hierarchy'!AL87*(1/6)</f>
        <v>0.14209998852537931</v>
      </c>
      <c r="AM85">
        <f>'[1]Economic Hierarchy NO HHI'!AM85*(1/2)+'[1]Security Hierarchy'!AM87*(1/6)+'[1]Political Hierarchy'!AM87*(1/6)+'[1]PublicSocial Hierarchy'!AM87*(1/6)</f>
        <v>0.19962392923649908</v>
      </c>
      <c r="AN85">
        <f>'[1]Economic Hierarchy NO HHI'!AN85*(1/2)+'[1]Security Hierarchy'!AN87*(1/6)+'[1]Political Hierarchy'!AN87*(1/6)+'[1]PublicSocial Hierarchy'!AN87*(1/6)</f>
        <v>0.38478677839851022</v>
      </c>
    </row>
    <row r="86" spans="1:40" x14ac:dyDescent="0.25">
      <c r="A86" s="6">
        <v>2015</v>
      </c>
      <c r="B86">
        <f>'[1]Economic Hierarchy NO HHI'!B86*(1/2)+'[1]Security Hierarchy'!B88*(1/6)+'[1]Political Hierarchy'!B88*(1/6)+'[1]PublicSocial Hierarchy'!B88*(1/6)</f>
        <v>0.18241899441340781</v>
      </c>
      <c r="C86">
        <f>'[1]Economic Hierarchy NO HHI'!C86*(1/2)+'[1]Security Hierarchy'!C88*(1/6)+'[1]Political Hierarchy'!C88*(1/6)+'[1]PublicSocial Hierarchy'!C88*(1/6)</f>
        <v>6.3599122471001912E-2</v>
      </c>
      <c r="D86">
        <f>'[1]Economic Hierarchy NO HHI'!D86*(1/2)+'[1]Security Hierarchy'!D88*(1/6)+'[1]Political Hierarchy'!D88*(1/6)+'[1]PublicSocial Hierarchy'!D88*(1/6)</f>
        <v>0.23333128491620109</v>
      </c>
      <c r="E86">
        <f>'[1]Economic Hierarchy NO HHI'!E86*(1/2)+'[1]Security Hierarchy'!E88*(1/6)+'[1]Political Hierarchy'!E88*(1/6)+'[1]PublicSocial Hierarchy'!E88*(1/6)</f>
        <v>0.27962579143389199</v>
      </c>
      <c r="F86">
        <f>'[1]Economic Hierarchy NO HHI'!F86*(1/2)+'[1]Security Hierarchy'!F88*(1/6)+'[1]Political Hierarchy'!F88*(1/6)+'[1]PublicSocial Hierarchy'!F88*(1/6)</f>
        <v>7.0680190003042917E-2</v>
      </c>
      <c r="G86">
        <f>'[1]Economic Hierarchy NO HHI'!G86*(1/2)+'[1]Security Hierarchy'!G88*(1/6)+'[1]Political Hierarchy'!G88*(1/6)+'[1]PublicSocial Hierarchy'!G88*(1/6)</f>
        <v>0.15705503389671296</v>
      </c>
      <c r="H86">
        <f>'[1]Economic Hierarchy NO HHI'!H86*(1/2)+'[1]Security Hierarchy'!H88*(1/6)+'[1]Political Hierarchy'!H88*(1/6)+'[1]PublicSocial Hierarchy'!H88*(1/6)</f>
        <v>0.10471720732114809</v>
      </c>
      <c r="I86">
        <f>'[1]Economic Hierarchy NO HHI'!I86*(1/2)+'[1]Security Hierarchy'!I88*(1/6)+'[1]Political Hierarchy'!I88*(1/6)+'[1]PublicSocial Hierarchy'!I88*(1/6)</f>
        <v>0.1264299062258869</v>
      </c>
      <c r="J86">
        <f>'[1]Economic Hierarchy NO HHI'!J86*(1/2)+'[1]Security Hierarchy'!J88*(1/6)+'[1]Political Hierarchy'!J88*(1/6)+'[1]PublicSocial Hierarchy'!J88*(1/6)</f>
        <v>7.6673905037133477E-2</v>
      </c>
      <c r="K86">
        <f>'[1]Economic Hierarchy NO HHI'!K86*(1/2)+'[1]Security Hierarchy'!K88*(1/6)+'[1]Political Hierarchy'!K88*(1/6)+'[1]PublicSocial Hierarchy'!K88*(1/6)</f>
        <v>0.11519782078988135</v>
      </c>
      <c r="L86">
        <f>'[1]Economic Hierarchy NO HHI'!L86*(1/2)+'[1]Security Hierarchy'!L88*(1/6)+'[1]Political Hierarchy'!L88*(1/6)+'[1]PublicSocial Hierarchy'!L88*(1/6)</f>
        <v>6.747493997463487E-2</v>
      </c>
      <c r="M86">
        <f>'[1]Economic Hierarchy NO HHI'!M86*(1/2)+'[1]Security Hierarchy'!M88*(1/6)+'[1]Political Hierarchy'!M88*(1/6)+'[1]PublicSocial Hierarchy'!M88*(1/6)</f>
        <v>6.613850396877112E-2</v>
      </c>
      <c r="N86">
        <f>'[1]Economic Hierarchy NO HHI'!N86*(1/2)+'[1]Security Hierarchy'!N88*(1/6)+'[1]Political Hierarchy'!N88*(1/6)+'[1]PublicSocial Hierarchy'!N88*(1/6)</f>
        <v>0.17706357761443542</v>
      </c>
      <c r="O86">
        <f>'[1]Economic Hierarchy NO HHI'!O86*(1/2)+'[1]Security Hierarchy'!O88*(1/6)+'[1]Political Hierarchy'!O88*(1/6)+'[1]PublicSocial Hierarchy'!O88*(1/6)</f>
        <v>0.14462243947858472</v>
      </c>
      <c r="P86">
        <f>'[1]Economic Hierarchy NO HHI'!P86*(1/2)+'[1]Security Hierarchy'!P88*(1/6)+'[1]Political Hierarchy'!P88*(1/6)+'[1]PublicSocial Hierarchy'!P88*(1/6)</f>
        <v>8.5317304774779015E-2</v>
      </c>
      <c r="Q86">
        <f>'[1]Economic Hierarchy NO HHI'!Q86*(1/2)+'[1]Security Hierarchy'!Q88*(1/6)+'[1]Political Hierarchy'!Q88*(1/6)+'[1]PublicSocial Hierarchy'!Q88*(1/6)</f>
        <v>0.1900102019733369</v>
      </c>
      <c r="R86">
        <f>'[1]Economic Hierarchy NO HHI'!R86*(1/2)+'[1]Security Hierarchy'!R88*(1/6)+'[1]Political Hierarchy'!R88*(1/6)+'[1]PublicSocial Hierarchy'!R88*(1/6)</f>
        <v>0.12058360310540966</v>
      </c>
      <c r="S86">
        <f>'[1]Economic Hierarchy NO HHI'!S86*(1/2)+'[1]Security Hierarchy'!S88*(1/6)+'[1]Political Hierarchy'!S88*(1/6)+'[1]PublicSocial Hierarchy'!S88*(1/6)</f>
        <v>6.6928524660543998E-2</v>
      </c>
      <c r="T86">
        <f>'[1]Economic Hierarchy NO HHI'!T86*(1/2)+'[1]Security Hierarchy'!T88*(1/6)+'[1]Political Hierarchy'!T88*(1/6)+'[1]PublicSocial Hierarchy'!T88*(1/6)</f>
        <v>0.13663776701864588</v>
      </c>
      <c r="U86">
        <f>'[1]Economic Hierarchy NO HHI'!U86*(1/2)+'[1]Security Hierarchy'!U88*(1/6)+'[1]Political Hierarchy'!U88*(1/6)+'[1]PublicSocial Hierarchy'!U88*(1/6)</f>
        <v>0.40588019863438851</v>
      </c>
      <c r="V86">
        <f>'[1]Economic Hierarchy NO HHI'!V86*(1/2)+'[1]Security Hierarchy'!V88*(1/6)+'[1]Political Hierarchy'!V88*(1/6)+'[1]PublicSocial Hierarchy'!V88*(1/6)</f>
        <v>0.25177164804469271</v>
      </c>
      <c r="W86">
        <f>'[1]Economic Hierarchy NO HHI'!W86*(1/2)+'[1]Security Hierarchy'!W88*(1/6)+'[1]Political Hierarchy'!W88*(1/6)+'[1]PublicSocial Hierarchy'!W88*(1/6)</f>
        <v>7.9868841514405625E-2</v>
      </c>
      <c r="X86">
        <f>'[1]Economic Hierarchy NO HHI'!X86*(1/2)+'[1]Security Hierarchy'!X88*(1/6)+'[1]Political Hierarchy'!X88*(1/6)+'[1]PublicSocial Hierarchy'!X88*(1/6)</f>
        <v>7.8108536032857834E-2</v>
      </c>
      <c r="Y86">
        <f>'[1]Economic Hierarchy NO HHI'!Y86*(1/2)+'[1]Security Hierarchy'!Y88*(1/6)+'[1]Political Hierarchy'!Y88*(1/6)+'[1]PublicSocial Hierarchy'!Y88*(1/6)</f>
        <v>9.2573007115770711E-2</v>
      </c>
      <c r="Z86">
        <f>'[1]Economic Hierarchy NO HHI'!Z86*(1/2)+'[1]Security Hierarchy'!Z88*(1/6)+'[1]Political Hierarchy'!Z88*(1/6)+'[1]PublicSocial Hierarchy'!Z88*(1/6)</f>
        <v>0.10208931759871095</v>
      </c>
      <c r="AA86">
        <f>'[1]Economic Hierarchy NO HHI'!AA86*(1/2)+'[1]Security Hierarchy'!AA88*(1/6)+'[1]Political Hierarchy'!AA88*(1/6)+'[1]PublicSocial Hierarchy'!AA88*(1/6)</f>
        <v>0.13705740223463686</v>
      </c>
      <c r="AB86">
        <f>'[1]Economic Hierarchy NO HHI'!AB86*(1/2)+'[1]Security Hierarchy'!AB88*(1/6)+'[1]Political Hierarchy'!AB88*(1/6)+'[1]PublicSocial Hierarchy'!AB88*(1/6)</f>
        <v>0.12725227440365802</v>
      </c>
      <c r="AC86">
        <f>'[1]Economic Hierarchy NO HHI'!AC86*(1/2)+'[1]Security Hierarchy'!AC88*(1/6)+'[1]Political Hierarchy'!AC88*(1/6)+'[1]PublicSocial Hierarchy'!AC88*(1/6)</f>
        <v>0.12156982130256902</v>
      </c>
      <c r="AD86">
        <f>'[1]Economic Hierarchy NO HHI'!AD86*(1/2)+'[1]Security Hierarchy'!AD88*(1/6)+'[1]Political Hierarchy'!AD88*(1/6)+'[1]PublicSocial Hierarchy'!AD88*(1/6)</f>
        <v>8.1414998611568506E-2</v>
      </c>
      <c r="AE86">
        <f>'[1]Economic Hierarchy NO HHI'!AE86*(1/2)+'[1]Security Hierarchy'!AE88*(1/6)+'[1]Political Hierarchy'!AE88*(1/6)+'[1]PublicSocial Hierarchy'!AE88*(1/6)</f>
        <v>0.1472590539125288</v>
      </c>
      <c r="AF86">
        <f>'[1]Economic Hierarchy NO HHI'!AF86*(1/2)+'[1]Security Hierarchy'!AF88*(1/6)+'[1]Political Hierarchy'!AF88*(1/6)+'[1]PublicSocial Hierarchy'!AF88*(1/6)</f>
        <v>6.9216203714383501E-2</v>
      </c>
      <c r="AG86">
        <f>'[1]Economic Hierarchy NO HHI'!AG86*(1/2)+'[1]Security Hierarchy'!AG88*(1/6)+'[1]Political Hierarchy'!AG88*(1/6)+'[1]PublicSocial Hierarchy'!AG88*(1/6)</f>
        <v>9.0850475599139113E-2</v>
      </c>
      <c r="AH86">
        <f>'[1]Economic Hierarchy NO HHI'!AH86*(1/2)+'[1]Security Hierarchy'!AH88*(1/6)+'[1]Political Hierarchy'!AH88*(1/6)+'[1]PublicSocial Hierarchy'!AH88*(1/6)</f>
        <v>9.4162867128986777E-2</v>
      </c>
      <c r="AI86">
        <f>'[1]Economic Hierarchy NO HHI'!AI86*(1/2)+'[1]Security Hierarchy'!AI88*(1/6)+'[1]Political Hierarchy'!AI88*(1/6)+'[1]PublicSocial Hierarchy'!AI88*(1/6)</f>
        <v>0.11404204111685701</v>
      </c>
      <c r="AJ86">
        <f>'[1]Economic Hierarchy NO HHI'!AJ86*(1/2)+'[1]Security Hierarchy'!AJ88*(1/6)+'[1]Political Hierarchy'!AJ88*(1/6)+'[1]PublicSocial Hierarchy'!AJ88*(1/6)</f>
        <v>0.3177090782122905</v>
      </c>
      <c r="AK86">
        <f>'[1]Economic Hierarchy NO HHI'!AK86*(1/2)+'[1]Security Hierarchy'!AK88*(1/6)+'[1]Political Hierarchy'!AK88*(1/6)+'[1]PublicSocial Hierarchy'!AK88*(1/6)</f>
        <v>0.46803780260707639</v>
      </c>
      <c r="AL86">
        <f>'[1]Economic Hierarchy NO HHI'!AL86*(1/2)+'[1]Security Hierarchy'!AL88*(1/6)+'[1]Political Hierarchy'!AL88*(1/6)+'[1]PublicSocial Hierarchy'!AL88*(1/6)</f>
        <v>0.10623189501116706</v>
      </c>
      <c r="AM86">
        <f>'[1]Economic Hierarchy NO HHI'!AM86*(1/2)+'[1]Security Hierarchy'!AM88*(1/6)+'[1]Political Hierarchy'!AM88*(1/6)+'[1]PublicSocial Hierarchy'!AM88*(1/6)</f>
        <v>0.20243836126629422</v>
      </c>
      <c r="AN86">
        <f>'[1]Economic Hierarchy NO HHI'!AN86*(1/2)+'[1]Security Hierarchy'!AN88*(1/6)+'[1]Political Hierarchy'!AN88*(1/6)+'[1]PublicSocial Hierarchy'!AN88*(1/6)</f>
        <v>0.32821401303538172</v>
      </c>
    </row>
    <row r="87" spans="1:40" x14ac:dyDescent="0.25">
      <c r="A87" s="4">
        <v>2016</v>
      </c>
      <c r="B87">
        <f>'[1]Economic Hierarchy NO HHI'!B87*(1/2)+'[1]Security Hierarchy'!B89*(1/6)+'[1]Political Hierarchy'!B89*(1/6)+'[1]PublicSocial Hierarchy'!B89*(1/6)</f>
        <v>0.11136959962756053</v>
      </c>
      <c r="C87">
        <f>'[1]Economic Hierarchy NO HHI'!C87*(1/2)+'[1]Security Hierarchy'!C89*(1/6)+'[1]Political Hierarchy'!C89*(1/6)+'[1]PublicSocial Hierarchy'!C89*(1/6)</f>
        <v>2.7443747788709338E-2</v>
      </c>
      <c r="D87">
        <f>'[1]Economic Hierarchy NO HHI'!D87*(1/2)+'[1]Security Hierarchy'!D89*(1/6)+'[1]Political Hierarchy'!D89*(1/6)+'[1]PublicSocial Hierarchy'!D89*(1/6)</f>
        <v>0.17786238361266293</v>
      </c>
      <c r="E87">
        <f>'[1]Economic Hierarchy NO HHI'!E87*(1/2)+'[1]Security Hierarchy'!E89*(1/6)+'[1]Political Hierarchy'!E89*(1/6)+'[1]PublicSocial Hierarchy'!E89*(1/6)</f>
        <v>0.20362856921166975</v>
      </c>
      <c r="F87">
        <f>'[1]Economic Hierarchy NO HHI'!F87*(1/2)+'[1]Security Hierarchy'!F89*(1/6)+'[1]Political Hierarchy'!F89*(1/6)+'[1]PublicSocial Hierarchy'!F89*(1/6)</f>
        <v>3.0496442767008171E-2</v>
      </c>
      <c r="G87">
        <f>'[1]Economic Hierarchy NO HHI'!G87*(1/2)+'[1]Security Hierarchy'!G89*(1/6)+'[1]Political Hierarchy'!G89*(1/6)+'[1]PublicSocial Hierarchy'!G89*(1/6)</f>
        <v>0.12281748736317159</v>
      </c>
      <c r="H87">
        <f>'[1]Economic Hierarchy NO HHI'!H87*(1/2)+'[1]Security Hierarchy'!H89*(1/6)+'[1]Political Hierarchy'!H89*(1/6)+'[1]PublicSocial Hierarchy'!H89*(1/6)</f>
        <v>7.0512178901588965E-2</v>
      </c>
      <c r="I87">
        <f>'[1]Economic Hierarchy NO HHI'!I87*(1/2)+'[1]Security Hierarchy'!I89*(1/6)+'[1]Political Hierarchy'!I89*(1/6)+'[1]PublicSocial Hierarchy'!I89*(1/6)</f>
        <v>5.1192550163083009E-2</v>
      </c>
      <c r="J87">
        <f>'[1]Economic Hierarchy NO HHI'!J87*(1/2)+'[1]Security Hierarchy'!J89*(1/6)+'[1]Political Hierarchy'!J89*(1/6)+'[1]PublicSocial Hierarchy'!J89*(1/6)</f>
        <v>4.3908429860458377E-2</v>
      </c>
      <c r="K87">
        <f>'[1]Economic Hierarchy NO HHI'!K87*(1/2)+'[1]Security Hierarchy'!K89*(1/6)+'[1]Political Hierarchy'!K89*(1/6)+'[1]PublicSocial Hierarchy'!K89*(1/6)</f>
        <v>3.569270838876322E-2</v>
      </c>
      <c r="L87">
        <f>'[1]Economic Hierarchy NO HHI'!L87*(1/2)+'[1]Security Hierarchy'!L89*(1/6)+'[1]Political Hierarchy'!L89*(1/6)+'[1]PublicSocial Hierarchy'!L89*(1/6)</f>
        <v>3.1218514080425776E-2</v>
      </c>
      <c r="M87">
        <f>'[1]Economic Hierarchy NO HHI'!M87*(1/2)+'[1]Security Hierarchy'!M89*(1/6)+'[1]Political Hierarchy'!M89*(1/6)+'[1]PublicSocial Hierarchy'!M89*(1/6)</f>
        <v>2.5557416715529024E-2</v>
      </c>
      <c r="N87">
        <f>'[1]Economic Hierarchy NO HHI'!N87*(1/2)+'[1]Security Hierarchy'!N89*(1/6)+'[1]Political Hierarchy'!N89*(1/6)+'[1]PublicSocial Hierarchy'!N89*(1/6)</f>
        <v>6.632194558978606E-2</v>
      </c>
      <c r="O87">
        <f>'[1]Economic Hierarchy NO HHI'!O87*(1/2)+'[1]Security Hierarchy'!O89*(1/6)+'[1]Political Hierarchy'!O89*(1/6)+'[1]PublicSocial Hierarchy'!O89*(1/6)</f>
        <v>9.8633612662942266E-2</v>
      </c>
      <c r="P87">
        <f>'[1]Economic Hierarchy NO HHI'!P87*(1/2)+'[1]Security Hierarchy'!P89*(1/6)+'[1]Political Hierarchy'!P89*(1/6)+'[1]PublicSocial Hierarchy'!P89*(1/6)</f>
        <v>5.1993710916705446E-2</v>
      </c>
      <c r="Q87">
        <f>'[1]Economic Hierarchy NO HHI'!Q87*(1/2)+'[1]Security Hierarchy'!Q89*(1/6)+'[1]Political Hierarchy'!Q89*(1/6)+'[1]PublicSocial Hierarchy'!Q89*(1/6)</f>
        <v>0.10521730466852937</v>
      </c>
      <c r="R87">
        <f>'[1]Economic Hierarchy NO HHI'!R87*(1/2)+'[1]Security Hierarchy'!R89*(1/6)+'[1]Political Hierarchy'!R89*(1/6)+'[1]PublicSocial Hierarchy'!R89*(1/6)</f>
        <v>8.4682341733882768E-2</v>
      </c>
      <c r="S87">
        <f>'[1]Economic Hierarchy NO HHI'!S87*(1/2)+'[1]Security Hierarchy'!S89*(1/6)+'[1]Political Hierarchy'!S89*(1/6)+'[1]PublicSocial Hierarchy'!S89*(1/6)</f>
        <v>2.7198066512765521E-2</v>
      </c>
      <c r="T87">
        <f>'[1]Economic Hierarchy NO HHI'!T87*(1/2)+'[1]Security Hierarchy'!T89*(1/6)+'[1]Political Hierarchy'!T89*(1/6)+'[1]PublicSocial Hierarchy'!T89*(1/6)</f>
        <v>9.9708828429030852E-2</v>
      </c>
      <c r="U87">
        <f>'[1]Economic Hierarchy NO HHI'!U87*(1/2)+'[1]Security Hierarchy'!U89*(1/6)+'[1]Political Hierarchy'!U89*(1/6)+'[1]PublicSocial Hierarchy'!U89*(1/6)</f>
        <v>0.22424408752327746</v>
      </c>
      <c r="V87">
        <f>'[1]Economic Hierarchy NO HHI'!V87*(1/2)+'[1]Security Hierarchy'!V89*(1/6)+'[1]Political Hierarchy'!V89*(1/6)+'[1]PublicSocial Hierarchy'!V89*(1/6)</f>
        <v>0.22981168528864057</v>
      </c>
      <c r="W87">
        <f>'[1]Economic Hierarchy NO HHI'!W87*(1/2)+'[1]Security Hierarchy'!W89*(1/6)+'[1]Political Hierarchy'!W89*(1/6)+'[1]PublicSocial Hierarchy'!W89*(1/6)</f>
        <v>3.5731274215978812E-2</v>
      </c>
      <c r="X87">
        <f>'[1]Economic Hierarchy NO HHI'!X87*(1/2)+'[1]Security Hierarchy'!X89*(1/6)+'[1]Political Hierarchy'!X89*(1/6)+'[1]PublicSocial Hierarchy'!X89*(1/6)</f>
        <v>4.3915524282069504E-2</v>
      </c>
      <c r="Y87">
        <f>'[1]Economic Hierarchy NO HHI'!Y87*(1/2)+'[1]Security Hierarchy'!Y89*(1/6)+'[1]Political Hierarchy'!Y89*(1/6)+'[1]PublicSocial Hierarchy'!Y89*(1/6)</f>
        <v>3.5080926712483695E-2</v>
      </c>
      <c r="Z87">
        <f>'[1]Economic Hierarchy NO HHI'!Z87*(1/2)+'[1]Security Hierarchy'!Z89*(1/6)+'[1]Political Hierarchy'!Z89*(1/6)+'[1]PublicSocial Hierarchy'!Z89*(1/6)</f>
        <v>5.7444061683861548E-2</v>
      </c>
      <c r="AA87">
        <f>'[1]Economic Hierarchy NO HHI'!AA87*(1/2)+'[1]Security Hierarchy'!AA89*(1/6)+'[1]Political Hierarchy'!AA89*(1/6)+'[1]PublicSocial Hierarchy'!AA89*(1/6)</f>
        <v>0.10070679702048418</v>
      </c>
      <c r="AB87">
        <f>'[1]Economic Hierarchy NO HHI'!AB87*(1/2)+'[1]Security Hierarchy'!AB89*(1/6)+'[1]Political Hierarchy'!AB89*(1/6)+'[1]PublicSocial Hierarchy'!AB89*(1/6)</f>
        <v>4.9158528988298436E-2</v>
      </c>
      <c r="AC87">
        <f>'[1]Economic Hierarchy NO HHI'!AC87*(1/2)+'[1]Security Hierarchy'!AC89*(1/6)+'[1]Political Hierarchy'!AC89*(1/6)+'[1]PublicSocial Hierarchy'!AC89*(1/6)</f>
        <v>6.8410099734170088E-2</v>
      </c>
      <c r="AD87">
        <f>'[1]Economic Hierarchy NO HHI'!AD87*(1/2)+'[1]Security Hierarchy'!AD89*(1/6)+'[1]Political Hierarchy'!AD89*(1/6)+'[1]PublicSocial Hierarchy'!AD89*(1/6)</f>
        <v>3.4992803562888954E-2</v>
      </c>
      <c r="AE87">
        <f>'[1]Economic Hierarchy NO HHI'!AE87*(1/2)+'[1]Security Hierarchy'!AE89*(1/6)+'[1]Political Hierarchy'!AE89*(1/6)+'[1]PublicSocial Hierarchy'!AE89*(1/6)</f>
        <v>6.3858686421324931E-2</v>
      </c>
      <c r="AF87">
        <f>'[1]Economic Hierarchy NO HHI'!AF87*(1/2)+'[1]Security Hierarchy'!AF89*(1/6)+'[1]Political Hierarchy'!AF89*(1/6)+'[1]PublicSocial Hierarchy'!AF89*(1/6)</f>
        <v>2.9526651598695247E-2</v>
      </c>
      <c r="AG87">
        <f>'[1]Economic Hierarchy NO HHI'!AG87*(1/2)+'[1]Security Hierarchy'!AG89*(1/6)+'[1]Political Hierarchy'!AG89*(1/6)+'[1]PublicSocial Hierarchy'!AG89*(1/6)</f>
        <v>5.5876436312849193E-2</v>
      </c>
      <c r="AH87">
        <f>'[1]Economic Hierarchy NO HHI'!AH87*(1/2)+'[1]Security Hierarchy'!AH89*(1/6)+'[1]Political Hierarchy'!AH89*(1/6)+'[1]PublicSocial Hierarchy'!AH89*(1/6)</f>
        <v>5.6815449608214344E-2</v>
      </c>
      <c r="AI87">
        <f>'[1]Economic Hierarchy NO HHI'!AI87*(1/2)+'[1]Security Hierarchy'!AI89*(1/6)+'[1]Political Hierarchy'!AI89*(1/6)+'[1]PublicSocial Hierarchy'!AI89*(1/6)</f>
        <v>3.3866318692779708E-2</v>
      </c>
      <c r="AJ87">
        <f>'[1]Economic Hierarchy NO HHI'!AJ87*(1/2)+'[1]Security Hierarchy'!AJ89*(1/6)+'[1]Political Hierarchy'!AJ89*(1/6)+'[1]PublicSocial Hierarchy'!AJ89*(1/6)</f>
        <v>0.28435810055865918</v>
      </c>
      <c r="AK87">
        <f>'[1]Economic Hierarchy NO HHI'!AK87*(1/2)+'[1]Security Hierarchy'!AK89*(1/6)+'[1]Political Hierarchy'!AK89*(1/6)+'[1]PublicSocial Hierarchy'!AK89*(1/6)</f>
        <v>0.35912946927374301</v>
      </c>
      <c r="AL87">
        <f>'[1]Economic Hierarchy NO HHI'!AL87*(1/2)+'[1]Security Hierarchy'!AL89*(1/6)+'[1]Political Hierarchy'!AL89*(1/6)+'[1]PublicSocial Hierarchy'!AL89*(1/6)</f>
        <v>7.2325102252400186E-2</v>
      </c>
      <c r="AM87">
        <f>'[1]Economic Hierarchy NO HHI'!AM87*(1/2)+'[1]Security Hierarchy'!AM89*(1/6)+'[1]Political Hierarchy'!AM89*(1/6)+'[1]PublicSocial Hierarchy'!AM89*(1/6)</f>
        <v>0.14592085661080073</v>
      </c>
      <c r="AN87">
        <f>'[1]Economic Hierarchy NO HHI'!AN87*(1/2)+'[1]Security Hierarchy'!AN89*(1/6)+'[1]Political Hierarchy'!AN89*(1/6)+'[1]PublicSocial Hierarchy'!AN89*(1/6)</f>
        <v>0.26585567970204838</v>
      </c>
    </row>
    <row r="88" spans="1:40" x14ac:dyDescent="0.25">
      <c r="A88" s="4">
        <v>2017</v>
      </c>
      <c r="B88">
        <f>'[1]Economic Hierarchy NO HHI'!B88*(1/2)+'[1]Security Hierarchy'!B90*(1/6)+'[1]Political Hierarchy'!B90*(1/6)+'[1]PublicSocial Hierarchy'!B90*(1/6)</f>
        <v>0.11857509310986963</v>
      </c>
      <c r="C88">
        <f>'[1]Economic Hierarchy NO HHI'!C88*(1/2)+'[1]Security Hierarchy'!C90*(1/6)+'[1]Political Hierarchy'!C90*(1/6)+'[1]PublicSocial Hierarchy'!C90*(1/6)</f>
        <v>2.7907049061388148E-2</v>
      </c>
      <c r="D88">
        <f>'[1]Economic Hierarchy NO HHI'!D88*(1/2)+'[1]Security Hierarchy'!D90*(1/6)+'[1]Political Hierarchy'!D90*(1/6)+'[1]PublicSocial Hierarchy'!D90*(1/6)</f>
        <v>0.18563128491620109</v>
      </c>
      <c r="E88">
        <f>'[1]Economic Hierarchy NO HHI'!E88*(1/2)+'[1]Security Hierarchy'!E90*(1/6)+'[1]Political Hierarchy'!E90*(1/6)+'[1]PublicSocial Hierarchy'!E90*(1/6)</f>
        <v>0.16820139664804468</v>
      </c>
      <c r="F88">
        <f>'[1]Economic Hierarchy NO HHI'!F88*(1/2)+'[1]Security Hierarchy'!F90*(1/6)+'[1]Political Hierarchy'!F90*(1/6)+'[1]PublicSocial Hierarchy'!F90*(1/6)</f>
        <v>2.6925993101106563E-2</v>
      </c>
      <c r="G88">
        <f>'[1]Economic Hierarchy NO HHI'!G88*(1/2)+'[1]Security Hierarchy'!G90*(1/6)+'[1]Political Hierarchy'!G90*(1/6)+'[1]PublicSocial Hierarchy'!G90*(1/6)</f>
        <v>0.11958388506260635</v>
      </c>
      <c r="H88">
        <f>'[1]Economic Hierarchy NO HHI'!H88*(1/2)+'[1]Security Hierarchy'!H90*(1/6)+'[1]Political Hierarchy'!H90*(1/6)+'[1]PublicSocial Hierarchy'!H90*(1/6)</f>
        <v>8.1945727038785166E-2</v>
      </c>
      <c r="I88">
        <f>'[1]Economic Hierarchy NO HHI'!I88*(1/2)+'[1]Security Hierarchy'!I90*(1/6)+'[1]Political Hierarchy'!I90*(1/6)+'[1]PublicSocial Hierarchy'!I90*(1/6)</f>
        <v>5.4066368794497624E-2</v>
      </c>
      <c r="J88">
        <f>'[1]Economic Hierarchy NO HHI'!J88*(1/2)+'[1]Security Hierarchy'!J90*(1/6)+'[1]Political Hierarchy'!J90*(1/6)+'[1]PublicSocial Hierarchy'!J90*(1/6)</f>
        <v>4.5752822832732638E-2</v>
      </c>
      <c r="K88">
        <f>'[1]Economic Hierarchy NO HHI'!K88*(1/2)+'[1]Security Hierarchy'!K90*(1/6)+'[1]Political Hierarchy'!K90*(1/6)+'[1]PublicSocial Hierarchy'!K90*(1/6)</f>
        <v>3.5241431923319362E-2</v>
      </c>
      <c r="L88">
        <f>'[1]Economic Hierarchy NO HHI'!L88*(1/2)+'[1]Security Hierarchy'!L90*(1/6)+'[1]Political Hierarchy'!L90*(1/6)+'[1]PublicSocial Hierarchy'!L90*(1/6)</f>
        <v>2.9880859306886318E-2</v>
      </c>
      <c r="M88">
        <f>'[1]Economic Hierarchy NO HHI'!M88*(1/2)+'[1]Security Hierarchy'!M90*(1/6)+'[1]Political Hierarchy'!M90*(1/6)+'[1]PublicSocial Hierarchy'!M90*(1/6)</f>
        <v>2.8096070367148934E-2</v>
      </c>
      <c r="N88">
        <f>'[1]Economic Hierarchy NO HHI'!N88*(1/2)+'[1]Security Hierarchy'!N90*(1/6)+'[1]Political Hierarchy'!N90*(1/6)+'[1]PublicSocial Hierarchy'!N90*(1/6)</f>
        <v>6.1711170755340911E-2</v>
      </c>
      <c r="O88">
        <f>'[1]Economic Hierarchy NO HHI'!O88*(1/2)+'[1]Security Hierarchy'!O90*(1/6)+'[1]Political Hierarchy'!O90*(1/6)+'[1]PublicSocial Hierarchy'!O90*(1/6)</f>
        <v>0.10205861266294228</v>
      </c>
      <c r="P88">
        <f>'[1]Economic Hierarchy NO HHI'!P88*(1/2)+'[1]Security Hierarchy'!P90*(1/6)+'[1]Political Hierarchy'!P90*(1/6)+'[1]PublicSocial Hierarchy'!P90*(1/6)</f>
        <v>5.2282773470499408E-2</v>
      </c>
      <c r="Q88">
        <f>'[1]Economic Hierarchy NO HHI'!Q88*(1/2)+'[1]Security Hierarchy'!Q90*(1/6)+'[1]Political Hierarchy'!Q90*(1/6)+'[1]PublicSocial Hierarchy'!Q90*(1/6)</f>
        <v>0.10235159808888376</v>
      </c>
      <c r="R88">
        <f>'[1]Economic Hierarchy NO HHI'!R88*(1/2)+'[1]Security Hierarchy'!R90*(1/6)+'[1]Political Hierarchy'!R90*(1/6)+'[1]PublicSocial Hierarchy'!R90*(1/6)</f>
        <v>8.7559113008690223E-2</v>
      </c>
      <c r="S88">
        <f>'[1]Economic Hierarchy NO HHI'!S88*(1/2)+'[1]Security Hierarchy'!S90*(1/6)+'[1]Political Hierarchy'!S90*(1/6)+'[1]PublicSocial Hierarchy'!S90*(1/6)</f>
        <v>3.4229916669459827E-2</v>
      </c>
      <c r="T88">
        <f>'[1]Economic Hierarchy NO HHI'!T88*(1/2)+'[1]Security Hierarchy'!T90*(1/6)+'[1]Political Hierarchy'!T90*(1/6)+'[1]PublicSocial Hierarchy'!T90*(1/6)</f>
        <v>7.6440356192293363E-2</v>
      </c>
      <c r="U88">
        <f>'[1]Economic Hierarchy NO HHI'!U88*(1/2)+'[1]Security Hierarchy'!U90*(1/6)+'[1]Political Hierarchy'!U90*(1/6)+'[1]PublicSocial Hierarchy'!U90*(1/6)</f>
        <v>0.22482579143389197</v>
      </c>
      <c r="V88">
        <f>'[1]Economic Hierarchy NO HHI'!V88*(1/2)+'[1]Security Hierarchy'!V90*(1/6)+'[1]Political Hierarchy'!V90*(1/6)+'[1]PublicSocial Hierarchy'!V90*(1/6)</f>
        <v>0.21228608007448788</v>
      </c>
      <c r="W88">
        <f>'[1]Economic Hierarchy NO HHI'!W88*(1/2)+'[1]Security Hierarchy'!W90*(1/6)+'[1]Political Hierarchy'!W90*(1/6)+'[1]PublicSocial Hierarchy'!W90*(1/6)</f>
        <v>3.9213871092372635E-2</v>
      </c>
      <c r="X88">
        <f>'[1]Economic Hierarchy NO HHI'!X88*(1/2)+'[1]Security Hierarchy'!X90*(1/6)+'[1]Political Hierarchy'!X90*(1/6)+'[1]PublicSocial Hierarchy'!X90*(1/6)</f>
        <v>4.5223095503453492E-2</v>
      </c>
      <c r="Y88">
        <f>'[1]Economic Hierarchy NO HHI'!Y88*(1/2)+'[1]Security Hierarchy'!Y90*(1/6)+'[1]Political Hierarchy'!Y90*(1/6)+'[1]PublicSocial Hierarchy'!Y90*(1/6)</f>
        <v>2.4537360752639514E-2</v>
      </c>
      <c r="Z88">
        <f>'[1]Economic Hierarchy NO HHI'!Z88*(1/2)+'[1]Security Hierarchy'!Z90*(1/6)+'[1]Political Hierarchy'!Z90*(1/6)+'[1]PublicSocial Hierarchy'!Z90*(1/6)</f>
        <v>5.9058151449449939E-2</v>
      </c>
      <c r="AA88">
        <f>'[1]Economic Hierarchy NO HHI'!AA88*(1/2)+'[1]Security Hierarchy'!AA90*(1/6)+'[1]Political Hierarchy'!AA90*(1/6)+'[1]PublicSocial Hierarchy'!AA90*(1/6)</f>
        <v>0.10520619180633148</v>
      </c>
      <c r="AB88">
        <f>'[1]Economic Hierarchy NO HHI'!AB88*(1/2)+'[1]Security Hierarchy'!AB90*(1/6)+'[1]Political Hierarchy'!AB90*(1/6)+'[1]PublicSocial Hierarchy'!AB90*(1/6)</f>
        <v>5.370581056069592E-2</v>
      </c>
      <c r="AC88">
        <f>'[1]Economic Hierarchy NO HHI'!AC88*(1/2)+'[1]Security Hierarchy'!AC90*(1/6)+'[1]Political Hierarchy'!AC90*(1/6)+'[1]PublicSocial Hierarchy'!AC90*(1/6)</f>
        <v>7.5278806685819932E-2</v>
      </c>
      <c r="AD88">
        <f>'[1]Economic Hierarchy NO HHI'!AD88*(1/2)+'[1]Security Hierarchy'!AD90*(1/6)+'[1]Political Hierarchy'!AD90*(1/6)+'[1]PublicSocial Hierarchy'!AD90*(1/6)</f>
        <v>3.0752837468504522E-2</v>
      </c>
      <c r="AE88">
        <f>'[1]Economic Hierarchy NO HHI'!AE88*(1/2)+'[1]Security Hierarchy'!AE90*(1/6)+'[1]Political Hierarchy'!AE90*(1/6)+'[1]PublicSocial Hierarchy'!AE90*(1/6)</f>
        <v>6.1101571155792678E-2</v>
      </c>
      <c r="AF88">
        <f>'[1]Economic Hierarchy NO HHI'!AF88*(1/2)+'[1]Security Hierarchy'!AF90*(1/6)+'[1]Political Hierarchy'!AF90*(1/6)+'[1]PublicSocial Hierarchy'!AF90*(1/6)</f>
        <v>3.3114078944811734E-2</v>
      </c>
      <c r="AG88">
        <f>'[1]Economic Hierarchy NO HHI'!AG88*(1/2)+'[1]Security Hierarchy'!AG90*(1/6)+'[1]Political Hierarchy'!AG90*(1/6)+'[1]PublicSocial Hierarchy'!AG90*(1/6)</f>
        <v>5.2626588889336988E-2</v>
      </c>
      <c r="AH88">
        <f>'[1]Economic Hierarchy NO HHI'!AH88*(1/2)+'[1]Security Hierarchy'!AH90*(1/6)+'[1]Political Hierarchy'!AH90*(1/6)+'[1]PublicSocial Hierarchy'!AH90*(1/6)</f>
        <v>5.2259657150952293E-2</v>
      </c>
      <c r="AI88">
        <f>'[1]Economic Hierarchy NO HHI'!AI88*(1/2)+'[1]Security Hierarchy'!AI90*(1/6)+'[1]Political Hierarchy'!AI90*(1/6)+'[1]PublicSocial Hierarchy'!AI90*(1/6)</f>
        <v>2.9524191398318425E-2</v>
      </c>
      <c r="AJ88">
        <f>'[1]Economic Hierarchy NO HHI'!AJ88*(1/2)+'[1]Security Hierarchy'!AJ90*(1/6)+'[1]Political Hierarchy'!AJ90*(1/6)+'[1]PublicSocial Hierarchy'!AJ90*(1/6)</f>
        <v>0.28832977963997519</v>
      </c>
      <c r="AK88">
        <f>'[1]Economic Hierarchy NO HHI'!AK88*(1/2)+'[1]Security Hierarchy'!AK90*(1/6)+'[1]Political Hierarchy'!AK90*(1/6)+'[1]PublicSocial Hierarchy'!AK90*(1/6)</f>
        <v>0.40047946927374301</v>
      </c>
      <c r="AL88">
        <f>'[1]Economic Hierarchy NO HHI'!AL88*(1/2)+'[1]Security Hierarchy'!AL90*(1/6)+'[1]Political Hierarchy'!AL90*(1/6)+'[1]PublicSocial Hierarchy'!AL90*(1/6)</f>
        <v>7.5186286535193492E-2</v>
      </c>
      <c r="AM88">
        <f>'[1]Economic Hierarchy NO HHI'!AM88*(1/2)+'[1]Security Hierarchy'!AM90*(1/6)+'[1]Political Hierarchy'!AM90*(1/6)+'[1]PublicSocial Hierarchy'!AM90*(1/6)</f>
        <v>0.13574036312849161</v>
      </c>
      <c r="AN88">
        <f>'[1]Economic Hierarchy NO HHI'!AN88*(1/2)+'[1]Security Hierarchy'!AN90*(1/6)+'[1]Political Hierarchy'!AN90*(1/6)+'[1]PublicSocial Hierarchy'!AN90*(1/6)</f>
        <v>0.2623739757914339</v>
      </c>
    </row>
    <row r="91" spans="1:40" x14ac:dyDescent="0.25">
      <c r="B91" t="s">
        <v>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64" workbookViewId="0">
      <selection activeCell="B91" sqref="B91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'[1]Economic Hierarchy NO HHI'!B2*(1/6)+'[1]Security Hierarchy'!B2*(1/6)+'[1]Political Hierarchy'!B2*(1/6)+'[1]PublicSocial Hierarchy'!B2*(1/2)</f>
        <v>0</v>
      </c>
      <c r="C2">
        <f>'[1]Economic Hierarchy NO HHI'!C2*(1/6)+'[1]Security Hierarchy'!C2*(1/6)+'[1]Political Hierarchy'!C2*(1/6)+'[1]PublicSocial Hierarchy'!C2*(1/2)</f>
        <v>0</v>
      </c>
      <c r="D2">
        <f>'[1]Economic Hierarchy NO HHI'!D2*(1/6)+'[1]Security Hierarchy'!D2*(1/6)+'[1]Political Hierarchy'!D2*(1/6)+'[1]PublicSocial Hierarchy'!D2*(1/2)</f>
        <v>0</v>
      </c>
      <c r="E2">
        <f>'[1]Economic Hierarchy NO HHI'!E2*(1/6)+'[1]Security Hierarchy'!E2*(1/6)+'[1]Political Hierarchy'!E2*(1/6)+'[1]PublicSocial Hierarchy'!E2*(1/2)</f>
        <v>0</v>
      </c>
      <c r="F2">
        <f>'[1]Economic Hierarchy NO HHI'!F2*(1/6)+'[1]Security Hierarchy'!F2*(1/6)+'[1]Political Hierarchy'!F2*(1/6)+'[1]PublicSocial Hierarchy'!F2*(1/2)</f>
        <v>0.1111111111111111</v>
      </c>
      <c r="G2">
        <f>'[1]Economic Hierarchy NO HHI'!G2*(1/6)+'[1]Security Hierarchy'!G2*(1/6)+'[1]Political Hierarchy'!G2*(1/6)+'[1]PublicSocial Hierarchy'!G2*(1/2)</f>
        <v>0</v>
      </c>
      <c r="H2">
        <f>'[1]Economic Hierarchy NO HHI'!H2*(1/6)+'[1]Security Hierarchy'!H2*(1/6)+'[1]Political Hierarchy'!H2*(1/6)+'[1]PublicSocial Hierarchy'!H2*(1/2)</f>
        <v>0</v>
      </c>
      <c r="I2">
        <f>'[1]Economic Hierarchy NO HHI'!I2*(1/6)+'[1]Security Hierarchy'!I2*(1/6)+'[1]Political Hierarchy'!I2*(1/6)+'[1]PublicSocial Hierarchy'!I2*(1/2)</f>
        <v>0</v>
      </c>
      <c r="J2">
        <f>'[1]Economic Hierarchy NO HHI'!J2*(1/6)+'[1]Security Hierarchy'!J2*(1/6)+'[1]Political Hierarchy'!J2*(1/6)+'[1]PublicSocial Hierarchy'!J2*(1/2)</f>
        <v>0</v>
      </c>
      <c r="K2">
        <f>'[1]Economic Hierarchy NO HHI'!K2*(1/6)+'[1]Security Hierarchy'!K2*(1/6)+'[1]Political Hierarchy'!K2*(1/6)+'[1]PublicSocial Hierarchy'!K2*(1/2)</f>
        <v>0.1111111111111111</v>
      </c>
      <c r="L2">
        <f>'[1]Economic Hierarchy NO HHI'!L2*(1/6)+'[1]Security Hierarchy'!L2*(1/6)+'[1]Political Hierarchy'!L2*(1/6)+'[1]PublicSocial Hierarchy'!L2*(1/2)</f>
        <v>0</v>
      </c>
      <c r="M2">
        <f>'[1]Economic Hierarchy NO HHI'!M2*(1/6)+'[1]Security Hierarchy'!M2*(1/6)+'[1]Political Hierarchy'!M2*(1/6)+'[1]PublicSocial Hierarchy'!M2*(1/2)</f>
        <v>0</v>
      </c>
      <c r="N2">
        <f>'[1]Economic Hierarchy NO HHI'!N2*(1/6)+'[1]Security Hierarchy'!N2*(1/6)+'[1]Political Hierarchy'!N2*(1/6)+'[1]PublicSocial Hierarchy'!N2*(1/2)</f>
        <v>5.5555555555555552E-2</v>
      </c>
      <c r="O2">
        <f>'[1]Economic Hierarchy NO HHI'!O2*(1/6)+'[1]Security Hierarchy'!O2*(1/6)+'[1]Political Hierarchy'!O2*(1/6)+'[1]PublicSocial Hierarchy'!O2*(1/2)</f>
        <v>0</v>
      </c>
      <c r="P2">
        <f>'[1]Economic Hierarchy NO HHI'!P2*(1/6)+'[1]Security Hierarchy'!P2*(1/6)+'[1]Political Hierarchy'!P2*(1/6)+'[1]PublicSocial Hierarchy'!P2*(1/2)</f>
        <v>0.16666666666666666</v>
      </c>
      <c r="Q2">
        <f>'[1]Economic Hierarchy NO HHI'!Q2*(1/6)+'[1]Security Hierarchy'!Q2*(1/6)+'[1]Political Hierarchy'!Q2*(1/6)+'[1]PublicSocial Hierarchy'!Q2*(1/2)</f>
        <v>0.16666666666666666</v>
      </c>
      <c r="R2">
        <f>'[1]Economic Hierarchy NO HHI'!R2*(1/6)+'[1]Security Hierarchy'!R2*(1/6)+'[1]Political Hierarchy'!R2*(1/6)+'[1]PublicSocial Hierarchy'!R2*(1/2)</f>
        <v>0</v>
      </c>
      <c r="S2">
        <f>'[1]Economic Hierarchy NO HHI'!S2*(1/6)+'[1]Security Hierarchy'!S2*(1/6)+'[1]Political Hierarchy'!S2*(1/6)+'[1]PublicSocial Hierarchy'!S2*(1/2)</f>
        <v>5.5555555555555552E-2</v>
      </c>
      <c r="T2">
        <f>'[1]Economic Hierarchy NO HHI'!T2*(1/6)+'[1]Security Hierarchy'!T2*(1/6)+'[1]Political Hierarchy'!T2*(1/6)+'[1]PublicSocial Hierarchy'!T2*(1/2)</f>
        <v>0.16666666666666666</v>
      </c>
      <c r="U2">
        <f>'[1]Economic Hierarchy NO HHI'!U2*(1/6)+'[1]Security Hierarchy'!U2*(1/6)+'[1]Political Hierarchy'!U2*(1/6)+'[1]PublicSocial Hierarchy'!U2*(1/2)</f>
        <v>0</v>
      </c>
      <c r="V2">
        <f>'[1]Economic Hierarchy NO HHI'!V2*(1/6)+'[1]Security Hierarchy'!V2*(1/6)+'[1]Political Hierarchy'!V2*(1/6)+'[1]PublicSocial Hierarchy'!V2*(1/2)</f>
        <v>0</v>
      </c>
      <c r="W2">
        <f>'[1]Economic Hierarchy NO HHI'!W2*(1/6)+'[1]Security Hierarchy'!W2*(1/6)+'[1]Political Hierarchy'!W2*(1/6)+'[1]PublicSocial Hierarchy'!W2*(1/2)</f>
        <v>0</v>
      </c>
      <c r="X2">
        <f>'[1]Economic Hierarchy NO HHI'!X2*(1/6)+'[1]Security Hierarchy'!X2*(1/6)+'[1]Political Hierarchy'!X2*(1/6)+'[1]PublicSocial Hierarchy'!X2*(1/2)</f>
        <v>0</v>
      </c>
      <c r="Y2">
        <f>'[1]Economic Hierarchy NO HHI'!Y2*(1/6)+'[1]Security Hierarchy'!Y2*(1/6)+'[1]Political Hierarchy'!Y2*(1/6)+'[1]PublicSocial Hierarchy'!Y2*(1/2)</f>
        <v>5.5555555555555552E-2</v>
      </c>
      <c r="Z2">
        <f>'[1]Economic Hierarchy NO HHI'!Z2*(1/6)+'[1]Security Hierarchy'!Z2*(1/6)+'[1]Political Hierarchy'!Z2*(1/6)+'[1]PublicSocial Hierarchy'!Z2*(1/2)</f>
        <v>0</v>
      </c>
      <c r="AA2">
        <f>'[1]Economic Hierarchy NO HHI'!AA2*(1/6)+'[1]Security Hierarchy'!AA2*(1/6)+'[1]Political Hierarchy'!AA2*(1/6)+'[1]PublicSocial Hierarchy'!AA2*(1/2)</f>
        <v>0</v>
      </c>
      <c r="AB2">
        <f>'[1]Economic Hierarchy NO HHI'!AB2*(1/6)+'[1]Security Hierarchy'!AB2*(1/6)+'[1]Political Hierarchy'!AB2*(1/6)+'[1]PublicSocial Hierarchy'!AB2*(1/2)</f>
        <v>0.1111111111111111</v>
      </c>
      <c r="AC2">
        <f>'[1]Economic Hierarchy NO HHI'!AC2*(1/6)+'[1]Security Hierarchy'!AC2*(1/6)+'[1]Political Hierarchy'!AC2*(1/6)+'[1]PublicSocial Hierarchy'!AC2*(1/2)</f>
        <v>5.5555555555555552E-2</v>
      </c>
      <c r="AD2">
        <f>'[1]Economic Hierarchy NO HHI'!AD2*(1/6)+'[1]Security Hierarchy'!AD2*(1/6)+'[1]Political Hierarchy'!AD2*(1/6)+'[1]PublicSocial Hierarchy'!AD2*(1/2)</f>
        <v>0.16666666666666666</v>
      </c>
      <c r="AE2">
        <f>'[1]Economic Hierarchy NO HHI'!AE2*(1/6)+'[1]Security Hierarchy'!AE2*(1/6)+'[1]Political Hierarchy'!AE2*(1/6)+'[1]PublicSocial Hierarchy'!AE2*(1/2)</f>
        <v>0</v>
      </c>
      <c r="AF2">
        <f>'[1]Economic Hierarchy NO HHI'!AF2*(1/6)+'[1]Security Hierarchy'!AF2*(1/6)+'[1]Political Hierarchy'!AF2*(1/6)+'[1]PublicSocial Hierarchy'!AF2*(1/2)</f>
        <v>0</v>
      </c>
      <c r="AG2">
        <f>'[1]Economic Hierarchy NO HHI'!AG2*(1/6)+'[1]Security Hierarchy'!AG2*(1/6)+'[1]Political Hierarchy'!AG2*(1/6)+'[1]PublicSocial Hierarchy'!AG2*(1/2)</f>
        <v>5.5555555555555552E-2</v>
      </c>
      <c r="AH2">
        <f>'[1]Economic Hierarchy NO HHI'!AH2*(1/6)+'[1]Security Hierarchy'!AH2*(1/6)+'[1]Political Hierarchy'!AH2*(1/6)+'[1]PublicSocial Hierarchy'!AH2*(1/2)</f>
        <v>0.16666666666666666</v>
      </c>
      <c r="AI2">
        <f>'[1]Economic Hierarchy NO HHI'!AI2*(1/6)+'[1]Security Hierarchy'!AI2*(1/6)+'[1]Political Hierarchy'!AI2*(1/6)+'[1]PublicSocial Hierarchy'!AI2*(1/2)</f>
        <v>0</v>
      </c>
      <c r="AJ2">
        <f>'[1]Economic Hierarchy NO HHI'!AJ2*(1/6)+'[1]Security Hierarchy'!AJ2*(1/6)+'[1]Political Hierarchy'!AJ2*(1/6)+'[1]PublicSocial Hierarchy'!AJ2*(1/2)</f>
        <v>0</v>
      </c>
      <c r="AK2">
        <f>'[1]Economic Hierarchy NO HHI'!AK2*(1/6)+'[1]Security Hierarchy'!AK2*(1/6)+'[1]Political Hierarchy'!AK2*(1/6)+'[1]PublicSocial Hierarchy'!AK2*(1/2)</f>
        <v>0</v>
      </c>
      <c r="AL2">
        <f>'[1]Economic Hierarchy NO HHI'!AL2*(1/6)+'[1]Security Hierarchy'!AL2*(1/6)+'[1]Political Hierarchy'!AL2*(1/6)+'[1]PublicSocial Hierarchy'!AL2*(1/2)</f>
        <v>0.1111111111111111</v>
      </c>
      <c r="AM2">
        <f>'[1]Economic Hierarchy NO HHI'!AM2*(1/6)+'[1]Security Hierarchy'!AM2*(1/6)+'[1]Political Hierarchy'!AM2*(1/6)+'[1]PublicSocial Hierarchy'!AM2*(1/2)</f>
        <v>0</v>
      </c>
      <c r="AN2">
        <f>'[1]Economic Hierarchy NO HHI'!AN2*(1/6)+'[1]Security Hierarchy'!AN2*(1/6)+'[1]Political Hierarchy'!AN2*(1/6)+'[1]PublicSocial Hierarchy'!AN2*(1/2)</f>
        <v>0</v>
      </c>
    </row>
    <row r="3" spans="1:40" x14ac:dyDescent="0.25">
      <c r="A3" s="4">
        <v>1992</v>
      </c>
      <c r="B3">
        <f>'[1]Economic Hierarchy NO HHI'!B3*(1/6)+'[1]Security Hierarchy'!B3*(1/6)+'[1]Political Hierarchy'!B3*(1/6)+'[1]PublicSocial Hierarchy'!B3*(1/2)</f>
        <v>0</v>
      </c>
      <c r="C3">
        <f>'[1]Economic Hierarchy NO HHI'!C3*(1/6)+'[1]Security Hierarchy'!C3*(1/6)+'[1]Political Hierarchy'!C3*(1/6)+'[1]PublicSocial Hierarchy'!C3*(1/2)</f>
        <v>5.5555555555555552E-2</v>
      </c>
      <c r="D3">
        <f>'[1]Economic Hierarchy NO HHI'!D3*(1/6)+'[1]Security Hierarchy'!D3*(1/6)+'[1]Political Hierarchy'!D3*(1/6)+'[1]PublicSocial Hierarchy'!D3*(1/2)</f>
        <v>0</v>
      </c>
      <c r="E3">
        <f>'[1]Economic Hierarchy NO HHI'!E3*(1/6)+'[1]Security Hierarchy'!E3*(1/6)+'[1]Political Hierarchy'!E3*(1/6)+'[1]PublicSocial Hierarchy'!E3*(1/2)</f>
        <v>0</v>
      </c>
      <c r="F3">
        <f>'[1]Economic Hierarchy NO HHI'!F3*(1/6)+'[1]Security Hierarchy'!F3*(1/6)+'[1]Political Hierarchy'!F3*(1/6)+'[1]PublicSocial Hierarchy'!F3*(1/2)</f>
        <v>0.1111111111111111</v>
      </c>
      <c r="G3">
        <f>'[1]Economic Hierarchy NO HHI'!G3*(1/6)+'[1]Security Hierarchy'!G3*(1/6)+'[1]Political Hierarchy'!G3*(1/6)+'[1]PublicSocial Hierarchy'!G3*(1/2)</f>
        <v>0</v>
      </c>
      <c r="H3">
        <f>'[1]Economic Hierarchy NO HHI'!H3*(1/6)+'[1]Security Hierarchy'!H3*(1/6)+'[1]Political Hierarchy'!H3*(1/6)+'[1]PublicSocial Hierarchy'!H3*(1/2)</f>
        <v>0</v>
      </c>
      <c r="I3">
        <f>'[1]Economic Hierarchy NO HHI'!I3*(1/6)+'[1]Security Hierarchy'!I3*(1/6)+'[1]Political Hierarchy'!I3*(1/6)+'[1]PublicSocial Hierarchy'!I3*(1/2)</f>
        <v>0</v>
      </c>
      <c r="J3">
        <f>'[1]Economic Hierarchy NO HHI'!J3*(1/6)+'[1]Security Hierarchy'!J3*(1/6)+'[1]Political Hierarchy'!J3*(1/6)+'[1]PublicSocial Hierarchy'!J3*(1/2)</f>
        <v>0</v>
      </c>
      <c r="K3">
        <f>'[1]Economic Hierarchy NO HHI'!K3*(1/6)+'[1]Security Hierarchy'!K3*(1/6)+'[1]Political Hierarchy'!K3*(1/6)+'[1]PublicSocial Hierarchy'!K3*(1/2)</f>
        <v>5.5555555555555552E-2</v>
      </c>
      <c r="L3">
        <f>'[1]Economic Hierarchy NO HHI'!L3*(1/6)+'[1]Security Hierarchy'!L3*(1/6)+'[1]Political Hierarchy'!L3*(1/6)+'[1]PublicSocial Hierarchy'!L3*(1/2)</f>
        <v>0</v>
      </c>
      <c r="M3">
        <f>'[1]Economic Hierarchy NO HHI'!M3*(1/6)+'[1]Security Hierarchy'!M3*(1/6)+'[1]Political Hierarchy'!M3*(1/6)+'[1]PublicSocial Hierarchy'!M3*(1/2)</f>
        <v>5.5555555555555552E-2</v>
      </c>
      <c r="N3">
        <f>'[1]Economic Hierarchy NO HHI'!N3*(1/6)+'[1]Security Hierarchy'!N3*(1/6)+'[1]Political Hierarchy'!N3*(1/6)+'[1]PublicSocial Hierarchy'!N3*(1/2)</f>
        <v>5.5555555555555552E-2</v>
      </c>
      <c r="O3">
        <f>'[1]Economic Hierarchy NO HHI'!O3*(1/6)+'[1]Security Hierarchy'!O3*(1/6)+'[1]Political Hierarchy'!O3*(1/6)+'[1]PublicSocial Hierarchy'!O3*(1/2)</f>
        <v>0</v>
      </c>
      <c r="P3">
        <f>'[1]Economic Hierarchy NO HHI'!P3*(1/6)+'[1]Security Hierarchy'!P3*(1/6)+'[1]Political Hierarchy'!P3*(1/6)+'[1]PublicSocial Hierarchy'!P3*(1/2)</f>
        <v>0.16666666666666666</v>
      </c>
      <c r="Q3">
        <f>'[1]Economic Hierarchy NO HHI'!Q3*(1/6)+'[1]Security Hierarchy'!Q3*(1/6)+'[1]Political Hierarchy'!Q3*(1/6)+'[1]PublicSocial Hierarchy'!Q3*(1/2)</f>
        <v>0.16666666666666666</v>
      </c>
      <c r="R3">
        <f>'[1]Economic Hierarchy NO HHI'!R3*(1/6)+'[1]Security Hierarchy'!R3*(1/6)+'[1]Political Hierarchy'!R3*(1/6)+'[1]PublicSocial Hierarchy'!R3*(1/2)</f>
        <v>0</v>
      </c>
      <c r="S3">
        <f>'[1]Economic Hierarchy NO HHI'!S3*(1/6)+'[1]Security Hierarchy'!S3*(1/6)+'[1]Political Hierarchy'!S3*(1/6)+'[1]PublicSocial Hierarchy'!S3*(1/2)</f>
        <v>0</v>
      </c>
      <c r="T3">
        <f>'[1]Economic Hierarchy NO HHI'!T3*(1/6)+'[1]Security Hierarchy'!T3*(1/6)+'[1]Political Hierarchy'!T3*(1/6)+'[1]PublicSocial Hierarchy'!T3*(1/2)</f>
        <v>0.16666666666666666</v>
      </c>
      <c r="U3">
        <f>'[1]Economic Hierarchy NO HHI'!U3*(1/6)+'[1]Security Hierarchy'!U3*(1/6)+'[1]Political Hierarchy'!U3*(1/6)+'[1]PublicSocial Hierarchy'!U3*(1/2)</f>
        <v>0</v>
      </c>
      <c r="V3">
        <f>'[1]Economic Hierarchy NO HHI'!V3*(1/6)+'[1]Security Hierarchy'!V3*(1/6)+'[1]Political Hierarchy'!V3*(1/6)+'[1]PublicSocial Hierarchy'!V3*(1/2)</f>
        <v>0</v>
      </c>
      <c r="W3">
        <f>'[1]Economic Hierarchy NO HHI'!W3*(1/6)+'[1]Security Hierarchy'!W3*(1/6)+'[1]Political Hierarchy'!W3*(1/6)+'[1]PublicSocial Hierarchy'!W3*(1/2)</f>
        <v>0</v>
      </c>
      <c r="X3">
        <f>'[1]Economic Hierarchy NO HHI'!X3*(1/6)+'[1]Security Hierarchy'!X3*(1/6)+'[1]Political Hierarchy'!X3*(1/6)+'[1]PublicSocial Hierarchy'!X3*(1/2)</f>
        <v>0</v>
      </c>
      <c r="Y3">
        <f>'[1]Economic Hierarchy NO HHI'!Y3*(1/6)+'[1]Security Hierarchy'!Y3*(1/6)+'[1]Political Hierarchy'!Y3*(1/6)+'[1]PublicSocial Hierarchy'!Y3*(1/2)</f>
        <v>5.5555555555555552E-2</v>
      </c>
      <c r="Z3">
        <f>'[1]Economic Hierarchy NO HHI'!Z3*(1/6)+'[1]Security Hierarchy'!Z3*(1/6)+'[1]Political Hierarchy'!Z3*(1/6)+'[1]PublicSocial Hierarchy'!Z3*(1/2)</f>
        <v>0</v>
      </c>
      <c r="AA3">
        <f>'[1]Economic Hierarchy NO HHI'!AA3*(1/6)+'[1]Security Hierarchy'!AA3*(1/6)+'[1]Political Hierarchy'!AA3*(1/6)+'[1]PublicSocial Hierarchy'!AA3*(1/2)</f>
        <v>0</v>
      </c>
      <c r="AB3">
        <f>'[1]Economic Hierarchy NO HHI'!AB3*(1/6)+'[1]Security Hierarchy'!AB3*(1/6)+'[1]Political Hierarchy'!AB3*(1/6)+'[1]PublicSocial Hierarchy'!AB3*(1/2)</f>
        <v>0.16666666666666666</v>
      </c>
      <c r="AC3">
        <f>'[1]Economic Hierarchy NO HHI'!AC3*(1/6)+'[1]Security Hierarchy'!AC3*(1/6)+'[1]Political Hierarchy'!AC3*(1/6)+'[1]PublicSocial Hierarchy'!AC3*(1/2)</f>
        <v>0</v>
      </c>
      <c r="AD3">
        <f>'[1]Economic Hierarchy NO HHI'!AD3*(1/6)+'[1]Security Hierarchy'!AD3*(1/6)+'[1]Political Hierarchy'!AD3*(1/6)+'[1]PublicSocial Hierarchy'!AD3*(1/2)</f>
        <v>0.1111111111111111</v>
      </c>
      <c r="AE3">
        <f>'[1]Economic Hierarchy NO HHI'!AE3*(1/6)+'[1]Security Hierarchy'!AE3*(1/6)+'[1]Political Hierarchy'!AE3*(1/6)+'[1]PublicSocial Hierarchy'!AE3*(1/2)</f>
        <v>0</v>
      </c>
      <c r="AF3">
        <f>'[1]Economic Hierarchy NO HHI'!AF3*(1/6)+'[1]Security Hierarchy'!AF3*(1/6)+'[1]Political Hierarchy'!AF3*(1/6)+'[1]PublicSocial Hierarchy'!AF3*(1/2)</f>
        <v>0</v>
      </c>
      <c r="AG3">
        <f>'[1]Economic Hierarchy NO HHI'!AG3*(1/6)+'[1]Security Hierarchy'!AG3*(1/6)+'[1]Political Hierarchy'!AG3*(1/6)+'[1]PublicSocial Hierarchy'!AG3*(1/2)</f>
        <v>0</v>
      </c>
      <c r="AH3">
        <f>'[1]Economic Hierarchy NO HHI'!AH3*(1/6)+'[1]Security Hierarchy'!AH3*(1/6)+'[1]Political Hierarchy'!AH3*(1/6)+'[1]PublicSocial Hierarchy'!AH3*(1/2)</f>
        <v>0.16666666666666666</v>
      </c>
      <c r="AI3">
        <f>'[1]Economic Hierarchy NO HHI'!AI3*(1/6)+'[1]Security Hierarchy'!AI3*(1/6)+'[1]Political Hierarchy'!AI3*(1/6)+'[1]PublicSocial Hierarchy'!AI3*(1/2)</f>
        <v>5.5555555555555552E-2</v>
      </c>
      <c r="AJ3">
        <f>'[1]Economic Hierarchy NO HHI'!AJ3*(1/6)+'[1]Security Hierarchy'!AJ3*(1/6)+'[1]Political Hierarchy'!AJ3*(1/6)+'[1]PublicSocial Hierarchy'!AJ3*(1/2)</f>
        <v>0</v>
      </c>
      <c r="AK3">
        <f>'[1]Economic Hierarchy NO HHI'!AK3*(1/6)+'[1]Security Hierarchy'!AK3*(1/6)+'[1]Political Hierarchy'!AK3*(1/6)+'[1]PublicSocial Hierarchy'!AK3*(1/2)</f>
        <v>0</v>
      </c>
      <c r="AL3">
        <f>'[1]Economic Hierarchy NO HHI'!AL3*(1/6)+'[1]Security Hierarchy'!AL3*(1/6)+'[1]Political Hierarchy'!AL3*(1/6)+'[1]PublicSocial Hierarchy'!AL3*(1/2)</f>
        <v>0.16666666666666666</v>
      </c>
      <c r="AM3">
        <f>'[1]Economic Hierarchy NO HHI'!AM3*(1/6)+'[1]Security Hierarchy'!AM3*(1/6)+'[1]Political Hierarchy'!AM3*(1/6)+'[1]PublicSocial Hierarchy'!AM3*(1/2)</f>
        <v>0</v>
      </c>
      <c r="AN3">
        <f>'[1]Economic Hierarchy NO HHI'!AN3*(1/6)+'[1]Security Hierarchy'!AN3*(1/6)+'[1]Political Hierarchy'!AN3*(1/6)+'[1]PublicSocial Hierarchy'!AN3*(1/2)</f>
        <v>0</v>
      </c>
    </row>
    <row r="4" spans="1:40" x14ac:dyDescent="0.25">
      <c r="A4" s="4">
        <v>1993</v>
      </c>
      <c r="B4">
        <f>'[1]Economic Hierarchy NO HHI'!B4*(1/6)+'[1]Security Hierarchy'!B4*(1/6)+'[1]Political Hierarchy'!B4*(1/6)+'[1]PublicSocial Hierarchy'!B4*(1/2)</f>
        <v>0</v>
      </c>
      <c r="C4">
        <f>'[1]Economic Hierarchy NO HHI'!C4*(1/6)+'[1]Security Hierarchy'!C4*(1/6)+'[1]Political Hierarchy'!C4*(1/6)+'[1]PublicSocial Hierarchy'!C4*(1/2)</f>
        <v>0</v>
      </c>
      <c r="D4">
        <f>'[1]Economic Hierarchy NO HHI'!D4*(1/6)+'[1]Security Hierarchy'!D4*(1/6)+'[1]Political Hierarchy'!D4*(1/6)+'[1]PublicSocial Hierarchy'!D4*(1/2)</f>
        <v>0</v>
      </c>
      <c r="E4">
        <f>'[1]Economic Hierarchy NO HHI'!E4*(1/6)+'[1]Security Hierarchy'!E4*(1/6)+'[1]Political Hierarchy'!E4*(1/6)+'[1]PublicSocial Hierarchy'!E4*(1/2)</f>
        <v>0</v>
      </c>
      <c r="F4">
        <f>'[1]Economic Hierarchy NO HHI'!F4*(1/6)+'[1]Security Hierarchy'!F4*(1/6)+'[1]Political Hierarchy'!F4*(1/6)+'[1]PublicSocial Hierarchy'!F4*(1/2)</f>
        <v>0.16666666666666666</v>
      </c>
      <c r="G4">
        <f>'[1]Economic Hierarchy NO HHI'!G4*(1/6)+'[1]Security Hierarchy'!G4*(1/6)+'[1]Political Hierarchy'!G4*(1/6)+'[1]PublicSocial Hierarchy'!G4*(1/2)</f>
        <v>0</v>
      </c>
      <c r="H4">
        <f>'[1]Economic Hierarchy NO HHI'!H4*(1/6)+'[1]Security Hierarchy'!H4*(1/6)+'[1]Political Hierarchy'!H4*(1/6)+'[1]PublicSocial Hierarchy'!H4*(1/2)</f>
        <v>0</v>
      </c>
      <c r="I4">
        <f>'[1]Economic Hierarchy NO HHI'!I4*(1/6)+'[1]Security Hierarchy'!I4*(1/6)+'[1]Political Hierarchy'!I4*(1/6)+'[1]PublicSocial Hierarchy'!I4*(1/2)</f>
        <v>0</v>
      </c>
      <c r="J4">
        <f>'[1]Economic Hierarchy NO HHI'!J4*(1/6)+'[1]Security Hierarchy'!J4*(1/6)+'[1]Political Hierarchy'!J4*(1/6)+'[1]PublicSocial Hierarchy'!J4*(1/2)</f>
        <v>0</v>
      </c>
      <c r="K4">
        <f>'[1]Economic Hierarchy NO HHI'!K4*(1/6)+'[1]Security Hierarchy'!K4*(1/6)+'[1]Political Hierarchy'!K4*(1/6)+'[1]PublicSocial Hierarchy'!K4*(1/2)</f>
        <v>0.1111111111111111</v>
      </c>
      <c r="L4">
        <f>'[1]Economic Hierarchy NO HHI'!L4*(1/6)+'[1]Security Hierarchy'!L4*(1/6)+'[1]Political Hierarchy'!L4*(1/6)+'[1]PublicSocial Hierarchy'!L4*(1/2)</f>
        <v>0</v>
      </c>
      <c r="M4">
        <f>'[1]Economic Hierarchy NO HHI'!M4*(1/6)+'[1]Security Hierarchy'!M4*(1/6)+'[1]Political Hierarchy'!M4*(1/6)+'[1]PublicSocial Hierarchy'!M4*(1/2)</f>
        <v>0</v>
      </c>
      <c r="N4">
        <f>'[1]Economic Hierarchy NO HHI'!N4*(1/6)+'[1]Security Hierarchy'!N4*(1/6)+'[1]Political Hierarchy'!N4*(1/6)+'[1]PublicSocial Hierarchy'!N4*(1/2)</f>
        <v>5.5555555555555552E-2</v>
      </c>
      <c r="O4">
        <f>'[1]Economic Hierarchy NO HHI'!O4*(1/6)+'[1]Security Hierarchy'!O4*(1/6)+'[1]Political Hierarchy'!O4*(1/6)+'[1]PublicSocial Hierarchy'!O4*(1/2)</f>
        <v>0</v>
      </c>
      <c r="P4">
        <f>'[1]Economic Hierarchy NO HHI'!P4*(1/6)+'[1]Security Hierarchy'!P4*(1/6)+'[1]Political Hierarchy'!P4*(1/6)+'[1]PublicSocial Hierarchy'!P4*(1/2)</f>
        <v>0.16666666666666666</v>
      </c>
      <c r="Q4">
        <f>'[1]Economic Hierarchy NO HHI'!Q4*(1/6)+'[1]Security Hierarchy'!Q4*(1/6)+'[1]Political Hierarchy'!Q4*(1/6)+'[1]PublicSocial Hierarchy'!Q4*(1/2)</f>
        <v>0.16666666666666666</v>
      </c>
      <c r="R4">
        <f>'[1]Economic Hierarchy NO HHI'!R4*(1/6)+'[1]Security Hierarchy'!R4*(1/6)+'[1]Political Hierarchy'!R4*(1/6)+'[1]PublicSocial Hierarchy'!R4*(1/2)</f>
        <v>0</v>
      </c>
      <c r="S4">
        <f>'[1]Economic Hierarchy NO HHI'!S4*(1/6)+'[1]Security Hierarchy'!S4*(1/6)+'[1]Political Hierarchy'!S4*(1/6)+'[1]PublicSocial Hierarchy'!S4*(1/2)</f>
        <v>0</v>
      </c>
      <c r="T4">
        <f>'[1]Economic Hierarchy NO HHI'!T4*(1/6)+'[1]Security Hierarchy'!T4*(1/6)+'[1]Political Hierarchy'!T4*(1/6)+'[1]PublicSocial Hierarchy'!T4*(1/2)</f>
        <v>0.16666666666666666</v>
      </c>
      <c r="U4">
        <f>'[1]Economic Hierarchy NO HHI'!U4*(1/6)+'[1]Security Hierarchy'!U4*(1/6)+'[1]Political Hierarchy'!U4*(1/6)+'[1]PublicSocial Hierarchy'!U4*(1/2)</f>
        <v>0</v>
      </c>
      <c r="V4">
        <f>'[1]Economic Hierarchy NO HHI'!V4*(1/6)+'[1]Security Hierarchy'!V4*(1/6)+'[1]Political Hierarchy'!V4*(1/6)+'[1]PublicSocial Hierarchy'!V4*(1/2)</f>
        <v>0</v>
      </c>
      <c r="W4">
        <f>'[1]Economic Hierarchy NO HHI'!W4*(1/6)+'[1]Security Hierarchy'!W4*(1/6)+'[1]Political Hierarchy'!W4*(1/6)+'[1]PublicSocial Hierarchy'!W4*(1/2)</f>
        <v>0</v>
      </c>
      <c r="X4">
        <f>'[1]Economic Hierarchy NO HHI'!X4*(1/6)+'[1]Security Hierarchy'!X4*(1/6)+'[1]Political Hierarchy'!X4*(1/6)+'[1]PublicSocial Hierarchy'!X4*(1/2)</f>
        <v>0</v>
      </c>
      <c r="Y4">
        <f>'[1]Economic Hierarchy NO HHI'!Y4*(1/6)+'[1]Security Hierarchy'!Y4*(1/6)+'[1]Political Hierarchy'!Y4*(1/6)+'[1]PublicSocial Hierarchy'!Y4*(1/2)</f>
        <v>5.5555555555555552E-2</v>
      </c>
      <c r="Z4">
        <f>'[1]Economic Hierarchy NO HHI'!Z4*(1/6)+'[1]Security Hierarchy'!Z4*(1/6)+'[1]Political Hierarchy'!Z4*(1/6)+'[1]PublicSocial Hierarchy'!Z4*(1/2)</f>
        <v>0</v>
      </c>
      <c r="AA4">
        <f>'[1]Economic Hierarchy NO HHI'!AA4*(1/6)+'[1]Security Hierarchy'!AA4*(1/6)+'[1]Political Hierarchy'!AA4*(1/6)+'[1]PublicSocial Hierarchy'!AA4*(1/2)</f>
        <v>0</v>
      </c>
      <c r="AB4">
        <f>'[1]Economic Hierarchy NO HHI'!AB4*(1/6)+'[1]Security Hierarchy'!AB4*(1/6)+'[1]Political Hierarchy'!AB4*(1/6)+'[1]PublicSocial Hierarchy'!AB4*(1/2)</f>
        <v>0.16666666666666666</v>
      </c>
      <c r="AC4">
        <f>'[1]Economic Hierarchy NO HHI'!AC4*(1/6)+'[1]Security Hierarchy'!AC4*(1/6)+'[1]Political Hierarchy'!AC4*(1/6)+'[1]PublicSocial Hierarchy'!AC4*(1/2)</f>
        <v>0</v>
      </c>
      <c r="AD4">
        <f>'[1]Economic Hierarchy NO HHI'!AD4*(1/6)+'[1]Security Hierarchy'!AD4*(1/6)+'[1]Political Hierarchy'!AD4*(1/6)+'[1]PublicSocial Hierarchy'!AD4*(1/2)</f>
        <v>0.16666666666666666</v>
      </c>
      <c r="AE4">
        <f>'[1]Economic Hierarchy NO HHI'!AE4*(1/6)+'[1]Security Hierarchy'!AE4*(1/6)+'[1]Political Hierarchy'!AE4*(1/6)+'[1]PublicSocial Hierarchy'!AE4*(1/2)</f>
        <v>0</v>
      </c>
      <c r="AF4">
        <f>'[1]Economic Hierarchy NO HHI'!AF4*(1/6)+'[1]Security Hierarchy'!AF4*(1/6)+'[1]Political Hierarchy'!AF4*(1/6)+'[1]PublicSocial Hierarchy'!AF4*(1/2)</f>
        <v>0</v>
      </c>
      <c r="AG4">
        <f>'[1]Economic Hierarchy NO HHI'!AG4*(1/6)+'[1]Security Hierarchy'!AG4*(1/6)+'[1]Political Hierarchy'!AG4*(1/6)+'[1]PublicSocial Hierarchy'!AG4*(1/2)</f>
        <v>0</v>
      </c>
      <c r="AH4">
        <f>'[1]Economic Hierarchy NO HHI'!AH4*(1/6)+'[1]Security Hierarchy'!AH4*(1/6)+'[1]Political Hierarchy'!AH4*(1/6)+'[1]PublicSocial Hierarchy'!AH4*(1/2)</f>
        <v>0.16666666666666666</v>
      </c>
      <c r="AI4">
        <f>'[1]Economic Hierarchy NO HHI'!AI4*(1/6)+'[1]Security Hierarchy'!AI4*(1/6)+'[1]Political Hierarchy'!AI4*(1/6)+'[1]PublicSocial Hierarchy'!AI4*(1/2)</f>
        <v>0</v>
      </c>
      <c r="AJ4">
        <f>'[1]Economic Hierarchy NO HHI'!AJ4*(1/6)+'[1]Security Hierarchy'!AJ4*(1/6)+'[1]Political Hierarchy'!AJ4*(1/6)+'[1]PublicSocial Hierarchy'!AJ4*(1/2)</f>
        <v>0</v>
      </c>
      <c r="AK4">
        <f>'[1]Economic Hierarchy NO HHI'!AK4*(1/6)+'[1]Security Hierarchy'!AK4*(1/6)+'[1]Political Hierarchy'!AK4*(1/6)+'[1]PublicSocial Hierarchy'!AK4*(1/2)</f>
        <v>0</v>
      </c>
      <c r="AL4">
        <f>'[1]Economic Hierarchy NO HHI'!AL4*(1/6)+'[1]Security Hierarchy'!AL4*(1/6)+'[1]Political Hierarchy'!AL4*(1/6)+'[1]PublicSocial Hierarchy'!AL4*(1/2)</f>
        <v>0.16666666666666666</v>
      </c>
      <c r="AM4">
        <f>'[1]Economic Hierarchy NO HHI'!AM4*(1/6)+'[1]Security Hierarchy'!AM4*(1/6)+'[1]Political Hierarchy'!AM4*(1/6)+'[1]PublicSocial Hierarchy'!AM4*(1/2)</f>
        <v>0</v>
      </c>
      <c r="AN4">
        <f>'[1]Economic Hierarchy NO HHI'!AN4*(1/6)+'[1]Security Hierarchy'!AN4*(1/6)+'[1]Political Hierarchy'!AN4*(1/6)+'[1]PublicSocial Hierarchy'!AN4*(1/2)</f>
        <v>0</v>
      </c>
    </row>
    <row r="5" spans="1:40" x14ac:dyDescent="0.25">
      <c r="A5" s="4">
        <v>1994</v>
      </c>
      <c r="B5">
        <f>'[1]Economic Hierarchy NO HHI'!B5*(1/6)+'[1]Security Hierarchy'!B5*(1/6)+'[1]Political Hierarchy'!B5*(1/6)+'[1]PublicSocial Hierarchy'!B5*(1/2)</f>
        <v>0</v>
      </c>
      <c r="C5">
        <f>'[1]Economic Hierarchy NO HHI'!C5*(1/6)+'[1]Security Hierarchy'!C5*(1/6)+'[1]Political Hierarchy'!C5*(1/6)+'[1]PublicSocial Hierarchy'!C5*(1/2)</f>
        <v>0</v>
      </c>
      <c r="D5">
        <f>'[1]Economic Hierarchy NO HHI'!D5*(1/6)+'[1]Security Hierarchy'!D5*(1/6)+'[1]Political Hierarchy'!D5*(1/6)+'[1]PublicSocial Hierarchy'!D5*(1/2)</f>
        <v>0</v>
      </c>
      <c r="E5">
        <f>'[1]Economic Hierarchy NO HHI'!E5*(1/6)+'[1]Security Hierarchy'!E5*(1/6)+'[1]Political Hierarchy'!E5*(1/6)+'[1]PublicSocial Hierarchy'!E5*(1/2)</f>
        <v>0</v>
      </c>
      <c r="F5">
        <f>'[1]Economic Hierarchy NO HHI'!F5*(1/6)+'[1]Security Hierarchy'!F5*(1/6)+'[1]Political Hierarchy'!F5*(1/6)+'[1]PublicSocial Hierarchy'!F5*(1/2)</f>
        <v>0.1111111111111111</v>
      </c>
      <c r="G5">
        <f>'[1]Economic Hierarchy NO HHI'!G5*(1/6)+'[1]Security Hierarchy'!G5*(1/6)+'[1]Political Hierarchy'!G5*(1/6)+'[1]PublicSocial Hierarchy'!G5*(1/2)</f>
        <v>0</v>
      </c>
      <c r="H5">
        <f>'[1]Economic Hierarchy NO HHI'!H5*(1/6)+'[1]Security Hierarchy'!H5*(1/6)+'[1]Political Hierarchy'!H5*(1/6)+'[1]PublicSocial Hierarchy'!H5*(1/2)</f>
        <v>0</v>
      </c>
      <c r="I5">
        <f>'[1]Economic Hierarchy NO HHI'!I5*(1/6)+'[1]Security Hierarchy'!I5*(1/6)+'[1]Political Hierarchy'!I5*(1/6)+'[1]PublicSocial Hierarchy'!I5*(1/2)</f>
        <v>0</v>
      </c>
      <c r="J5">
        <f>'[1]Economic Hierarchy NO HHI'!J5*(1/6)+'[1]Security Hierarchy'!J5*(1/6)+'[1]Political Hierarchy'!J5*(1/6)+'[1]PublicSocial Hierarchy'!J5*(1/2)</f>
        <v>5.5555555555555552E-2</v>
      </c>
      <c r="K5">
        <f>'[1]Economic Hierarchy NO HHI'!K5*(1/6)+'[1]Security Hierarchy'!K5*(1/6)+'[1]Political Hierarchy'!K5*(1/6)+'[1]PublicSocial Hierarchy'!K5*(1/2)</f>
        <v>0.1111111111111111</v>
      </c>
      <c r="L5">
        <f>'[1]Economic Hierarchy NO HHI'!L5*(1/6)+'[1]Security Hierarchy'!L5*(1/6)+'[1]Political Hierarchy'!L5*(1/6)+'[1]PublicSocial Hierarchy'!L5*(1/2)</f>
        <v>0</v>
      </c>
      <c r="M5">
        <f>'[1]Economic Hierarchy NO HHI'!M5*(1/6)+'[1]Security Hierarchy'!M5*(1/6)+'[1]Political Hierarchy'!M5*(1/6)+'[1]PublicSocial Hierarchy'!M5*(1/2)</f>
        <v>0</v>
      </c>
      <c r="N5">
        <f>'[1]Economic Hierarchy NO HHI'!N5*(1/6)+'[1]Security Hierarchy'!N5*(1/6)+'[1]Political Hierarchy'!N5*(1/6)+'[1]PublicSocial Hierarchy'!N5*(1/2)</f>
        <v>0.1111111111111111</v>
      </c>
      <c r="O5">
        <f>'[1]Economic Hierarchy NO HHI'!O5*(1/6)+'[1]Security Hierarchy'!O5*(1/6)+'[1]Political Hierarchy'!O5*(1/6)+'[1]PublicSocial Hierarchy'!O5*(1/2)</f>
        <v>0</v>
      </c>
      <c r="P5">
        <f>'[1]Economic Hierarchy NO HHI'!P5*(1/6)+'[1]Security Hierarchy'!P5*(1/6)+'[1]Political Hierarchy'!P5*(1/6)+'[1]PublicSocial Hierarchy'!P5*(1/2)</f>
        <v>0.1111111111111111</v>
      </c>
      <c r="Q5">
        <f>'[1]Economic Hierarchy NO HHI'!Q5*(1/6)+'[1]Security Hierarchy'!Q5*(1/6)+'[1]Political Hierarchy'!Q5*(1/6)+'[1]PublicSocial Hierarchy'!Q5*(1/2)</f>
        <v>0.16666666666666666</v>
      </c>
      <c r="R5">
        <f>'[1]Economic Hierarchy NO HHI'!R5*(1/6)+'[1]Security Hierarchy'!R5*(1/6)+'[1]Political Hierarchy'!R5*(1/6)+'[1]PublicSocial Hierarchy'!R5*(1/2)</f>
        <v>0</v>
      </c>
      <c r="S5">
        <f>'[1]Economic Hierarchy NO HHI'!S5*(1/6)+'[1]Security Hierarchy'!S5*(1/6)+'[1]Political Hierarchy'!S5*(1/6)+'[1]PublicSocial Hierarchy'!S5*(1/2)</f>
        <v>0</v>
      </c>
      <c r="T5">
        <f>'[1]Economic Hierarchy NO HHI'!T5*(1/6)+'[1]Security Hierarchy'!T5*(1/6)+'[1]Political Hierarchy'!T5*(1/6)+'[1]PublicSocial Hierarchy'!T5*(1/2)</f>
        <v>0.16666666666666666</v>
      </c>
      <c r="U5">
        <f>'[1]Economic Hierarchy NO HHI'!U5*(1/6)+'[1]Security Hierarchy'!U5*(1/6)+'[1]Political Hierarchy'!U5*(1/6)+'[1]PublicSocial Hierarchy'!U5*(1/2)</f>
        <v>0</v>
      </c>
      <c r="V5">
        <f>'[1]Economic Hierarchy NO HHI'!V5*(1/6)+'[1]Security Hierarchy'!V5*(1/6)+'[1]Political Hierarchy'!V5*(1/6)+'[1]PublicSocial Hierarchy'!V5*(1/2)</f>
        <v>0</v>
      </c>
      <c r="W5">
        <f>'[1]Economic Hierarchy NO HHI'!W5*(1/6)+'[1]Security Hierarchy'!W5*(1/6)+'[1]Political Hierarchy'!W5*(1/6)+'[1]PublicSocial Hierarchy'!W5*(1/2)</f>
        <v>0</v>
      </c>
      <c r="X5">
        <f>'[1]Economic Hierarchy NO HHI'!X5*(1/6)+'[1]Security Hierarchy'!X5*(1/6)+'[1]Political Hierarchy'!X5*(1/6)+'[1]PublicSocial Hierarchy'!X5*(1/2)</f>
        <v>0</v>
      </c>
      <c r="Y5">
        <f>'[1]Economic Hierarchy NO HHI'!Y5*(1/6)+'[1]Security Hierarchy'!Y5*(1/6)+'[1]Political Hierarchy'!Y5*(1/6)+'[1]PublicSocial Hierarchy'!Y5*(1/2)</f>
        <v>5.5555555555555552E-2</v>
      </c>
      <c r="Z5">
        <f>'[1]Economic Hierarchy NO HHI'!Z5*(1/6)+'[1]Security Hierarchy'!Z5*(1/6)+'[1]Political Hierarchy'!Z5*(1/6)+'[1]PublicSocial Hierarchy'!Z5*(1/2)</f>
        <v>0</v>
      </c>
      <c r="AA5">
        <f>'[1]Economic Hierarchy NO HHI'!AA5*(1/6)+'[1]Security Hierarchy'!AA5*(1/6)+'[1]Political Hierarchy'!AA5*(1/6)+'[1]PublicSocial Hierarchy'!AA5*(1/2)</f>
        <v>0</v>
      </c>
      <c r="AB5">
        <f>'[1]Economic Hierarchy NO HHI'!AB5*(1/6)+'[1]Security Hierarchy'!AB5*(1/6)+'[1]Political Hierarchy'!AB5*(1/6)+'[1]PublicSocial Hierarchy'!AB5*(1/2)</f>
        <v>0.16666666666666666</v>
      </c>
      <c r="AC5">
        <f>'[1]Economic Hierarchy NO HHI'!AC5*(1/6)+'[1]Security Hierarchy'!AC5*(1/6)+'[1]Political Hierarchy'!AC5*(1/6)+'[1]PublicSocial Hierarchy'!AC5*(1/2)</f>
        <v>5.5555555555555552E-2</v>
      </c>
      <c r="AD5">
        <f>'[1]Economic Hierarchy NO HHI'!AD5*(1/6)+'[1]Security Hierarchy'!AD5*(1/6)+'[1]Political Hierarchy'!AD5*(1/6)+'[1]PublicSocial Hierarchy'!AD5*(1/2)</f>
        <v>0.16666666666666666</v>
      </c>
      <c r="AE5">
        <f>'[1]Economic Hierarchy NO HHI'!AE5*(1/6)+'[1]Security Hierarchy'!AE5*(1/6)+'[1]Political Hierarchy'!AE5*(1/6)+'[1]PublicSocial Hierarchy'!AE5*(1/2)</f>
        <v>0</v>
      </c>
      <c r="AF5">
        <f>'[1]Economic Hierarchy NO HHI'!AF5*(1/6)+'[1]Security Hierarchy'!AF5*(1/6)+'[1]Political Hierarchy'!AF5*(1/6)+'[1]PublicSocial Hierarchy'!AF5*(1/2)</f>
        <v>0</v>
      </c>
      <c r="AG5">
        <f>'[1]Economic Hierarchy NO HHI'!AG5*(1/6)+'[1]Security Hierarchy'!AG5*(1/6)+'[1]Political Hierarchy'!AG5*(1/6)+'[1]PublicSocial Hierarchy'!AG5*(1/2)</f>
        <v>5.5555555555555552E-2</v>
      </c>
      <c r="AH5">
        <f>'[1]Economic Hierarchy NO HHI'!AH5*(1/6)+'[1]Security Hierarchy'!AH5*(1/6)+'[1]Political Hierarchy'!AH5*(1/6)+'[1]PublicSocial Hierarchy'!AH5*(1/2)</f>
        <v>0.16666666666666666</v>
      </c>
      <c r="AI5">
        <f>'[1]Economic Hierarchy NO HHI'!AI5*(1/6)+'[1]Security Hierarchy'!AI5*(1/6)+'[1]Political Hierarchy'!AI5*(1/6)+'[1]PublicSocial Hierarchy'!AI5*(1/2)</f>
        <v>5.5555555555555552E-2</v>
      </c>
      <c r="AJ5">
        <f>'[1]Economic Hierarchy NO HHI'!AJ5*(1/6)+'[1]Security Hierarchy'!AJ5*(1/6)+'[1]Political Hierarchy'!AJ5*(1/6)+'[1]PublicSocial Hierarchy'!AJ5*(1/2)</f>
        <v>0</v>
      </c>
      <c r="AK5">
        <f>'[1]Economic Hierarchy NO HHI'!AK5*(1/6)+'[1]Security Hierarchy'!AK5*(1/6)+'[1]Political Hierarchy'!AK5*(1/6)+'[1]PublicSocial Hierarchy'!AK5*(1/2)</f>
        <v>0</v>
      </c>
      <c r="AL5">
        <f>'[1]Economic Hierarchy NO HHI'!AL5*(1/6)+'[1]Security Hierarchy'!AL5*(1/6)+'[1]Political Hierarchy'!AL5*(1/6)+'[1]PublicSocial Hierarchy'!AL5*(1/2)</f>
        <v>0.16666666666666666</v>
      </c>
      <c r="AM5">
        <f>'[1]Economic Hierarchy NO HHI'!AM5*(1/6)+'[1]Security Hierarchy'!AM5*(1/6)+'[1]Political Hierarchy'!AM5*(1/6)+'[1]PublicSocial Hierarchy'!AM5*(1/2)</f>
        <v>0</v>
      </c>
      <c r="AN5">
        <f>'[1]Economic Hierarchy NO HHI'!AN5*(1/6)+'[1]Security Hierarchy'!AN5*(1/6)+'[1]Political Hierarchy'!AN5*(1/6)+'[1]PublicSocial Hierarchy'!AN5*(1/2)</f>
        <v>0</v>
      </c>
    </row>
    <row r="6" spans="1:40" x14ac:dyDescent="0.25">
      <c r="A6" s="4">
        <v>1995</v>
      </c>
      <c r="B6">
        <f>'[1]Economic Hierarchy NO HHI'!B6*(1/6)+'[1]Security Hierarchy'!B6*(1/6)+'[1]Political Hierarchy'!B6*(1/6)+'[1]PublicSocial Hierarchy'!B6*(1/2)</f>
        <v>0</v>
      </c>
      <c r="C6">
        <f>'[1]Economic Hierarchy NO HHI'!C6*(1/6)+'[1]Security Hierarchy'!C6*(1/6)+'[1]Political Hierarchy'!C6*(1/6)+'[1]PublicSocial Hierarchy'!C6*(1/2)</f>
        <v>5.5555555555555552E-2</v>
      </c>
      <c r="D6">
        <f>'[1]Economic Hierarchy NO HHI'!D6*(1/6)+'[1]Security Hierarchy'!D6*(1/6)+'[1]Political Hierarchy'!D6*(1/6)+'[1]PublicSocial Hierarchy'!D6*(1/2)</f>
        <v>0</v>
      </c>
      <c r="E6">
        <f>'[1]Economic Hierarchy NO HHI'!E6*(1/6)+'[1]Security Hierarchy'!E6*(1/6)+'[1]Political Hierarchy'!E6*(1/6)+'[1]PublicSocial Hierarchy'!E6*(1/2)</f>
        <v>0</v>
      </c>
      <c r="F6">
        <f>'[1]Economic Hierarchy NO HHI'!F6*(1/6)+'[1]Security Hierarchy'!F6*(1/6)+'[1]Political Hierarchy'!F6*(1/6)+'[1]PublicSocial Hierarchy'!F6*(1/2)</f>
        <v>0.16666666666666666</v>
      </c>
      <c r="G6">
        <f>'[1]Economic Hierarchy NO HHI'!G6*(1/6)+'[1]Security Hierarchy'!G6*(1/6)+'[1]Political Hierarchy'!G6*(1/6)+'[1]PublicSocial Hierarchy'!G6*(1/2)</f>
        <v>0</v>
      </c>
      <c r="H6">
        <f>'[1]Economic Hierarchy NO HHI'!H6*(1/6)+'[1]Security Hierarchy'!H6*(1/6)+'[1]Political Hierarchy'!H6*(1/6)+'[1]PublicSocial Hierarchy'!H6*(1/2)</f>
        <v>0</v>
      </c>
      <c r="I6">
        <f>'[1]Economic Hierarchy NO HHI'!I6*(1/6)+'[1]Security Hierarchy'!I6*(1/6)+'[1]Political Hierarchy'!I6*(1/6)+'[1]PublicSocial Hierarchy'!I6*(1/2)</f>
        <v>0</v>
      </c>
      <c r="J6">
        <f>'[1]Economic Hierarchy NO HHI'!J6*(1/6)+'[1]Security Hierarchy'!J6*(1/6)+'[1]Political Hierarchy'!J6*(1/6)+'[1]PublicSocial Hierarchy'!J6*(1/2)</f>
        <v>0</v>
      </c>
      <c r="K6">
        <f>'[1]Economic Hierarchy NO HHI'!K6*(1/6)+'[1]Security Hierarchy'!K6*(1/6)+'[1]Political Hierarchy'!K6*(1/6)+'[1]PublicSocial Hierarchy'!K6*(1/2)</f>
        <v>5.5555555555555552E-2</v>
      </c>
      <c r="L6">
        <f>'[1]Economic Hierarchy NO HHI'!L6*(1/6)+'[1]Security Hierarchy'!L6*(1/6)+'[1]Political Hierarchy'!L6*(1/6)+'[1]PublicSocial Hierarchy'!L6*(1/2)</f>
        <v>0</v>
      </c>
      <c r="M6">
        <f>'[1]Economic Hierarchy NO HHI'!M6*(1/6)+'[1]Security Hierarchy'!M6*(1/6)+'[1]Political Hierarchy'!M6*(1/6)+'[1]PublicSocial Hierarchy'!M6*(1/2)</f>
        <v>0</v>
      </c>
      <c r="N6">
        <f>'[1]Economic Hierarchy NO HHI'!N6*(1/6)+'[1]Security Hierarchy'!N6*(1/6)+'[1]Political Hierarchy'!N6*(1/6)+'[1]PublicSocial Hierarchy'!N6*(1/2)</f>
        <v>0.1111111111111111</v>
      </c>
      <c r="O6">
        <f>'[1]Economic Hierarchy NO HHI'!O6*(1/6)+'[1]Security Hierarchy'!O6*(1/6)+'[1]Political Hierarchy'!O6*(1/6)+'[1]PublicSocial Hierarchy'!O6*(1/2)</f>
        <v>0</v>
      </c>
      <c r="P6">
        <f>'[1]Economic Hierarchy NO HHI'!P6*(1/6)+'[1]Security Hierarchy'!P6*(1/6)+'[1]Political Hierarchy'!P6*(1/6)+'[1]PublicSocial Hierarchy'!P6*(1/2)</f>
        <v>0.16666666666666666</v>
      </c>
      <c r="Q6">
        <f>'[1]Economic Hierarchy NO HHI'!Q6*(1/6)+'[1]Security Hierarchy'!Q6*(1/6)+'[1]Political Hierarchy'!Q6*(1/6)+'[1]PublicSocial Hierarchy'!Q6*(1/2)</f>
        <v>0.16666666666666666</v>
      </c>
      <c r="R6">
        <f>'[1]Economic Hierarchy NO HHI'!R6*(1/6)+'[1]Security Hierarchy'!R6*(1/6)+'[1]Political Hierarchy'!R6*(1/6)+'[1]PublicSocial Hierarchy'!R6*(1/2)</f>
        <v>0</v>
      </c>
      <c r="S6">
        <f>'[1]Economic Hierarchy NO HHI'!S6*(1/6)+'[1]Security Hierarchy'!S6*(1/6)+'[1]Political Hierarchy'!S6*(1/6)+'[1]PublicSocial Hierarchy'!S6*(1/2)</f>
        <v>0</v>
      </c>
      <c r="T6">
        <f>'[1]Economic Hierarchy NO HHI'!T6*(1/6)+'[1]Security Hierarchy'!T6*(1/6)+'[1]Political Hierarchy'!T6*(1/6)+'[1]PublicSocial Hierarchy'!T6*(1/2)</f>
        <v>0.1111111111111111</v>
      </c>
      <c r="U6">
        <f>'[1]Economic Hierarchy NO HHI'!U6*(1/6)+'[1]Security Hierarchy'!U6*(1/6)+'[1]Political Hierarchy'!U6*(1/6)+'[1]PublicSocial Hierarchy'!U6*(1/2)</f>
        <v>0</v>
      </c>
      <c r="V6">
        <f>'[1]Economic Hierarchy NO HHI'!V6*(1/6)+'[1]Security Hierarchy'!V6*(1/6)+'[1]Political Hierarchy'!V6*(1/6)+'[1]PublicSocial Hierarchy'!V6*(1/2)</f>
        <v>0</v>
      </c>
      <c r="W6">
        <f>'[1]Economic Hierarchy NO HHI'!W6*(1/6)+'[1]Security Hierarchy'!W6*(1/6)+'[1]Political Hierarchy'!W6*(1/6)+'[1]PublicSocial Hierarchy'!W6*(1/2)</f>
        <v>0</v>
      </c>
      <c r="X6">
        <f>'[1]Economic Hierarchy NO HHI'!X6*(1/6)+'[1]Security Hierarchy'!X6*(1/6)+'[1]Political Hierarchy'!X6*(1/6)+'[1]PublicSocial Hierarchy'!X6*(1/2)</f>
        <v>0</v>
      </c>
      <c r="Y6">
        <f>'[1]Economic Hierarchy NO HHI'!Y6*(1/6)+'[1]Security Hierarchy'!Y6*(1/6)+'[1]Political Hierarchy'!Y6*(1/6)+'[1]PublicSocial Hierarchy'!Y6*(1/2)</f>
        <v>5.5555555555555552E-2</v>
      </c>
      <c r="Z6">
        <f>'[1]Economic Hierarchy NO HHI'!Z6*(1/6)+'[1]Security Hierarchy'!Z6*(1/6)+'[1]Political Hierarchy'!Z6*(1/6)+'[1]PublicSocial Hierarchy'!Z6*(1/2)</f>
        <v>0</v>
      </c>
      <c r="AA6">
        <f>'[1]Economic Hierarchy NO HHI'!AA6*(1/6)+'[1]Security Hierarchy'!AA6*(1/6)+'[1]Political Hierarchy'!AA6*(1/6)+'[1]PublicSocial Hierarchy'!AA6*(1/2)</f>
        <v>0</v>
      </c>
      <c r="AB6">
        <f>'[1]Economic Hierarchy NO HHI'!AB6*(1/6)+'[1]Security Hierarchy'!AB6*(1/6)+'[1]Political Hierarchy'!AB6*(1/6)+'[1]PublicSocial Hierarchy'!AB6*(1/2)</f>
        <v>0.16666666666666666</v>
      </c>
      <c r="AC6">
        <f>'[1]Economic Hierarchy NO HHI'!AC6*(1/6)+'[1]Security Hierarchy'!AC6*(1/6)+'[1]Political Hierarchy'!AC6*(1/6)+'[1]PublicSocial Hierarchy'!AC6*(1/2)</f>
        <v>0</v>
      </c>
      <c r="AD6">
        <f>'[1]Economic Hierarchy NO HHI'!AD6*(1/6)+'[1]Security Hierarchy'!AD6*(1/6)+'[1]Political Hierarchy'!AD6*(1/6)+'[1]PublicSocial Hierarchy'!AD6*(1/2)</f>
        <v>0.16666666666666666</v>
      </c>
      <c r="AE6">
        <f>'[1]Economic Hierarchy NO HHI'!AE6*(1/6)+'[1]Security Hierarchy'!AE6*(1/6)+'[1]Political Hierarchy'!AE6*(1/6)+'[1]PublicSocial Hierarchy'!AE6*(1/2)</f>
        <v>5.5555555555555552E-2</v>
      </c>
      <c r="AF6">
        <f>'[1]Economic Hierarchy NO HHI'!AF6*(1/6)+'[1]Security Hierarchy'!AF6*(1/6)+'[1]Political Hierarchy'!AF6*(1/6)+'[1]PublicSocial Hierarchy'!AF6*(1/2)</f>
        <v>0</v>
      </c>
      <c r="AG6">
        <f>'[1]Economic Hierarchy NO HHI'!AG6*(1/6)+'[1]Security Hierarchy'!AG6*(1/6)+'[1]Political Hierarchy'!AG6*(1/6)+'[1]PublicSocial Hierarchy'!AG6*(1/2)</f>
        <v>0</v>
      </c>
      <c r="AH6">
        <f>'[1]Economic Hierarchy NO HHI'!AH6*(1/6)+'[1]Security Hierarchy'!AH6*(1/6)+'[1]Political Hierarchy'!AH6*(1/6)+'[1]PublicSocial Hierarchy'!AH6*(1/2)</f>
        <v>0.16666666666666666</v>
      </c>
      <c r="AI6">
        <f>'[1]Economic Hierarchy NO HHI'!AI6*(1/6)+'[1]Security Hierarchy'!AI6*(1/6)+'[1]Political Hierarchy'!AI6*(1/6)+'[1]PublicSocial Hierarchy'!AI6*(1/2)</f>
        <v>5.5555555555555552E-2</v>
      </c>
      <c r="AJ6">
        <f>'[1]Economic Hierarchy NO HHI'!AJ6*(1/6)+'[1]Security Hierarchy'!AJ6*(1/6)+'[1]Political Hierarchy'!AJ6*(1/6)+'[1]PublicSocial Hierarchy'!AJ6*(1/2)</f>
        <v>0</v>
      </c>
      <c r="AK6">
        <f>'[1]Economic Hierarchy NO HHI'!AK6*(1/6)+'[1]Security Hierarchy'!AK6*(1/6)+'[1]Political Hierarchy'!AK6*(1/6)+'[1]PublicSocial Hierarchy'!AK6*(1/2)</f>
        <v>0</v>
      </c>
      <c r="AL6">
        <f>'[1]Economic Hierarchy NO HHI'!AL6*(1/6)+'[1]Security Hierarchy'!AL6*(1/6)+'[1]Political Hierarchy'!AL6*(1/6)+'[1]PublicSocial Hierarchy'!AL6*(1/2)</f>
        <v>0.16666666666666666</v>
      </c>
      <c r="AM6">
        <f>'[1]Economic Hierarchy NO HHI'!AM6*(1/6)+'[1]Security Hierarchy'!AM6*(1/6)+'[1]Political Hierarchy'!AM6*(1/6)+'[1]PublicSocial Hierarchy'!AM6*(1/2)</f>
        <v>0</v>
      </c>
      <c r="AN6">
        <f>'[1]Economic Hierarchy NO HHI'!AN6*(1/6)+'[1]Security Hierarchy'!AN6*(1/6)+'[1]Political Hierarchy'!AN6*(1/6)+'[1]PublicSocial Hierarchy'!AN6*(1/2)</f>
        <v>0</v>
      </c>
    </row>
    <row r="7" spans="1:40" x14ac:dyDescent="0.25">
      <c r="A7" s="4">
        <v>1996</v>
      </c>
      <c r="B7">
        <f>'[1]Economic Hierarchy NO HHI'!B7*(1/6)+'[1]Security Hierarchy'!B7*(1/6)+'[1]Political Hierarchy'!B7*(1/6)+'[1]PublicSocial Hierarchy'!B7*(1/2)</f>
        <v>0</v>
      </c>
      <c r="C7">
        <f>'[1]Economic Hierarchy NO HHI'!C7*(1/6)+'[1]Security Hierarchy'!C7*(1/6)+'[1]Political Hierarchy'!C7*(1/6)+'[1]PublicSocial Hierarchy'!C7*(1/2)</f>
        <v>0</v>
      </c>
      <c r="D7">
        <f>'[1]Economic Hierarchy NO HHI'!D7*(1/6)+'[1]Security Hierarchy'!D7*(1/6)+'[1]Political Hierarchy'!D7*(1/6)+'[1]PublicSocial Hierarchy'!D7*(1/2)</f>
        <v>0</v>
      </c>
      <c r="E7">
        <f>'[1]Economic Hierarchy NO HHI'!E7*(1/6)+'[1]Security Hierarchy'!E7*(1/6)+'[1]Political Hierarchy'!E7*(1/6)+'[1]PublicSocial Hierarchy'!E7*(1/2)</f>
        <v>0</v>
      </c>
      <c r="F7">
        <f>'[1]Economic Hierarchy NO HHI'!F7*(1/6)+'[1]Security Hierarchy'!F7*(1/6)+'[1]Political Hierarchy'!F7*(1/6)+'[1]PublicSocial Hierarchy'!F7*(1/2)</f>
        <v>0.1111111111111111</v>
      </c>
      <c r="G7">
        <f>'[1]Economic Hierarchy NO HHI'!G7*(1/6)+'[1]Security Hierarchy'!G7*(1/6)+'[1]Political Hierarchy'!G7*(1/6)+'[1]PublicSocial Hierarchy'!G7*(1/2)</f>
        <v>0</v>
      </c>
      <c r="H7">
        <f>'[1]Economic Hierarchy NO HHI'!H7*(1/6)+'[1]Security Hierarchy'!H7*(1/6)+'[1]Political Hierarchy'!H7*(1/6)+'[1]PublicSocial Hierarchy'!H7*(1/2)</f>
        <v>5.5555555555555552E-2</v>
      </c>
      <c r="I7">
        <f>'[1]Economic Hierarchy NO HHI'!I7*(1/6)+'[1]Security Hierarchy'!I7*(1/6)+'[1]Political Hierarchy'!I7*(1/6)+'[1]PublicSocial Hierarchy'!I7*(1/2)</f>
        <v>0</v>
      </c>
      <c r="J7">
        <f>'[1]Economic Hierarchy NO HHI'!J7*(1/6)+'[1]Security Hierarchy'!J7*(1/6)+'[1]Political Hierarchy'!J7*(1/6)+'[1]PublicSocial Hierarchy'!J7*(1/2)</f>
        <v>0</v>
      </c>
      <c r="K7">
        <f>'[1]Economic Hierarchy NO HHI'!K7*(1/6)+'[1]Security Hierarchy'!K7*(1/6)+'[1]Political Hierarchy'!K7*(1/6)+'[1]PublicSocial Hierarchy'!K7*(1/2)</f>
        <v>0.1111111111111111</v>
      </c>
      <c r="L7">
        <f>'[1]Economic Hierarchy NO HHI'!L7*(1/6)+'[1]Security Hierarchy'!L7*(1/6)+'[1]Political Hierarchy'!L7*(1/6)+'[1]PublicSocial Hierarchy'!L7*(1/2)</f>
        <v>0</v>
      </c>
      <c r="M7">
        <f>'[1]Economic Hierarchy NO HHI'!M7*(1/6)+'[1]Security Hierarchy'!M7*(1/6)+'[1]Political Hierarchy'!M7*(1/6)+'[1]PublicSocial Hierarchy'!M7*(1/2)</f>
        <v>0</v>
      </c>
      <c r="N7">
        <f>'[1]Economic Hierarchy NO HHI'!N7*(1/6)+'[1]Security Hierarchy'!N7*(1/6)+'[1]Political Hierarchy'!N7*(1/6)+'[1]PublicSocial Hierarchy'!N7*(1/2)</f>
        <v>0.1111111111111111</v>
      </c>
      <c r="O7">
        <f>'[1]Economic Hierarchy NO HHI'!O7*(1/6)+'[1]Security Hierarchy'!O7*(1/6)+'[1]Political Hierarchy'!O7*(1/6)+'[1]PublicSocial Hierarchy'!O7*(1/2)</f>
        <v>0</v>
      </c>
      <c r="P7">
        <f>'[1]Economic Hierarchy NO HHI'!P7*(1/6)+'[1]Security Hierarchy'!P7*(1/6)+'[1]Political Hierarchy'!P7*(1/6)+'[1]PublicSocial Hierarchy'!P7*(1/2)</f>
        <v>0.16666666666666666</v>
      </c>
      <c r="Q7">
        <f>'[1]Economic Hierarchy NO HHI'!Q7*(1/6)+'[1]Security Hierarchy'!Q7*(1/6)+'[1]Political Hierarchy'!Q7*(1/6)+'[1]PublicSocial Hierarchy'!Q7*(1/2)</f>
        <v>0.16666666666666666</v>
      </c>
      <c r="R7">
        <f>'[1]Economic Hierarchy NO HHI'!R7*(1/6)+'[1]Security Hierarchy'!R7*(1/6)+'[1]Political Hierarchy'!R7*(1/6)+'[1]PublicSocial Hierarchy'!R7*(1/2)</f>
        <v>0</v>
      </c>
      <c r="S7">
        <f>'[1]Economic Hierarchy NO HHI'!S7*(1/6)+'[1]Security Hierarchy'!S7*(1/6)+'[1]Political Hierarchy'!S7*(1/6)+'[1]PublicSocial Hierarchy'!S7*(1/2)</f>
        <v>0</v>
      </c>
      <c r="T7">
        <f>'[1]Economic Hierarchy NO HHI'!T7*(1/6)+'[1]Security Hierarchy'!T7*(1/6)+'[1]Political Hierarchy'!T7*(1/6)+'[1]PublicSocial Hierarchy'!T7*(1/2)</f>
        <v>0.16666666666666666</v>
      </c>
      <c r="U7">
        <f>'[1]Economic Hierarchy NO HHI'!U7*(1/6)+'[1]Security Hierarchy'!U7*(1/6)+'[1]Political Hierarchy'!U7*(1/6)+'[1]PublicSocial Hierarchy'!U7*(1/2)</f>
        <v>0</v>
      </c>
      <c r="V7">
        <f>'[1]Economic Hierarchy NO HHI'!V7*(1/6)+'[1]Security Hierarchy'!V7*(1/6)+'[1]Political Hierarchy'!V7*(1/6)+'[1]PublicSocial Hierarchy'!V7*(1/2)</f>
        <v>0</v>
      </c>
      <c r="W7">
        <f>'[1]Economic Hierarchy NO HHI'!W7*(1/6)+'[1]Security Hierarchy'!W7*(1/6)+'[1]Political Hierarchy'!W7*(1/6)+'[1]PublicSocial Hierarchy'!W7*(1/2)</f>
        <v>0</v>
      </c>
      <c r="X7">
        <f>'[1]Economic Hierarchy NO HHI'!X7*(1/6)+'[1]Security Hierarchy'!X7*(1/6)+'[1]Political Hierarchy'!X7*(1/6)+'[1]PublicSocial Hierarchy'!X7*(1/2)</f>
        <v>0</v>
      </c>
      <c r="Y7">
        <f>'[1]Economic Hierarchy NO HHI'!Y7*(1/6)+'[1]Security Hierarchy'!Y7*(1/6)+'[1]Political Hierarchy'!Y7*(1/6)+'[1]PublicSocial Hierarchy'!Y7*(1/2)</f>
        <v>0.1111111111111111</v>
      </c>
      <c r="Z7">
        <f>'[1]Economic Hierarchy NO HHI'!Z7*(1/6)+'[1]Security Hierarchy'!Z7*(1/6)+'[1]Political Hierarchy'!Z7*(1/6)+'[1]PublicSocial Hierarchy'!Z7*(1/2)</f>
        <v>0</v>
      </c>
      <c r="AA7">
        <f>'[1]Economic Hierarchy NO HHI'!AA7*(1/6)+'[1]Security Hierarchy'!AA7*(1/6)+'[1]Political Hierarchy'!AA7*(1/6)+'[1]PublicSocial Hierarchy'!AA7*(1/2)</f>
        <v>0</v>
      </c>
      <c r="AB7">
        <f>'[1]Economic Hierarchy NO HHI'!AB7*(1/6)+'[1]Security Hierarchy'!AB7*(1/6)+'[1]Political Hierarchy'!AB7*(1/6)+'[1]PublicSocial Hierarchy'!AB7*(1/2)</f>
        <v>0.1111111111111111</v>
      </c>
      <c r="AC7">
        <f>'[1]Economic Hierarchy NO HHI'!AC7*(1/6)+'[1]Security Hierarchy'!AC7*(1/6)+'[1]Political Hierarchy'!AC7*(1/6)+'[1]PublicSocial Hierarchy'!AC7*(1/2)</f>
        <v>0</v>
      </c>
      <c r="AD7">
        <f>'[1]Economic Hierarchy NO HHI'!AD7*(1/6)+'[1]Security Hierarchy'!AD7*(1/6)+'[1]Political Hierarchy'!AD7*(1/6)+'[1]PublicSocial Hierarchy'!AD7*(1/2)</f>
        <v>0.16666666666666666</v>
      </c>
      <c r="AE7">
        <f>'[1]Economic Hierarchy NO HHI'!AE7*(1/6)+'[1]Security Hierarchy'!AE7*(1/6)+'[1]Political Hierarchy'!AE7*(1/6)+'[1]PublicSocial Hierarchy'!AE7*(1/2)</f>
        <v>0</v>
      </c>
      <c r="AF7">
        <f>'[1]Economic Hierarchy NO HHI'!AF7*(1/6)+'[1]Security Hierarchy'!AF7*(1/6)+'[1]Political Hierarchy'!AF7*(1/6)+'[1]PublicSocial Hierarchy'!AF7*(1/2)</f>
        <v>0</v>
      </c>
      <c r="AG7">
        <f>'[1]Economic Hierarchy NO HHI'!AG7*(1/6)+'[1]Security Hierarchy'!AG7*(1/6)+'[1]Political Hierarchy'!AG7*(1/6)+'[1]PublicSocial Hierarchy'!AG7*(1/2)</f>
        <v>0</v>
      </c>
      <c r="AH7">
        <f>'[1]Economic Hierarchy NO HHI'!AH7*(1/6)+'[1]Security Hierarchy'!AH7*(1/6)+'[1]Political Hierarchy'!AH7*(1/6)+'[1]PublicSocial Hierarchy'!AH7*(1/2)</f>
        <v>0.16666666666666666</v>
      </c>
      <c r="AI7">
        <f>'[1]Economic Hierarchy NO HHI'!AI7*(1/6)+'[1]Security Hierarchy'!AI7*(1/6)+'[1]Political Hierarchy'!AI7*(1/6)+'[1]PublicSocial Hierarchy'!AI7*(1/2)</f>
        <v>0</v>
      </c>
      <c r="AJ7">
        <f>'[1]Economic Hierarchy NO HHI'!AJ7*(1/6)+'[1]Security Hierarchy'!AJ7*(1/6)+'[1]Political Hierarchy'!AJ7*(1/6)+'[1]PublicSocial Hierarchy'!AJ7*(1/2)</f>
        <v>0</v>
      </c>
      <c r="AK7">
        <f>'[1]Economic Hierarchy NO HHI'!AK7*(1/6)+'[1]Security Hierarchy'!AK7*(1/6)+'[1]Political Hierarchy'!AK7*(1/6)+'[1]PublicSocial Hierarchy'!AK7*(1/2)</f>
        <v>0</v>
      </c>
      <c r="AL7">
        <f>'[1]Economic Hierarchy NO HHI'!AL7*(1/6)+'[1]Security Hierarchy'!AL7*(1/6)+'[1]Political Hierarchy'!AL7*(1/6)+'[1]PublicSocial Hierarchy'!AL7*(1/2)</f>
        <v>0.16666666666666666</v>
      </c>
      <c r="AM7">
        <f>'[1]Economic Hierarchy NO HHI'!AM7*(1/6)+'[1]Security Hierarchy'!AM7*(1/6)+'[1]Political Hierarchy'!AM7*(1/6)+'[1]PublicSocial Hierarchy'!AM7*(1/2)</f>
        <v>0</v>
      </c>
      <c r="AN7">
        <f>'[1]Economic Hierarchy NO HHI'!AN7*(1/6)+'[1]Security Hierarchy'!AN7*(1/6)+'[1]Political Hierarchy'!AN7*(1/6)+'[1]PublicSocial Hierarchy'!AN7*(1/2)</f>
        <v>0</v>
      </c>
    </row>
    <row r="8" spans="1:40" x14ac:dyDescent="0.25">
      <c r="A8" s="4">
        <v>1997</v>
      </c>
      <c r="B8">
        <f>'[1]Economic Hierarchy NO HHI'!B8*(1/6)+'[1]Security Hierarchy'!B8*(1/6)+'[1]Political Hierarchy'!B8*(1/6)+'[1]PublicSocial Hierarchy'!B8*(1/2)</f>
        <v>0</v>
      </c>
      <c r="C8">
        <f>'[1]Economic Hierarchy NO HHI'!C8*(1/6)+'[1]Security Hierarchy'!C8*(1/6)+'[1]Political Hierarchy'!C8*(1/6)+'[1]PublicSocial Hierarchy'!C8*(1/2)</f>
        <v>0</v>
      </c>
      <c r="D8">
        <f>'[1]Economic Hierarchy NO HHI'!D8*(1/6)+'[1]Security Hierarchy'!D8*(1/6)+'[1]Political Hierarchy'!D8*(1/6)+'[1]PublicSocial Hierarchy'!D8*(1/2)</f>
        <v>0</v>
      </c>
      <c r="E8">
        <f>'[1]Economic Hierarchy NO HHI'!E8*(1/6)+'[1]Security Hierarchy'!E8*(1/6)+'[1]Political Hierarchy'!E8*(1/6)+'[1]PublicSocial Hierarchy'!E8*(1/2)</f>
        <v>0</v>
      </c>
      <c r="F8">
        <f>'[1]Economic Hierarchy NO HHI'!F8*(1/6)+'[1]Security Hierarchy'!F8*(1/6)+'[1]Political Hierarchy'!F8*(1/6)+'[1]PublicSocial Hierarchy'!F8*(1/2)</f>
        <v>0.16666666666666666</v>
      </c>
      <c r="G8">
        <f>'[1]Economic Hierarchy NO HHI'!G8*(1/6)+'[1]Security Hierarchy'!G8*(1/6)+'[1]Political Hierarchy'!G8*(1/6)+'[1]PublicSocial Hierarchy'!G8*(1/2)</f>
        <v>0</v>
      </c>
      <c r="H8">
        <f>'[1]Economic Hierarchy NO HHI'!H8*(1/6)+'[1]Security Hierarchy'!H8*(1/6)+'[1]Political Hierarchy'!H8*(1/6)+'[1]PublicSocial Hierarchy'!H8*(1/2)</f>
        <v>0</v>
      </c>
      <c r="I8">
        <f>'[1]Economic Hierarchy NO HHI'!I8*(1/6)+'[1]Security Hierarchy'!I8*(1/6)+'[1]Political Hierarchy'!I8*(1/6)+'[1]PublicSocial Hierarchy'!I8*(1/2)</f>
        <v>0</v>
      </c>
      <c r="J8">
        <f>'[1]Economic Hierarchy NO HHI'!J8*(1/6)+'[1]Security Hierarchy'!J8*(1/6)+'[1]Political Hierarchy'!J8*(1/6)+'[1]PublicSocial Hierarchy'!J8*(1/2)</f>
        <v>0</v>
      </c>
      <c r="K8">
        <f>'[1]Economic Hierarchy NO HHI'!K8*(1/6)+'[1]Security Hierarchy'!K8*(1/6)+'[1]Political Hierarchy'!K8*(1/6)+'[1]PublicSocial Hierarchy'!K8*(1/2)</f>
        <v>5.5555555555555552E-2</v>
      </c>
      <c r="L8">
        <f>'[1]Economic Hierarchy NO HHI'!L8*(1/6)+'[1]Security Hierarchy'!L8*(1/6)+'[1]Political Hierarchy'!L8*(1/6)+'[1]PublicSocial Hierarchy'!L8*(1/2)</f>
        <v>5.5555555555555552E-2</v>
      </c>
      <c r="M8">
        <f>'[1]Economic Hierarchy NO HHI'!M8*(1/6)+'[1]Security Hierarchy'!M8*(1/6)+'[1]Political Hierarchy'!M8*(1/6)+'[1]PublicSocial Hierarchy'!M8*(1/2)</f>
        <v>0</v>
      </c>
      <c r="N8">
        <f>'[1]Economic Hierarchy NO HHI'!N8*(1/6)+'[1]Security Hierarchy'!N8*(1/6)+'[1]Political Hierarchy'!N8*(1/6)+'[1]PublicSocial Hierarchy'!N8*(1/2)</f>
        <v>0.1111111111111111</v>
      </c>
      <c r="O8">
        <f>'[1]Economic Hierarchy NO HHI'!O8*(1/6)+'[1]Security Hierarchy'!O8*(1/6)+'[1]Political Hierarchy'!O8*(1/6)+'[1]PublicSocial Hierarchy'!O8*(1/2)</f>
        <v>0</v>
      </c>
      <c r="P8">
        <f>'[1]Economic Hierarchy NO HHI'!P8*(1/6)+'[1]Security Hierarchy'!P8*(1/6)+'[1]Political Hierarchy'!P8*(1/6)+'[1]PublicSocial Hierarchy'!P8*(1/2)</f>
        <v>0.16666666666666666</v>
      </c>
      <c r="Q8">
        <f>'[1]Economic Hierarchy NO HHI'!Q8*(1/6)+'[1]Security Hierarchy'!Q8*(1/6)+'[1]Political Hierarchy'!Q8*(1/6)+'[1]PublicSocial Hierarchy'!Q8*(1/2)</f>
        <v>0.13888888888888887</v>
      </c>
      <c r="R8">
        <f>'[1]Economic Hierarchy NO HHI'!R8*(1/6)+'[1]Security Hierarchy'!R8*(1/6)+'[1]Political Hierarchy'!R8*(1/6)+'[1]PublicSocial Hierarchy'!R8*(1/2)</f>
        <v>0</v>
      </c>
      <c r="S8">
        <f>'[1]Economic Hierarchy NO HHI'!S8*(1/6)+'[1]Security Hierarchy'!S8*(1/6)+'[1]Political Hierarchy'!S8*(1/6)+'[1]PublicSocial Hierarchy'!S8*(1/2)</f>
        <v>0</v>
      </c>
      <c r="T8">
        <f>'[1]Economic Hierarchy NO HHI'!T8*(1/6)+'[1]Security Hierarchy'!T8*(1/6)+'[1]Political Hierarchy'!T8*(1/6)+'[1]PublicSocial Hierarchy'!T8*(1/2)</f>
        <v>0.16666666666666666</v>
      </c>
      <c r="U8">
        <f>'[1]Economic Hierarchy NO HHI'!U8*(1/6)+'[1]Security Hierarchy'!U8*(1/6)+'[1]Political Hierarchy'!U8*(1/6)+'[1]PublicSocial Hierarchy'!U8*(1/2)</f>
        <v>0</v>
      </c>
      <c r="V8">
        <f>'[1]Economic Hierarchy NO HHI'!V8*(1/6)+'[1]Security Hierarchy'!V8*(1/6)+'[1]Political Hierarchy'!V8*(1/6)+'[1]PublicSocial Hierarchy'!V8*(1/2)</f>
        <v>0</v>
      </c>
      <c r="W8">
        <f>'[1]Economic Hierarchy NO HHI'!W8*(1/6)+'[1]Security Hierarchy'!W8*(1/6)+'[1]Political Hierarchy'!W8*(1/6)+'[1]PublicSocial Hierarchy'!W8*(1/2)</f>
        <v>0</v>
      </c>
      <c r="X8">
        <f>'[1]Economic Hierarchy NO HHI'!X8*(1/6)+'[1]Security Hierarchy'!X8*(1/6)+'[1]Political Hierarchy'!X8*(1/6)+'[1]PublicSocial Hierarchy'!X8*(1/2)</f>
        <v>0</v>
      </c>
      <c r="Y8">
        <f>'[1]Economic Hierarchy NO HHI'!Y8*(1/6)+'[1]Security Hierarchy'!Y8*(1/6)+'[1]Political Hierarchy'!Y8*(1/6)+'[1]PublicSocial Hierarchy'!Y8*(1/2)</f>
        <v>5.5555555555555552E-2</v>
      </c>
      <c r="Z8">
        <f>'[1]Economic Hierarchy NO HHI'!Z8*(1/6)+'[1]Security Hierarchy'!Z8*(1/6)+'[1]Political Hierarchy'!Z8*(1/6)+'[1]PublicSocial Hierarchy'!Z8*(1/2)</f>
        <v>0</v>
      </c>
      <c r="AA8">
        <f>'[1]Economic Hierarchy NO HHI'!AA8*(1/6)+'[1]Security Hierarchy'!AA8*(1/6)+'[1]Political Hierarchy'!AA8*(1/6)+'[1]PublicSocial Hierarchy'!AA8*(1/2)</f>
        <v>0</v>
      </c>
      <c r="AB8">
        <f>'[1]Economic Hierarchy NO HHI'!AB8*(1/6)+'[1]Security Hierarchy'!AB8*(1/6)+'[1]Political Hierarchy'!AB8*(1/6)+'[1]PublicSocial Hierarchy'!AB8*(1/2)</f>
        <v>0.16666666666666666</v>
      </c>
      <c r="AC8">
        <f>'[1]Economic Hierarchy NO HHI'!AC8*(1/6)+'[1]Security Hierarchy'!AC8*(1/6)+'[1]Political Hierarchy'!AC8*(1/6)+'[1]PublicSocial Hierarchy'!AC8*(1/2)</f>
        <v>0</v>
      </c>
      <c r="AD8">
        <f>'[1]Economic Hierarchy NO HHI'!AD8*(1/6)+'[1]Security Hierarchy'!AD8*(1/6)+'[1]Political Hierarchy'!AD8*(1/6)+'[1]PublicSocial Hierarchy'!AD8*(1/2)</f>
        <v>0.16666666666666666</v>
      </c>
      <c r="AE8">
        <f>'[1]Economic Hierarchy NO HHI'!AE8*(1/6)+'[1]Security Hierarchy'!AE8*(1/6)+'[1]Political Hierarchy'!AE8*(1/6)+'[1]PublicSocial Hierarchy'!AE8*(1/2)</f>
        <v>5.5555555555555552E-2</v>
      </c>
      <c r="AF8">
        <f>'[1]Economic Hierarchy NO HHI'!AF8*(1/6)+'[1]Security Hierarchy'!AF8*(1/6)+'[1]Political Hierarchy'!AF8*(1/6)+'[1]PublicSocial Hierarchy'!AF8*(1/2)</f>
        <v>0</v>
      </c>
      <c r="AG8">
        <f>'[1]Economic Hierarchy NO HHI'!AG8*(1/6)+'[1]Security Hierarchy'!AG8*(1/6)+'[1]Political Hierarchy'!AG8*(1/6)+'[1]PublicSocial Hierarchy'!AG8*(1/2)</f>
        <v>0</v>
      </c>
      <c r="AH8">
        <f>'[1]Economic Hierarchy NO HHI'!AH8*(1/6)+'[1]Security Hierarchy'!AH8*(1/6)+'[1]Political Hierarchy'!AH8*(1/6)+'[1]PublicSocial Hierarchy'!AH8*(1/2)</f>
        <v>0.16666666666666666</v>
      </c>
      <c r="AI8">
        <f>'[1]Economic Hierarchy NO HHI'!AI8*(1/6)+'[1]Security Hierarchy'!AI8*(1/6)+'[1]Political Hierarchy'!AI8*(1/6)+'[1]PublicSocial Hierarchy'!AI8*(1/2)</f>
        <v>0</v>
      </c>
      <c r="AJ8">
        <f>'[1]Economic Hierarchy NO HHI'!AJ8*(1/6)+'[1]Security Hierarchy'!AJ8*(1/6)+'[1]Political Hierarchy'!AJ8*(1/6)+'[1]PublicSocial Hierarchy'!AJ8*(1/2)</f>
        <v>0</v>
      </c>
      <c r="AK8">
        <f>'[1]Economic Hierarchy NO HHI'!AK8*(1/6)+'[1]Security Hierarchy'!AK8*(1/6)+'[1]Political Hierarchy'!AK8*(1/6)+'[1]PublicSocial Hierarchy'!AK8*(1/2)</f>
        <v>0</v>
      </c>
      <c r="AL8">
        <f>'[1]Economic Hierarchy NO HHI'!AL8*(1/6)+'[1]Security Hierarchy'!AL8*(1/6)+'[1]Political Hierarchy'!AL8*(1/6)+'[1]PublicSocial Hierarchy'!AL8*(1/2)</f>
        <v>0.16666666666666666</v>
      </c>
      <c r="AM8">
        <f>'[1]Economic Hierarchy NO HHI'!AM8*(1/6)+'[1]Security Hierarchy'!AM8*(1/6)+'[1]Political Hierarchy'!AM8*(1/6)+'[1]PublicSocial Hierarchy'!AM8*(1/2)</f>
        <v>0</v>
      </c>
      <c r="AN8">
        <f>'[1]Economic Hierarchy NO HHI'!AN8*(1/6)+'[1]Security Hierarchy'!AN8*(1/6)+'[1]Political Hierarchy'!AN8*(1/6)+'[1]PublicSocial Hierarchy'!AN8*(1/2)</f>
        <v>0</v>
      </c>
    </row>
    <row r="9" spans="1:40" x14ac:dyDescent="0.25">
      <c r="A9" s="4">
        <v>1998</v>
      </c>
      <c r="B9">
        <f>'[1]Economic Hierarchy NO HHI'!B9*(1/6)+'[1]Security Hierarchy'!B9*(1/6)+'[1]Political Hierarchy'!B9*(1/6)+'[1]PublicSocial Hierarchy'!B9*(1/2)</f>
        <v>0</v>
      </c>
      <c r="C9">
        <f>'[1]Economic Hierarchy NO HHI'!C9*(1/6)+'[1]Security Hierarchy'!C9*(1/6)+'[1]Political Hierarchy'!C9*(1/6)+'[1]PublicSocial Hierarchy'!C9*(1/2)</f>
        <v>0</v>
      </c>
      <c r="D9">
        <f>'[1]Economic Hierarchy NO HHI'!D9*(1/6)+'[1]Security Hierarchy'!D9*(1/6)+'[1]Political Hierarchy'!D9*(1/6)+'[1]PublicSocial Hierarchy'!D9*(1/2)</f>
        <v>0</v>
      </c>
      <c r="E9">
        <f>'[1]Economic Hierarchy NO HHI'!E9*(1/6)+'[1]Security Hierarchy'!E9*(1/6)+'[1]Political Hierarchy'!E9*(1/6)+'[1]PublicSocial Hierarchy'!E9*(1/2)</f>
        <v>0</v>
      </c>
      <c r="F9">
        <f>'[1]Economic Hierarchy NO HHI'!F9*(1/6)+'[1]Security Hierarchy'!F9*(1/6)+'[1]Political Hierarchy'!F9*(1/6)+'[1]PublicSocial Hierarchy'!F9*(1/2)</f>
        <v>0.1111111111111111</v>
      </c>
      <c r="G9">
        <f>'[1]Economic Hierarchy NO HHI'!G9*(1/6)+'[1]Security Hierarchy'!G9*(1/6)+'[1]Political Hierarchy'!G9*(1/6)+'[1]PublicSocial Hierarchy'!G9*(1/2)</f>
        <v>0</v>
      </c>
      <c r="H9">
        <f>'[1]Economic Hierarchy NO HHI'!H9*(1/6)+'[1]Security Hierarchy'!H9*(1/6)+'[1]Political Hierarchy'!H9*(1/6)+'[1]PublicSocial Hierarchy'!H9*(1/2)</f>
        <v>0</v>
      </c>
      <c r="I9">
        <f>'[1]Economic Hierarchy NO HHI'!I9*(1/6)+'[1]Security Hierarchy'!I9*(1/6)+'[1]Political Hierarchy'!I9*(1/6)+'[1]PublicSocial Hierarchy'!I9*(1/2)</f>
        <v>0</v>
      </c>
      <c r="J9">
        <f>'[1]Economic Hierarchy NO HHI'!J9*(1/6)+'[1]Security Hierarchy'!J9*(1/6)+'[1]Political Hierarchy'!J9*(1/6)+'[1]PublicSocial Hierarchy'!J9*(1/2)</f>
        <v>0</v>
      </c>
      <c r="K9">
        <f>'[1]Economic Hierarchy NO HHI'!K9*(1/6)+'[1]Security Hierarchy'!K9*(1/6)+'[1]Political Hierarchy'!K9*(1/6)+'[1]PublicSocial Hierarchy'!K9*(1/2)</f>
        <v>0.1111111111111111</v>
      </c>
      <c r="L9">
        <f>'[1]Economic Hierarchy NO HHI'!L9*(1/6)+'[1]Security Hierarchy'!L9*(1/6)+'[1]Political Hierarchy'!L9*(1/6)+'[1]PublicSocial Hierarchy'!L9*(1/2)</f>
        <v>0</v>
      </c>
      <c r="M9">
        <f>'[1]Economic Hierarchy NO HHI'!M9*(1/6)+'[1]Security Hierarchy'!M9*(1/6)+'[1]Political Hierarchy'!M9*(1/6)+'[1]PublicSocial Hierarchy'!M9*(1/2)</f>
        <v>0</v>
      </c>
      <c r="N9">
        <f>'[1]Economic Hierarchy NO HHI'!N9*(1/6)+'[1]Security Hierarchy'!N9*(1/6)+'[1]Political Hierarchy'!N9*(1/6)+'[1]PublicSocial Hierarchy'!N9*(1/2)</f>
        <v>5.5555555555555552E-2</v>
      </c>
      <c r="O9">
        <f>'[1]Economic Hierarchy NO HHI'!O9*(1/6)+'[1]Security Hierarchy'!O9*(1/6)+'[1]Political Hierarchy'!O9*(1/6)+'[1]PublicSocial Hierarchy'!O9*(1/2)</f>
        <v>0</v>
      </c>
      <c r="P9">
        <f>'[1]Economic Hierarchy NO HHI'!P9*(1/6)+'[1]Security Hierarchy'!P9*(1/6)+'[1]Political Hierarchy'!P9*(1/6)+'[1]PublicSocial Hierarchy'!P9*(1/2)</f>
        <v>0.16666666666666666</v>
      </c>
      <c r="Q9">
        <f>'[1]Economic Hierarchy NO HHI'!Q9*(1/6)+'[1]Security Hierarchy'!Q9*(1/6)+'[1]Political Hierarchy'!Q9*(1/6)+'[1]PublicSocial Hierarchy'!Q9*(1/2)</f>
        <v>0.13888888888888887</v>
      </c>
      <c r="R9">
        <f>'[1]Economic Hierarchy NO HHI'!R9*(1/6)+'[1]Security Hierarchy'!R9*(1/6)+'[1]Political Hierarchy'!R9*(1/6)+'[1]PublicSocial Hierarchy'!R9*(1/2)</f>
        <v>0</v>
      </c>
      <c r="S9">
        <f>'[1]Economic Hierarchy NO HHI'!S9*(1/6)+'[1]Security Hierarchy'!S9*(1/6)+'[1]Political Hierarchy'!S9*(1/6)+'[1]PublicSocial Hierarchy'!S9*(1/2)</f>
        <v>0</v>
      </c>
      <c r="T9">
        <f>'[1]Economic Hierarchy NO HHI'!T9*(1/6)+'[1]Security Hierarchy'!T9*(1/6)+'[1]Political Hierarchy'!T9*(1/6)+'[1]PublicSocial Hierarchy'!T9*(1/2)</f>
        <v>0.1111111111111111</v>
      </c>
      <c r="U9">
        <f>'[1]Economic Hierarchy NO HHI'!U9*(1/6)+'[1]Security Hierarchy'!U9*(1/6)+'[1]Political Hierarchy'!U9*(1/6)+'[1]PublicSocial Hierarchy'!U9*(1/2)</f>
        <v>0</v>
      </c>
      <c r="V9">
        <f>'[1]Economic Hierarchy NO HHI'!V9*(1/6)+'[1]Security Hierarchy'!V9*(1/6)+'[1]Political Hierarchy'!V9*(1/6)+'[1]PublicSocial Hierarchy'!V9*(1/2)</f>
        <v>0</v>
      </c>
      <c r="W9">
        <f>'[1]Economic Hierarchy NO HHI'!W9*(1/6)+'[1]Security Hierarchy'!W9*(1/6)+'[1]Political Hierarchy'!W9*(1/6)+'[1]PublicSocial Hierarchy'!W9*(1/2)</f>
        <v>0</v>
      </c>
      <c r="X9">
        <f>'[1]Economic Hierarchy NO HHI'!X9*(1/6)+'[1]Security Hierarchy'!X9*(1/6)+'[1]Political Hierarchy'!X9*(1/6)+'[1]PublicSocial Hierarchy'!X9*(1/2)</f>
        <v>0</v>
      </c>
      <c r="Y9">
        <f>'[1]Economic Hierarchy NO HHI'!Y9*(1/6)+'[1]Security Hierarchy'!Y9*(1/6)+'[1]Political Hierarchy'!Y9*(1/6)+'[1]PublicSocial Hierarchy'!Y9*(1/2)</f>
        <v>5.5555555555555552E-2</v>
      </c>
      <c r="Z9">
        <f>'[1]Economic Hierarchy NO HHI'!Z9*(1/6)+'[1]Security Hierarchy'!Z9*(1/6)+'[1]Political Hierarchy'!Z9*(1/6)+'[1]PublicSocial Hierarchy'!Z9*(1/2)</f>
        <v>0</v>
      </c>
      <c r="AA9">
        <f>'[1]Economic Hierarchy NO HHI'!AA9*(1/6)+'[1]Security Hierarchy'!AA9*(1/6)+'[1]Political Hierarchy'!AA9*(1/6)+'[1]PublicSocial Hierarchy'!AA9*(1/2)</f>
        <v>0</v>
      </c>
      <c r="AB9">
        <f>'[1]Economic Hierarchy NO HHI'!AB9*(1/6)+'[1]Security Hierarchy'!AB9*(1/6)+'[1]Political Hierarchy'!AB9*(1/6)+'[1]PublicSocial Hierarchy'!AB9*(1/2)</f>
        <v>0.16666666666666666</v>
      </c>
      <c r="AC9">
        <f>'[1]Economic Hierarchy NO HHI'!AC9*(1/6)+'[1]Security Hierarchy'!AC9*(1/6)+'[1]Political Hierarchy'!AC9*(1/6)+'[1]PublicSocial Hierarchy'!AC9*(1/2)</f>
        <v>0</v>
      </c>
      <c r="AD9">
        <f>'[1]Economic Hierarchy NO HHI'!AD9*(1/6)+'[1]Security Hierarchy'!AD9*(1/6)+'[1]Political Hierarchy'!AD9*(1/6)+'[1]PublicSocial Hierarchy'!AD9*(1/2)</f>
        <v>0.16666666666666666</v>
      </c>
      <c r="AE9">
        <f>'[1]Economic Hierarchy NO HHI'!AE9*(1/6)+'[1]Security Hierarchy'!AE9*(1/6)+'[1]Political Hierarchy'!AE9*(1/6)+'[1]PublicSocial Hierarchy'!AE9*(1/2)</f>
        <v>0</v>
      </c>
      <c r="AF9">
        <f>'[1]Economic Hierarchy NO HHI'!AF9*(1/6)+'[1]Security Hierarchy'!AF9*(1/6)+'[1]Political Hierarchy'!AF9*(1/6)+'[1]PublicSocial Hierarchy'!AF9*(1/2)</f>
        <v>0</v>
      </c>
      <c r="AG9">
        <f>'[1]Economic Hierarchy NO HHI'!AG9*(1/6)+'[1]Security Hierarchy'!AG9*(1/6)+'[1]Political Hierarchy'!AG9*(1/6)+'[1]PublicSocial Hierarchy'!AG9*(1/2)</f>
        <v>0</v>
      </c>
      <c r="AH9">
        <f>'[1]Economic Hierarchy NO HHI'!AH9*(1/6)+'[1]Security Hierarchy'!AH9*(1/6)+'[1]Political Hierarchy'!AH9*(1/6)+'[1]PublicSocial Hierarchy'!AH9*(1/2)</f>
        <v>0.16666666666666666</v>
      </c>
      <c r="AI9">
        <f>'[1]Economic Hierarchy NO HHI'!AI9*(1/6)+'[1]Security Hierarchy'!AI9*(1/6)+'[1]Political Hierarchy'!AI9*(1/6)+'[1]PublicSocial Hierarchy'!AI9*(1/2)</f>
        <v>0</v>
      </c>
      <c r="AJ9">
        <f>'[1]Economic Hierarchy NO HHI'!AJ9*(1/6)+'[1]Security Hierarchy'!AJ9*(1/6)+'[1]Political Hierarchy'!AJ9*(1/6)+'[1]PublicSocial Hierarchy'!AJ9*(1/2)</f>
        <v>0</v>
      </c>
      <c r="AK9">
        <f>'[1]Economic Hierarchy NO HHI'!AK9*(1/6)+'[1]Security Hierarchy'!AK9*(1/6)+'[1]Political Hierarchy'!AK9*(1/6)+'[1]PublicSocial Hierarchy'!AK9*(1/2)</f>
        <v>0</v>
      </c>
      <c r="AL9">
        <f>'[1]Economic Hierarchy NO HHI'!AL9*(1/6)+'[1]Security Hierarchy'!AL9*(1/6)+'[1]Political Hierarchy'!AL9*(1/6)+'[1]PublicSocial Hierarchy'!AL9*(1/2)</f>
        <v>0.1111111111111111</v>
      </c>
      <c r="AM9">
        <f>'[1]Economic Hierarchy NO HHI'!AM9*(1/6)+'[1]Security Hierarchy'!AM9*(1/6)+'[1]Political Hierarchy'!AM9*(1/6)+'[1]PublicSocial Hierarchy'!AM9*(1/2)</f>
        <v>0</v>
      </c>
      <c r="AN9">
        <f>'[1]Economic Hierarchy NO HHI'!AN9*(1/6)+'[1]Security Hierarchy'!AN9*(1/6)+'[1]Political Hierarchy'!AN9*(1/6)+'[1]PublicSocial Hierarchy'!AN9*(1/2)</f>
        <v>0</v>
      </c>
    </row>
    <row r="10" spans="1:40" x14ac:dyDescent="0.25">
      <c r="A10" s="4">
        <v>1999</v>
      </c>
      <c r="B10">
        <f>'[1]Economic Hierarchy NO HHI'!B10*(1/6)+'[1]Security Hierarchy'!B10*(1/6)+'[1]Political Hierarchy'!B10*(1/6)+'[1]PublicSocial Hierarchy'!B10*(1/2)</f>
        <v>0</v>
      </c>
      <c r="C10">
        <f>'[1]Economic Hierarchy NO HHI'!C10*(1/6)+'[1]Security Hierarchy'!C10*(1/6)+'[1]Political Hierarchy'!C10*(1/6)+'[1]PublicSocial Hierarchy'!C10*(1/2)</f>
        <v>0</v>
      </c>
      <c r="D10">
        <f>'[1]Economic Hierarchy NO HHI'!D10*(1/6)+'[1]Security Hierarchy'!D10*(1/6)+'[1]Political Hierarchy'!D10*(1/6)+'[1]PublicSocial Hierarchy'!D10*(1/2)</f>
        <v>0</v>
      </c>
      <c r="E10">
        <f>'[1]Economic Hierarchy NO HHI'!E10*(1/6)+'[1]Security Hierarchy'!E10*(1/6)+'[1]Political Hierarchy'!E10*(1/6)+'[1]PublicSocial Hierarchy'!E10*(1/2)</f>
        <v>0</v>
      </c>
      <c r="F10">
        <f>'[1]Economic Hierarchy NO HHI'!F10*(1/6)+'[1]Security Hierarchy'!F10*(1/6)+'[1]Political Hierarchy'!F10*(1/6)+'[1]PublicSocial Hierarchy'!F10*(1/2)</f>
        <v>0.16666666666666666</v>
      </c>
      <c r="G10">
        <f>'[1]Economic Hierarchy NO HHI'!G10*(1/6)+'[1]Security Hierarchy'!G10*(1/6)+'[1]Political Hierarchy'!G10*(1/6)+'[1]PublicSocial Hierarchy'!G10*(1/2)</f>
        <v>5.5555555555555552E-2</v>
      </c>
      <c r="H10">
        <f>'[1]Economic Hierarchy NO HHI'!H10*(1/6)+'[1]Security Hierarchy'!H10*(1/6)+'[1]Political Hierarchy'!H10*(1/6)+'[1]PublicSocial Hierarchy'!H10*(1/2)</f>
        <v>5.5555555555555552E-2</v>
      </c>
      <c r="I10">
        <f>'[1]Economic Hierarchy NO HHI'!I10*(1/6)+'[1]Security Hierarchy'!I10*(1/6)+'[1]Political Hierarchy'!I10*(1/6)+'[1]PublicSocial Hierarchy'!I10*(1/2)</f>
        <v>0</v>
      </c>
      <c r="J10">
        <f>'[1]Economic Hierarchy NO HHI'!J10*(1/6)+'[1]Security Hierarchy'!J10*(1/6)+'[1]Political Hierarchy'!J10*(1/6)+'[1]PublicSocial Hierarchy'!J10*(1/2)</f>
        <v>5.5555555555555552E-2</v>
      </c>
      <c r="K10">
        <f>'[1]Economic Hierarchy NO HHI'!K10*(1/6)+'[1]Security Hierarchy'!K10*(1/6)+'[1]Political Hierarchy'!K10*(1/6)+'[1]PublicSocial Hierarchy'!K10*(1/2)</f>
        <v>0.1111111111111111</v>
      </c>
      <c r="L10">
        <f>'[1]Economic Hierarchy NO HHI'!L10*(1/6)+'[1]Security Hierarchy'!L10*(1/6)+'[1]Political Hierarchy'!L10*(1/6)+'[1]PublicSocial Hierarchy'!L10*(1/2)</f>
        <v>0</v>
      </c>
      <c r="M10">
        <f>'[1]Economic Hierarchy NO HHI'!M10*(1/6)+'[1]Security Hierarchy'!M10*(1/6)+'[1]Political Hierarchy'!M10*(1/6)+'[1]PublicSocial Hierarchy'!M10*(1/2)</f>
        <v>0</v>
      </c>
      <c r="N10">
        <f>'[1]Economic Hierarchy NO HHI'!N10*(1/6)+'[1]Security Hierarchy'!N10*(1/6)+'[1]Political Hierarchy'!N10*(1/6)+'[1]PublicSocial Hierarchy'!N10*(1/2)</f>
        <v>0.1111111111111111</v>
      </c>
      <c r="O10">
        <f>'[1]Economic Hierarchy NO HHI'!O10*(1/6)+'[1]Security Hierarchy'!O10*(1/6)+'[1]Political Hierarchy'!O10*(1/6)+'[1]PublicSocial Hierarchy'!O10*(1/2)</f>
        <v>5.5555555555555552E-2</v>
      </c>
      <c r="P10">
        <f>'[1]Economic Hierarchy NO HHI'!P10*(1/6)+'[1]Security Hierarchy'!P10*(1/6)+'[1]Political Hierarchy'!P10*(1/6)+'[1]PublicSocial Hierarchy'!P10*(1/2)</f>
        <v>0.1111111111111111</v>
      </c>
      <c r="Q10">
        <f>'[1]Economic Hierarchy NO HHI'!Q10*(1/6)+'[1]Security Hierarchy'!Q10*(1/6)+'[1]Political Hierarchy'!Q10*(1/6)+'[1]PublicSocial Hierarchy'!Q10*(1/2)</f>
        <v>0.13888888888888887</v>
      </c>
      <c r="R10">
        <f>'[1]Economic Hierarchy NO HHI'!R10*(1/6)+'[1]Security Hierarchy'!R10*(1/6)+'[1]Political Hierarchy'!R10*(1/6)+'[1]PublicSocial Hierarchy'!R10*(1/2)</f>
        <v>5.5555555555555552E-2</v>
      </c>
      <c r="S10">
        <f>'[1]Economic Hierarchy NO HHI'!S10*(1/6)+'[1]Security Hierarchy'!S10*(1/6)+'[1]Political Hierarchy'!S10*(1/6)+'[1]PublicSocial Hierarchy'!S10*(1/2)</f>
        <v>0</v>
      </c>
      <c r="T10">
        <f>'[1]Economic Hierarchy NO HHI'!T10*(1/6)+'[1]Security Hierarchy'!T10*(1/6)+'[1]Political Hierarchy'!T10*(1/6)+'[1]PublicSocial Hierarchy'!T10*(1/2)</f>
        <v>0.16666666666666666</v>
      </c>
      <c r="U10">
        <f>'[1]Economic Hierarchy NO HHI'!U10*(1/6)+'[1]Security Hierarchy'!U10*(1/6)+'[1]Political Hierarchy'!U10*(1/6)+'[1]PublicSocial Hierarchy'!U10*(1/2)</f>
        <v>0</v>
      </c>
      <c r="V10">
        <f>'[1]Economic Hierarchy NO HHI'!V10*(1/6)+'[1]Security Hierarchy'!V10*(1/6)+'[1]Political Hierarchy'!V10*(1/6)+'[1]PublicSocial Hierarchy'!V10*(1/2)</f>
        <v>0</v>
      </c>
      <c r="W10">
        <f>'[1]Economic Hierarchy NO HHI'!W10*(1/6)+'[1]Security Hierarchy'!W10*(1/6)+'[1]Political Hierarchy'!W10*(1/6)+'[1]PublicSocial Hierarchy'!W10*(1/2)</f>
        <v>0</v>
      </c>
      <c r="X10">
        <f>'[1]Economic Hierarchy NO HHI'!X10*(1/6)+'[1]Security Hierarchy'!X10*(1/6)+'[1]Political Hierarchy'!X10*(1/6)+'[1]PublicSocial Hierarchy'!X10*(1/2)</f>
        <v>0</v>
      </c>
      <c r="Y10">
        <f>'[1]Economic Hierarchy NO HHI'!Y10*(1/6)+'[1]Security Hierarchy'!Y10*(1/6)+'[1]Political Hierarchy'!Y10*(1/6)+'[1]PublicSocial Hierarchy'!Y10*(1/2)</f>
        <v>5.5555555555555552E-2</v>
      </c>
      <c r="Z10">
        <f>'[1]Economic Hierarchy NO HHI'!Z10*(1/6)+'[1]Security Hierarchy'!Z10*(1/6)+'[1]Political Hierarchy'!Z10*(1/6)+'[1]PublicSocial Hierarchy'!Z10*(1/2)</f>
        <v>0</v>
      </c>
      <c r="AA10">
        <f>'[1]Economic Hierarchy NO HHI'!AA10*(1/6)+'[1]Security Hierarchy'!AA10*(1/6)+'[1]Political Hierarchy'!AA10*(1/6)+'[1]PublicSocial Hierarchy'!AA10*(1/2)</f>
        <v>0</v>
      </c>
      <c r="AB10">
        <f>'[1]Economic Hierarchy NO HHI'!AB10*(1/6)+'[1]Security Hierarchy'!AB10*(1/6)+'[1]Political Hierarchy'!AB10*(1/6)+'[1]PublicSocial Hierarchy'!AB10*(1/2)</f>
        <v>0.16666666666666666</v>
      </c>
      <c r="AC10">
        <f>'[1]Economic Hierarchy NO HHI'!AC10*(1/6)+'[1]Security Hierarchy'!AC10*(1/6)+'[1]Political Hierarchy'!AC10*(1/6)+'[1]PublicSocial Hierarchy'!AC10*(1/2)</f>
        <v>0.1111111111111111</v>
      </c>
      <c r="AD10">
        <f>'[1]Economic Hierarchy NO HHI'!AD10*(1/6)+'[1]Security Hierarchy'!AD10*(1/6)+'[1]Political Hierarchy'!AD10*(1/6)+'[1]PublicSocial Hierarchy'!AD10*(1/2)</f>
        <v>0.1111111111111111</v>
      </c>
      <c r="AE10">
        <f>'[1]Economic Hierarchy NO HHI'!AE10*(1/6)+'[1]Security Hierarchy'!AE10*(1/6)+'[1]Political Hierarchy'!AE10*(1/6)+'[1]PublicSocial Hierarchy'!AE10*(1/2)</f>
        <v>0</v>
      </c>
      <c r="AF10">
        <f>'[1]Economic Hierarchy NO HHI'!AF10*(1/6)+'[1]Security Hierarchy'!AF10*(1/6)+'[1]Political Hierarchy'!AF10*(1/6)+'[1]PublicSocial Hierarchy'!AF10*(1/2)</f>
        <v>0</v>
      </c>
      <c r="AG10">
        <f>'[1]Economic Hierarchy NO HHI'!AG10*(1/6)+'[1]Security Hierarchy'!AG10*(1/6)+'[1]Political Hierarchy'!AG10*(1/6)+'[1]PublicSocial Hierarchy'!AG10*(1/2)</f>
        <v>0</v>
      </c>
      <c r="AH10">
        <f>'[1]Economic Hierarchy NO HHI'!AH10*(1/6)+'[1]Security Hierarchy'!AH10*(1/6)+'[1]Political Hierarchy'!AH10*(1/6)+'[1]PublicSocial Hierarchy'!AH10*(1/2)</f>
        <v>0.16666666666666666</v>
      </c>
      <c r="AI10">
        <f>'[1]Economic Hierarchy NO HHI'!AI10*(1/6)+'[1]Security Hierarchy'!AI10*(1/6)+'[1]Political Hierarchy'!AI10*(1/6)+'[1]PublicSocial Hierarchy'!AI10*(1/2)</f>
        <v>0</v>
      </c>
      <c r="AJ10">
        <f>'[1]Economic Hierarchy NO HHI'!AJ10*(1/6)+'[1]Security Hierarchy'!AJ10*(1/6)+'[1]Political Hierarchy'!AJ10*(1/6)+'[1]PublicSocial Hierarchy'!AJ10*(1/2)</f>
        <v>0</v>
      </c>
      <c r="AK10">
        <f>'[1]Economic Hierarchy NO HHI'!AK10*(1/6)+'[1]Security Hierarchy'!AK10*(1/6)+'[1]Political Hierarchy'!AK10*(1/6)+'[1]PublicSocial Hierarchy'!AK10*(1/2)</f>
        <v>0</v>
      </c>
      <c r="AL10">
        <f>'[1]Economic Hierarchy NO HHI'!AL10*(1/6)+'[1]Security Hierarchy'!AL10*(1/6)+'[1]Political Hierarchy'!AL10*(1/6)+'[1]PublicSocial Hierarchy'!AL10*(1/2)</f>
        <v>0.16666666666666666</v>
      </c>
      <c r="AM10">
        <f>'[1]Economic Hierarchy NO HHI'!AM10*(1/6)+'[1]Security Hierarchy'!AM10*(1/6)+'[1]Political Hierarchy'!AM10*(1/6)+'[1]PublicSocial Hierarchy'!AM10*(1/2)</f>
        <v>0</v>
      </c>
      <c r="AN10">
        <f>'[1]Economic Hierarchy NO HHI'!AN10*(1/6)+'[1]Security Hierarchy'!AN10*(1/6)+'[1]Political Hierarchy'!AN10*(1/6)+'[1]PublicSocial Hierarchy'!AN10*(1/2)</f>
        <v>0</v>
      </c>
    </row>
    <row r="11" spans="1:40" x14ac:dyDescent="0.25">
      <c r="A11" s="5">
        <v>2000</v>
      </c>
      <c r="B11">
        <f>'[1]Economic Hierarchy NO HHI'!B11*(1/6)+'[1]Security Hierarchy'!B11*(1/6)+'[1]Political Hierarchy'!B11*(1/6)+'[1]PublicSocial Hierarchy'!B11*(1/2)</f>
        <v>2.1416666666666667E-2</v>
      </c>
      <c r="C11">
        <f>'[1]Economic Hierarchy NO HHI'!C11*(1/6)+'[1]Security Hierarchy'!C11*(1/6)+'[1]Political Hierarchy'!C11*(1/6)+'[1]PublicSocial Hierarchy'!C11*(1/2)</f>
        <v>6.311727080242166E-2</v>
      </c>
      <c r="D11">
        <f>'[1]Economic Hierarchy NO HHI'!D11*(1/6)+'[1]Security Hierarchy'!D11*(1/6)+'[1]Political Hierarchy'!D11*(1/6)+'[1]PublicSocial Hierarchy'!D11*(1/2)</f>
        <v>1.4816666666666667E-2</v>
      </c>
      <c r="E11">
        <f>'[1]Economic Hierarchy NO HHI'!E11*(1/6)+'[1]Security Hierarchy'!E11*(1/6)+'[1]Political Hierarchy'!E11*(1/6)+'[1]PublicSocial Hierarchy'!E11*(1/2)</f>
        <v>2.558333333333333E-3</v>
      </c>
      <c r="F11">
        <f>'[1]Economic Hierarchy NO HHI'!F11*(1/6)+'[1]Security Hierarchy'!F11*(1/6)+'[1]Political Hierarchy'!F11*(1/6)+'[1]PublicSocial Hierarchy'!F11*(1/2)</f>
        <v>0.17619429129048364</v>
      </c>
      <c r="G11">
        <f>'[1]Economic Hierarchy NO HHI'!G11*(1/6)+'[1]Security Hierarchy'!G11*(1/6)+'[1]Political Hierarchy'!G11*(1/6)+'[1]PublicSocial Hierarchy'!G11*(1/2)</f>
        <v>5.1494526685483301E-3</v>
      </c>
      <c r="H11">
        <f>'[1]Economic Hierarchy NO HHI'!H11*(1/6)+'[1]Security Hierarchy'!H11*(1/6)+'[1]Political Hierarchy'!H11*(1/6)+'[1]PublicSocial Hierarchy'!H11*(1/2)</f>
        <v>2.3498001032210714E-3</v>
      </c>
      <c r="I11">
        <f>'[1]Economic Hierarchy NO HHI'!I11*(1/6)+'[1]Security Hierarchy'!I11*(1/6)+'[1]Political Hierarchy'!I11*(1/6)+'[1]PublicSocial Hierarchy'!I11*(1/2)</f>
        <v>1.3672261811743983E-2</v>
      </c>
      <c r="J11">
        <f>'[1]Economic Hierarchy NO HHI'!J11*(1/6)+'[1]Security Hierarchy'!J11*(1/6)+'[1]Political Hierarchy'!J11*(1/6)+'[1]PublicSocial Hierarchy'!J11*(1/2)</f>
        <v>6.39283049927587E-2</v>
      </c>
      <c r="K11">
        <f>'[1]Economic Hierarchy NO HHI'!K11*(1/6)+'[1]Security Hierarchy'!K11*(1/6)+'[1]Political Hierarchy'!K11*(1/6)+'[1]PublicSocial Hierarchy'!K11*(1/2)</f>
        <v>0.11577640423916498</v>
      </c>
      <c r="L11">
        <f>'[1]Economic Hierarchy NO HHI'!L11*(1/6)+'[1]Security Hierarchy'!L11*(1/6)+'[1]Political Hierarchy'!L11*(1/6)+'[1]PublicSocial Hierarchy'!L11*(1/2)</f>
        <v>5.8682623029226114E-3</v>
      </c>
      <c r="M11">
        <f>'[1]Economic Hierarchy NO HHI'!M11*(1/6)+'[1]Security Hierarchy'!M11*(1/6)+'[1]Political Hierarchy'!M11*(1/6)+'[1]PublicSocial Hierarchy'!M11*(1/2)</f>
        <v>1.0291780660848848E-2</v>
      </c>
      <c r="N11">
        <f>'[1]Economic Hierarchy NO HHI'!N11*(1/6)+'[1]Security Hierarchy'!N11*(1/6)+'[1]Political Hierarchy'!N11*(1/6)+'[1]PublicSocial Hierarchy'!N11*(1/2)</f>
        <v>0.1243338516695609</v>
      </c>
      <c r="O11">
        <f>'[1]Economic Hierarchy NO HHI'!O11*(1/6)+'[1]Security Hierarchy'!O11*(1/6)+'[1]Political Hierarchy'!O11*(1/6)+'[1]PublicSocial Hierarchy'!O11*(1/2)</f>
        <v>1.2583333333333332E-2</v>
      </c>
      <c r="P11">
        <f>'[1]Economic Hierarchy NO HHI'!P11*(1/6)+'[1]Security Hierarchy'!P11*(1/6)+'[1]Political Hierarchy'!P11*(1/6)+'[1]PublicSocial Hierarchy'!P11*(1/2)</f>
        <v>0.18569431750554777</v>
      </c>
      <c r="Q11">
        <f>'[1]Economic Hierarchy NO HHI'!Q11*(1/6)+'[1]Security Hierarchy'!Q11*(1/6)+'[1]Political Hierarchy'!Q11*(1/6)+'[1]PublicSocial Hierarchy'!Q11*(1/2)</f>
        <v>0.14612773101078752</v>
      </c>
      <c r="R11">
        <f>'[1]Economic Hierarchy NO HHI'!R11*(1/6)+'[1]Security Hierarchy'!R11*(1/6)+'[1]Political Hierarchy'!R11*(1/6)+'[1]PublicSocial Hierarchy'!R11*(1/2)</f>
        <v>6.3110734010030506E-2</v>
      </c>
      <c r="S11">
        <f>'[1]Economic Hierarchy NO HHI'!S11*(1/6)+'[1]Security Hierarchy'!S11*(1/6)+'[1]Political Hierarchy'!S11*(1/6)+'[1]PublicSocial Hierarchy'!S11*(1/2)</f>
        <v>2.7486008461822017E-2</v>
      </c>
      <c r="T11">
        <f>'[1]Economic Hierarchy NO HHI'!T11*(1/6)+'[1]Security Hierarchy'!T11*(1/6)+'[1]Political Hierarchy'!T11*(1/6)+'[1]PublicSocial Hierarchy'!T11*(1/2)</f>
        <v>0.17955511265662402</v>
      </c>
      <c r="U11">
        <f>'[1]Economic Hierarchy NO HHI'!U11*(1/6)+'[1]Security Hierarchy'!U11*(1/6)+'[1]Political Hierarchy'!U11*(1/6)+'[1]PublicSocial Hierarchy'!U11*(1/2)</f>
        <v>7.6666666666666662E-3</v>
      </c>
      <c r="V11">
        <f>'[1]Economic Hierarchy NO HHI'!V11*(1/6)+'[1]Security Hierarchy'!V11*(1/6)+'[1]Political Hierarchy'!V11*(1/6)+'[1]PublicSocial Hierarchy'!V11*(1/2)</f>
        <v>7.6333333333333331E-3</v>
      </c>
      <c r="W11">
        <f>'[1]Economic Hierarchy NO HHI'!W11*(1/6)+'[1]Security Hierarchy'!W11*(1/6)+'[1]Political Hierarchy'!W11*(1/6)+'[1]PublicSocial Hierarchy'!W11*(1/2)</f>
        <v>5.8176902738636075E-3</v>
      </c>
      <c r="X11">
        <f>'[1]Economic Hierarchy NO HHI'!X11*(1/6)+'[1]Security Hierarchy'!X11*(1/6)+'[1]Political Hierarchy'!X11*(1/6)+'[1]PublicSocial Hierarchy'!X11*(1/2)</f>
        <v>5.3906996116925617E-3</v>
      </c>
      <c r="Y11">
        <f>'[1]Economic Hierarchy NO HHI'!Y11*(1/6)+'[1]Security Hierarchy'!Y11*(1/6)+'[1]Political Hierarchy'!Y11*(1/6)+'[1]PublicSocial Hierarchy'!Y11*(1/2)</f>
        <v>6.1549536745661174E-2</v>
      </c>
      <c r="Z11">
        <f>'[1]Economic Hierarchy NO HHI'!Z11*(1/6)+'[1]Security Hierarchy'!Z11*(1/6)+'[1]Political Hierarchy'!Z11*(1/6)+'[1]PublicSocial Hierarchy'!Z11*(1/2)</f>
        <v>3.1676246306619638E-2</v>
      </c>
      <c r="AA11">
        <f>'[1]Economic Hierarchy NO HHI'!AA11*(1/6)+'[1]Security Hierarchy'!AA11*(1/6)+'[1]Political Hierarchy'!AA11*(1/6)+'[1]PublicSocial Hierarchy'!AA11*(1/2)</f>
        <v>1.5274999999999999E-2</v>
      </c>
      <c r="AB11">
        <f>'[1]Economic Hierarchy NO HHI'!AB11*(1/6)+'[1]Security Hierarchy'!AB11*(1/6)+'[1]Political Hierarchy'!AB11*(1/6)+'[1]PublicSocial Hierarchy'!AB11*(1/2)</f>
        <v>0.17878918906035607</v>
      </c>
      <c r="AC11">
        <f>'[1]Economic Hierarchy NO HHI'!AC11*(1/6)+'[1]Security Hierarchy'!AC11*(1/6)+'[1]Political Hierarchy'!AC11*(1/6)+'[1]PublicSocial Hierarchy'!AC11*(1/2)</f>
        <v>0.11747804569785861</v>
      </c>
      <c r="AD11">
        <f>'[1]Economic Hierarchy NO HHI'!AD11*(1/6)+'[1]Security Hierarchy'!AD11*(1/6)+'[1]Political Hierarchy'!AD11*(1/6)+'[1]PublicSocial Hierarchy'!AD11*(1/2)</f>
        <v>0.11839316391385928</v>
      </c>
      <c r="AE11">
        <f>'[1]Economic Hierarchy NO HHI'!AE11*(1/6)+'[1]Security Hierarchy'!AE11*(1/6)+'[1]Political Hierarchy'!AE11*(1/6)+'[1]PublicSocial Hierarchy'!AE11*(1/2)</f>
        <v>6.1084677957046578E-2</v>
      </c>
      <c r="AF11">
        <f>'[1]Economic Hierarchy NO HHI'!AF11*(1/6)+'[1]Security Hierarchy'!AF11*(1/6)+'[1]Political Hierarchy'!AF11*(1/6)+'[1]PublicSocial Hierarchy'!AF11*(1/2)</f>
        <v>9.5558084126775127E-3</v>
      </c>
      <c r="AG11">
        <f>'[1]Economic Hierarchy NO HHI'!AG11*(1/6)+'[1]Security Hierarchy'!AG11*(1/6)+'[1]Political Hierarchy'!AG11*(1/6)+'[1]PublicSocial Hierarchy'!AG11*(1/2)</f>
        <v>6.061765739696641E-2</v>
      </c>
      <c r="AH11">
        <f>'[1]Economic Hierarchy NO HHI'!AH11*(1/6)+'[1]Security Hierarchy'!AH11*(1/6)+'[1]Political Hierarchy'!AH11*(1/6)+'[1]PublicSocial Hierarchy'!AH11*(1/2)</f>
        <v>0.17151574093192162</v>
      </c>
      <c r="AI11">
        <f>'[1]Economic Hierarchy NO HHI'!AI11*(1/6)+'[1]Security Hierarchy'!AI11*(1/6)+'[1]Political Hierarchy'!AI11*(1/6)+'[1]PublicSocial Hierarchy'!AI11*(1/2)</f>
        <v>6.3114515792300444E-2</v>
      </c>
      <c r="AJ11">
        <f>'[1]Economic Hierarchy NO HHI'!AJ11*(1/6)+'[1]Security Hierarchy'!AJ11*(1/6)+'[1]Political Hierarchy'!AJ11*(1/6)+'[1]PublicSocial Hierarchy'!AJ11*(1/2)</f>
        <v>4.7166666666666659E-3</v>
      </c>
      <c r="AK11">
        <f>'[1]Economic Hierarchy NO HHI'!AK11*(1/6)+'[1]Security Hierarchy'!AK11*(1/6)+'[1]Political Hierarchy'!AK11*(1/6)+'[1]PublicSocial Hierarchy'!AK11*(1/2)</f>
        <v>8.416666666666666E-3</v>
      </c>
      <c r="AL11">
        <f>'[1]Economic Hierarchy NO HHI'!AL11*(1/6)+'[1]Security Hierarchy'!AL11*(1/6)+'[1]Political Hierarchy'!AL11*(1/6)+'[1]PublicSocial Hierarchy'!AL11*(1/2)</f>
        <v>0.17761596980585412</v>
      </c>
      <c r="AM11">
        <f>'[1]Economic Hierarchy NO HHI'!AM11*(1/6)+'[1]Security Hierarchy'!AM11*(1/6)+'[1]Political Hierarchy'!AM11*(1/6)+'[1]PublicSocial Hierarchy'!AM11*(1/2)</f>
        <v>6.3833333333333329E-3</v>
      </c>
      <c r="AN11">
        <f>'[1]Economic Hierarchy NO HHI'!AN11*(1/6)+'[1]Security Hierarchy'!AN11*(1/6)+'[1]Political Hierarchy'!AN11*(1/6)+'[1]PublicSocial Hierarchy'!AN11*(1/2)</f>
        <v>8.2749999999999994E-3</v>
      </c>
    </row>
    <row r="12" spans="1:40" x14ac:dyDescent="0.25">
      <c r="A12" s="5">
        <v>2001</v>
      </c>
      <c r="B12">
        <f>'[1]Economic Hierarchy NO HHI'!B12*(1/6)+'[1]Security Hierarchy'!B12*(1/6)+'[1]Political Hierarchy'!B12*(1/6)+'[1]PublicSocial Hierarchy'!B12*(1/2)</f>
        <v>2.2491666666666667E-2</v>
      </c>
      <c r="C12">
        <f>'[1]Economic Hierarchy NO HHI'!C12*(1/6)+'[1]Security Hierarchy'!C12*(1/6)+'[1]Political Hierarchy'!C12*(1/6)+'[1]PublicSocial Hierarchy'!C12*(1/2)</f>
        <v>7.4892701113077696E-3</v>
      </c>
      <c r="D12">
        <f>'[1]Economic Hierarchy NO HHI'!D12*(1/6)+'[1]Security Hierarchy'!D12*(1/6)+'[1]Political Hierarchy'!D12*(1/6)+'[1]PublicSocial Hierarchy'!D12*(1/2)</f>
        <v>1.1816666666666666E-2</v>
      </c>
      <c r="E12">
        <f>'[1]Economic Hierarchy NO HHI'!E12*(1/6)+'[1]Security Hierarchy'!E12*(1/6)+'[1]Political Hierarchy'!E12*(1/6)+'[1]PublicSocial Hierarchy'!E12*(1/2)</f>
        <v>2.4333333333333334E-3</v>
      </c>
      <c r="F12">
        <f>'[1]Economic Hierarchy NO HHI'!F12*(1/6)+'[1]Security Hierarchy'!F12*(1/6)+'[1]Political Hierarchy'!F12*(1/6)+'[1]PublicSocial Hierarchy'!F12*(1/2)</f>
        <v>0.1771462840777443</v>
      </c>
      <c r="G12">
        <f>'[1]Economic Hierarchy NO HHI'!G12*(1/6)+'[1]Security Hierarchy'!G12*(1/6)+'[1]Political Hierarchy'!G12*(1/6)+'[1]PublicSocial Hierarchy'!G12*(1/2)</f>
        <v>4.6320397240960376E-3</v>
      </c>
      <c r="H12">
        <f>'[1]Economic Hierarchy NO HHI'!H12*(1/6)+'[1]Security Hierarchy'!H12*(1/6)+'[1]Political Hierarchy'!H12*(1/6)+'[1]PublicSocial Hierarchy'!H12*(1/2)</f>
        <v>2.3726363327264285E-3</v>
      </c>
      <c r="I12">
        <f>'[1]Economic Hierarchy NO HHI'!I12*(1/6)+'[1]Security Hierarchy'!I12*(1/6)+'[1]Political Hierarchy'!I12*(1/6)+'[1]PublicSocial Hierarchy'!I12*(1/2)</f>
        <v>1.50923265184224E-2</v>
      </c>
      <c r="J12">
        <f>'[1]Economic Hierarchy NO HHI'!J12*(1/6)+'[1]Security Hierarchy'!J12*(1/6)+'[1]Political Hierarchy'!J12*(1/6)+'[1]PublicSocial Hierarchy'!J12*(1/2)</f>
        <v>6.4526472918861114E-2</v>
      </c>
      <c r="K12">
        <f>'[1]Economic Hierarchy NO HHI'!K12*(1/6)+'[1]Security Hierarchy'!K12*(1/6)+'[1]Political Hierarchy'!K12*(1/6)+'[1]PublicSocial Hierarchy'!K12*(1/2)</f>
        <v>6.098871896239845E-2</v>
      </c>
      <c r="L12">
        <f>'[1]Economic Hierarchy NO HHI'!L12*(1/6)+'[1]Security Hierarchy'!L12*(1/6)+'[1]Political Hierarchy'!L12*(1/6)+'[1]PublicSocial Hierarchy'!L12*(1/2)</f>
        <v>6.1075625785288232E-2</v>
      </c>
      <c r="M12">
        <f>'[1]Economic Hierarchy NO HHI'!M12*(1/6)+'[1]Security Hierarchy'!M12*(1/6)+'[1]Political Hierarchy'!M12*(1/6)+'[1]PublicSocial Hierarchy'!M12*(1/2)</f>
        <v>1.1624194104648669E-2</v>
      </c>
      <c r="N12">
        <f>'[1]Economic Hierarchy NO HHI'!N12*(1/6)+'[1]Security Hierarchy'!N12*(1/6)+'[1]Political Hierarchy'!N12*(1/6)+'[1]PublicSocial Hierarchy'!N12*(1/2)</f>
        <v>0.12437562710251826</v>
      </c>
      <c r="O12">
        <f>'[1]Economic Hierarchy NO HHI'!O12*(1/6)+'[1]Security Hierarchy'!O12*(1/6)+'[1]Political Hierarchy'!O12*(1/6)+'[1]PublicSocial Hierarchy'!O12*(1/2)</f>
        <v>1.4175E-2</v>
      </c>
      <c r="P12">
        <f>'[1]Economic Hierarchy NO HHI'!P12*(1/6)+'[1]Security Hierarchy'!P12*(1/6)+'[1]Political Hierarchy'!P12*(1/6)+'[1]PublicSocial Hierarchy'!P12*(1/2)</f>
        <v>0.18535632037136093</v>
      </c>
      <c r="Q12">
        <f>'[1]Economic Hierarchy NO HHI'!Q12*(1/6)+'[1]Security Hierarchy'!Q12*(1/6)+'[1]Political Hierarchy'!Q12*(1/6)+'[1]PublicSocial Hierarchy'!Q12*(1/2)</f>
        <v>0.14579305729593756</v>
      </c>
      <c r="R12">
        <f>'[1]Economic Hierarchy NO HHI'!R12*(1/6)+'[1]Security Hierarchy'!R12*(1/6)+'[1]Political Hierarchy'!R12*(1/6)+'[1]PublicSocial Hierarchy'!R12*(1/2)</f>
        <v>0.11880986479785186</v>
      </c>
      <c r="S12">
        <f>'[1]Economic Hierarchy NO HHI'!S12*(1/6)+'[1]Security Hierarchy'!S12*(1/6)+'[1]Political Hierarchy'!S12*(1/6)+'[1]PublicSocial Hierarchy'!S12*(1/2)</f>
        <v>2.6470828565501869E-2</v>
      </c>
      <c r="T12">
        <f>'[1]Economic Hierarchy NO HHI'!T12*(1/6)+'[1]Security Hierarchy'!T12*(1/6)+'[1]Political Hierarchy'!T12*(1/6)+'[1]PublicSocial Hierarchy'!T12*(1/2)</f>
        <v>0.17875064287516162</v>
      </c>
      <c r="U12">
        <f>'[1]Economic Hierarchy NO HHI'!U12*(1/6)+'[1]Security Hierarchy'!U12*(1/6)+'[1]Political Hierarchy'!U12*(1/6)+'[1]PublicSocial Hierarchy'!U12*(1/2)</f>
        <v>7.5833333333333326E-3</v>
      </c>
      <c r="V12">
        <f>'[1]Economic Hierarchy NO HHI'!V12*(1/6)+'[1]Security Hierarchy'!V12*(1/6)+'[1]Political Hierarchy'!V12*(1/6)+'[1]PublicSocial Hierarchy'!V12*(1/2)</f>
        <v>6.0880555555555549E-2</v>
      </c>
      <c r="W12">
        <f>'[1]Economic Hierarchy NO HHI'!W12*(1/6)+'[1]Security Hierarchy'!W12*(1/6)+'[1]Political Hierarchy'!W12*(1/6)+'[1]PublicSocial Hierarchy'!W12*(1/2)</f>
        <v>6.0364490799217033E-2</v>
      </c>
      <c r="X12">
        <f>'[1]Economic Hierarchy NO HHI'!X12*(1/6)+'[1]Security Hierarchy'!X12*(1/6)+'[1]Political Hierarchy'!X12*(1/6)+'[1]PublicSocial Hierarchy'!X12*(1/2)</f>
        <v>6.0750954067904366E-2</v>
      </c>
      <c r="Y12">
        <f>'[1]Economic Hierarchy NO HHI'!Y12*(1/6)+'[1]Security Hierarchy'!Y12*(1/6)+'[1]Political Hierarchy'!Y12*(1/6)+'[1]PublicSocial Hierarchy'!Y12*(1/2)</f>
        <v>6.2268404936976565E-2</v>
      </c>
      <c r="Z12">
        <f>'[1]Economic Hierarchy NO HHI'!Z12*(1/6)+'[1]Security Hierarchy'!Z12*(1/6)+'[1]Political Hierarchy'!Z12*(1/6)+'[1]PublicSocial Hierarchy'!Z12*(1/2)</f>
        <v>2.8012909517278833E-2</v>
      </c>
      <c r="AA12">
        <f>'[1]Economic Hierarchy NO HHI'!AA12*(1/6)+'[1]Security Hierarchy'!AA12*(1/6)+'[1]Political Hierarchy'!AA12*(1/6)+'[1]PublicSocial Hierarchy'!AA12*(1/2)</f>
        <v>9.4249999999999994E-3</v>
      </c>
      <c r="AB12">
        <f>'[1]Economic Hierarchy NO HHI'!AB12*(1/6)+'[1]Security Hierarchy'!AB12*(1/6)+'[1]Political Hierarchy'!AB12*(1/6)+'[1]PublicSocial Hierarchy'!AB12*(1/2)</f>
        <v>0.12284767728573537</v>
      </c>
      <c r="AC12">
        <f>'[1]Economic Hierarchy NO HHI'!AC12*(1/6)+'[1]Security Hierarchy'!AC12*(1/6)+'[1]Political Hierarchy'!AC12*(1/6)+'[1]PublicSocial Hierarchy'!AC12*(1/2)</f>
        <v>8.8135318504557719E-2</v>
      </c>
      <c r="AD12">
        <f>'[1]Economic Hierarchy NO HHI'!AD12*(1/6)+'[1]Security Hierarchy'!AD12*(1/6)+'[1]Political Hierarchy'!AD12*(1/6)+'[1]PublicSocial Hierarchy'!AD12*(1/2)</f>
        <v>0.11890082716700931</v>
      </c>
      <c r="AE12">
        <f>'[1]Economic Hierarchy NO HHI'!AE12*(1/6)+'[1]Security Hierarchy'!AE12*(1/6)+'[1]Political Hierarchy'!AE12*(1/6)+'[1]PublicSocial Hierarchy'!AE12*(1/2)</f>
        <v>5.2494757819761999E-3</v>
      </c>
      <c r="AF12">
        <f>'[1]Economic Hierarchy NO HHI'!AF12*(1/6)+'[1]Security Hierarchy'!AF12*(1/6)+'[1]Political Hierarchy'!AF12*(1/6)+'[1]PublicSocial Hierarchy'!AF12*(1/2)</f>
        <v>1.0388970321434939E-2</v>
      </c>
      <c r="AG12">
        <f>'[1]Economic Hierarchy NO HHI'!AG12*(1/6)+'[1]Security Hierarchy'!AG12*(1/6)+'[1]Political Hierarchy'!AG12*(1/6)+'[1]PublicSocial Hierarchy'!AG12*(1/2)</f>
        <v>4.6703398458230877E-3</v>
      </c>
      <c r="AH12">
        <f>'[1]Economic Hierarchy NO HHI'!AH12*(1/6)+'[1]Security Hierarchy'!AH12*(1/6)+'[1]Political Hierarchy'!AH12*(1/6)+'[1]PublicSocial Hierarchy'!AH12*(1/2)</f>
        <v>0.17096110845190826</v>
      </c>
      <c r="AI12">
        <f>'[1]Economic Hierarchy NO HHI'!AI12*(1/6)+'[1]Security Hierarchy'!AI12*(1/6)+'[1]Political Hierarchy'!AI12*(1/6)+'[1]PublicSocial Hierarchy'!AI12*(1/2)</f>
        <v>6.8365976609596002E-3</v>
      </c>
      <c r="AJ12">
        <f>'[1]Economic Hierarchy NO HHI'!AJ12*(1/6)+'[1]Security Hierarchy'!AJ12*(1/6)+'[1]Political Hierarchy'!AJ12*(1/6)+'[1]PublicSocial Hierarchy'!AJ12*(1/2)</f>
        <v>6.8499999999999993E-3</v>
      </c>
      <c r="AK12">
        <f>'[1]Economic Hierarchy NO HHI'!AK12*(1/6)+'[1]Security Hierarchy'!AK12*(1/6)+'[1]Political Hierarchy'!AK12*(1/6)+'[1]PublicSocial Hierarchy'!AK12*(1/2)</f>
        <v>2.1233333333333333E-2</v>
      </c>
      <c r="AL12">
        <f>'[1]Economic Hierarchy NO HHI'!AL12*(1/6)+'[1]Security Hierarchy'!AL12*(1/6)+'[1]Political Hierarchy'!AL12*(1/6)+'[1]PublicSocial Hierarchy'!AL12*(1/2)</f>
        <v>0.17774831498527677</v>
      </c>
      <c r="AM12">
        <f>'[1]Economic Hierarchy NO HHI'!AM12*(1/6)+'[1]Security Hierarchy'!AM12*(1/6)+'[1]Political Hierarchy'!AM12*(1/6)+'[1]PublicSocial Hierarchy'!AM12*(1/2)</f>
        <v>5.1833333333333332E-3</v>
      </c>
      <c r="AN12">
        <f>'[1]Economic Hierarchy NO HHI'!AN12*(1/6)+'[1]Security Hierarchy'!AN12*(1/6)+'[1]Political Hierarchy'!AN12*(1/6)+'[1]PublicSocial Hierarchy'!AN12*(1/2)</f>
        <v>7.6666666666666662E-3</v>
      </c>
    </row>
    <row r="13" spans="1:40" x14ac:dyDescent="0.25">
      <c r="A13" s="5">
        <v>2002</v>
      </c>
      <c r="B13" t="e">
        <f>'[1]Economic Hierarchy NO HHI'!B13*(1/6)+'[1]Security Hierarchy'!B13*(1/6)+'[1]Political Hierarchy'!B13*(1/6)+'[1]PublicSocial Hierarchy'!B13*(1/2)</f>
        <v>#VALUE!</v>
      </c>
      <c r="C13">
        <f>'[1]Economic Hierarchy NO HHI'!C13*(1/6)+'[1]Security Hierarchy'!C13*(1/6)+'[1]Political Hierarchy'!C13*(1/6)+'[1]PublicSocial Hierarchy'!C13*(1/2)</f>
        <v>0.48192917251317285</v>
      </c>
      <c r="D13">
        <f>'[1]Economic Hierarchy NO HHI'!D13*(1/6)+'[1]Security Hierarchy'!D13*(1/6)+'[1]Political Hierarchy'!D13*(1/6)+'[1]PublicSocial Hierarchy'!D13*(1/2)</f>
        <v>0.27164646182495344</v>
      </c>
      <c r="E13">
        <f>'[1]Economic Hierarchy NO HHI'!E13*(1/6)+'[1]Security Hierarchy'!E13*(1/6)+'[1]Political Hierarchy'!E13*(1/6)+'[1]PublicSocial Hierarchy'!E13*(1/2)</f>
        <v>0.20319231843575419</v>
      </c>
      <c r="F13">
        <f>'[1]Economic Hierarchy NO HHI'!F13*(1/6)+'[1]Security Hierarchy'!F13*(1/6)+'[1]Political Hierarchy'!F13*(1/6)+'[1]PublicSocial Hierarchy'!F13*(1/2)</f>
        <v>0.60655621169351537</v>
      </c>
      <c r="G13">
        <f>'[1]Economic Hierarchy NO HHI'!G13*(1/6)+'[1]Security Hierarchy'!G13*(1/6)+'[1]Political Hierarchy'!G13*(1/6)+'[1]PublicSocial Hierarchy'!G13*(1/2)</f>
        <v>0.44604088414767917</v>
      </c>
      <c r="H13">
        <f>'[1]Economic Hierarchy NO HHI'!H13*(1/6)+'[1]Security Hierarchy'!H13*(1/6)+'[1]Political Hierarchy'!H13*(1/6)+'[1]PublicSocial Hierarchy'!H13*(1/2)</f>
        <v>0.45768549220601201</v>
      </c>
      <c r="I13" t="e">
        <f>'[1]Economic Hierarchy NO HHI'!I13*(1/6)+'[1]Security Hierarchy'!I13*(1/6)+'[1]Political Hierarchy'!I13*(1/6)+'[1]PublicSocial Hierarchy'!I13*(1/2)</f>
        <v>#VALUE!</v>
      </c>
      <c r="J13">
        <f>'[1]Economic Hierarchy NO HHI'!J13*(1/6)+'[1]Security Hierarchy'!J13*(1/6)+'[1]Political Hierarchy'!J13*(1/6)+'[1]PublicSocial Hierarchy'!J13*(1/2)</f>
        <v>0.5520618439034245</v>
      </c>
      <c r="K13">
        <f>'[1]Economic Hierarchy NO HHI'!K13*(1/6)+'[1]Security Hierarchy'!K13*(1/6)+'[1]Political Hierarchy'!K13*(1/6)+'[1]PublicSocial Hierarchy'!K13*(1/2)</f>
        <v>0.59655868075397345</v>
      </c>
      <c r="L13" t="e">
        <f>'[1]Economic Hierarchy NO HHI'!L13*(1/6)+'[1]Security Hierarchy'!L13*(1/6)+'[1]Political Hierarchy'!L13*(1/6)+'[1]PublicSocial Hierarchy'!L13*(1/2)</f>
        <v>#VALUE!</v>
      </c>
      <c r="M13">
        <f>'[1]Economic Hierarchy NO HHI'!M13*(1/6)+'[1]Security Hierarchy'!M13*(1/6)+'[1]Political Hierarchy'!M13*(1/6)+'[1]PublicSocial Hierarchy'!M13*(1/2)</f>
        <v>0.46582805417628398</v>
      </c>
      <c r="N13">
        <f>'[1]Economic Hierarchy NO HHI'!N13*(1/6)+'[1]Security Hierarchy'!N13*(1/6)+'[1]Political Hierarchy'!N13*(1/6)+'[1]PublicSocial Hierarchy'!N13*(1/2)</f>
        <v>0.60655775019101155</v>
      </c>
      <c r="O13" t="e">
        <f>'[1]Economic Hierarchy NO HHI'!O13*(1/6)+'[1]Security Hierarchy'!O13*(1/6)+'[1]Political Hierarchy'!O13*(1/6)+'[1]PublicSocial Hierarchy'!O13*(1/2)</f>
        <v>#VALUE!</v>
      </c>
      <c r="P13">
        <f>'[1]Economic Hierarchy NO HHI'!P13*(1/6)+'[1]Security Hierarchy'!P13*(1/6)+'[1]Political Hierarchy'!P13*(1/6)+'[1]PublicSocial Hierarchy'!P13*(1/2)</f>
        <v>0.65645995219869469</v>
      </c>
      <c r="Q13">
        <f>'[1]Economic Hierarchy NO HHI'!Q13*(1/6)+'[1]Security Hierarchy'!Q13*(1/6)+'[1]Political Hierarchy'!Q13*(1/6)+'[1]PublicSocial Hierarchy'!Q13*(1/2)</f>
        <v>0.64048749291871676</v>
      </c>
      <c r="R13">
        <f>'[1]Economic Hierarchy NO HHI'!R13*(1/6)+'[1]Security Hierarchy'!R13*(1/6)+'[1]Political Hierarchy'!R13*(1/6)+'[1]PublicSocial Hierarchy'!R13*(1/2)</f>
        <v>0.54199452924681057</v>
      </c>
      <c r="S13">
        <f>'[1]Economic Hierarchy NO HHI'!S13*(1/6)+'[1]Security Hierarchy'!S13*(1/6)+'[1]Political Hierarchy'!S13*(1/6)+'[1]PublicSocial Hierarchy'!S13*(1/2)</f>
        <v>0.49698652727542503</v>
      </c>
      <c r="T13">
        <f>'[1]Economic Hierarchy NO HHI'!T13*(1/6)+'[1]Security Hierarchy'!T13*(1/6)+'[1]Political Hierarchy'!T13*(1/6)+'[1]PublicSocial Hierarchy'!T13*(1/2)</f>
        <v>0.614415061271395</v>
      </c>
      <c r="U13">
        <f>'[1]Economic Hierarchy NO HHI'!U13*(1/6)+'[1]Security Hierarchy'!U13*(1/6)+'[1]Political Hierarchy'!U13*(1/6)+'[1]PublicSocial Hierarchy'!U13*(1/2)</f>
        <v>0.23128035381750464</v>
      </c>
      <c r="V13">
        <f>'[1]Economic Hierarchy NO HHI'!V13*(1/6)+'[1]Security Hierarchy'!V13*(1/6)+'[1]Political Hierarchy'!V13*(1/6)+'[1]PublicSocial Hierarchy'!V13*(1/2)</f>
        <v>0.34163190564866541</v>
      </c>
      <c r="W13" t="e">
        <f>'[1]Economic Hierarchy NO HHI'!W13*(1/6)+'[1]Security Hierarchy'!W13*(1/6)+'[1]Political Hierarchy'!W13*(1/6)+'[1]PublicSocial Hierarchy'!W13*(1/2)</f>
        <v>#VALUE!</v>
      </c>
      <c r="X13" t="e">
        <f>'[1]Economic Hierarchy NO HHI'!X13*(1/6)+'[1]Security Hierarchy'!X13*(1/6)+'[1]Political Hierarchy'!X13*(1/6)+'[1]PublicSocial Hierarchy'!X13*(1/2)</f>
        <v>#VALUE!</v>
      </c>
      <c r="Y13" t="e">
        <f>'[1]Economic Hierarchy NO HHI'!Y13*(1/6)+'[1]Security Hierarchy'!Y13*(1/6)+'[1]Political Hierarchy'!Y13*(1/6)+'[1]PublicSocial Hierarchy'!Y13*(1/2)</f>
        <v>#VALUE!</v>
      </c>
      <c r="Z13" t="e">
        <f>'[1]Economic Hierarchy NO HHI'!Z13*(1/6)+'[1]Security Hierarchy'!Z13*(1/6)+'[1]Political Hierarchy'!Z13*(1/6)+'[1]PublicSocial Hierarchy'!Z13*(1/2)</f>
        <v>#VALUE!</v>
      </c>
      <c r="AA13">
        <f>'[1]Economic Hierarchy NO HHI'!AA13*(1/6)+'[1]Security Hierarchy'!AA13*(1/6)+'[1]Political Hierarchy'!AA13*(1/6)+'[1]PublicSocial Hierarchy'!AA13*(1/2)</f>
        <v>0.4602056331471136</v>
      </c>
      <c r="AB13">
        <f>'[1]Economic Hierarchy NO HHI'!AB13*(1/6)+'[1]Security Hierarchy'!AB13*(1/6)+'[1]Political Hierarchy'!AB13*(1/6)+'[1]PublicSocial Hierarchy'!AB13*(1/2)</f>
        <v>0.63329901534892652</v>
      </c>
      <c r="AC13">
        <f>'[1]Economic Hierarchy NO HHI'!AC13*(1/6)+'[1]Security Hierarchy'!AC13*(1/6)+'[1]Political Hierarchy'!AC13*(1/6)+'[1]PublicSocial Hierarchy'!AC13*(1/2)</f>
        <v>0.58257360847462514</v>
      </c>
      <c r="AD13">
        <f>'[1]Economic Hierarchy NO HHI'!AD13*(1/6)+'[1]Security Hierarchy'!AD13*(1/6)+'[1]Political Hierarchy'!AD13*(1/6)+'[1]PublicSocial Hierarchy'!AD13*(1/2)</f>
        <v>0.64524452348067218</v>
      </c>
      <c r="AE13">
        <f>'[1]Economic Hierarchy NO HHI'!AE13*(1/6)+'[1]Security Hierarchy'!AE13*(1/6)+'[1]Political Hierarchy'!AE13*(1/6)+'[1]PublicSocial Hierarchy'!AE13*(1/2)</f>
        <v>0.27113107261777697</v>
      </c>
      <c r="AF13" t="e">
        <f>'[1]Economic Hierarchy NO HHI'!AF13*(1/6)+'[1]Security Hierarchy'!AF13*(1/6)+'[1]Political Hierarchy'!AF13*(1/6)+'[1]PublicSocial Hierarchy'!AF13*(1/2)</f>
        <v>#VALUE!</v>
      </c>
      <c r="AG13">
        <f>'[1]Economic Hierarchy NO HHI'!AG13*(1/6)+'[1]Security Hierarchy'!AG13*(1/6)+'[1]Political Hierarchy'!AG13*(1/6)+'[1]PublicSocial Hierarchy'!AG13*(1/2)</f>
        <v>0.49630166381600865</v>
      </c>
      <c r="AH13">
        <f>'[1]Economic Hierarchy NO HHI'!AH13*(1/6)+'[1]Security Hierarchy'!AH13*(1/6)+'[1]Political Hierarchy'!AH13*(1/6)+'[1]PublicSocial Hierarchy'!AH13*(1/2)</f>
        <v>0.63722072231718285</v>
      </c>
      <c r="AI13">
        <f>'[1]Economic Hierarchy NO HHI'!AI13*(1/6)+'[1]Security Hierarchy'!AI13*(1/6)+'[1]Political Hierarchy'!AI13*(1/6)+'[1]PublicSocial Hierarchy'!AI13*(1/2)</f>
        <v>0.53377191625500342</v>
      </c>
      <c r="AJ13">
        <f>'[1]Economic Hierarchy NO HHI'!AJ13*(1/6)+'[1]Security Hierarchy'!AJ13*(1/6)+'[1]Political Hierarchy'!AJ13*(1/6)+'[1]PublicSocial Hierarchy'!AJ13*(1/2)</f>
        <v>0.31046256983240222</v>
      </c>
      <c r="AK13">
        <f>'[1]Economic Hierarchy NO HHI'!AK13*(1/6)+'[1]Security Hierarchy'!AK13*(1/6)+'[1]Political Hierarchy'!AK13*(1/6)+'[1]PublicSocial Hierarchy'!AK13*(1/2)</f>
        <v>0.17361443202979515</v>
      </c>
      <c r="AL13">
        <f>'[1]Economic Hierarchy NO HHI'!AL13*(1/6)+'[1]Security Hierarchy'!AL13*(1/6)+'[1]Political Hierarchy'!AL13*(1/6)+'[1]PublicSocial Hierarchy'!AL13*(1/2)</f>
        <v>0.66503645208584683</v>
      </c>
      <c r="AM13">
        <f>'[1]Economic Hierarchy NO HHI'!AM13*(1/6)+'[1]Security Hierarchy'!AM13*(1/6)+'[1]Political Hierarchy'!AM13*(1/6)+'[1]PublicSocial Hierarchy'!AM13*(1/2)</f>
        <v>0.23952020484171319</v>
      </c>
      <c r="AN13">
        <f>'[1]Economic Hierarchy NO HHI'!AN13*(1/6)+'[1]Security Hierarchy'!AN13*(1/6)+'[1]Political Hierarchy'!AN13*(1/6)+'[1]PublicSocial Hierarchy'!AN13*(1/2)</f>
        <v>0.22228216945996276</v>
      </c>
    </row>
    <row r="14" spans="1:40" x14ac:dyDescent="0.25">
      <c r="A14" s="6">
        <v>2003</v>
      </c>
      <c r="B14">
        <f>'[1]Economic Hierarchy NO HHI'!B14*(1/6)+'[1]Security Hierarchy'!B14*(1/6)+'[1]Political Hierarchy'!B14*(1/6)+'[1]PublicSocial Hierarchy'!B14*(1/2)</f>
        <v>0.36688719739292364</v>
      </c>
      <c r="C14">
        <f>'[1]Economic Hierarchy NO HHI'!C14*(1/6)+'[1]Security Hierarchy'!C14*(1/6)+'[1]Political Hierarchy'!C14*(1/6)+'[1]PublicSocial Hierarchy'!C14*(1/2)</f>
        <v>0.49145398829354092</v>
      </c>
      <c r="D14">
        <f>'[1]Economic Hierarchy NO HHI'!D14*(1/6)+'[1]Security Hierarchy'!D14*(1/6)+'[1]Political Hierarchy'!D14*(1/6)+'[1]PublicSocial Hierarchy'!D14*(1/2)</f>
        <v>0.33066638733705767</v>
      </c>
      <c r="E14">
        <f>'[1]Economic Hierarchy NO HHI'!E14*(1/6)+'[1]Security Hierarchy'!E14*(1/6)+'[1]Political Hierarchy'!E14*(1/6)+'[1]PublicSocial Hierarchy'!E14*(1/2)</f>
        <v>0.18071280260707637</v>
      </c>
      <c r="F14">
        <f>'[1]Economic Hierarchy NO HHI'!F14*(1/6)+'[1]Security Hierarchy'!F14*(1/6)+'[1]Political Hierarchy'!F14*(1/6)+'[1]PublicSocial Hierarchy'!F14*(1/2)</f>
        <v>0.58497957374180065</v>
      </c>
      <c r="G14">
        <f>'[1]Economic Hierarchy NO HHI'!G14*(1/6)+'[1]Security Hierarchy'!G14*(1/6)+'[1]Political Hierarchy'!G14*(1/6)+'[1]PublicSocial Hierarchy'!G14*(1/2)</f>
        <v>0.56850145070493574</v>
      </c>
      <c r="H14">
        <f>'[1]Economic Hierarchy NO HHI'!H14*(1/6)+'[1]Security Hierarchy'!H14*(1/6)+'[1]Political Hierarchy'!H14*(1/6)+'[1]PublicSocial Hierarchy'!H14*(1/2)</f>
        <v>0.42330716116245576</v>
      </c>
      <c r="I14">
        <f>'[1]Economic Hierarchy NO HHI'!I14*(1/6)+'[1]Security Hierarchy'!I14*(1/6)+'[1]Political Hierarchy'!I14*(1/6)+'[1]PublicSocial Hierarchy'!I14*(1/2)</f>
        <v>0.39244263841068822</v>
      </c>
      <c r="J14">
        <f>'[1]Economic Hierarchy NO HHI'!J14*(1/6)+'[1]Security Hierarchy'!J14*(1/6)+'[1]Political Hierarchy'!J14*(1/6)+'[1]PublicSocial Hierarchy'!J14*(1/2)</f>
        <v>0.58234451068326309</v>
      </c>
      <c r="K14">
        <f>'[1]Economic Hierarchy NO HHI'!K14*(1/6)+'[1]Security Hierarchy'!K14*(1/6)+'[1]Political Hierarchy'!K14*(1/6)+'[1]PublicSocial Hierarchy'!K14*(1/2)</f>
        <v>0.61660034852850742</v>
      </c>
      <c r="L14">
        <f>'[1]Economic Hierarchy NO HHI'!L14*(1/6)+'[1]Security Hierarchy'!L14*(1/6)+'[1]Political Hierarchy'!L14*(1/6)+'[1]PublicSocial Hierarchy'!L14*(1/2)</f>
        <v>0.4829815751345336</v>
      </c>
      <c r="M14">
        <f>'[1]Economic Hierarchy NO HHI'!M14*(1/6)+'[1]Security Hierarchy'!M14*(1/6)+'[1]Political Hierarchy'!M14*(1/6)+'[1]PublicSocial Hierarchy'!M14*(1/2)</f>
        <v>0.45675788176155302</v>
      </c>
      <c r="N14">
        <f>'[1]Economic Hierarchy NO HHI'!N14*(1/6)+'[1]Security Hierarchy'!N14*(1/6)+'[1]Political Hierarchy'!N14*(1/6)+'[1]PublicSocial Hierarchy'!N14*(1/2)</f>
        <v>0.72664409127962215</v>
      </c>
      <c r="O14">
        <f>'[1]Economic Hierarchy NO HHI'!O14*(1/6)+'[1]Security Hierarchy'!O14*(1/6)+'[1]Political Hierarchy'!O14*(1/6)+'[1]PublicSocial Hierarchy'!O14*(1/2)</f>
        <v>0.41952323091247673</v>
      </c>
      <c r="P14">
        <f>'[1]Economic Hierarchy NO HHI'!P14*(1/6)+'[1]Security Hierarchy'!P14*(1/6)+'[1]Political Hierarchy'!P14*(1/6)+'[1]PublicSocial Hierarchy'!P14*(1/2)</f>
        <v>0.63877289407328341</v>
      </c>
      <c r="Q14">
        <f>'[1]Economic Hierarchy NO HHI'!Q14*(1/6)+'[1]Security Hierarchy'!Q14*(1/6)+'[1]Political Hierarchy'!Q14*(1/6)+'[1]PublicSocial Hierarchy'!Q14*(1/2)</f>
        <v>0.74703111708577907</v>
      </c>
      <c r="R14">
        <f>'[1]Economic Hierarchy NO HHI'!R14*(1/6)+'[1]Security Hierarchy'!R14*(1/6)+'[1]Political Hierarchy'!R14*(1/6)+'[1]PublicSocial Hierarchy'!R14*(1/2)</f>
        <v>0.56361288568389001</v>
      </c>
      <c r="S14">
        <f>'[1]Economic Hierarchy NO HHI'!S14*(1/6)+'[1]Security Hierarchy'!S14*(1/6)+'[1]Political Hierarchy'!S14*(1/6)+'[1]PublicSocial Hierarchy'!S14*(1/2)</f>
        <v>0.55903662303658819</v>
      </c>
      <c r="T14">
        <f>'[1]Economic Hierarchy NO HHI'!T14*(1/6)+'[1]Security Hierarchy'!T14*(1/6)+'[1]Political Hierarchy'!T14*(1/6)+'[1]PublicSocial Hierarchy'!T14*(1/2)</f>
        <v>0.73051908998512083</v>
      </c>
      <c r="U14">
        <f>'[1]Economic Hierarchy NO HHI'!U14*(1/6)+'[1]Security Hierarchy'!U14*(1/6)+'[1]Political Hierarchy'!U14*(1/6)+'[1]PublicSocial Hierarchy'!U14*(1/2)</f>
        <v>0.25085342954686529</v>
      </c>
      <c r="V14">
        <f>'[1]Economic Hierarchy NO HHI'!V14*(1/6)+'[1]Security Hierarchy'!V14*(1/6)+'[1]Political Hierarchy'!V14*(1/6)+'[1]PublicSocial Hierarchy'!V14*(1/2)</f>
        <v>0.37244494103041587</v>
      </c>
      <c r="W14">
        <f>'[1]Economic Hierarchy NO HHI'!W14*(1/6)+'[1]Security Hierarchy'!W14*(1/6)+'[1]Political Hierarchy'!W14*(1/6)+'[1]PublicSocial Hierarchy'!W14*(1/2)</f>
        <v>0.52034768851945912</v>
      </c>
      <c r="X14">
        <f>'[1]Economic Hierarchy NO HHI'!X14*(1/6)+'[1]Security Hierarchy'!X14*(1/6)+'[1]Political Hierarchy'!X14*(1/6)+'[1]PublicSocial Hierarchy'!X14*(1/2)</f>
        <v>0.53964482300679339</v>
      </c>
      <c r="Y14" t="e">
        <f>'[1]Economic Hierarchy NO HHI'!Y14*(1/6)+'[1]Security Hierarchy'!Y14*(1/6)+'[1]Political Hierarchy'!Y14*(1/6)+'[1]PublicSocial Hierarchy'!Y14*(1/2)</f>
        <v>#VALUE!</v>
      </c>
      <c r="Z14" t="e">
        <f>'[1]Economic Hierarchy NO HHI'!Z14*(1/6)+'[1]Security Hierarchy'!Z14*(1/6)+'[1]Political Hierarchy'!Z14*(1/6)+'[1]PublicSocial Hierarchy'!Z14*(1/2)</f>
        <v>#VALUE!</v>
      </c>
      <c r="AA14">
        <f>'[1]Economic Hierarchy NO HHI'!AA14*(1/6)+'[1]Security Hierarchy'!AA14*(1/6)+'[1]Political Hierarchy'!AA14*(1/6)+'[1]PublicSocial Hierarchy'!AA14*(1/2)</f>
        <v>0.35008901303538176</v>
      </c>
      <c r="AB14">
        <f>'[1]Economic Hierarchy NO HHI'!AB14*(1/6)+'[1]Security Hierarchy'!AB14*(1/6)+'[1]Political Hierarchy'!AB14*(1/6)+'[1]PublicSocial Hierarchy'!AB14*(1/2)</f>
        <v>0.66668824725163867</v>
      </c>
      <c r="AC14">
        <f>'[1]Economic Hierarchy NO HHI'!AC14*(1/6)+'[1]Security Hierarchy'!AC14*(1/6)+'[1]Political Hierarchy'!AC14*(1/6)+'[1]PublicSocial Hierarchy'!AC14*(1/2)</f>
        <v>0.72669147673737466</v>
      </c>
      <c r="AD14">
        <f>'[1]Economic Hierarchy NO HHI'!AD14*(1/6)+'[1]Security Hierarchy'!AD14*(1/6)+'[1]Political Hierarchy'!AD14*(1/6)+'[1]PublicSocial Hierarchy'!AD14*(1/2)</f>
        <v>0.72235339562193956</v>
      </c>
      <c r="AE14">
        <f>'[1]Economic Hierarchy NO HHI'!AE14*(1/6)+'[1]Security Hierarchy'!AE14*(1/6)+'[1]Political Hierarchy'!AE14*(1/6)+'[1]PublicSocial Hierarchy'!AE14*(1/2)</f>
        <v>0.24901154042693036</v>
      </c>
      <c r="AF14">
        <f>'[1]Economic Hierarchy NO HHI'!AF14*(1/6)+'[1]Security Hierarchy'!AF14*(1/6)+'[1]Political Hierarchy'!AF14*(1/6)+'[1]PublicSocial Hierarchy'!AF14*(1/2)</f>
        <v>0.52937772528805949</v>
      </c>
      <c r="AG14">
        <f>'[1]Economic Hierarchy NO HHI'!AG14*(1/6)+'[1]Security Hierarchy'!AG14*(1/6)+'[1]Political Hierarchy'!AG14*(1/6)+'[1]PublicSocial Hierarchy'!AG14*(1/2)</f>
        <v>0.50321436070474623</v>
      </c>
      <c r="AH14">
        <f>'[1]Economic Hierarchy NO HHI'!AH14*(1/6)+'[1]Security Hierarchy'!AH14*(1/6)+'[1]Political Hierarchy'!AH14*(1/6)+'[1]PublicSocial Hierarchy'!AH14*(1/2)</f>
        <v>0.70021606662507563</v>
      </c>
      <c r="AI14">
        <f>'[1]Economic Hierarchy NO HHI'!AI14*(1/6)+'[1]Security Hierarchy'!AI14*(1/6)+'[1]Political Hierarchy'!AI14*(1/6)+'[1]PublicSocial Hierarchy'!AI14*(1/2)</f>
        <v>0.4739303547893764</v>
      </c>
      <c r="AJ14">
        <f>'[1]Economic Hierarchy NO HHI'!AJ14*(1/6)+'[1]Security Hierarchy'!AJ14*(1/6)+'[1]Political Hierarchy'!AJ14*(1/6)+'[1]PublicSocial Hierarchy'!AJ14*(1/2)</f>
        <v>0.29324138733705768</v>
      </c>
      <c r="AK14">
        <f>'[1]Economic Hierarchy NO HHI'!AK14*(1/6)+'[1]Security Hierarchy'!AK14*(1/6)+'[1]Political Hierarchy'!AK14*(1/6)+'[1]PublicSocial Hierarchy'!AK14*(1/2)</f>
        <v>0.15835139664804471</v>
      </c>
      <c r="AL14">
        <f>'[1]Economic Hierarchy NO HHI'!AL14*(1/6)+'[1]Security Hierarchy'!AL14*(1/6)+'[1]Political Hierarchy'!AL14*(1/6)+'[1]PublicSocial Hierarchy'!AL14*(1/2)</f>
        <v>0.78794145430783691</v>
      </c>
      <c r="AM14">
        <f>'[1]Economic Hierarchy NO HHI'!AM14*(1/6)+'[1]Security Hierarchy'!AM14*(1/6)+'[1]Political Hierarchy'!AM14*(1/6)+'[1]PublicSocial Hierarchy'!AM14*(1/2)</f>
        <v>0.24023542830540037</v>
      </c>
      <c r="AN14">
        <f>'[1]Economic Hierarchy NO HHI'!AN14*(1/6)+'[1]Security Hierarchy'!AN14*(1/6)+'[1]Political Hierarchy'!AN14*(1/6)+'[1]PublicSocial Hierarchy'!AN14*(1/2)</f>
        <v>0.18593291433891992</v>
      </c>
    </row>
    <row r="15" spans="1:40" x14ac:dyDescent="0.25">
      <c r="A15" s="6">
        <v>2004</v>
      </c>
      <c r="B15">
        <f>'[1]Economic Hierarchy NO HHI'!B15*(1/6)+'[1]Security Hierarchy'!B15*(1/6)+'[1]Political Hierarchy'!B15*(1/6)+'[1]PublicSocial Hierarchy'!B15*(1/2)</f>
        <v>0.35743393854748606</v>
      </c>
      <c r="C15">
        <f>'[1]Economic Hierarchy NO HHI'!C15*(1/6)+'[1]Security Hierarchy'!C15*(1/6)+'[1]Political Hierarchy'!C15*(1/6)+'[1]PublicSocial Hierarchy'!C15*(1/2)</f>
        <v>0.52195753035057069</v>
      </c>
      <c r="D15">
        <f>'[1]Economic Hierarchy NO HHI'!D15*(1/6)+'[1]Security Hierarchy'!D15*(1/6)+'[1]Political Hierarchy'!D15*(1/6)+'[1]PublicSocial Hierarchy'!D15*(1/2)</f>
        <v>0.19589757914338921</v>
      </c>
      <c r="E15">
        <f>'[1]Economic Hierarchy NO HHI'!E15*(1/6)+'[1]Security Hierarchy'!E15*(1/6)+'[1]Political Hierarchy'!E15*(1/6)+'[1]PublicSocial Hierarchy'!E15*(1/2)</f>
        <v>0.16642621042830544</v>
      </c>
      <c r="F15">
        <f>'[1]Economic Hierarchy NO HHI'!F15*(1/6)+'[1]Security Hierarchy'!F15*(1/6)+'[1]Political Hierarchy'!F15*(1/6)+'[1]PublicSocial Hierarchy'!F15*(1/2)</f>
        <v>0.74583851984856664</v>
      </c>
      <c r="G15">
        <f>'[1]Economic Hierarchy NO HHI'!G15*(1/6)+'[1]Security Hierarchy'!G15*(1/6)+'[1]Political Hierarchy'!G15*(1/6)+'[1]PublicSocial Hierarchy'!G15*(1/2)</f>
        <v>0.63240681325796133</v>
      </c>
      <c r="H15">
        <f>'[1]Economic Hierarchy NO HHI'!H15*(1/6)+'[1]Security Hierarchy'!H15*(1/6)+'[1]Political Hierarchy'!H15*(1/6)+'[1]PublicSocial Hierarchy'!H15*(1/2)</f>
        <v>0.48352228016661425</v>
      </c>
      <c r="I15">
        <f>'[1]Economic Hierarchy NO HHI'!I15*(1/6)+'[1]Security Hierarchy'!I15*(1/6)+'[1]Political Hierarchy'!I15*(1/6)+'[1]PublicSocial Hierarchy'!I15*(1/2)</f>
        <v>0.37278354119680374</v>
      </c>
      <c r="J15">
        <f>'[1]Economic Hierarchy NO HHI'!J15*(1/6)+'[1]Security Hierarchy'!J15*(1/6)+'[1]Political Hierarchy'!J15*(1/6)+'[1]PublicSocial Hierarchy'!J15*(1/2)</f>
        <v>0.69432043504048102</v>
      </c>
      <c r="K15">
        <f>'[1]Economic Hierarchy NO HHI'!K15*(1/6)+'[1]Security Hierarchy'!K15*(1/6)+'[1]Political Hierarchy'!K15*(1/6)+'[1]PublicSocial Hierarchy'!K15*(1/2)</f>
        <v>0.67198807739036392</v>
      </c>
      <c r="L15">
        <f>'[1]Economic Hierarchy NO HHI'!L15*(1/6)+'[1]Security Hierarchy'!L15*(1/6)+'[1]Political Hierarchy'!L15*(1/6)+'[1]PublicSocial Hierarchy'!L15*(1/2)</f>
        <v>0.5977285480791068</v>
      </c>
      <c r="M15">
        <f>'[1]Economic Hierarchy NO HHI'!M15*(1/6)+'[1]Security Hierarchy'!M15*(1/6)+'[1]Political Hierarchy'!M15*(1/6)+'[1]PublicSocial Hierarchy'!M15*(1/2)</f>
        <v>0.47875352985732389</v>
      </c>
      <c r="N15">
        <f>'[1]Economic Hierarchy NO HHI'!N15*(1/6)+'[1]Security Hierarchy'!N15*(1/6)+'[1]Political Hierarchy'!N15*(1/6)+'[1]PublicSocial Hierarchy'!N15*(1/2)</f>
        <v>0.72919084802567902</v>
      </c>
      <c r="O15">
        <f>'[1]Economic Hierarchy NO HHI'!O15*(1/6)+'[1]Security Hierarchy'!O15*(1/6)+'[1]Political Hierarchy'!O15*(1/6)+'[1]PublicSocial Hierarchy'!O15*(1/2)</f>
        <v>0.37504934823091246</v>
      </c>
      <c r="P15">
        <f>'[1]Economic Hierarchy NO HHI'!P15*(1/6)+'[1]Security Hierarchy'!P15*(1/6)+'[1]Political Hierarchy'!P15*(1/6)+'[1]PublicSocial Hierarchy'!P15*(1/2)</f>
        <v>0.71135615938420571</v>
      </c>
      <c r="Q15">
        <f>'[1]Economic Hierarchy NO HHI'!Q15*(1/6)+'[1]Security Hierarchy'!Q15*(1/6)+'[1]Political Hierarchy'!Q15*(1/6)+'[1]PublicSocial Hierarchy'!Q15*(1/2)</f>
        <v>0.75672713420560878</v>
      </c>
      <c r="R15">
        <f>'[1]Economic Hierarchy NO HHI'!R15*(1/6)+'[1]Security Hierarchy'!R15*(1/6)+'[1]Political Hierarchy'!R15*(1/6)+'[1]PublicSocial Hierarchy'!R15*(1/2)</f>
        <v>0.71174789656595583</v>
      </c>
      <c r="S15">
        <f>'[1]Economic Hierarchy NO HHI'!S15*(1/6)+'[1]Security Hierarchy'!S15*(1/6)+'[1]Political Hierarchy'!S15*(1/6)+'[1]PublicSocial Hierarchy'!S15*(1/2)</f>
        <v>0.58050942477141354</v>
      </c>
      <c r="T15">
        <f>'[1]Economic Hierarchy NO HHI'!T15*(1/6)+'[1]Security Hierarchy'!T15*(1/6)+'[1]Political Hierarchy'!T15*(1/6)+'[1]PublicSocial Hierarchy'!T15*(1/2)</f>
        <v>0.74174457218441225</v>
      </c>
      <c r="U15">
        <f>'[1]Economic Hierarchy NO HHI'!U15*(1/6)+'[1]Security Hierarchy'!U15*(1/6)+'[1]Political Hierarchy'!U15*(1/6)+'[1]PublicSocial Hierarchy'!U15*(1/2)</f>
        <v>0.21104739292364993</v>
      </c>
      <c r="V15">
        <f>'[1]Economic Hierarchy NO HHI'!V15*(1/6)+'[1]Security Hierarchy'!V15*(1/6)+'[1]Political Hierarchy'!V15*(1/6)+'[1]PublicSocial Hierarchy'!V15*(1/2)</f>
        <v>0.33166705462445689</v>
      </c>
      <c r="W15">
        <f>'[1]Economic Hierarchy NO HHI'!W15*(1/6)+'[1]Security Hierarchy'!W15*(1/6)+'[1]Political Hierarchy'!W15*(1/6)+'[1]PublicSocial Hierarchy'!W15*(1/2)</f>
        <v>0.6422657108111155</v>
      </c>
      <c r="X15">
        <f>'[1]Economic Hierarchy NO HHI'!X15*(1/6)+'[1]Security Hierarchy'!X15*(1/6)+'[1]Political Hierarchy'!X15*(1/6)+'[1]PublicSocial Hierarchy'!X15*(1/2)</f>
        <v>0.70994646875191147</v>
      </c>
      <c r="Y15" t="e">
        <f>'[1]Economic Hierarchy NO HHI'!Y15*(1/6)+'[1]Security Hierarchy'!Y15*(1/6)+'[1]Political Hierarchy'!Y15*(1/6)+'[1]PublicSocial Hierarchy'!Y15*(1/2)</f>
        <v>#VALUE!</v>
      </c>
      <c r="Z15" t="e">
        <f>'[1]Economic Hierarchy NO HHI'!Z15*(1/6)+'[1]Security Hierarchy'!Z15*(1/6)+'[1]Political Hierarchy'!Z15*(1/6)+'[1]PublicSocial Hierarchy'!Z15*(1/2)</f>
        <v>#VALUE!</v>
      </c>
      <c r="AA15">
        <f>'[1]Economic Hierarchy NO HHI'!AA15*(1/6)+'[1]Security Hierarchy'!AA15*(1/6)+'[1]Political Hierarchy'!AA15*(1/6)+'[1]PublicSocial Hierarchy'!AA15*(1/2)</f>
        <v>0.36984208566108007</v>
      </c>
      <c r="AB15">
        <f>'[1]Economic Hierarchy NO HHI'!AB15*(1/6)+'[1]Security Hierarchy'!AB15*(1/6)+'[1]Political Hierarchy'!AB15*(1/6)+'[1]PublicSocial Hierarchy'!AB15*(1/2)</f>
        <v>0.73081320774348457</v>
      </c>
      <c r="AC15">
        <f>'[1]Economic Hierarchy NO HHI'!AC15*(1/6)+'[1]Security Hierarchy'!AC15*(1/6)+'[1]Political Hierarchy'!AC15*(1/6)+'[1]PublicSocial Hierarchy'!AC15*(1/2)</f>
        <v>0.70198130077240317</v>
      </c>
      <c r="AD15">
        <f>'[1]Economic Hierarchy NO HHI'!AD15*(1/6)+'[1]Security Hierarchy'!AD15*(1/6)+'[1]Political Hierarchy'!AD15*(1/6)+'[1]PublicSocial Hierarchy'!AD15*(1/2)</f>
        <v>0.73751691704210309</v>
      </c>
      <c r="AE15">
        <f>'[1]Economic Hierarchy NO HHI'!AE15*(1/6)+'[1]Security Hierarchy'!AE15*(1/6)+'[1]Political Hierarchy'!AE15*(1/6)+'[1]PublicSocial Hierarchy'!AE15*(1/2)</f>
        <v>0.3988814375418861</v>
      </c>
      <c r="AF15">
        <f>'[1]Economic Hierarchy NO HHI'!AF15*(1/6)+'[1]Security Hierarchy'!AF15*(1/6)+'[1]Political Hierarchy'!AF15*(1/6)+'[1]PublicSocial Hierarchy'!AF15*(1/2)</f>
        <v>0.57889776486331657</v>
      </c>
      <c r="AG15">
        <f>'[1]Economic Hierarchy NO HHI'!AG15*(1/6)+'[1]Security Hierarchy'!AG15*(1/6)+'[1]Political Hierarchy'!AG15*(1/6)+'[1]PublicSocial Hierarchy'!AG15*(1/2)</f>
        <v>0.61176425315341953</v>
      </c>
      <c r="AH15">
        <f>'[1]Economic Hierarchy NO HHI'!AH15*(1/6)+'[1]Security Hierarchy'!AH15*(1/6)+'[1]Political Hierarchy'!AH15*(1/6)+'[1]PublicSocial Hierarchy'!AH15*(1/2)</f>
        <v>0.73820822358523541</v>
      </c>
      <c r="AI15">
        <f>'[1]Economic Hierarchy NO HHI'!AI15*(1/6)+'[1]Security Hierarchy'!AI15*(1/6)+'[1]Political Hierarchy'!AI15*(1/6)+'[1]PublicSocial Hierarchy'!AI15*(1/2)</f>
        <v>0.59995441687601025</v>
      </c>
      <c r="AJ15">
        <f>'[1]Economic Hierarchy NO HHI'!AJ15*(1/6)+'[1]Security Hierarchy'!AJ15*(1/6)+'[1]Political Hierarchy'!AJ15*(1/6)+'[1]PublicSocial Hierarchy'!AJ15*(1/2)</f>
        <v>0.31072271880819363</v>
      </c>
      <c r="AK15">
        <f>'[1]Economic Hierarchy NO HHI'!AK15*(1/6)+'[1]Security Hierarchy'!AK15*(1/6)+'[1]Political Hierarchy'!AK15*(1/6)+'[1]PublicSocial Hierarchy'!AK15*(1/2)</f>
        <v>0.11905195530726255</v>
      </c>
      <c r="AL15">
        <f>'[1]Economic Hierarchy NO HHI'!AL15*(1/6)+'[1]Security Hierarchy'!AL15*(1/6)+'[1]Political Hierarchy'!AL15*(1/6)+'[1]PublicSocial Hierarchy'!AL15*(1/2)</f>
        <v>0.75076577956424351</v>
      </c>
      <c r="AM15">
        <f>'[1]Economic Hierarchy NO HHI'!AM15*(1/6)+'[1]Security Hierarchy'!AM15*(1/6)+'[1]Political Hierarchy'!AM15*(1/6)+'[1]PublicSocial Hierarchy'!AM15*(1/2)</f>
        <v>0.19796098696461825</v>
      </c>
      <c r="AN15">
        <f>'[1]Economic Hierarchy NO HHI'!AN15*(1/6)+'[1]Security Hierarchy'!AN15*(1/6)+'[1]Political Hierarchy'!AN15*(1/6)+'[1]PublicSocial Hierarchy'!AN15*(1/2)</f>
        <v>0.18145446927374304</v>
      </c>
    </row>
    <row r="16" spans="1:40" x14ac:dyDescent="0.25">
      <c r="A16" s="6">
        <v>2005</v>
      </c>
      <c r="B16">
        <f>'[1]Economic Hierarchy NO HHI'!B16*(1/6)+'[1]Security Hierarchy'!B16*(1/6)+'[1]Political Hierarchy'!B16*(1/6)+'[1]PublicSocial Hierarchy'!B16*(1/2)</f>
        <v>0.35973049348230912</v>
      </c>
      <c r="C16">
        <f>'[1]Economic Hierarchy NO HHI'!C16*(1/6)+'[1]Security Hierarchy'!C16*(1/6)+'[1]Political Hierarchy'!C16*(1/6)+'[1]PublicSocial Hierarchy'!C16*(1/2)</f>
        <v>0.49642591998806829</v>
      </c>
      <c r="D16">
        <f>'[1]Economic Hierarchy NO HHI'!D16*(1/6)+'[1]Security Hierarchy'!D16*(1/6)+'[1]Political Hierarchy'!D16*(1/6)+'[1]PublicSocial Hierarchy'!D16*(1/2)</f>
        <v>0.24081694599627559</v>
      </c>
      <c r="E16">
        <f>'[1]Economic Hierarchy NO HHI'!E16*(1/6)+'[1]Security Hierarchy'!E16*(1/6)+'[1]Political Hierarchy'!E16*(1/6)+'[1]PublicSocial Hierarchy'!E16*(1/2)</f>
        <v>0.20916568901303537</v>
      </c>
      <c r="F16">
        <f>'[1]Economic Hierarchy NO HHI'!F16*(1/6)+'[1]Security Hierarchy'!F16*(1/6)+'[1]Political Hierarchy'!F16*(1/6)+'[1]PublicSocial Hierarchy'!F16*(1/2)</f>
        <v>0.61459690302122216</v>
      </c>
      <c r="G16">
        <f>'[1]Economic Hierarchy NO HHI'!G16*(1/6)+'[1]Security Hierarchy'!G16*(1/6)+'[1]Political Hierarchy'!G16*(1/6)+'[1]PublicSocial Hierarchy'!G16*(1/2)</f>
        <v>0.6587974486511512</v>
      </c>
      <c r="H16">
        <f>'[1]Economic Hierarchy NO HHI'!H16*(1/6)+'[1]Security Hierarchy'!H16*(1/6)+'[1]Political Hierarchy'!H16*(1/6)+'[1]PublicSocial Hierarchy'!H16*(1/2)</f>
        <v>0.49495672300468002</v>
      </c>
      <c r="I16">
        <f>'[1]Economic Hierarchy NO HHI'!I16*(1/6)+'[1]Security Hierarchy'!I16*(1/6)+'[1]Political Hierarchy'!I16*(1/6)+'[1]PublicSocial Hierarchy'!I16*(1/2)</f>
        <v>0.48068232256804611</v>
      </c>
      <c r="J16">
        <f>'[1]Economic Hierarchy NO HHI'!J16*(1/6)+'[1]Security Hierarchy'!J16*(1/6)+'[1]Political Hierarchy'!J16*(1/6)+'[1]PublicSocial Hierarchy'!J16*(1/2)</f>
        <v>0.63068522862793241</v>
      </c>
      <c r="K16">
        <f>'[1]Economic Hierarchy NO HHI'!K16*(1/6)+'[1]Security Hierarchy'!K16*(1/6)+'[1]Political Hierarchy'!K16*(1/6)+'[1]PublicSocial Hierarchy'!K16*(1/2)</f>
        <v>0.60770648076978384</v>
      </c>
      <c r="L16">
        <f>'[1]Economic Hierarchy NO HHI'!L16*(1/6)+'[1]Security Hierarchy'!L16*(1/6)+'[1]Political Hierarchy'!L16*(1/6)+'[1]PublicSocial Hierarchy'!L16*(1/2)</f>
        <v>0.5351770496895476</v>
      </c>
      <c r="M16">
        <f>'[1]Economic Hierarchy NO HHI'!M16*(1/6)+'[1]Security Hierarchy'!M16*(1/6)+'[1]Political Hierarchy'!M16*(1/6)+'[1]PublicSocial Hierarchy'!M16*(1/2)</f>
        <v>0.47009239428262706</v>
      </c>
      <c r="N16">
        <f>'[1]Economic Hierarchy NO HHI'!N16*(1/6)+'[1]Security Hierarchy'!N16*(1/6)+'[1]Political Hierarchy'!N16*(1/6)+'[1]PublicSocial Hierarchy'!N16*(1/2)</f>
        <v>0.65577968540125808</v>
      </c>
      <c r="O16">
        <f>'[1]Economic Hierarchy NO HHI'!O16*(1/6)+'[1]Security Hierarchy'!O16*(1/6)+'[1]Political Hierarchy'!O16*(1/6)+'[1]PublicSocial Hierarchy'!O16*(1/2)</f>
        <v>0.42971871508379889</v>
      </c>
      <c r="P16">
        <f>'[1]Economic Hierarchy NO HHI'!P16*(1/6)+'[1]Security Hierarchy'!P16*(1/6)+'[1]Political Hierarchy'!P16*(1/6)+'[1]PublicSocial Hierarchy'!P16*(1/2)</f>
        <v>0.66357870899419769</v>
      </c>
      <c r="Q16">
        <f>'[1]Economic Hierarchy NO HHI'!Q16*(1/6)+'[1]Security Hierarchy'!Q16*(1/6)+'[1]Political Hierarchy'!Q16*(1/6)+'[1]PublicSocial Hierarchy'!Q16*(1/2)</f>
        <v>0.71005535283628674</v>
      </c>
      <c r="R16">
        <f>'[1]Economic Hierarchy NO HHI'!R16*(1/6)+'[1]Security Hierarchy'!R16*(1/6)+'[1]Political Hierarchy'!R16*(1/6)+'[1]PublicSocial Hierarchy'!R16*(1/2)</f>
        <v>0.58078367165334899</v>
      </c>
      <c r="S16">
        <f>'[1]Economic Hierarchy NO HHI'!S16*(1/6)+'[1]Security Hierarchy'!S16*(1/6)+'[1]Political Hierarchy'!S16*(1/6)+'[1]PublicSocial Hierarchy'!S16*(1/2)</f>
        <v>0.47358111338160408</v>
      </c>
      <c r="T16">
        <f>'[1]Economic Hierarchy NO HHI'!T16*(1/6)+'[1]Security Hierarchy'!T16*(1/6)+'[1]Political Hierarchy'!T16*(1/6)+'[1]PublicSocial Hierarchy'!T16*(1/2)</f>
        <v>0.78057912085808812</v>
      </c>
      <c r="U16">
        <f>'[1]Economic Hierarchy NO HHI'!U16*(1/6)+'[1]Security Hierarchy'!U16*(1/6)+'[1]Political Hierarchy'!U16*(1/6)+'[1]PublicSocial Hierarchy'!U16*(1/2)</f>
        <v>0.31071945996275607</v>
      </c>
      <c r="V16">
        <f>'[1]Economic Hierarchy NO HHI'!V16*(1/6)+'[1]Security Hierarchy'!V16*(1/6)+'[1]Political Hierarchy'!V16*(1/6)+'[1]PublicSocial Hierarchy'!V16*(1/2)</f>
        <v>0.38237971756672873</v>
      </c>
      <c r="W16">
        <f>'[1]Economic Hierarchy NO HHI'!W16*(1/6)+'[1]Security Hierarchy'!W16*(1/6)+'[1]Political Hierarchy'!W16*(1/6)+'[1]PublicSocial Hierarchy'!W16*(1/2)</f>
        <v>0.59402559507718233</v>
      </c>
      <c r="X16">
        <f>'[1]Economic Hierarchy NO HHI'!X16*(1/6)+'[1]Security Hierarchy'!X16*(1/6)+'[1]Political Hierarchy'!X16*(1/6)+'[1]PublicSocial Hierarchy'!X16*(1/2)</f>
        <v>0.56382698595415714</v>
      </c>
      <c r="Y16" t="e">
        <f>'[1]Economic Hierarchy NO HHI'!Y16*(1/6)+'[1]Security Hierarchy'!Y16*(1/6)+'[1]Political Hierarchy'!Y16*(1/6)+'[1]PublicSocial Hierarchy'!Y16*(1/2)</f>
        <v>#VALUE!</v>
      </c>
      <c r="Z16" t="e">
        <f>'[1]Economic Hierarchy NO HHI'!Z16*(1/6)+'[1]Security Hierarchy'!Z16*(1/6)+'[1]Political Hierarchy'!Z16*(1/6)+'[1]PublicSocial Hierarchy'!Z16*(1/2)</f>
        <v>#VALUE!</v>
      </c>
      <c r="AA16">
        <f>'[1]Economic Hierarchy NO HHI'!AA16*(1/6)+'[1]Security Hierarchy'!AA16*(1/6)+'[1]Political Hierarchy'!AA16*(1/6)+'[1]PublicSocial Hierarchy'!AA16*(1/2)</f>
        <v>0.44325945065176914</v>
      </c>
      <c r="AB16">
        <f>'[1]Economic Hierarchy NO HHI'!AB16*(1/6)+'[1]Security Hierarchy'!AB16*(1/6)+'[1]Political Hierarchy'!AB16*(1/6)+'[1]PublicSocial Hierarchy'!AB16*(1/2)</f>
        <v>0.66829492160619375</v>
      </c>
      <c r="AC16">
        <f>'[1]Economic Hierarchy NO HHI'!AC16*(1/6)+'[1]Security Hierarchy'!AC16*(1/6)+'[1]Political Hierarchy'!AC16*(1/6)+'[1]PublicSocial Hierarchy'!AC16*(1/2)</f>
        <v>0.64387541830951167</v>
      </c>
      <c r="AD16">
        <f>'[1]Economic Hierarchy NO HHI'!AD16*(1/6)+'[1]Security Hierarchy'!AD16*(1/6)+'[1]Political Hierarchy'!AD16*(1/6)+'[1]PublicSocial Hierarchy'!AD16*(1/2)</f>
        <v>0.68208722414563216</v>
      </c>
      <c r="AE16">
        <f>'[1]Economic Hierarchy NO HHI'!AE16*(1/6)+'[1]Security Hierarchy'!AE16*(1/6)+'[1]Political Hierarchy'!AE16*(1/6)+'[1]PublicSocial Hierarchy'!AE16*(1/2)</f>
        <v>0.40924357070176365</v>
      </c>
      <c r="AF16">
        <f>'[1]Economic Hierarchy NO HHI'!AF16*(1/6)+'[1]Security Hierarchy'!AF16*(1/6)+'[1]Political Hierarchy'!AF16*(1/6)+'[1]PublicSocial Hierarchy'!AF16*(1/2)</f>
        <v>0.57514668301699245</v>
      </c>
      <c r="AG16">
        <f>'[1]Economic Hierarchy NO HHI'!AG16*(1/6)+'[1]Security Hierarchy'!AG16*(1/6)+'[1]Political Hierarchy'!AG16*(1/6)+'[1]PublicSocial Hierarchy'!AG16*(1/2)</f>
        <v>0.5292150125654157</v>
      </c>
      <c r="AH16">
        <f>'[1]Economic Hierarchy NO HHI'!AH16*(1/6)+'[1]Security Hierarchy'!AH16*(1/6)+'[1]Political Hierarchy'!AH16*(1/6)+'[1]PublicSocial Hierarchy'!AH16*(1/2)</f>
        <v>0.7282459606815983</v>
      </c>
      <c r="AI16">
        <f>'[1]Economic Hierarchy NO HHI'!AI16*(1/6)+'[1]Security Hierarchy'!AI16*(1/6)+'[1]Political Hierarchy'!AI16*(1/6)+'[1]PublicSocial Hierarchy'!AI16*(1/2)</f>
        <v>0.44277757775425031</v>
      </c>
      <c r="AJ16">
        <f>'[1]Economic Hierarchy NO HHI'!AJ16*(1/6)+'[1]Security Hierarchy'!AJ16*(1/6)+'[1]Political Hierarchy'!AJ16*(1/6)+'[1]PublicSocial Hierarchy'!AJ16*(1/2)</f>
        <v>0.33988756983240226</v>
      </c>
      <c r="AK16">
        <f>'[1]Economic Hierarchy NO HHI'!AK16*(1/6)+'[1]Security Hierarchy'!AK16*(1/6)+'[1]Political Hierarchy'!AK16*(1/6)+'[1]PublicSocial Hierarchy'!AK16*(1/2)</f>
        <v>0.17902783985102422</v>
      </c>
      <c r="AL16">
        <f>'[1]Economic Hierarchy NO HHI'!AL16*(1/6)+'[1]Security Hierarchy'!AL16*(1/6)+'[1]Political Hierarchy'!AL16*(1/6)+'[1]PublicSocial Hierarchy'!AL16*(1/2)</f>
        <v>0.73766408870667699</v>
      </c>
      <c r="AM16">
        <f>'[1]Economic Hierarchy NO HHI'!AM16*(1/6)+'[1]Security Hierarchy'!AM16*(1/6)+'[1]Political Hierarchy'!AM16*(1/6)+'[1]PublicSocial Hierarchy'!AM16*(1/2)</f>
        <v>0.37309753258845435</v>
      </c>
      <c r="AN16">
        <f>'[1]Economic Hierarchy NO HHI'!AN16*(1/6)+'[1]Security Hierarchy'!AN16*(1/6)+'[1]Political Hierarchy'!AN16*(1/6)+'[1]PublicSocial Hierarchy'!AN16*(1/2)</f>
        <v>0.19996913407821232</v>
      </c>
    </row>
    <row r="17" spans="1:40" x14ac:dyDescent="0.25">
      <c r="A17" s="6">
        <v>2006</v>
      </c>
      <c r="B17">
        <f>'[1]Economic Hierarchy NO HHI'!B17*(1/6)+'[1]Security Hierarchy'!B17*(1/6)+'[1]Political Hierarchy'!B17*(1/6)+'[1]PublicSocial Hierarchy'!B17*(1/2)</f>
        <v>0.38218012104283056</v>
      </c>
      <c r="C17">
        <f>'[1]Economic Hierarchy NO HHI'!C17*(1/6)+'[1]Security Hierarchy'!C17*(1/6)+'[1]Political Hierarchy'!C17*(1/6)+'[1]PublicSocial Hierarchy'!C17*(1/2)</f>
        <v>0.46417977097913343</v>
      </c>
      <c r="D17">
        <f>'[1]Economic Hierarchy NO HHI'!D17*(1/6)+'[1]Security Hierarchy'!D17*(1/6)+'[1]Political Hierarchy'!D17*(1/6)+'[1]PublicSocial Hierarchy'!D17*(1/2)</f>
        <v>0.32600805400372435</v>
      </c>
      <c r="E17">
        <f>'[1]Economic Hierarchy NO HHI'!E17*(1/6)+'[1]Security Hierarchy'!E17*(1/6)+'[1]Political Hierarchy'!E17*(1/6)+'[1]PublicSocial Hierarchy'!E17*(1/2)</f>
        <v>0.23529031657355681</v>
      </c>
      <c r="F17">
        <f>'[1]Economic Hierarchy NO HHI'!F17*(1/6)+'[1]Security Hierarchy'!F17*(1/6)+'[1]Political Hierarchy'!F17*(1/6)+'[1]PublicSocial Hierarchy'!F17*(1/2)</f>
        <v>0.66838400110021434</v>
      </c>
      <c r="G17">
        <f>'[1]Economic Hierarchy NO HHI'!G17*(1/6)+'[1]Security Hierarchy'!G17*(1/6)+'[1]Political Hierarchy'!G17*(1/6)+'[1]PublicSocial Hierarchy'!G17*(1/2)</f>
        <v>0.68271326669117416</v>
      </c>
      <c r="H17">
        <f>'[1]Economic Hierarchy NO HHI'!H17*(1/6)+'[1]Security Hierarchy'!H17*(1/6)+'[1]Political Hierarchy'!H17*(1/6)+'[1]PublicSocial Hierarchy'!H17*(1/2)</f>
        <v>0.5636981990563088</v>
      </c>
      <c r="I17">
        <f>'[1]Economic Hierarchy NO HHI'!I17*(1/6)+'[1]Security Hierarchy'!I17*(1/6)+'[1]Political Hierarchy'!I17*(1/6)+'[1]PublicSocial Hierarchy'!I17*(1/2)</f>
        <v>0.463819894531105</v>
      </c>
      <c r="J17">
        <f>'[1]Economic Hierarchy NO HHI'!J17*(1/6)+'[1]Security Hierarchy'!J17*(1/6)+'[1]Political Hierarchy'!J17*(1/6)+'[1]PublicSocial Hierarchy'!J17*(1/2)</f>
        <v>0.49243529634722849</v>
      </c>
      <c r="K17">
        <f>'[1]Economic Hierarchy NO HHI'!K17*(1/6)+'[1]Security Hierarchy'!K17*(1/6)+'[1]Political Hierarchy'!K17*(1/6)+'[1]PublicSocial Hierarchy'!K17*(1/2)</f>
        <v>0.629441358795368</v>
      </c>
      <c r="L17">
        <f>'[1]Economic Hierarchy NO HHI'!L17*(1/6)+'[1]Security Hierarchy'!L17*(1/6)+'[1]Political Hierarchy'!L17*(1/6)+'[1]PublicSocial Hierarchy'!L17*(1/2)</f>
        <v>0.53234091899361946</v>
      </c>
      <c r="M17">
        <f>'[1]Economic Hierarchy NO HHI'!M17*(1/6)+'[1]Security Hierarchy'!M17*(1/6)+'[1]Political Hierarchy'!M17*(1/6)+'[1]PublicSocial Hierarchy'!M17*(1/2)</f>
        <v>0.38238675194044591</v>
      </c>
      <c r="N17">
        <f>'[1]Economic Hierarchy NO HHI'!N17*(1/6)+'[1]Security Hierarchy'!N17*(1/6)+'[1]Political Hierarchy'!N17*(1/6)+'[1]PublicSocial Hierarchy'!N17*(1/2)</f>
        <v>0.62472623881433553</v>
      </c>
      <c r="O17">
        <f>'[1]Economic Hierarchy NO HHI'!O17*(1/6)+'[1]Security Hierarchy'!O17*(1/6)+'[1]Political Hierarchy'!O17*(1/6)+'[1]PublicSocial Hierarchy'!O17*(1/2)</f>
        <v>0.46985800744878958</v>
      </c>
      <c r="P17">
        <f>'[1]Economic Hierarchy NO HHI'!P17*(1/6)+'[1]Security Hierarchy'!P17*(1/6)+'[1]Political Hierarchy'!P17*(1/6)+'[1]PublicSocial Hierarchy'!P17*(1/2)</f>
        <v>0.70134789495666328</v>
      </c>
      <c r="Q17">
        <f>'[1]Economic Hierarchy NO HHI'!Q17*(1/6)+'[1]Security Hierarchy'!Q17*(1/6)+'[1]Political Hierarchy'!Q17*(1/6)+'[1]PublicSocial Hierarchy'!Q17*(1/2)</f>
        <v>0.62033132689625337</v>
      </c>
      <c r="R17">
        <f>'[1]Economic Hierarchy NO HHI'!R17*(1/6)+'[1]Security Hierarchy'!R17*(1/6)+'[1]Political Hierarchy'!R17*(1/6)+'[1]PublicSocial Hierarchy'!R17*(1/2)</f>
        <v>0.54329311208512343</v>
      </c>
      <c r="S17">
        <f>'[1]Economic Hierarchy NO HHI'!S17*(1/6)+'[1]Security Hierarchy'!S17*(1/6)+'[1]Political Hierarchy'!S17*(1/6)+'[1]PublicSocial Hierarchy'!S17*(1/2)</f>
        <v>0.53800755926824373</v>
      </c>
      <c r="T17">
        <f>'[1]Economic Hierarchy NO HHI'!T17*(1/6)+'[1]Security Hierarchy'!T17*(1/6)+'[1]Political Hierarchy'!T17*(1/6)+'[1]PublicSocial Hierarchy'!T17*(1/2)</f>
        <v>0.74249398459885585</v>
      </c>
      <c r="U17">
        <f>'[1]Economic Hierarchy NO HHI'!U17*(1/6)+'[1]Security Hierarchy'!U17*(1/6)+'[1]Political Hierarchy'!U17*(1/6)+'[1]PublicSocial Hierarchy'!U17*(1/2)</f>
        <v>0.34661945996275606</v>
      </c>
      <c r="V17">
        <f>'[1]Economic Hierarchy NO HHI'!V17*(1/6)+'[1]Security Hierarchy'!V17*(1/6)+'[1]Political Hierarchy'!V17*(1/6)+'[1]PublicSocial Hierarchy'!V17*(1/2)</f>
        <v>0.37028316263190569</v>
      </c>
      <c r="W17">
        <f>'[1]Economic Hierarchy NO HHI'!W17*(1/6)+'[1]Security Hierarchy'!W17*(1/6)+'[1]Political Hierarchy'!W17*(1/6)+'[1]PublicSocial Hierarchy'!W17*(1/2)</f>
        <v>0.5035154085237814</v>
      </c>
      <c r="X17">
        <f>'[1]Economic Hierarchy NO HHI'!X17*(1/6)+'[1]Security Hierarchy'!X17*(1/6)+'[1]Political Hierarchy'!X17*(1/6)+'[1]PublicSocial Hierarchy'!X17*(1/2)</f>
        <v>0.60523516787242992</v>
      </c>
      <c r="Y17" t="e">
        <f>'[1]Economic Hierarchy NO HHI'!Y17*(1/6)+'[1]Security Hierarchy'!Y17*(1/6)+'[1]Political Hierarchy'!Y17*(1/6)+'[1]PublicSocial Hierarchy'!Y17*(1/2)</f>
        <v>#VALUE!</v>
      </c>
      <c r="Z17" t="e">
        <f>'[1]Economic Hierarchy NO HHI'!Z17*(1/6)+'[1]Security Hierarchy'!Z17*(1/6)+'[1]Political Hierarchy'!Z17*(1/6)+'[1]PublicSocial Hierarchy'!Z17*(1/2)</f>
        <v>#VALUE!</v>
      </c>
      <c r="AA17">
        <f>'[1]Economic Hierarchy NO HHI'!AA17*(1/6)+'[1]Security Hierarchy'!AA17*(1/6)+'[1]Political Hierarchy'!AA17*(1/6)+'[1]PublicSocial Hierarchy'!AA17*(1/2)</f>
        <v>0.43657285847299809</v>
      </c>
      <c r="AB17">
        <f>'[1]Economic Hierarchy NO HHI'!AB17*(1/6)+'[1]Security Hierarchy'!AB17*(1/6)+'[1]Political Hierarchy'!AB17*(1/6)+'[1]PublicSocial Hierarchy'!AB17*(1/2)</f>
        <v>0.59436883418764719</v>
      </c>
      <c r="AC17">
        <f>'[1]Economic Hierarchy NO HHI'!AC17*(1/6)+'[1]Security Hierarchy'!AC17*(1/6)+'[1]Political Hierarchy'!AC17*(1/6)+'[1]PublicSocial Hierarchy'!AC17*(1/2)</f>
        <v>0.64892415174114204</v>
      </c>
      <c r="AD17">
        <f>'[1]Economic Hierarchy NO HHI'!AD17*(1/6)+'[1]Security Hierarchy'!AD17*(1/6)+'[1]Political Hierarchy'!AD17*(1/6)+'[1]PublicSocial Hierarchy'!AD17*(1/2)</f>
        <v>0.56077497488561379</v>
      </c>
      <c r="AE17">
        <f>'[1]Economic Hierarchy NO HHI'!AE17*(1/6)+'[1]Security Hierarchy'!AE17*(1/6)+'[1]Political Hierarchy'!AE17*(1/6)+'[1]PublicSocial Hierarchy'!AE17*(1/2)</f>
        <v>0.45657217027069924</v>
      </c>
      <c r="AF17">
        <f>'[1]Economic Hierarchy NO HHI'!AF17*(1/6)+'[1]Security Hierarchy'!AF17*(1/6)+'[1]Political Hierarchy'!AF17*(1/6)+'[1]PublicSocial Hierarchy'!AF17*(1/2)</f>
        <v>0.54202710091621287</v>
      </c>
      <c r="AG17">
        <f>'[1]Economic Hierarchy NO HHI'!AG17*(1/6)+'[1]Security Hierarchy'!AG17*(1/6)+'[1]Political Hierarchy'!AG17*(1/6)+'[1]PublicSocial Hierarchy'!AG17*(1/2)</f>
        <v>0.54252886284466773</v>
      </c>
      <c r="AH17">
        <f>'[1]Economic Hierarchy NO HHI'!AH17*(1/6)+'[1]Security Hierarchy'!AH17*(1/6)+'[1]Political Hierarchy'!AH17*(1/6)+'[1]PublicSocial Hierarchy'!AH17*(1/2)</f>
        <v>0.70176326956719448</v>
      </c>
      <c r="AI17">
        <f>'[1]Economic Hierarchy NO HHI'!AI17*(1/6)+'[1]Security Hierarchy'!AI17*(1/6)+'[1]Political Hierarchy'!AI17*(1/6)+'[1]PublicSocial Hierarchy'!AI17*(1/2)</f>
        <v>0.45742224174700036</v>
      </c>
      <c r="AJ17">
        <f>'[1]Economic Hierarchy NO HHI'!AJ17*(1/6)+'[1]Security Hierarchy'!AJ17*(1/6)+'[1]Political Hierarchy'!AJ17*(1/6)+'[1]PublicSocial Hierarchy'!AJ17*(1/2)</f>
        <v>0.33252071694599622</v>
      </c>
      <c r="AK17">
        <f>'[1]Economic Hierarchy NO HHI'!AK17*(1/6)+'[1]Security Hierarchy'!AK17*(1/6)+'[1]Political Hierarchy'!AK17*(1/6)+'[1]PublicSocial Hierarchy'!AK17*(1/2)</f>
        <v>0.19380591247672255</v>
      </c>
      <c r="AL17">
        <f>'[1]Economic Hierarchy NO HHI'!AL17*(1/6)+'[1]Security Hierarchy'!AL17*(1/6)+'[1]Political Hierarchy'!AL17*(1/6)+'[1]PublicSocial Hierarchy'!AL17*(1/2)</f>
        <v>0.71284200986298396</v>
      </c>
      <c r="AM17">
        <f>'[1]Economic Hierarchy NO HHI'!AM17*(1/6)+'[1]Security Hierarchy'!AM17*(1/6)+'[1]Political Hierarchy'!AM17*(1/6)+'[1]PublicSocial Hierarchy'!AM17*(1/2)</f>
        <v>0.37981527001862198</v>
      </c>
      <c r="AN17">
        <f>'[1]Economic Hierarchy NO HHI'!AN17*(1/6)+'[1]Security Hierarchy'!AN17*(1/6)+'[1]Political Hierarchy'!AN17*(1/6)+'[1]PublicSocial Hierarchy'!AN17*(1/2)</f>
        <v>0.21590391061452513</v>
      </c>
    </row>
    <row r="18" spans="1:40" x14ac:dyDescent="0.25">
      <c r="A18" s="6">
        <v>2007</v>
      </c>
      <c r="B18">
        <f>'[1]Economic Hierarchy NO HHI'!B18*(1/6)+'[1]Security Hierarchy'!B18*(1/6)+'[1]Political Hierarchy'!B18*(1/6)+'[1]PublicSocial Hierarchy'!B18*(1/2)</f>
        <v>0.43565274674115456</v>
      </c>
      <c r="C18">
        <f>'[1]Economic Hierarchy NO HHI'!C18*(1/6)+'[1]Security Hierarchy'!C18*(1/6)+'[1]Political Hierarchy'!C18*(1/6)+'[1]PublicSocial Hierarchy'!C18*(1/2)</f>
        <v>0.43928604749340439</v>
      </c>
      <c r="D18">
        <f>'[1]Economic Hierarchy NO HHI'!D18*(1/6)+'[1]Security Hierarchy'!D18*(1/6)+'[1]Political Hierarchy'!D18*(1/6)+'[1]PublicSocial Hierarchy'!D18*(1/2)</f>
        <v>0.26086005586592181</v>
      </c>
      <c r="E18">
        <f>'[1]Economic Hierarchy NO HHI'!E18*(1/6)+'[1]Security Hierarchy'!E18*(1/6)+'[1]Political Hierarchy'!E18*(1/6)+'[1]PublicSocial Hierarchy'!E18*(1/2)</f>
        <v>0.21873216945996277</v>
      </c>
      <c r="F18">
        <f>'[1]Economic Hierarchy NO HHI'!F18*(1/6)+'[1]Security Hierarchy'!F18*(1/6)+'[1]Political Hierarchy'!F18*(1/6)+'[1]PublicSocial Hierarchy'!F18*(1/2)</f>
        <v>0.52246644119155561</v>
      </c>
      <c r="G18">
        <f>'[1]Economic Hierarchy NO HHI'!G18*(1/6)+'[1]Security Hierarchy'!G18*(1/6)+'[1]Political Hierarchy'!G18*(1/6)+'[1]PublicSocial Hierarchy'!G18*(1/2)</f>
        <v>0.66963095255047289</v>
      </c>
      <c r="H18">
        <f>'[1]Economic Hierarchy NO HHI'!H18*(1/6)+'[1]Security Hierarchy'!H18*(1/6)+'[1]Political Hierarchy'!H18*(1/6)+'[1]PublicSocial Hierarchy'!H18*(1/2)</f>
        <v>0.50618072391515256</v>
      </c>
      <c r="I18">
        <f>'[1]Economic Hierarchy NO HHI'!I18*(1/6)+'[1]Security Hierarchy'!I18*(1/6)+'[1]Political Hierarchy'!I18*(1/6)+'[1]PublicSocial Hierarchy'!I18*(1/2)</f>
        <v>0.52275490122388568</v>
      </c>
      <c r="J18">
        <f>'[1]Economic Hierarchy NO HHI'!J18*(1/6)+'[1]Security Hierarchy'!J18*(1/6)+'[1]Political Hierarchy'!J18*(1/6)+'[1]PublicSocial Hierarchy'!J18*(1/2)</f>
        <v>0.53581273855180711</v>
      </c>
      <c r="K18">
        <f>'[1]Economic Hierarchy NO HHI'!K18*(1/6)+'[1]Security Hierarchy'!K18*(1/6)+'[1]Political Hierarchy'!K18*(1/6)+'[1]PublicSocial Hierarchy'!K18*(1/2)</f>
        <v>0.47487334009287463</v>
      </c>
      <c r="L18">
        <f>'[1]Economic Hierarchy NO HHI'!L18*(1/6)+'[1]Security Hierarchy'!L18*(1/6)+'[1]Political Hierarchy'!L18*(1/6)+'[1]PublicSocial Hierarchy'!L18*(1/2)</f>
        <v>0.50072539499601676</v>
      </c>
      <c r="M18">
        <f>'[1]Economic Hierarchy NO HHI'!M18*(1/6)+'[1]Security Hierarchy'!M18*(1/6)+'[1]Political Hierarchy'!M18*(1/6)+'[1]PublicSocial Hierarchy'!M18*(1/2)</f>
        <v>0.41088940770764232</v>
      </c>
      <c r="N18">
        <f>'[1]Economic Hierarchy NO HHI'!N18*(1/6)+'[1]Security Hierarchy'!N18*(1/6)+'[1]Political Hierarchy'!N18*(1/6)+'[1]PublicSocial Hierarchy'!N18*(1/2)</f>
        <v>0.68964736011734673</v>
      </c>
      <c r="O18">
        <f>'[1]Economic Hierarchy NO HHI'!O18*(1/6)+'[1]Security Hierarchy'!O18*(1/6)+'[1]Political Hierarchy'!O18*(1/6)+'[1]PublicSocial Hierarchy'!O18*(1/2)</f>
        <v>0.48643733705772813</v>
      </c>
      <c r="P18">
        <f>'[1]Economic Hierarchy NO HHI'!P18*(1/6)+'[1]Security Hierarchy'!P18*(1/6)+'[1]Political Hierarchy'!P18*(1/6)+'[1]PublicSocial Hierarchy'!P18*(1/2)</f>
        <v>0.71163766782786197</v>
      </c>
      <c r="Q18">
        <f>'[1]Economic Hierarchy NO HHI'!Q18*(1/6)+'[1]Security Hierarchy'!Q18*(1/6)+'[1]Political Hierarchy'!Q18*(1/6)+'[1]PublicSocial Hierarchy'!Q18*(1/2)</f>
        <v>0.64717636664006162</v>
      </c>
      <c r="R18">
        <f>'[1]Economic Hierarchy NO HHI'!R18*(1/6)+'[1]Security Hierarchy'!R18*(1/6)+'[1]Political Hierarchy'!R18*(1/6)+'[1]PublicSocial Hierarchy'!R18*(1/2)</f>
        <v>0.50022275199729982</v>
      </c>
      <c r="S18">
        <f>'[1]Economic Hierarchy NO HHI'!S18*(1/6)+'[1]Security Hierarchy'!S18*(1/6)+'[1]Political Hierarchy'!S18*(1/6)+'[1]PublicSocial Hierarchy'!S18*(1/2)</f>
        <v>0.47687567886999654</v>
      </c>
      <c r="T18">
        <f>'[1]Economic Hierarchy NO HHI'!T18*(1/6)+'[1]Security Hierarchy'!T18*(1/6)+'[1]Political Hierarchy'!T18*(1/6)+'[1]PublicSocial Hierarchy'!T18*(1/2)</f>
        <v>0.6909990921689142</v>
      </c>
      <c r="U18">
        <f>'[1]Economic Hierarchy NO HHI'!U18*(1/6)+'[1]Security Hierarchy'!U18*(1/6)+'[1]Political Hierarchy'!U18*(1/6)+'[1]PublicSocial Hierarchy'!U18*(1/2)</f>
        <v>0.32606064556176284</v>
      </c>
      <c r="V18">
        <f>'[1]Economic Hierarchy NO HHI'!V18*(1/6)+'[1]Security Hierarchy'!V18*(1/6)+'[1]Political Hierarchy'!V18*(1/6)+'[1]PublicSocial Hierarchy'!V18*(1/2)</f>
        <v>0.38898786468032281</v>
      </c>
      <c r="W18">
        <f>'[1]Economic Hierarchy NO HHI'!W18*(1/6)+'[1]Security Hierarchy'!W18*(1/6)+'[1]Political Hierarchy'!W18*(1/6)+'[1]PublicSocial Hierarchy'!W18*(1/2)</f>
        <v>0.53962446799718322</v>
      </c>
      <c r="X18">
        <f>'[1]Economic Hierarchy NO HHI'!X18*(1/6)+'[1]Security Hierarchy'!X18*(1/6)+'[1]Political Hierarchy'!X18*(1/6)+'[1]PublicSocial Hierarchy'!X18*(1/2)</f>
        <v>0.55681214240742505</v>
      </c>
      <c r="Y18" t="e">
        <f>'[1]Economic Hierarchy NO HHI'!Y18*(1/6)+'[1]Security Hierarchy'!Y18*(1/6)+'[1]Political Hierarchy'!Y18*(1/6)+'[1]PublicSocial Hierarchy'!Y18*(1/2)</f>
        <v>#VALUE!</v>
      </c>
      <c r="Z18" t="e">
        <f>'[1]Economic Hierarchy NO HHI'!Z18*(1/6)+'[1]Security Hierarchy'!Z18*(1/6)+'[1]Political Hierarchy'!Z18*(1/6)+'[1]PublicSocial Hierarchy'!Z18*(1/2)</f>
        <v>#VALUE!</v>
      </c>
      <c r="AA18">
        <f>'[1]Economic Hierarchy NO HHI'!AA18*(1/6)+'[1]Security Hierarchy'!AA18*(1/6)+'[1]Political Hierarchy'!AA18*(1/6)+'[1]PublicSocial Hierarchy'!AA18*(1/2)</f>
        <v>0.43272122905027932</v>
      </c>
      <c r="AB18">
        <f>'[1]Economic Hierarchy NO HHI'!AB18*(1/6)+'[1]Security Hierarchy'!AB18*(1/6)+'[1]Political Hierarchy'!AB18*(1/6)+'[1]PublicSocial Hierarchy'!AB18*(1/2)</f>
        <v>0.60179486360964263</v>
      </c>
      <c r="AC18">
        <f>'[1]Economic Hierarchy NO HHI'!AC18*(1/6)+'[1]Security Hierarchy'!AC18*(1/6)+'[1]Political Hierarchy'!AC18*(1/6)+'[1]PublicSocial Hierarchy'!AC18*(1/2)</f>
        <v>0.70037206854320555</v>
      </c>
      <c r="AD18">
        <f>'[1]Economic Hierarchy NO HHI'!AD18*(1/6)+'[1]Security Hierarchy'!AD18*(1/6)+'[1]Political Hierarchy'!AD18*(1/6)+'[1]PublicSocial Hierarchy'!AD18*(1/2)</f>
        <v>0.62670865173351031</v>
      </c>
      <c r="AE18">
        <f>'[1]Economic Hierarchy NO HHI'!AE18*(1/6)+'[1]Security Hierarchy'!AE18*(1/6)+'[1]Political Hierarchy'!AE18*(1/6)+'[1]PublicSocial Hierarchy'!AE18*(1/2)</f>
        <v>0.31401296760430675</v>
      </c>
      <c r="AF18">
        <f>'[1]Economic Hierarchy NO HHI'!AF18*(1/6)+'[1]Security Hierarchy'!AF18*(1/6)+'[1]Political Hierarchy'!AF18*(1/6)+'[1]PublicSocial Hierarchy'!AF18*(1/2)</f>
        <v>0.46259163718031882</v>
      </c>
      <c r="AG18">
        <f>'[1]Economic Hierarchy NO HHI'!AG18*(1/6)+'[1]Security Hierarchy'!AG18*(1/6)+'[1]Political Hierarchy'!AG18*(1/6)+'[1]PublicSocial Hierarchy'!AG18*(1/2)</f>
        <v>0.50731972537658176</v>
      </c>
      <c r="AH18">
        <f>'[1]Economic Hierarchy NO HHI'!AH18*(1/6)+'[1]Security Hierarchy'!AH18*(1/6)+'[1]Political Hierarchy'!AH18*(1/6)+'[1]PublicSocial Hierarchy'!AH18*(1/2)</f>
        <v>0.65308087197418208</v>
      </c>
      <c r="AI18">
        <f>'[1]Economic Hierarchy NO HHI'!AI18*(1/6)+'[1]Security Hierarchy'!AI18*(1/6)+'[1]Political Hierarchy'!AI18*(1/6)+'[1]PublicSocial Hierarchy'!AI18*(1/2)</f>
        <v>0.45030337053659764</v>
      </c>
      <c r="AJ18">
        <f>'[1]Economic Hierarchy NO HHI'!AJ18*(1/6)+'[1]Security Hierarchy'!AJ18*(1/6)+'[1]Political Hierarchy'!AJ18*(1/6)+'[1]PublicSocial Hierarchy'!AJ18*(1/2)</f>
        <v>0.31636582867783986</v>
      </c>
      <c r="AK18">
        <f>'[1]Economic Hierarchy NO HHI'!AK18*(1/6)+'[1]Security Hierarchy'!AK18*(1/6)+'[1]Political Hierarchy'!AK18*(1/6)+'[1]PublicSocial Hierarchy'!AK18*(1/2)</f>
        <v>0.17995609869646181</v>
      </c>
      <c r="AL18">
        <f>'[1]Economic Hierarchy NO HHI'!AL18*(1/6)+'[1]Security Hierarchy'!AL18*(1/6)+'[1]Political Hierarchy'!AL18*(1/6)+'[1]PublicSocial Hierarchy'!AL18*(1/2)</f>
        <v>0.7216020334713289</v>
      </c>
      <c r="AM18">
        <f>'[1]Economic Hierarchy NO HHI'!AM18*(1/6)+'[1]Security Hierarchy'!AM18*(1/6)+'[1]Political Hierarchy'!AM18*(1/6)+'[1]PublicSocial Hierarchy'!AM18*(1/2)</f>
        <v>0.40661997206703915</v>
      </c>
      <c r="AN18">
        <f>'[1]Economic Hierarchy NO HHI'!AN18*(1/6)+'[1]Security Hierarchy'!AN18*(1/6)+'[1]Political Hierarchy'!AN18*(1/6)+'[1]PublicSocial Hierarchy'!AN18*(1/2)</f>
        <v>0.19591750465549349</v>
      </c>
    </row>
    <row r="19" spans="1:40" x14ac:dyDescent="0.25">
      <c r="A19" s="6">
        <v>2008</v>
      </c>
      <c r="B19">
        <f>'[1]Economic Hierarchy NO HHI'!B19*(1/6)+'[1]Security Hierarchy'!B19*(1/6)+'[1]Political Hierarchy'!B19*(1/6)+'[1]PublicSocial Hierarchy'!B19*(1/2)</f>
        <v>0.33243412476722534</v>
      </c>
      <c r="C19">
        <f>'[1]Economic Hierarchy NO HHI'!C19*(1/6)+'[1]Security Hierarchy'!C19*(1/6)+'[1]Political Hierarchy'!C19*(1/6)+'[1]PublicSocial Hierarchy'!C19*(1/2)</f>
        <v>0.46445011678858444</v>
      </c>
      <c r="D19">
        <f>'[1]Economic Hierarchy NO HHI'!D19*(1/6)+'[1]Security Hierarchy'!D19*(1/6)+'[1]Political Hierarchy'!D19*(1/6)+'[1]PublicSocial Hierarchy'!D19*(1/2)</f>
        <v>0.20163091247672255</v>
      </c>
      <c r="E19">
        <f>'[1]Economic Hierarchy NO HHI'!E19*(1/6)+'[1]Security Hierarchy'!E19*(1/6)+'[1]Political Hierarchy'!E19*(1/6)+'[1]PublicSocial Hierarchy'!E19*(1/2)</f>
        <v>0.17671606145251398</v>
      </c>
      <c r="F19">
        <f>'[1]Economic Hierarchy NO HHI'!F19*(1/6)+'[1]Security Hierarchy'!F19*(1/6)+'[1]Political Hierarchy'!F19*(1/6)+'[1]PublicSocial Hierarchy'!F19*(1/2)</f>
        <v>0.59968608223382691</v>
      </c>
      <c r="G19">
        <f>'[1]Economic Hierarchy NO HHI'!G19*(1/6)+'[1]Security Hierarchy'!G19*(1/6)+'[1]Political Hierarchy'!G19*(1/6)+'[1]PublicSocial Hierarchy'!G19*(1/2)</f>
        <v>0.6539703783313997</v>
      </c>
      <c r="H19">
        <f>'[1]Economic Hierarchy NO HHI'!H19*(1/6)+'[1]Security Hierarchy'!H19*(1/6)+'[1]Political Hierarchy'!H19*(1/6)+'[1]PublicSocial Hierarchy'!H19*(1/2)</f>
        <v>0.53999369345646897</v>
      </c>
      <c r="I19">
        <f>'[1]Economic Hierarchy NO HHI'!I19*(1/6)+'[1]Security Hierarchy'!I19*(1/6)+'[1]Political Hierarchy'!I19*(1/6)+'[1]PublicSocial Hierarchy'!I19*(1/2)</f>
        <v>0.51547382955547694</v>
      </c>
      <c r="J19">
        <f>'[1]Economic Hierarchy NO HHI'!J19*(1/6)+'[1]Security Hierarchy'!J19*(1/6)+'[1]Political Hierarchy'!J19*(1/6)+'[1]PublicSocial Hierarchy'!J19*(1/2)</f>
        <v>0.6116442599379468</v>
      </c>
      <c r="K19">
        <f>'[1]Economic Hierarchy NO HHI'!K19*(1/6)+'[1]Security Hierarchy'!K19*(1/6)+'[1]Political Hierarchy'!K19*(1/6)+'[1]PublicSocial Hierarchy'!K19*(1/2)</f>
        <v>0.60747714692784116</v>
      </c>
      <c r="L19">
        <f>'[1]Economic Hierarchy NO HHI'!L19*(1/6)+'[1]Security Hierarchy'!L19*(1/6)+'[1]Political Hierarchy'!L19*(1/6)+'[1]PublicSocial Hierarchy'!L19*(1/2)</f>
        <v>0.53397299608534987</v>
      </c>
      <c r="M19">
        <f>'[1]Economic Hierarchy NO HHI'!M19*(1/6)+'[1]Security Hierarchy'!M19*(1/6)+'[1]Political Hierarchy'!M19*(1/6)+'[1]PublicSocial Hierarchy'!M19*(1/2)</f>
        <v>0.49510367512490033</v>
      </c>
      <c r="N19">
        <f>'[1]Economic Hierarchy NO HHI'!N19*(1/6)+'[1]Security Hierarchy'!N19*(1/6)+'[1]Political Hierarchy'!N19*(1/6)+'[1]PublicSocial Hierarchy'!N19*(1/2)</f>
        <v>0.72886855822455665</v>
      </c>
      <c r="O19">
        <f>'[1]Economic Hierarchy NO HHI'!O19*(1/6)+'[1]Security Hierarchy'!O19*(1/6)+'[1]Political Hierarchy'!O19*(1/6)+'[1]PublicSocial Hierarchy'!O19*(1/2)</f>
        <v>0.39353535071384238</v>
      </c>
      <c r="P19">
        <f>'[1]Economic Hierarchy NO HHI'!P19*(1/6)+'[1]Security Hierarchy'!P19*(1/6)+'[1]Political Hierarchy'!P19*(1/6)+'[1]PublicSocial Hierarchy'!P19*(1/2)</f>
        <v>0.74141841177574674</v>
      </c>
      <c r="Q19">
        <f>'[1]Economic Hierarchy NO HHI'!Q19*(1/6)+'[1]Security Hierarchy'!Q19*(1/6)+'[1]Political Hierarchy'!Q19*(1/6)+'[1]PublicSocial Hierarchy'!Q19*(1/2)</f>
        <v>0.72291412051009662</v>
      </c>
      <c r="R19">
        <f>'[1]Economic Hierarchy NO HHI'!R19*(1/6)+'[1]Security Hierarchy'!R19*(1/6)+'[1]Political Hierarchy'!R19*(1/6)+'[1]PublicSocial Hierarchy'!R19*(1/2)</f>
        <v>0.64154058416708648</v>
      </c>
      <c r="S19">
        <f>'[1]Economic Hierarchy NO HHI'!S19*(1/6)+'[1]Security Hierarchy'!S19*(1/6)+'[1]Political Hierarchy'!S19*(1/6)+'[1]PublicSocial Hierarchy'!S19*(1/2)</f>
        <v>0.54023405031452298</v>
      </c>
      <c r="T19">
        <f>'[1]Economic Hierarchy NO HHI'!T19*(1/6)+'[1]Security Hierarchy'!T19*(1/6)+'[1]Political Hierarchy'!T19*(1/6)+'[1]PublicSocial Hierarchy'!T19*(1/2)</f>
        <v>0.75739297782997728</v>
      </c>
      <c r="U19">
        <f>'[1]Economic Hierarchy NO HHI'!U19*(1/6)+'[1]Security Hierarchy'!U19*(1/6)+'[1]Political Hierarchy'!U19*(1/6)+'[1]PublicSocial Hierarchy'!U19*(1/2)</f>
        <v>0.26636331471135943</v>
      </c>
      <c r="V19">
        <f>'[1]Economic Hierarchy NO HHI'!V19*(1/6)+'[1]Security Hierarchy'!V19*(1/6)+'[1]Political Hierarchy'!V19*(1/6)+'[1]PublicSocial Hierarchy'!V19*(1/2)</f>
        <v>0.35464168218497827</v>
      </c>
      <c r="W19">
        <f>'[1]Economic Hierarchy NO HHI'!W19*(1/6)+'[1]Security Hierarchy'!W19*(1/6)+'[1]Political Hierarchy'!W19*(1/6)+'[1]PublicSocial Hierarchy'!W19*(1/2)</f>
        <v>0.5419846943443769</v>
      </c>
      <c r="X19">
        <f>'[1]Economic Hierarchy NO HHI'!X19*(1/6)+'[1]Security Hierarchy'!X19*(1/6)+'[1]Political Hierarchy'!X19*(1/6)+'[1]PublicSocial Hierarchy'!X19*(1/2)</f>
        <v>0.60792698919859567</v>
      </c>
      <c r="Y19">
        <f>'[1]Economic Hierarchy NO HHI'!Y19*(1/6)+'[1]Security Hierarchy'!Y19*(1/6)+'[1]Political Hierarchy'!Y19*(1/6)+'[1]PublicSocial Hierarchy'!Y19*(1/2)</f>
        <v>0.56657865422571496</v>
      </c>
      <c r="Z19" t="e">
        <f>'[1]Economic Hierarchy NO HHI'!Z19*(1/6)+'[1]Security Hierarchy'!Z19*(1/6)+'[1]Political Hierarchy'!Z19*(1/6)+'[1]PublicSocial Hierarchy'!Z19*(1/2)</f>
        <v>#VALUE!</v>
      </c>
      <c r="AA19">
        <f>'[1]Economic Hierarchy NO HHI'!AA19*(1/6)+'[1]Security Hierarchy'!AA19*(1/6)+'[1]Political Hierarchy'!AA19*(1/6)+'[1]PublicSocial Hierarchy'!AA19*(1/2)</f>
        <v>0.35084897579143393</v>
      </c>
      <c r="AB19">
        <f>'[1]Economic Hierarchy NO HHI'!AB19*(1/6)+'[1]Security Hierarchy'!AB19*(1/6)+'[1]Political Hierarchy'!AB19*(1/6)+'[1]PublicSocial Hierarchy'!AB19*(1/2)</f>
        <v>0.72704258829395174</v>
      </c>
      <c r="AC19">
        <f>'[1]Economic Hierarchy NO HHI'!AC19*(1/6)+'[1]Security Hierarchy'!AC19*(1/6)+'[1]Political Hierarchy'!AC19*(1/6)+'[1]PublicSocial Hierarchy'!AC19*(1/2)</f>
        <v>0.68926877910657736</v>
      </c>
      <c r="AD19">
        <f>'[1]Economic Hierarchy NO HHI'!AD19*(1/6)+'[1]Security Hierarchy'!AD19*(1/6)+'[1]Political Hierarchy'!AD19*(1/6)+'[1]PublicSocial Hierarchy'!AD19*(1/2)</f>
        <v>0.62311508001839133</v>
      </c>
      <c r="AE19">
        <f>'[1]Economic Hierarchy NO HHI'!AE19*(1/6)+'[1]Security Hierarchy'!AE19*(1/6)+'[1]Political Hierarchy'!AE19*(1/6)+'[1]PublicSocial Hierarchy'!AE19*(1/2)</f>
        <v>0.38525716232911372</v>
      </c>
      <c r="AF19">
        <f>'[1]Economic Hierarchy NO HHI'!AF19*(1/6)+'[1]Security Hierarchy'!AF19*(1/6)+'[1]Political Hierarchy'!AF19*(1/6)+'[1]PublicSocial Hierarchy'!AF19*(1/2)</f>
        <v>0.58587823293626462</v>
      </c>
      <c r="AG19">
        <f>'[1]Economic Hierarchy NO HHI'!AG19*(1/6)+'[1]Security Hierarchy'!AG19*(1/6)+'[1]Political Hierarchy'!AG19*(1/6)+'[1]PublicSocial Hierarchy'!AG19*(1/2)</f>
        <v>0.64685591955740596</v>
      </c>
      <c r="AH19">
        <f>'[1]Economic Hierarchy NO HHI'!AH19*(1/6)+'[1]Security Hierarchy'!AH19*(1/6)+'[1]Political Hierarchy'!AH19*(1/6)+'[1]PublicSocial Hierarchy'!AH19*(1/2)</f>
        <v>0.77618235076572462</v>
      </c>
      <c r="AI19">
        <f>'[1]Economic Hierarchy NO HHI'!AI19*(1/6)+'[1]Security Hierarchy'!AI19*(1/6)+'[1]Political Hierarchy'!AI19*(1/6)+'[1]PublicSocial Hierarchy'!AI19*(1/2)</f>
        <v>0.44453940943104231</v>
      </c>
      <c r="AJ19">
        <f>'[1]Economic Hierarchy NO HHI'!AJ19*(1/6)+'[1]Security Hierarchy'!AJ19*(1/6)+'[1]Political Hierarchy'!AJ19*(1/6)+'[1]PublicSocial Hierarchy'!AJ19*(1/2)</f>
        <v>0.31079427374301682</v>
      </c>
      <c r="AK19">
        <f>'[1]Economic Hierarchy NO HHI'!AK19*(1/6)+'[1]Security Hierarchy'!AK19*(1/6)+'[1]Political Hierarchy'!AK19*(1/6)+'[1]PublicSocial Hierarchy'!AK19*(1/2)</f>
        <v>0.13219669459962755</v>
      </c>
      <c r="AL19">
        <f>'[1]Economic Hierarchy NO HHI'!AL19*(1/6)+'[1]Security Hierarchy'!AL19*(1/6)+'[1]Political Hierarchy'!AL19*(1/6)+'[1]PublicSocial Hierarchy'!AL19*(1/2)</f>
        <v>0.75271236664844632</v>
      </c>
      <c r="AM19">
        <f>'[1]Economic Hierarchy NO HHI'!AM19*(1/6)+'[1]Security Hierarchy'!AM19*(1/6)+'[1]Political Hierarchy'!AM19*(1/6)+'[1]PublicSocial Hierarchy'!AM19*(1/2)</f>
        <v>0.46900023277467412</v>
      </c>
      <c r="AN19">
        <f>'[1]Economic Hierarchy NO HHI'!AN19*(1/6)+'[1]Security Hierarchy'!AN19*(1/6)+'[1]Political Hierarchy'!AN19*(1/6)+'[1]PublicSocial Hierarchy'!AN19*(1/2)</f>
        <v>0.15873635940409681</v>
      </c>
    </row>
    <row r="20" spans="1:40" x14ac:dyDescent="0.25">
      <c r="A20" s="6">
        <v>2009</v>
      </c>
      <c r="B20">
        <f>'[1]Economic Hierarchy NO HHI'!B20*(1/6)+'[1]Security Hierarchy'!B20*(1/6)+'[1]Political Hierarchy'!B20*(1/6)+'[1]PublicSocial Hierarchy'!B20*(1/2)</f>
        <v>0.27152672253258847</v>
      </c>
      <c r="C20">
        <f>'[1]Economic Hierarchy NO HHI'!C20*(1/6)+'[1]Security Hierarchy'!C20*(1/6)+'[1]Political Hierarchy'!C20*(1/6)+'[1]PublicSocial Hierarchy'!C20*(1/2)</f>
        <v>0.51746378653318892</v>
      </c>
      <c r="D20">
        <f>'[1]Economic Hierarchy NO HHI'!D20*(1/6)+'[1]Security Hierarchy'!D20*(1/6)+'[1]Political Hierarchy'!D20*(1/6)+'[1]PublicSocial Hierarchy'!D20*(1/2)</f>
        <v>0.22415858162631902</v>
      </c>
      <c r="E20">
        <f>'[1]Economic Hierarchy NO HHI'!E20*(1/6)+'[1]Security Hierarchy'!E20*(1/6)+'[1]Political Hierarchy'!E20*(1/6)+'[1]PublicSocial Hierarchy'!E20*(1/2)</f>
        <v>0.1420198789571695</v>
      </c>
      <c r="F20">
        <f>'[1]Economic Hierarchy NO HHI'!F20*(1/6)+'[1]Security Hierarchy'!F20*(1/6)+'[1]Political Hierarchy'!F20*(1/6)+'[1]PublicSocial Hierarchy'!F20*(1/2)</f>
        <v>0.66868923953726023</v>
      </c>
      <c r="G20">
        <f>'[1]Economic Hierarchy NO HHI'!G20*(1/6)+'[1]Security Hierarchy'!G20*(1/6)+'[1]Political Hierarchy'!G20*(1/6)+'[1]PublicSocial Hierarchy'!G20*(1/2)</f>
        <v>0.55596343808590853</v>
      </c>
      <c r="H20">
        <f>'[1]Economic Hierarchy NO HHI'!H20*(1/6)+'[1]Security Hierarchy'!H20*(1/6)+'[1]Political Hierarchy'!H20*(1/6)+'[1]PublicSocial Hierarchy'!H20*(1/2)</f>
        <v>0.46937305867514167</v>
      </c>
      <c r="I20">
        <f>'[1]Economic Hierarchy NO HHI'!I20*(1/6)+'[1]Security Hierarchy'!I20*(1/6)+'[1]Political Hierarchy'!I20*(1/6)+'[1]PublicSocial Hierarchy'!I20*(1/2)</f>
        <v>0.52526702083360199</v>
      </c>
      <c r="J20">
        <f>'[1]Economic Hierarchy NO HHI'!J20*(1/6)+'[1]Security Hierarchy'!J20*(1/6)+'[1]Political Hierarchy'!J20*(1/6)+'[1]PublicSocial Hierarchy'!J20*(1/2)</f>
        <v>0.72786289741923449</v>
      </c>
      <c r="K20">
        <f>'[1]Economic Hierarchy NO HHI'!K20*(1/6)+'[1]Security Hierarchy'!K20*(1/6)+'[1]Political Hierarchy'!K20*(1/6)+'[1]PublicSocial Hierarchy'!K20*(1/2)</f>
        <v>0.62934569034525478</v>
      </c>
      <c r="L20">
        <f>'[1]Economic Hierarchy NO HHI'!L20*(1/6)+'[1]Security Hierarchy'!L20*(1/6)+'[1]Political Hierarchy'!L20*(1/6)+'[1]PublicSocial Hierarchy'!L20*(1/2)</f>
        <v>0.59814201700666669</v>
      </c>
      <c r="M20">
        <f>'[1]Economic Hierarchy NO HHI'!M20*(1/6)+'[1]Security Hierarchy'!M20*(1/6)+'[1]Political Hierarchy'!M20*(1/6)+'[1]PublicSocial Hierarchy'!M20*(1/2)</f>
        <v>0.54312671652787547</v>
      </c>
      <c r="N20">
        <f>'[1]Economic Hierarchy NO HHI'!N20*(1/6)+'[1]Security Hierarchy'!N20*(1/6)+'[1]Political Hierarchy'!N20*(1/6)+'[1]PublicSocial Hierarchy'!N20*(1/2)</f>
        <v>0.67864444497345811</v>
      </c>
      <c r="O20">
        <f>'[1]Economic Hierarchy NO HHI'!O20*(1/6)+'[1]Security Hierarchy'!O20*(1/6)+'[1]Political Hierarchy'!O20*(1/6)+'[1]PublicSocial Hierarchy'!O20*(1/2)</f>
        <v>0.37013393854748605</v>
      </c>
      <c r="P20">
        <f>'[1]Economic Hierarchy NO HHI'!P20*(1/6)+'[1]Security Hierarchy'!P20*(1/6)+'[1]Political Hierarchy'!P20*(1/6)+'[1]PublicSocial Hierarchy'!P20*(1/2)</f>
        <v>0.79663667923906567</v>
      </c>
      <c r="Q20">
        <f>'[1]Economic Hierarchy NO HHI'!Q20*(1/6)+'[1]Security Hierarchy'!Q20*(1/6)+'[1]Political Hierarchy'!Q20*(1/6)+'[1]PublicSocial Hierarchy'!Q20*(1/2)</f>
        <v>0.65512214182390149</v>
      </c>
      <c r="R20">
        <f>'[1]Economic Hierarchy NO HHI'!R20*(1/6)+'[1]Security Hierarchy'!R20*(1/6)+'[1]Political Hierarchy'!R20*(1/6)+'[1]PublicSocial Hierarchy'!R20*(1/2)</f>
        <v>0.62183173571351569</v>
      </c>
      <c r="S20">
        <f>'[1]Economic Hierarchy NO HHI'!S20*(1/6)+'[1]Security Hierarchy'!S20*(1/6)+'[1]Political Hierarchy'!S20*(1/6)+'[1]PublicSocial Hierarchy'!S20*(1/2)</f>
        <v>0.55255610894584384</v>
      </c>
      <c r="T20">
        <f>'[1]Economic Hierarchy NO HHI'!T20*(1/6)+'[1]Security Hierarchy'!T20*(1/6)+'[1]Political Hierarchy'!T20*(1/6)+'[1]PublicSocial Hierarchy'!T20*(1/2)</f>
        <v>0.7125981468781144</v>
      </c>
      <c r="U20">
        <f>'[1]Economic Hierarchy NO HHI'!U20*(1/6)+'[1]Security Hierarchy'!U20*(1/6)+'[1]Political Hierarchy'!U20*(1/6)+'[1]PublicSocial Hierarchy'!U20*(1/2)</f>
        <v>0.17791787709497209</v>
      </c>
      <c r="V20">
        <f>'[1]Economic Hierarchy NO HHI'!V20*(1/6)+'[1]Security Hierarchy'!V20*(1/6)+'[1]Political Hierarchy'!V20*(1/6)+'[1]PublicSocial Hierarchy'!V20*(1/2)</f>
        <v>0.27190113283674733</v>
      </c>
      <c r="W20">
        <f>'[1]Economic Hierarchy NO HHI'!W20*(1/6)+'[1]Security Hierarchy'!W20*(1/6)+'[1]Political Hierarchy'!W20*(1/6)+'[1]PublicSocial Hierarchy'!W20*(1/2)</f>
        <v>0.61564449644022956</v>
      </c>
      <c r="X20">
        <f>'[1]Economic Hierarchy NO HHI'!X20*(1/6)+'[1]Security Hierarchy'!X20*(1/6)+'[1]Political Hierarchy'!X20*(1/6)+'[1]PublicSocial Hierarchy'!X20*(1/2)</f>
        <v>0.60799650981624631</v>
      </c>
      <c r="Y20">
        <f>'[1]Economic Hierarchy NO HHI'!Y20*(1/6)+'[1]Security Hierarchy'!Y20*(1/6)+'[1]Political Hierarchy'!Y20*(1/6)+'[1]PublicSocial Hierarchy'!Y20*(1/2)</f>
        <v>0.63568216126871402</v>
      </c>
      <c r="Z20">
        <f>'[1]Economic Hierarchy NO HHI'!Z20*(1/6)+'[1]Security Hierarchy'!Z20*(1/6)+'[1]Political Hierarchy'!Z20*(1/6)+'[1]PublicSocial Hierarchy'!Z20*(1/2)</f>
        <v>0.57091533055721555</v>
      </c>
      <c r="AA20">
        <f>'[1]Economic Hierarchy NO HHI'!AA20*(1/6)+'[1]Security Hierarchy'!AA20*(1/6)+'[1]Political Hierarchy'!AA20*(1/6)+'[1]PublicSocial Hierarchy'!AA20*(1/2)</f>
        <v>0.27293850093109873</v>
      </c>
      <c r="AB20">
        <f>'[1]Economic Hierarchy NO HHI'!AB20*(1/6)+'[1]Security Hierarchy'!AB20*(1/6)+'[1]Political Hierarchy'!AB20*(1/6)+'[1]PublicSocial Hierarchy'!AB20*(1/2)</f>
        <v>0.76201613960689585</v>
      </c>
      <c r="AC20">
        <f>'[1]Economic Hierarchy NO HHI'!AC20*(1/6)+'[1]Security Hierarchy'!AC20*(1/6)+'[1]Political Hierarchy'!AC20*(1/6)+'[1]PublicSocial Hierarchy'!AC20*(1/2)</f>
        <v>0.64654239818270332</v>
      </c>
      <c r="AD20">
        <f>'[1]Economic Hierarchy NO HHI'!AD20*(1/6)+'[1]Security Hierarchy'!AD20*(1/6)+'[1]Political Hierarchy'!AD20*(1/6)+'[1]PublicSocial Hierarchy'!AD20*(1/2)</f>
        <v>0.66248990551743714</v>
      </c>
      <c r="AE20">
        <f>'[1]Economic Hierarchy NO HHI'!AE20*(1/6)+'[1]Security Hierarchy'!AE20*(1/6)+'[1]Political Hierarchy'!AE20*(1/6)+'[1]PublicSocial Hierarchy'!AE20*(1/2)</f>
        <v>0.26262733716102848</v>
      </c>
      <c r="AF20">
        <f>'[1]Economic Hierarchy NO HHI'!AF20*(1/6)+'[1]Security Hierarchy'!AF20*(1/6)+'[1]Political Hierarchy'!AF20*(1/6)+'[1]PublicSocial Hierarchy'!AF20*(1/2)</f>
        <v>0.57331595435127269</v>
      </c>
      <c r="AG20">
        <f>'[1]Economic Hierarchy NO HHI'!AG20*(1/6)+'[1]Security Hierarchy'!AG20*(1/6)+'[1]Political Hierarchy'!AG20*(1/6)+'[1]PublicSocial Hierarchy'!AG20*(1/2)</f>
        <v>0.58573175731578309</v>
      </c>
      <c r="AH20">
        <f>'[1]Economic Hierarchy NO HHI'!AH20*(1/6)+'[1]Security Hierarchy'!AH20*(1/6)+'[1]Political Hierarchy'!AH20*(1/6)+'[1]PublicSocial Hierarchy'!AH20*(1/2)</f>
        <v>0.72007505315971043</v>
      </c>
      <c r="AI20">
        <f>'[1]Economic Hierarchy NO HHI'!AI20*(1/6)+'[1]Security Hierarchy'!AI20*(1/6)+'[1]Political Hierarchy'!AI20*(1/6)+'[1]PublicSocial Hierarchy'!AI20*(1/2)</f>
        <v>0.52720954480306026</v>
      </c>
      <c r="AJ20">
        <f>'[1]Economic Hierarchy NO HHI'!AJ20*(1/6)+'[1]Security Hierarchy'!AJ20*(1/6)+'[1]Political Hierarchy'!AJ20*(1/6)+'[1]PublicSocial Hierarchy'!AJ20*(1/2)</f>
        <v>0.24797346368715087</v>
      </c>
      <c r="AK20">
        <f>'[1]Economic Hierarchy NO HHI'!AK20*(1/6)+'[1]Security Hierarchy'!AK20*(1/6)+'[1]Political Hierarchy'!AK20*(1/6)+'[1]PublicSocial Hierarchy'!AK20*(1/2)</f>
        <v>8.5809031657355664E-2</v>
      </c>
      <c r="AL20">
        <f>'[1]Economic Hierarchy NO HHI'!AL20*(1/6)+'[1]Security Hierarchy'!AL20*(1/6)+'[1]Political Hierarchy'!AL20*(1/6)+'[1]PublicSocial Hierarchy'!AL20*(1/2)</f>
        <v>0.80121721552840774</v>
      </c>
      <c r="AM20">
        <f>'[1]Economic Hierarchy NO HHI'!AM20*(1/6)+'[1]Security Hierarchy'!AM20*(1/6)+'[1]Political Hierarchy'!AM20*(1/6)+'[1]PublicSocial Hierarchy'!AM20*(1/2)</f>
        <v>0.3441542364990689</v>
      </c>
      <c r="AN20">
        <f>'[1]Economic Hierarchy NO HHI'!AN20*(1/6)+'[1]Security Hierarchy'!AN20*(1/6)+'[1]Political Hierarchy'!AN20*(1/6)+'[1]PublicSocial Hierarchy'!AN20*(1/2)</f>
        <v>0.11924688081936688</v>
      </c>
    </row>
    <row r="21" spans="1:40" x14ac:dyDescent="0.25">
      <c r="A21" s="6">
        <v>2010</v>
      </c>
      <c r="B21">
        <f>'[1]Economic Hierarchy NO HHI'!B21*(1/6)+'[1]Security Hierarchy'!B21*(1/6)+'[1]Political Hierarchy'!B21*(1/6)+'[1]PublicSocial Hierarchy'!B21*(1/2)</f>
        <v>0.33870135009310987</v>
      </c>
      <c r="C21">
        <f>'[1]Economic Hierarchy NO HHI'!C21*(1/6)+'[1]Security Hierarchy'!C21*(1/6)+'[1]Political Hierarchy'!C21*(1/6)+'[1]PublicSocial Hierarchy'!C21*(1/2)</f>
        <v>0.53939924713862886</v>
      </c>
      <c r="D21">
        <f>'[1]Economic Hierarchy NO HHI'!D21*(1/6)+'[1]Security Hierarchy'!D21*(1/6)+'[1]Political Hierarchy'!D21*(1/6)+'[1]PublicSocial Hierarchy'!D21*(1/2)</f>
        <v>0.18968491620111733</v>
      </c>
      <c r="E21">
        <f>'[1]Economic Hierarchy NO HHI'!E21*(1/6)+'[1]Security Hierarchy'!E21*(1/6)+'[1]Political Hierarchy'!E21*(1/6)+'[1]PublicSocial Hierarchy'!E21*(1/2)</f>
        <v>0.13619832402234638</v>
      </c>
      <c r="F21">
        <f>'[1]Economic Hierarchy NO HHI'!F21*(1/6)+'[1]Security Hierarchy'!F21*(1/6)+'[1]Political Hierarchy'!F21*(1/6)+'[1]PublicSocial Hierarchy'!F21*(1/2)</f>
        <v>0.716460711418207</v>
      </c>
      <c r="G21">
        <f>'[1]Economic Hierarchy NO HHI'!G21*(1/6)+'[1]Security Hierarchy'!G21*(1/6)+'[1]Political Hierarchy'!G21*(1/6)+'[1]PublicSocial Hierarchy'!G21*(1/2)</f>
        <v>0.54676385710377184</v>
      </c>
      <c r="H21">
        <f>'[1]Economic Hierarchy NO HHI'!H21*(1/6)+'[1]Security Hierarchy'!H21*(1/6)+'[1]Political Hierarchy'!H21*(1/6)+'[1]PublicSocial Hierarchy'!H21*(1/2)</f>
        <v>0.51084753200667521</v>
      </c>
      <c r="I21">
        <f>'[1]Economic Hierarchy NO HHI'!I21*(1/6)+'[1]Security Hierarchy'!I21*(1/6)+'[1]Political Hierarchy'!I21*(1/6)+'[1]PublicSocial Hierarchy'!I21*(1/2)</f>
        <v>0.46601668715610162</v>
      </c>
      <c r="J21">
        <f>'[1]Economic Hierarchy NO HHI'!J21*(1/6)+'[1]Security Hierarchy'!J21*(1/6)+'[1]Political Hierarchy'!J21*(1/6)+'[1]PublicSocial Hierarchy'!J21*(1/2)</f>
        <v>0.66958845784945931</v>
      </c>
      <c r="K21">
        <f>'[1]Economic Hierarchy NO HHI'!K21*(1/6)+'[1]Security Hierarchy'!K21*(1/6)+'[1]Political Hierarchy'!K21*(1/6)+'[1]PublicSocial Hierarchy'!K21*(1/2)</f>
        <v>0.61062088701731132</v>
      </c>
      <c r="L21">
        <f>'[1]Economic Hierarchy NO HHI'!L21*(1/6)+'[1]Security Hierarchy'!L21*(1/6)+'[1]Political Hierarchy'!L21*(1/6)+'[1]PublicSocial Hierarchy'!L21*(1/2)</f>
        <v>0.60293403657747358</v>
      </c>
      <c r="M21">
        <f>'[1]Economic Hierarchy NO HHI'!M21*(1/6)+'[1]Security Hierarchy'!M21*(1/6)+'[1]Political Hierarchy'!M21*(1/6)+'[1]PublicSocial Hierarchy'!M21*(1/2)</f>
        <v>0.62372088920718849</v>
      </c>
      <c r="N21">
        <f>'[1]Economic Hierarchy NO HHI'!N21*(1/6)+'[1]Security Hierarchy'!N21*(1/6)+'[1]Political Hierarchy'!N21*(1/6)+'[1]PublicSocial Hierarchy'!N21*(1/2)</f>
        <v>0.67502411277638152</v>
      </c>
      <c r="O21">
        <f>'[1]Economic Hierarchy NO HHI'!O21*(1/6)+'[1]Security Hierarchy'!O21*(1/6)+'[1]Political Hierarchy'!O21*(1/6)+'[1]PublicSocial Hierarchy'!O21*(1/2)</f>
        <v>0.35930460893854754</v>
      </c>
      <c r="P21">
        <f>'[1]Economic Hierarchy NO HHI'!P21*(1/6)+'[1]Security Hierarchy'!P21*(1/6)+'[1]Political Hierarchy'!P21*(1/6)+'[1]PublicSocial Hierarchy'!P21*(1/2)</f>
        <v>0.73302892046378476</v>
      </c>
      <c r="Q21">
        <f>'[1]Economic Hierarchy NO HHI'!Q21*(1/6)+'[1]Security Hierarchy'!Q21*(1/6)+'[1]Political Hierarchy'!Q21*(1/6)+'[1]PublicSocial Hierarchy'!Q21*(1/2)</f>
        <v>0.62884770727666406</v>
      </c>
      <c r="R21">
        <f>'[1]Economic Hierarchy NO HHI'!R21*(1/6)+'[1]Security Hierarchy'!R21*(1/6)+'[1]Political Hierarchy'!R21*(1/6)+'[1]PublicSocial Hierarchy'!R21*(1/2)</f>
        <v>0.68025697562471432</v>
      </c>
      <c r="S21">
        <f>'[1]Economic Hierarchy NO HHI'!S21*(1/6)+'[1]Security Hierarchy'!S21*(1/6)+'[1]Political Hierarchy'!S21*(1/6)+'[1]PublicSocial Hierarchy'!S21*(1/2)</f>
        <v>0.61423042713740972</v>
      </c>
      <c r="T21">
        <f>'[1]Economic Hierarchy NO HHI'!T21*(1/6)+'[1]Security Hierarchy'!T21*(1/6)+'[1]Political Hierarchy'!T21*(1/6)+'[1]PublicSocial Hierarchy'!T21*(1/2)</f>
        <v>0.70745601473366015</v>
      </c>
      <c r="U21">
        <f>'[1]Economic Hierarchy NO HHI'!U21*(1/6)+'[1]Security Hierarchy'!U21*(1/6)+'[1]Political Hierarchy'!U21*(1/6)+'[1]PublicSocial Hierarchy'!U21*(1/2)</f>
        <v>0.16471862197392922</v>
      </c>
      <c r="V21">
        <f>'[1]Economic Hierarchy NO HHI'!V21*(1/6)+'[1]Security Hierarchy'!V21*(1/6)+'[1]Political Hierarchy'!V21*(1/6)+'[1]PublicSocial Hierarchy'!V21*(1/2)</f>
        <v>0.22615406579764119</v>
      </c>
      <c r="W21">
        <f>'[1]Economic Hierarchy NO HHI'!W21*(1/6)+'[1]Security Hierarchy'!W21*(1/6)+'[1]Political Hierarchy'!W21*(1/6)+'[1]PublicSocial Hierarchy'!W21*(1/2)</f>
        <v>0.66011548217477323</v>
      </c>
      <c r="X21">
        <f>'[1]Economic Hierarchy NO HHI'!X21*(1/6)+'[1]Security Hierarchy'!X21*(1/6)+'[1]Political Hierarchy'!X21*(1/6)+'[1]PublicSocial Hierarchy'!X21*(1/2)</f>
        <v>0.60732024790239103</v>
      </c>
      <c r="Y21">
        <f>'[1]Economic Hierarchy NO HHI'!Y21*(1/6)+'[1]Security Hierarchy'!Y21*(1/6)+'[1]Political Hierarchy'!Y21*(1/6)+'[1]PublicSocial Hierarchy'!Y21*(1/2)</f>
        <v>0.61605153497888021</v>
      </c>
      <c r="Z21">
        <f>'[1]Economic Hierarchy NO HHI'!Z21*(1/6)+'[1]Security Hierarchy'!Z21*(1/6)+'[1]Political Hierarchy'!Z21*(1/6)+'[1]PublicSocial Hierarchy'!Z21*(1/2)</f>
        <v>0.5202323458581064</v>
      </c>
      <c r="AA21">
        <f>'[1]Economic Hierarchy NO HHI'!AA21*(1/6)+'[1]Security Hierarchy'!AA21*(1/6)+'[1]Political Hierarchy'!AA21*(1/6)+'[1]PublicSocial Hierarchy'!AA21*(1/2)</f>
        <v>0.37891038175046554</v>
      </c>
      <c r="AB21">
        <f>'[1]Economic Hierarchy NO HHI'!AB21*(1/6)+'[1]Security Hierarchy'!AB21*(1/6)+'[1]Political Hierarchy'!AB21*(1/6)+'[1]PublicSocial Hierarchy'!AB21*(1/2)</f>
        <v>0.73887402296824145</v>
      </c>
      <c r="AC21">
        <f>'[1]Economic Hierarchy NO HHI'!AC21*(1/6)+'[1]Security Hierarchy'!AC21*(1/6)+'[1]Political Hierarchy'!AC21*(1/6)+'[1]PublicSocial Hierarchy'!AC21*(1/2)</f>
        <v>0.66810438205254752</v>
      </c>
      <c r="AD21">
        <f>'[1]Economic Hierarchy NO HHI'!AD21*(1/6)+'[1]Security Hierarchy'!AD21*(1/6)+'[1]Political Hierarchy'!AD21*(1/6)+'[1]PublicSocial Hierarchy'!AD21*(1/2)</f>
        <v>0.6742982842431966</v>
      </c>
      <c r="AE21">
        <f>'[1]Economic Hierarchy NO HHI'!AE21*(1/6)+'[1]Security Hierarchy'!AE21*(1/6)+'[1]Political Hierarchy'!AE21*(1/6)+'[1]PublicSocial Hierarchy'!AE21*(1/2)</f>
        <v>0.35003864814337893</v>
      </c>
      <c r="AF21">
        <f>'[1]Economic Hierarchy NO HHI'!AF21*(1/6)+'[1]Security Hierarchy'!AF21*(1/6)+'[1]Political Hierarchy'!AF21*(1/6)+'[1]PublicSocial Hierarchy'!AF21*(1/2)</f>
        <v>0.59338544977014374</v>
      </c>
      <c r="AG21">
        <f>'[1]Economic Hierarchy NO HHI'!AG21*(1/6)+'[1]Security Hierarchy'!AG21*(1/6)+'[1]Political Hierarchy'!AG21*(1/6)+'[1]PublicSocial Hierarchy'!AG21*(1/2)</f>
        <v>0.55835439379261376</v>
      </c>
      <c r="AH21">
        <f>'[1]Economic Hierarchy NO HHI'!AH21*(1/6)+'[1]Security Hierarchy'!AH21*(1/6)+'[1]Political Hierarchy'!AH21*(1/6)+'[1]PublicSocial Hierarchy'!AH21*(1/2)</f>
        <v>0.67561055684415772</v>
      </c>
      <c r="AI21">
        <f>'[1]Economic Hierarchy NO HHI'!AI21*(1/6)+'[1]Security Hierarchy'!AI21*(1/6)+'[1]Political Hierarchy'!AI21*(1/6)+'[1]PublicSocial Hierarchy'!AI21*(1/2)</f>
        <v>0.62086418623081252</v>
      </c>
      <c r="AJ21">
        <f>'[1]Economic Hierarchy NO HHI'!AJ21*(1/6)+'[1]Security Hierarchy'!AJ21*(1/6)+'[1]Political Hierarchy'!AJ21*(1/6)+'[1]PublicSocial Hierarchy'!AJ21*(1/2)</f>
        <v>0.24752853817504653</v>
      </c>
      <c r="AK21">
        <f>'[1]Economic Hierarchy NO HHI'!AK21*(1/6)+'[1]Security Hierarchy'!AK21*(1/6)+'[1]Political Hierarchy'!AK21*(1/6)+'[1]PublicSocial Hierarchy'!AK21*(1/2)</f>
        <v>7.7370810055865935E-2</v>
      </c>
      <c r="AL21">
        <f>'[1]Economic Hierarchy NO HHI'!AL21*(1/6)+'[1]Security Hierarchy'!AL21*(1/6)+'[1]Political Hierarchy'!AL21*(1/6)+'[1]PublicSocial Hierarchy'!AL21*(1/2)</f>
        <v>0.79876102234810198</v>
      </c>
      <c r="AM21">
        <f>'[1]Economic Hierarchy NO HHI'!AM21*(1/6)+'[1]Security Hierarchy'!AM21*(1/6)+'[1]Political Hierarchy'!AM21*(1/6)+'[1]PublicSocial Hierarchy'!AM21*(1/2)</f>
        <v>0.26441080074487899</v>
      </c>
      <c r="AN21">
        <f>'[1]Economic Hierarchy NO HHI'!AN21*(1/6)+'[1]Security Hierarchy'!AN21*(1/6)+'[1]Political Hierarchy'!AN21*(1/6)+'[1]PublicSocial Hierarchy'!AN21*(1/2)</f>
        <v>0.11130032588454376</v>
      </c>
    </row>
    <row r="22" spans="1:40" x14ac:dyDescent="0.25">
      <c r="A22" s="6">
        <v>2011</v>
      </c>
      <c r="B22">
        <f>'[1]Economic Hierarchy NO HHI'!B22*(1/6)+'[1]Security Hierarchy'!B22*(1/6)+'[1]Political Hierarchy'!B22*(1/6)+'[1]PublicSocial Hierarchy'!B22*(1/2)</f>
        <v>0.4452761173184358</v>
      </c>
      <c r="C22">
        <f>'[1]Economic Hierarchy NO HHI'!C22*(1/6)+'[1]Security Hierarchy'!C22*(1/6)+'[1]Political Hierarchy'!C22*(1/6)+'[1]PublicSocial Hierarchy'!C22*(1/2)</f>
        <v>0.42664156389495045</v>
      </c>
      <c r="D22">
        <f>'[1]Economic Hierarchy NO HHI'!D22*(1/6)+'[1]Security Hierarchy'!D22*(1/6)+'[1]Political Hierarchy'!D22*(1/6)+'[1]PublicSocial Hierarchy'!D22*(1/2)</f>
        <v>0.23247372749844813</v>
      </c>
      <c r="E22">
        <f>'[1]Economic Hierarchy NO HHI'!E22*(1/6)+'[1]Security Hierarchy'!E22*(1/6)+'[1]Political Hierarchy'!E22*(1/6)+'[1]PublicSocial Hierarchy'!E22*(1/2)</f>
        <v>0.17411950651769087</v>
      </c>
      <c r="F22">
        <f>'[1]Economic Hierarchy NO HHI'!F22*(1/6)+'[1]Security Hierarchy'!F22*(1/6)+'[1]Political Hierarchy'!F22*(1/6)+'[1]PublicSocial Hierarchy'!F22*(1/2)</f>
        <v>0.63942914217807023</v>
      </c>
      <c r="G22">
        <f>'[1]Economic Hierarchy NO HHI'!G22*(1/6)+'[1]Security Hierarchy'!G22*(1/6)+'[1]Political Hierarchy'!G22*(1/6)+'[1]PublicSocial Hierarchy'!G22*(1/2)</f>
        <v>0.56243450162856767</v>
      </c>
      <c r="H22">
        <f>'[1]Economic Hierarchy NO HHI'!H22*(1/6)+'[1]Security Hierarchy'!H22*(1/6)+'[1]Political Hierarchy'!H22*(1/6)+'[1]PublicSocial Hierarchy'!H22*(1/2)</f>
        <v>0.54229824131077176</v>
      </c>
      <c r="I22">
        <f>'[1]Economic Hierarchy NO HHI'!I22*(1/6)+'[1]Security Hierarchy'!I22*(1/6)+'[1]Political Hierarchy'!I22*(1/6)+'[1]PublicSocial Hierarchy'!I22*(1/2)</f>
        <v>0.46084440580899649</v>
      </c>
      <c r="J22">
        <f>'[1]Economic Hierarchy NO HHI'!J22*(1/6)+'[1]Security Hierarchy'!J22*(1/6)+'[1]Political Hierarchy'!J22*(1/6)+'[1]PublicSocial Hierarchy'!J22*(1/2)</f>
        <v>0.55340513404329816</v>
      </c>
      <c r="K22">
        <f>'[1]Economic Hierarchy NO HHI'!K22*(1/6)+'[1]Security Hierarchy'!K22*(1/6)+'[1]Political Hierarchy'!K22*(1/6)+'[1]PublicSocial Hierarchy'!K22*(1/2)</f>
        <v>0.59923100363092141</v>
      </c>
      <c r="L22">
        <f>'[1]Economic Hierarchy NO HHI'!L22*(1/6)+'[1]Security Hierarchy'!L22*(1/6)+'[1]Political Hierarchy'!L22*(1/6)+'[1]PublicSocial Hierarchy'!L22*(1/2)</f>
        <v>0.47884597031191467</v>
      </c>
      <c r="M22">
        <f>'[1]Economic Hierarchy NO HHI'!M22*(1/6)+'[1]Security Hierarchy'!M22*(1/6)+'[1]Political Hierarchy'!M22*(1/6)+'[1]PublicSocial Hierarchy'!M22*(1/2)</f>
        <v>0.41768231025793123</v>
      </c>
      <c r="N22">
        <f>'[1]Economic Hierarchy NO HHI'!N22*(1/6)+'[1]Security Hierarchy'!N22*(1/6)+'[1]Political Hierarchy'!N22*(1/6)+'[1]PublicSocial Hierarchy'!N22*(1/2)</f>
        <v>0.66817785670809682</v>
      </c>
      <c r="O22">
        <f>'[1]Economic Hierarchy NO HHI'!O22*(1/6)+'[1]Security Hierarchy'!O22*(1/6)+'[1]Political Hierarchy'!O22*(1/6)+'[1]PublicSocial Hierarchy'!O22*(1/2)</f>
        <v>0.4322737895716946</v>
      </c>
      <c r="P22">
        <f>'[1]Economic Hierarchy NO HHI'!P22*(1/6)+'[1]Security Hierarchy'!P22*(1/6)+'[1]Political Hierarchy'!P22*(1/6)+'[1]PublicSocial Hierarchy'!P22*(1/2)</f>
        <v>0.62005452754475443</v>
      </c>
      <c r="Q22">
        <f>'[1]Economic Hierarchy NO HHI'!Q22*(1/6)+'[1]Security Hierarchy'!Q22*(1/6)+'[1]Political Hierarchy'!Q22*(1/6)+'[1]PublicSocial Hierarchy'!Q22*(1/2)</f>
        <v>0.64960720063490573</v>
      </c>
      <c r="R22">
        <f>'[1]Economic Hierarchy NO HHI'!R22*(1/6)+'[1]Security Hierarchy'!R22*(1/6)+'[1]Political Hierarchy'!R22*(1/6)+'[1]PublicSocial Hierarchy'!R22*(1/2)</f>
        <v>0.58156131838149594</v>
      </c>
      <c r="S22">
        <f>'[1]Economic Hierarchy NO HHI'!S22*(1/6)+'[1]Security Hierarchy'!S22*(1/6)+'[1]Political Hierarchy'!S22*(1/6)+'[1]PublicSocial Hierarchy'!S22*(1/2)</f>
        <v>0.56665821935876459</v>
      </c>
      <c r="T22">
        <f>'[1]Economic Hierarchy NO HHI'!T22*(1/6)+'[1]Security Hierarchy'!T22*(1/6)+'[1]Political Hierarchy'!T22*(1/6)+'[1]PublicSocial Hierarchy'!T22*(1/2)</f>
        <v>0.67635151530364956</v>
      </c>
      <c r="U22">
        <f>'[1]Economic Hierarchy NO HHI'!U22*(1/6)+'[1]Security Hierarchy'!U22*(1/6)+'[1]Political Hierarchy'!U22*(1/6)+'[1]PublicSocial Hierarchy'!U22*(1/2)</f>
        <v>0.25555342954686533</v>
      </c>
      <c r="V22">
        <f>'[1]Economic Hierarchy NO HHI'!V22*(1/6)+'[1]Security Hierarchy'!V22*(1/6)+'[1]Political Hierarchy'!V22*(1/6)+'[1]PublicSocial Hierarchy'!V22*(1/2)</f>
        <v>0.40404782743637496</v>
      </c>
      <c r="W22">
        <f>'[1]Economic Hierarchy NO HHI'!W22*(1/6)+'[1]Security Hierarchy'!W22*(1/6)+'[1]Political Hierarchy'!W22*(1/6)+'[1]PublicSocial Hierarchy'!W22*(1/2)</f>
        <v>0.59220309196846543</v>
      </c>
      <c r="X22">
        <f>'[1]Economic Hierarchy NO HHI'!X22*(1/6)+'[1]Security Hierarchy'!X22*(1/6)+'[1]Political Hierarchy'!X22*(1/6)+'[1]PublicSocial Hierarchy'!X22*(1/2)</f>
        <v>0.55354699746963976</v>
      </c>
      <c r="Y22">
        <f>'[1]Economic Hierarchy NO HHI'!Y22*(1/6)+'[1]Security Hierarchy'!Y22*(1/6)+'[1]Political Hierarchy'!Y22*(1/6)+'[1]PublicSocial Hierarchy'!Y22*(1/2)</f>
        <v>0.48740298111715008</v>
      </c>
      <c r="Z22">
        <f>'[1]Economic Hierarchy NO HHI'!Z22*(1/6)+'[1]Security Hierarchy'!Z22*(1/6)+'[1]Political Hierarchy'!Z22*(1/6)+'[1]PublicSocial Hierarchy'!Z22*(1/2)</f>
        <v>0.51494708336135531</v>
      </c>
      <c r="AA22">
        <f>'[1]Economic Hierarchy NO HHI'!AA22*(1/6)+'[1]Security Hierarchy'!AA22*(1/6)+'[1]Political Hierarchy'!AA22*(1/6)+'[1]PublicSocial Hierarchy'!AA22*(1/2)</f>
        <v>0.52558189013035383</v>
      </c>
      <c r="AB22">
        <f>'[1]Economic Hierarchy NO HHI'!AB22*(1/6)+'[1]Security Hierarchy'!AB22*(1/6)+'[1]Political Hierarchy'!AB22*(1/6)+'[1]PublicSocial Hierarchy'!AB22*(1/2)</f>
        <v>0.58134614452402134</v>
      </c>
      <c r="AC22">
        <f>'[1]Economic Hierarchy NO HHI'!AC22*(1/6)+'[1]Security Hierarchy'!AC22*(1/6)+'[1]Political Hierarchy'!AC22*(1/6)+'[1]PublicSocial Hierarchy'!AC22*(1/2)</f>
        <v>0.57812417968448071</v>
      </c>
      <c r="AD22">
        <f>'[1]Economic Hierarchy NO HHI'!AD22*(1/6)+'[1]Security Hierarchy'!AD22*(1/6)+'[1]Political Hierarchy'!AD22*(1/6)+'[1]PublicSocial Hierarchy'!AD22*(1/2)</f>
        <v>0.65920613799829009</v>
      </c>
      <c r="AE22">
        <f>'[1]Economic Hierarchy NO HHI'!AE22*(1/6)+'[1]Security Hierarchy'!AE22*(1/6)+'[1]Political Hierarchy'!AE22*(1/6)+'[1]PublicSocial Hierarchy'!AE22*(1/2)</f>
        <v>0.3329675078348962</v>
      </c>
      <c r="AF22">
        <f>'[1]Economic Hierarchy NO HHI'!AF22*(1/6)+'[1]Security Hierarchy'!AF22*(1/6)+'[1]Political Hierarchy'!AF22*(1/6)+'[1]PublicSocial Hierarchy'!AF22*(1/2)</f>
        <v>0.54209773156731733</v>
      </c>
      <c r="AG22">
        <f>'[1]Economic Hierarchy NO HHI'!AG22*(1/6)+'[1]Security Hierarchy'!AG22*(1/6)+'[1]Political Hierarchy'!AG22*(1/6)+'[1]PublicSocial Hierarchy'!AG22*(1/2)</f>
        <v>0.61028702519811273</v>
      </c>
      <c r="AH22">
        <f>'[1]Economic Hierarchy NO HHI'!AH22*(1/6)+'[1]Security Hierarchy'!AH22*(1/6)+'[1]Political Hierarchy'!AH22*(1/6)+'[1]PublicSocial Hierarchy'!AH22*(1/2)</f>
        <v>0.63521848328141362</v>
      </c>
      <c r="AI22">
        <f>'[1]Economic Hierarchy NO HHI'!AI22*(1/6)+'[1]Security Hierarchy'!AI22*(1/6)+'[1]Political Hierarchy'!AI22*(1/6)+'[1]PublicSocial Hierarchy'!AI22*(1/2)</f>
        <v>0.50292744815596846</v>
      </c>
      <c r="AJ22">
        <f>'[1]Economic Hierarchy NO HHI'!AJ22*(1/6)+'[1]Security Hierarchy'!AJ22*(1/6)+'[1]Political Hierarchy'!AJ22*(1/6)+'[1]PublicSocial Hierarchy'!AJ22*(1/2)</f>
        <v>0.30593612662942277</v>
      </c>
      <c r="AK22">
        <f>'[1]Economic Hierarchy NO HHI'!AK22*(1/6)+'[1]Security Hierarchy'!AK22*(1/6)+'[1]Political Hierarchy'!AK22*(1/6)+'[1]PublicSocial Hierarchy'!AK22*(1/2)</f>
        <v>0.14896317504655493</v>
      </c>
      <c r="AL22">
        <f>'[1]Economic Hierarchy NO HHI'!AL22*(1/6)+'[1]Security Hierarchy'!AL22*(1/6)+'[1]Political Hierarchy'!AL22*(1/6)+'[1]PublicSocial Hierarchy'!AL22*(1/2)</f>
        <v>0.75362191507799314</v>
      </c>
      <c r="AM22">
        <f>'[1]Economic Hierarchy NO HHI'!AM22*(1/6)+'[1]Security Hierarchy'!AM22*(1/6)+'[1]Political Hierarchy'!AM22*(1/6)+'[1]PublicSocial Hierarchy'!AM22*(1/2)</f>
        <v>0.34859590316573558</v>
      </c>
      <c r="AN22">
        <f>'[1]Economic Hierarchy NO HHI'!AN22*(1/6)+'[1]Security Hierarchy'!AN22*(1/6)+'[1]Political Hierarchy'!AN22*(1/6)+'[1]PublicSocial Hierarchy'!AN22*(1/2)</f>
        <v>0.20557076350093109</v>
      </c>
    </row>
    <row r="23" spans="1:40" x14ac:dyDescent="0.25">
      <c r="A23" s="6">
        <v>2012</v>
      </c>
      <c r="B23">
        <f>'[1]Economic Hierarchy NO HHI'!B23*(1/6)+'[1]Security Hierarchy'!B23*(1/6)+'[1]Political Hierarchy'!B23*(1/6)+'[1]PublicSocial Hierarchy'!B23*(1/2)</f>
        <v>0.43856778398510243</v>
      </c>
      <c r="C23">
        <f>'[1]Economic Hierarchy NO HHI'!C23*(1/6)+'[1]Security Hierarchy'!C23*(1/6)+'[1]Political Hierarchy'!C23*(1/6)+'[1]PublicSocial Hierarchy'!C23*(1/2)</f>
        <v>0.45845152261411493</v>
      </c>
      <c r="D23">
        <f>'[1]Economic Hierarchy NO HHI'!D23*(1/6)+'[1]Security Hierarchy'!D23*(1/6)+'[1]Political Hierarchy'!D23*(1/6)+'[1]PublicSocial Hierarchy'!D23*(1/2)</f>
        <v>0.24081261638733703</v>
      </c>
      <c r="E23">
        <f>'[1]Economic Hierarchy NO HHI'!E23*(1/6)+'[1]Security Hierarchy'!E23*(1/6)+'[1]Political Hierarchy'!E23*(1/6)+'[1]PublicSocial Hierarchy'!E23*(1/2)</f>
        <v>0.1731528398510242</v>
      </c>
      <c r="F23">
        <f>'[1]Economic Hierarchy NO HHI'!F23*(1/6)+'[1]Security Hierarchy'!F23*(1/6)+'[1]Political Hierarchy'!F23*(1/6)+'[1]PublicSocial Hierarchy'!F23*(1/2)</f>
        <v>0.61525292661954067</v>
      </c>
      <c r="G23">
        <f>'[1]Economic Hierarchy NO HHI'!G23*(1/6)+'[1]Security Hierarchy'!G23*(1/6)+'[1]Political Hierarchy'!G23*(1/6)+'[1]PublicSocial Hierarchy'!G23*(1/2)</f>
        <v>0.63548775317532225</v>
      </c>
      <c r="H23">
        <f>'[1]Economic Hierarchy NO HHI'!H23*(1/6)+'[1]Security Hierarchy'!H23*(1/6)+'[1]Political Hierarchy'!H23*(1/6)+'[1]PublicSocial Hierarchy'!H23*(1/2)</f>
        <v>0.56907048554501671</v>
      </c>
      <c r="I23">
        <f>'[1]Economic Hierarchy NO HHI'!I23*(1/6)+'[1]Security Hierarchy'!I23*(1/6)+'[1]Political Hierarchy'!I23*(1/6)+'[1]PublicSocial Hierarchy'!I23*(1/2)</f>
        <v>0.45049505182612359</v>
      </c>
      <c r="J23">
        <f>'[1]Economic Hierarchy NO HHI'!J23*(1/6)+'[1]Security Hierarchy'!J23*(1/6)+'[1]Political Hierarchy'!J23*(1/6)+'[1]PublicSocial Hierarchy'!J23*(1/2)</f>
        <v>0.54492111074134053</v>
      </c>
      <c r="K23">
        <f>'[1]Economic Hierarchy NO HHI'!K23*(1/6)+'[1]Security Hierarchy'!K23*(1/6)+'[1]Political Hierarchy'!K23*(1/6)+'[1]PublicSocial Hierarchy'!K23*(1/2)</f>
        <v>0.58611635748009383</v>
      </c>
      <c r="L23">
        <f>'[1]Economic Hierarchy NO HHI'!L23*(1/6)+'[1]Security Hierarchy'!L23*(1/6)+'[1]Political Hierarchy'!L23*(1/6)+'[1]PublicSocial Hierarchy'!L23*(1/2)</f>
        <v>0.50934442754084985</v>
      </c>
      <c r="M23">
        <f>'[1]Economic Hierarchy NO HHI'!M23*(1/6)+'[1]Security Hierarchy'!M23*(1/6)+'[1]Political Hierarchy'!M23*(1/6)+'[1]PublicSocial Hierarchy'!M23*(1/2)</f>
        <v>0.44972634591140781</v>
      </c>
      <c r="N23">
        <f>'[1]Economic Hierarchy NO HHI'!N23*(1/6)+'[1]Security Hierarchy'!N23*(1/6)+'[1]Political Hierarchy'!N23*(1/6)+'[1]PublicSocial Hierarchy'!N23*(1/2)</f>
        <v>0.71903202776651765</v>
      </c>
      <c r="O23">
        <f>'[1]Economic Hierarchy NO HHI'!O23*(1/6)+'[1]Security Hierarchy'!O23*(1/6)+'[1]Political Hierarchy'!O23*(1/6)+'[1]PublicSocial Hierarchy'!O23*(1/2)</f>
        <v>0.45901545623836126</v>
      </c>
      <c r="P23">
        <f>'[1]Economic Hierarchy NO HHI'!P23*(1/6)+'[1]Security Hierarchy'!P23*(1/6)+'[1]Political Hierarchy'!P23*(1/6)+'[1]PublicSocial Hierarchy'!P23*(1/2)</f>
        <v>0.65230183378208695</v>
      </c>
      <c r="Q23">
        <f>'[1]Economic Hierarchy NO HHI'!Q23*(1/6)+'[1]Security Hierarchy'!Q23*(1/6)+'[1]Political Hierarchy'!Q23*(1/6)+'[1]PublicSocial Hierarchy'!Q23*(1/2)</f>
        <v>0.62257916294349502</v>
      </c>
      <c r="R23">
        <f>'[1]Economic Hierarchy NO HHI'!R23*(1/6)+'[1]Security Hierarchy'!R23*(1/6)+'[1]Political Hierarchy'!R23*(1/6)+'[1]PublicSocial Hierarchy'!R23*(1/2)</f>
        <v>0.61180060223990695</v>
      </c>
      <c r="S23">
        <f>'[1]Economic Hierarchy NO HHI'!S23*(1/6)+'[1]Security Hierarchy'!S23*(1/6)+'[1]Political Hierarchy'!S23*(1/6)+'[1]PublicSocial Hierarchy'!S23*(1/2)</f>
        <v>0.55252134937381914</v>
      </c>
      <c r="T23">
        <f>'[1]Economic Hierarchy NO HHI'!T23*(1/6)+'[1]Security Hierarchy'!T23*(1/6)+'[1]Political Hierarchy'!T23*(1/6)+'[1]PublicSocial Hierarchy'!T23*(1/2)</f>
        <v>0.74999499757833099</v>
      </c>
      <c r="U23">
        <f>'[1]Economic Hierarchy NO HHI'!U23*(1/6)+'[1]Security Hierarchy'!U23*(1/6)+'[1]Political Hierarchy'!U23*(1/6)+'[1]PublicSocial Hierarchy'!U23*(1/2)</f>
        <v>0.21944231843575421</v>
      </c>
      <c r="V23">
        <f>'[1]Economic Hierarchy NO HHI'!V23*(1/6)+'[1]Security Hierarchy'!V23*(1/6)+'[1]Political Hierarchy'!V23*(1/6)+'[1]PublicSocial Hierarchy'!V23*(1/2)</f>
        <v>0.40109782743637495</v>
      </c>
      <c r="W23">
        <f>'[1]Economic Hierarchy NO HHI'!W23*(1/6)+'[1]Security Hierarchy'!W23*(1/6)+'[1]Political Hierarchy'!W23*(1/6)+'[1]PublicSocial Hierarchy'!W23*(1/2)</f>
        <v>0.62053613270457508</v>
      </c>
      <c r="X23">
        <f>'[1]Economic Hierarchy NO HHI'!X23*(1/6)+'[1]Security Hierarchy'!X23*(1/6)+'[1]Political Hierarchy'!X23*(1/6)+'[1]PublicSocial Hierarchy'!X23*(1/2)</f>
        <v>0.63852404535134233</v>
      </c>
      <c r="Y23">
        <f>'[1]Economic Hierarchy NO HHI'!Y23*(1/6)+'[1]Security Hierarchy'!Y23*(1/6)+'[1]Political Hierarchy'!Y23*(1/6)+'[1]PublicSocial Hierarchy'!Y23*(1/2)</f>
        <v>0.52114157740249822</v>
      </c>
      <c r="Z23">
        <f>'[1]Economic Hierarchy NO HHI'!Z23*(1/6)+'[1]Security Hierarchy'!Z23*(1/6)+'[1]Political Hierarchy'!Z23*(1/6)+'[1]PublicSocial Hierarchy'!Z23*(1/2)</f>
        <v>0.50343572294270111</v>
      </c>
      <c r="AA23">
        <f>'[1]Economic Hierarchy NO HHI'!AA23*(1/6)+'[1]Security Hierarchy'!AA23*(1/6)+'[1]Political Hierarchy'!AA23*(1/6)+'[1]PublicSocial Hierarchy'!AA23*(1/2)</f>
        <v>0.51495689013035384</v>
      </c>
      <c r="AB23">
        <f>'[1]Economic Hierarchy NO HHI'!AB23*(1/6)+'[1]Security Hierarchy'!AB23*(1/6)+'[1]Political Hierarchy'!AB23*(1/6)+'[1]PublicSocial Hierarchy'!AB23*(1/2)</f>
        <v>0.66641015882470522</v>
      </c>
      <c r="AC23">
        <f>'[1]Economic Hierarchy NO HHI'!AC23*(1/6)+'[1]Security Hierarchy'!AC23*(1/6)+'[1]Political Hierarchy'!AC23*(1/6)+'[1]PublicSocial Hierarchy'!AC23*(1/2)</f>
        <v>0.56669152910676646</v>
      </c>
      <c r="AD23">
        <f>'[1]Economic Hierarchy NO HHI'!AD23*(1/6)+'[1]Security Hierarchy'!AD23*(1/6)+'[1]Political Hierarchy'!AD23*(1/6)+'[1]PublicSocial Hierarchy'!AD23*(1/2)</f>
        <v>0.64916878287119228</v>
      </c>
      <c r="AE23">
        <f>'[1]Economic Hierarchy NO HHI'!AE23*(1/6)+'[1]Security Hierarchy'!AE23*(1/6)+'[1]Political Hierarchy'!AE23*(1/6)+'[1]PublicSocial Hierarchy'!AE23*(1/2)</f>
        <v>0.36410020386923797</v>
      </c>
      <c r="AF23">
        <f>'[1]Economic Hierarchy NO HHI'!AF23*(1/6)+'[1]Security Hierarchy'!AF23*(1/6)+'[1]Political Hierarchy'!AF23*(1/6)+'[1]PublicSocial Hierarchy'!AF23*(1/2)</f>
        <v>0.5721620809477822</v>
      </c>
      <c r="AG23">
        <f>'[1]Economic Hierarchy NO HHI'!AG23*(1/6)+'[1]Security Hierarchy'!AG23*(1/6)+'[1]Political Hierarchy'!AG23*(1/6)+'[1]PublicSocial Hierarchy'!AG23*(1/2)</f>
        <v>0.59931300894267059</v>
      </c>
      <c r="AH23">
        <f>'[1]Economic Hierarchy NO HHI'!AH23*(1/6)+'[1]Security Hierarchy'!AH23*(1/6)+'[1]Political Hierarchy'!AH23*(1/6)+'[1]PublicSocial Hierarchy'!AH23*(1/2)</f>
        <v>0.66525814564382146</v>
      </c>
      <c r="AI23">
        <f>'[1]Economic Hierarchy NO HHI'!AI23*(1/6)+'[1]Security Hierarchy'!AI23*(1/6)+'[1]Political Hierarchy'!AI23*(1/6)+'[1]PublicSocial Hierarchy'!AI23*(1/2)</f>
        <v>0.5328231407503764</v>
      </c>
      <c r="AJ23">
        <f>'[1]Economic Hierarchy NO HHI'!AJ23*(1/6)+'[1]Security Hierarchy'!AJ23*(1/6)+'[1]Political Hierarchy'!AJ23*(1/6)+'[1]PublicSocial Hierarchy'!AJ23*(1/2)</f>
        <v>0.30485279329608939</v>
      </c>
      <c r="AK23">
        <f>'[1]Economic Hierarchy NO HHI'!AK23*(1/6)+'[1]Security Hierarchy'!AK23*(1/6)+'[1]Political Hierarchy'!AK23*(1/6)+'[1]PublicSocial Hierarchy'!AK23*(1/2)</f>
        <v>0.14841317504655493</v>
      </c>
      <c r="AL23">
        <f>'[1]Economic Hierarchy NO HHI'!AL23*(1/6)+'[1]Security Hierarchy'!AL23*(1/6)+'[1]Political Hierarchy'!AL23*(1/6)+'[1]PublicSocial Hierarchy'!AL23*(1/2)</f>
        <v>0.74841357157796906</v>
      </c>
      <c r="AM23">
        <f>'[1]Economic Hierarchy NO HHI'!AM23*(1/6)+'[1]Security Hierarchy'!AM23*(1/6)+'[1]Political Hierarchy'!AM23*(1/6)+'[1]PublicSocial Hierarchy'!AM23*(1/2)</f>
        <v>0.38024590316573559</v>
      </c>
      <c r="AN23">
        <f>'[1]Economic Hierarchy NO HHI'!AN23*(1/6)+'[1]Security Hierarchy'!AN23*(1/6)+'[1]Political Hierarchy'!AN23*(1/6)+'[1]PublicSocial Hierarchy'!AN23*(1/2)</f>
        <v>0.20537076350093109</v>
      </c>
    </row>
    <row r="24" spans="1:40" x14ac:dyDescent="0.25">
      <c r="A24" s="6">
        <v>2013</v>
      </c>
      <c r="B24">
        <f>'[1]Economic Hierarchy NO HHI'!B24*(1/6)+'[1]Security Hierarchy'!B24*(1/6)+'[1]Political Hierarchy'!B24*(1/6)+'[1]PublicSocial Hierarchy'!B24*(1/2)</f>
        <v>0.4038648975791434</v>
      </c>
      <c r="C24">
        <f>'[1]Economic Hierarchy NO HHI'!C24*(1/6)+'[1]Security Hierarchy'!C24*(1/6)+'[1]Political Hierarchy'!C24*(1/6)+'[1]PublicSocial Hierarchy'!C24*(1/2)</f>
        <v>0.48263040922939593</v>
      </c>
      <c r="D24">
        <f>'[1]Economic Hierarchy NO HHI'!D24*(1/6)+'[1]Security Hierarchy'!D24*(1/6)+'[1]Political Hierarchy'!D24*(1/6)+'[1]PublicSocial Hierarchy'!D24*(1/2)</f>
        <v>0.17287295158286775</v>
      </c>
      <c r="E24">
        <f>'[1]Economic Hierarchy NO HHI'!E24*(1/6)+'[1]Security Hierarchy'!E24*(1/6)+'[1]Political Hierarchy'!E24*(1/6)+'[1]PublicSocial Hierarchy'!E24*(1/2)</f>
        <v>0.16388798882681566</v>
      </c>
      <c r="F24">
        <f>'[1]Economic Hierarchy NO HHI'!F24*(1/6)+'[1]Security Hierarchy'!F24*(1/6)+'[1]Political Hierarchy'!F24*(1/6)+'[1]PublicSocial Hierarchy'!F24*(1/2)</f>
        <v>0.67859791622728705</v>
      </c>
      <c r="G24">
        <f>'[1]Economic Hierarchy NO HHI'!G24*(1/6)+'[1]Security Hierarchy'!G24*(1/6)+'[1]Political Hierarchy'!G24*(1/6)+'[1]PublicSocial Hierarchy'!G24*(1/2)</f>
        <v>0.49622322804911917</v>
      </c>
      <c r="H24">
        <f>'[1]Economic Hierarchy NO HHI'!H24*(1/6)+'[1]Security Hierarchy'!H24*(1/6)+'[1]Political Hierarchy'!H24*(1/6)+'[1]PublicSocial Hierarchy'!H24*(1/2)</f>
        <v>0.55793166478418055</v>
      </c>
      <c r="I24">
        <f>'[1]Economic Hierarchy NO HHI'!I24*(1/6)+'[1]Security Hierarchy'!I24*(1/6)+'[1]Political Hierarchy'!I24*(1/6)+'[1]PublicSocial Hierarchy'!I24*(1/2)</f>
        <v>0.51782190315067433</v>
      </c>
      <c r="J24">
        <f>'[1]Economic Hierarchy NO HHI'!J24*(1/6)+'[1]Security Hierarchy'!J24*(1/6)+'[1]Political Hierarchy'!J24*(1/6)+'[1]PublicSocial Hierarchy'!J24*(1/2)</f>
        <v>0.55634043673611833</v>
      </c>
      <c r="K24">
        <f>'[1]Economic Hierarchy NO HHI'!K24*(1/6)+'[1]Security Hierarchy'!K24*(1/6)+'[1]Political Hierarchy'!K24*(1/6)+'[1]PublicSocial Hierarchy'!K24*(1/2)</f>
        <v>0.5791545633043016</v>
      </c>
      <c r="L24">
        <f>'[1]Economic Hierarchy NO HHI'!L24*(1/6)+'[1]Security Hierarchy'!L24*(1/6)+'[1]Political Hierarchy'!L24*(1/6)+'[1]PublicSocial Hierarchy'!L24*(1/2)</f>
        <v>0.57811681570227758</v>
      </c>
      <c r="M24">
        <f>'[1]Economic Hierarchy NO HHI'!M24*(1/6)+'[1]Security Hierarchy'!M24*(1/6)+'[1]Political Hierarchy'!M24*(1/6)+'[1]PublicSocial Hierarchy'!M24*(1/2)</f>
        <v>0.51264064348643179</v>
      </c>
      <c r="N24">
        <f>'[1]Economic Hierarchy NO HHI'!N24*(1/6)+'[1]Security Hierarchy'!N24*(1/6)+'[1]Political Hierarchy'!N24*(1/6)+'[1]PublicSocial Hierarchy'!N24*(1/2)</f>
        <v>0.64964290566490268</v>
      </c>
      <c r="O24">
        <f>'[1]Economic Hierarchy NO HHI'!O24*(1/6)+'[1]Security Hierarchy'!O24*(1/6)+'[1]Political Hierarchy'!O24*(1/6)+'[1]PublicSocial Hierarchy'!O24*(1/2)</f>
        <v>0.34790586592178768</v>
      </c>
      <c r="P24">
        <f>'[1]Economic Hierarchy NO HHI'!P24*(1/6)+'[1]Security Hierarchy'!P24*(1/6)+'[1]Political Hierarchy'!P24*(1/6)+'[1]PublicSocial Hierarchy'!P24*(1/2)</f>
        <v>0.66157542979075834</v>
      </c>
      <c r="Q24">
        <f>'[1]Economic Hierarchy NO HHI'!Q24*(1/6)+'[1]Security Hierarchy'!Q24*(1/6)+'[1]Political Hierarchy'!Q24*(1/6)+'[1]PublicSocial Hierarchy'!Q24*(1/2)</f>
        <v>0.60116607247032605</v>
      </c>
      <c r="R24">
        <f>'[1]Economic Hierarchy NO HHI'!R24*(1/6)+'[1]Security Hierarchy'!R24*(1/6)+'[1]Political Hierarchy'!R24*(1/6)+'[1]PublicSocial Hierarchy'!R24*(1/2)</f>
        <v>0.5854551972404467</v>
      </c>
      <c r="S24">
        <f>'[1]Economic Hierarchy NO HHI'!S24*(1/6)+'[1]Security Hierarchy'!S24*(1/6)+'[1]Political Hierarchy'!S24*(1/6)+'[1]PublicSocial Hierarchy'!S24*(1/2)</f>
        <v>0.55698771646921674</v>
      </c>
      <c r="T24">
        <f>'[1]Economic Hierarchy NO HHI'!T24*(1/6)+'[1]Security Hierarchy'!T24*(1/6)+'[1]Political Hierarchy'!T24*(1/6)+'[1]PublicSocial Hierarchy'!T24*(1/2)</f>
        <v>0.62784211254909295</v>
      </c>
      <c r="U24">
        <f>'[1]Economic Hierarchy NO HHI'!U24*(1/6)+'[1]Security Hierarchy'!U24*(1/6)+'[1]Political Hierarchy'!U24*(1/6)+'[1]PublicSocial Hierarchy'!U24*(1/2)</f>
        <v>0.16016643389199253</v>
      </c>
      <c r="V24">
        <f>'[1]Economic Hierarchy NO HHI'!V24*(1/6)+'[1]Security Hierarchy'!V24*(1/6)+'[1]Political Hierarchy'!V24*(1/6)+'[1]PublicSocial Hierarchy'!V24*(1/2)</f>
        <v>0.3633266449410304</v>
      </c>
      <c r="W24">
        <f>'[1]Economic Hierarchy NO HHI'!W24*(1/6)+'[1]Security Hierarchy'!W24*(1/6)+'[1]Political Hierarchy'!W24*(1/6)+'[1]PublicSocial Hierarchy'!W24*(1/2)</f>
        <v>0.61679142247673369</v>
      </c>
      <c r="X24">
        <f>'[1]Economic Hierarchy NO HHI'!X24*(1/6)+'[1]Security Hierarchy'!X24*(1/6)+'[1]Political Hierarchy'!X24*(1/6)+'[1]PublicSocial Hierarchy'!X24*(1/2)</f>
        <v>0.6339855043268996</v>
      </c>
      <c r="Y24">
        <f>'[1]Economic Hierarchy NO HHI'!Y24*(1/6)+'[1]Security Hierarchy'!Y24*(1/6)+'[1]Political Hierarchy'!Y24*(1/6)+'[1]PublicSocial Hierarchy'!Y24*(1/2)</f>
        <v>0.52163560857991986</v>
      </c>
      <c r="Z24">
        <f>'[1]Economic Hierarchy NO HHI'!Z24*(1/6)+'[1]Security Hierarchy'!Z24*(1/6)+'[1]Political Hierarchy'!Z24*(1/6)+'[1]PublicSocial Hierarchy'!Z24*(1/2)</f>
        <v>0.50244751591180858</v>
      </c>
      <c r="AA24">
        <f>'[1]Economic Hierarchy NO HHI'!AA24*(1/6)+'[1]Security Hierarchy'!AA24*(1/6)+'[1]Political Hierarchy'!AA24*(1/6)+'[1]PublicSocial Hierarchy'!AA24*(1/2)</f>
        <v>0.47141252327746741</v>
      </c>
      <c r="AB24">
        <f>'[1]Economic Hierarchy NO HHI'!AB24*(1/6)+'[1]Security Hierarchy'!AB24*(1/6)+'[1]Political Hierarchy'!AB24*(1/6)+'[1]PublicSocial Hierarchy'!AB24*(1/2)</f>
        <v>0.62765838722206058</v>
      </c>
      <c r="AC24">
        <f>'[1]Economic Hierarchy NO HHI'!AC24*(1/6)+'[1]Security Hierarchy'!AC24*(1/6)+'[1]Political Hierarchy'!AC24*(1/6)+'[1]PublicSocial Hierarchy'!AC24*(1/2)</f>
        <v>0.56681371639351696</v>
      </c>
      <c r="AD24">
        <f>'[1]Economic Hierarchy NO HHI'!AD24*(1/6)+'[1]Security Hierarchy'!AD24*(1/6)+'[1]Political Hierarchy'!AD24*(1/6)+'[1]PublicSocial Hierarchy'!AD24*(1/2)</f>
        <v>0.63908059145925633</v>
      </c>
      <c r="AE24">
        <f>'[1]Economic Hierarchy NO HHI'!AE24*(1/6)+'[1]Security Hierarchy'!AE24*(1/6)+'[1]Political Hierarchy'!AE24*(1/6)+'[1]PublicSocial Hierarchy'!AE24*(1/2)</f>
        <v>0.32327492831007398</v>
      </c>
      <c r="AF24">
        <f>'[1]Economic Hierarchy NO HHI'!AF24*(1/6)+'[1]Security Hierarchy'!AF24*(1/6)+'[1]Political Hierarchy'!AF24*(1/6)+'[1]PublicSocial Hierarchy'!AF24*(1/2)</f>
        <v>0.57240614150963842</v>
      </c>
      <c r="AG24">
        <f>'[1]Economic Hierarchy NO HHI'!AG24*(1/6)+'[1]Security Hierarchy'!AG24*(1/6)+'[1]Political Hierarchy'!AG24*(1/6)+'[1]PublicSocial Hierarchy'!AG24*(1/2)</f>
        <v>0.58504822780584742</v>
      </c>
      <c r="AH24">
        <f>'[1]Economic Hierarchy NO HHI'!AH24*(1/6)+'[1]Security Hierarchy'!AH24*(1/6)+'[1]Political Hierarchy'!AH24*(1/6)+'[1]PublicSocial Hierarchy'!AH24*(1/2)</f>
        <v>0.63940273439178108</v>
      </c>
      <c r="AI24">
        <f>'[1]Economic Hierarchy NO HHI'!AI24*(1/6)+'[1]Security Hierarchy'!AI24*(1/6)+'[1]Political Hierarchy'!AI24*(1/6)+'[1]PublicSocial Hierarchy'!AI24*(1/2)</f>
        <v>0.57402970098792072</v>
      </c>
      <c r="AJ24">
        <f>'[1]Economic Hierarchy NO HHI'!AJ24*(1/6)+'[1]Security Hierarchy'!AJ24*(1/6)+'[1]Political Hierarchy'!AJ24*(1/6)+'[1]PublicSocial Hierarchy'!AJ24*(1/2)</f>
        <v>0.25621005586592183</v>
      </c>
      <c r="AK24">
        <f>'[1]Economic Hierarchy NO HHI'!AK24*(1/6)+'[1]Security Hierarchy'!AK24*(1/6)+'[1]Political Hierarchy'!AK24*(1/6)+'[1]PublicSocial Hierarchy'!AK24*(1/2)</f>
        <v>0.10364706703910616</v>
      </c>
      <c r="AL24">
        <f>'[1]Economic Hierarchy NO HHI'!AL24*(1/6)+'[1]Security Hierarchy'!AL24*(1/6)+'[1]Political Hierarchy'!AL24*(1/6)+'[1]PublicSocial Hierarchy'!AL24*(1/2)</f>
        <v>0.79692631197081076</v>
      </c>
      <c r="AM24">
        <f>'[1]Economic Hierarchy NO HHI'!AM24*(1/6)+'[1]Security Hierarchy'!AM24*(1/6)+'[1]Political Hierarchy'!AM24*(1/6)+'[1]PublicSocial Hierarchy'!AM24*(1/2)</f>
        <v>0.27375516759776536</v>
      </c>
      <c r="AN24">
        <f>'[1]Economic Hierarchy NO HHI'!AN24*(1/6)+'[1]Security Hierarchy'!AN24*(1/6)+'[1]Political Hierarchy'!AN24*(1/6)+'[1]PublicSocial Hierarchy'!AN24*(1/2)</f>
        <v>0.14284324953445066</v>
      </c>
    </row>
    <row r="25" spans="1:40" x14ac:dyDescent="0.25">
      <c r="A25" s="6">
        <v>2014</v>
      </c>
      <c r="B25">
        <f>'[1]Economic Hierarchy NO HHI'!B25*(1/6)+'[1]Security Hierarchy'!B25*(1/6)+'[1]Political Hierarchy'!B25*(1/6)+'[1]PublicSocial Hierarchy'!B25*(1/2)</f>
        <v>0.43501452513966476</v>
      </c>
      <c r="C25">
        <f>'[1]Economic Hierarchy NO HHI'!C25*(1/6)+'[1]Security Hierarchy'!C25*(1/6)+'[1]Political Hierarchy'!C25*(1/6)+'[1]PublicSocial Hierarchy'!C25*(1/2)</f>
        <v>0.44209119462452473</v>
      </c>
      <c r="D25">
        <f>'[1]Economic Hierarchy NO HHI'!D25*(1/6)+'[1]Security Hierarchy'!D25*(1/6)+'[1]Political Hierarchy'!D25*(1/6)+'[1]PublicSocial Hierarchy'!D25*(1/2)</f>
        <v>0.20389757914338921</v>
      </c>
      <c r="E25">
        <f>'[1]Economic Hierarchy NO HHI'!E25*(1/6)+'[1]Security Hierarchy'!E25*(1/6)+'[1]Political Hierarchy'!E25*(1/6)+'[1]PublicSocial Hierarchy'!E25*(1/2)</f>
        <v>0.20468580074487897</v>
      </c>
      <c r="F25">
        <f>'[1]Economic Hierarchy NO HHI'!F25*(1/6)+'[1]Security Hierarchy'!F25*(1/6)+'[1]Political Hierarchy'!F25*(1/6)+'[1]PublicSocial Hierarchy'!F25*(1/2)</f>
        <v>0.72540050157030744</v>
      </c>
      <c r="G25">
        <f>'[1]Economic Hierarchy NO HHI'!G25*(1/6)+'[1]Security Hierarchy'!G25*(1/6)+'[1]Political Hierarchy'!G25*(1/6)+'[1]PublicSocial Hierarchy'!G25*(1/2)</f>
        <v>0.59190148976425327</v>
      </c>
      <c r="H25">
        <f>'[1]Economic Hierarchy NO HHI'!H25*(1/6)+'[1]Security Hierarchy'!H25*(1/6)+'[1]Political Hierarchy'!H25*(1/6)+'[1]PublicSocial Hierarchy'!H25*(1/2)</f>
        <v>0.63233842910004667</v>
      </c>
      <c r="I25">
        <f>'[1]Economic Hierarchy NO HHI'!I25*(1/6)+'[1]Security Hierarchy'!I25*(1/6)+'[1]Political Hierarchy'!I25*(1/6)+'[1]PublicSocial Hierarchy'!I25*(1/2)</f>
        <v>0.48006035340027092</v>
      </c>
      <c r="J25">
        <f>'[1]Economic Hierarchy NO HHI'!J25*(1/6)+'[1]Security Hierarchy'!J25*(1/6)+'[1]Political Hierarchy'!J25*(1/6)+'[1]PublicSocial Hierarchy'!J25*(1/2)</f>
        <v>0.6423448276079281</v>
      </c>
      <c r="K25">
        <f>'[1]Economic Hierarchy NO HHI'!K25*(1/6)+'[1]Security Hierarchy'!K25*(1/6)+'[1]Political Hierarchy'!K25*(1/6)+'[1]PublicSocial Hierarchy'!K25*(1/2)</f>
        <v>0.52663580146107924</v>
      </c>
      <c r="L25">
        <f>'[1]Economic Hierarchy NO HHI'!L25*(1/6)+'[1]Security Hierarchy'!L25*(1/6)+'[1]Political Hierarchy'!L25*(1/6)+'[1]PublicSocial Hierarchy'!L25*(1/2)</f>
        <v>0.63307751303518212</v>
      </c>
      <c r="M25">
        <f>'[1]Economic Hierarchy NO HHI'!M25*(1/6)+'[1]Security Hierarchy'!M25*(1/6)+'[1]Political Hierarchy'!M25*(1/6)+'[1]PublicSocial Hierarchy'!M25*(1/2)</f>
        <v>0.51121585214900778</v>
      </c>
      <c r="N25">
        <f>'[1]Economic Hierarchy NO HHI'!N25*(1/6)+'[1]Security Hierarchy'!N25*(1/6)+'[1]Political Hierarchy'!N25*(1/6)+'[1]PublicSocial Hierarchy'!N25*(1/2)</f>
        <v>0.67043336624889205</v>
      </c>
      <c r="O25">
        <f>'[1]Economic Hierarchy NO HHI'!O25*(1/6)+'[1]Security Hierarchy'!O25*(1/6)+'[1]Political Hierarchy'!O25*(1/6)+'[1]PublicSocial Hierarchy'!O25*(1/2)</f>
        <v>0.53347697082557421</v>
      </c>
      <c r="P25">
        <f>'[1]Economic Hierarchy NO HHI'!P25*(1/6)+'[1]Security Hierarchy'!P25*(1/6)+'[1]Political Hierarchy'!P25*(1/6)+'[1]PublicSocial Hierarchy'!P25*(1/2)</f>
        <v>0.65518947637062763</v>
      </c>
      <c r="Q25">
        <f>'[1]Economic Hierarchy NO HHI'!Q25*(1/6)+'[1]Security Hierarchy'!Q25*(1/6)+'[1]Political Hierarchy'!Q25*(1/6)+'[1]PublicSocial Hierarchy'!Q25*(1/2)</f>
        <v>0.53905788294451851</v>
      </c>
      <c r="R25">
        <f>'[1]Economic Hierarchy NO HHI'!R25*(1/6)+'[1]Security Hierarchy'!R25*(1/6)+'[1]Political Hierarchy'!R25*(1/6)+'[1]PublicSocial Hierarchy'!R25*(1/2)</f>
        <v>0.58382989979094901</v>
      </c>
      <c r="S25">
        <f>'[1]Economic Hierarchy NO HHI'!S25*(1/6)+'[1]Security Hierarchy'!S25*(1/6)+'[1]Political Hierarchy'!S25*(1/6)+'[1]PublicSocial Hierarchy'!S25*(1/2)</f>
        <v>0.56300107902511831</v>
      </c>
      <c r="T25">
        <f>'[1]Economic Hierarchy NO HHI'!T25*(1/6)+'[1]Security Hierarchy'!T25*(1/6)+'[1]Political Hierarchy'!T25*(1/6)+'[1]PublicSocial Hierarchy'!T25*(1/2)</f>
        <v>0.78261242467081893</v>
      </c>
      <c r="U25">
        <f>'[1]Economic Hierarchy NO HHI'!U25*(1/6)+'[1]Security Hierarchy'!U25*(1/6)+'[1]Political Hierarchy'!U25*(1/6)+'[1]PublicSocial Hierarchy'!U25*(1/2)</f>
        <v>0.2012542830540037</v>
      </c>
      <c r="V25">
        <f>'[1]Economic Hierarchy NO HHI'!V25*(1/6)+'[1]Security Hierarchy'!V25*(1/6)+'[1]Political Hierarchy'!V25*(1/6)+'[1]PublicSocial Hierarchy'!V25*(1/2)</f>
        <v>0.42874745499689637</v>
      </c>
      <c r="W25">
        <f>'[1]Economic Hierarchy NO HHI'!W25*(1/6)+'[1]Security Hierarchy'!W25*(1/6)+'[1]Political Hierarchy'!W25*(1/6)+'[1]PublicSocial Hierarchy'!W25*(1/2)</f>
        <v>0.60750492414630242</v>
      </c>
      <c r="X25">
        <f>'[1]Economic Hierarchy NO HHI'!X25*(1/6)+'[1]Security Hierarchy'!X25*(1/6)+'[1]Political Hierarchy'!X25*(1/6)+'[1]PublicSocial Hierarchy'!X25*(1/2)</f>
        <v>0.59307000926934217</v>
      </c>
      <c r="Y25">
        <f>'[1]Economic Hierarchy NO HHI'!Y25*(1/6)+'[1]Security Hierarchy'!Y25*(1/6)+'[1]Political Hierarchy'!Y25*(1/6)+'[1]PublicSocial Hierarchy'!Y25*(1/2)</f>
        <v>0.51860138868783578</v>
      </c>
      <c r="Z25">
        <f>'[1]Economic Hierarchy NO HHI'!Z25*(1/6)+'[1]Security Hierarchy'!Z25*(1/6)+'[1]Political Hierarchy'!Z25*(1/6)+'[1]PublicSocial Hierarchy'!Z25*(1/2)</f>
        <v>0.52711251419973115</v>
      </c>
      <c r="AA25">
        <f>'[1]Economic Hierarchy NO HHI'!AA25*(1/6)+'[1]Security Hierarchy'!AA25*(1/6)+'[1]Political Hierarchy'!AA25*(1/6)+'[1]PublicSocial Hierarchy'!AA25*(1/2)</f>
        <v>0.50282537243947856</v>
      </c>
      <c r="AB25">
        <f>'[1]Economic Hierarchy NO HHI'!AB25*(1/6)+'[1]Security Hierarchy'!AB25*(1/6)+'[1]Political Hierarchy'!AB25*(1/6)+'[1]PublicSocial Hierarchy'!AB25*(1/2)</f>
        <v>0.66901846620823768</v>
      </c>
      <c r="AC25">
        <f>'[1]Economic Hierarchy NO HHI'!AC25*(1/6)+'[1]Security Hierarchy'!AC25*(1/6)+'[1]Political Hierarchy'!AC25*(1/6)+'[1]PublicSocial Hierarchy'!AC25*(1/2)</f>
        <v>0.65406701753112306</v>
      </c>
      <c r="AD25">
        <f>'[1]Economic Hierarchy NO HHI'!AD25*(1/6)+'[1]Security Hierarchy'!AD25*(1/6)+'[1]Political Hierarchy'!AD25*(1/6)+'[1]PublicSocial Hierarchy'!AD25*(1/2)</f>
        <v>0.64462437018426444</v>
      </c>
      <c r="AE25">
        <f>'[1]Economic Hierarchy NO HHI'!AE25*(1/6)+'[1]Security Hierarchy'!AE25*(1/6)+'[1]Political Hierarchy'!AE25*(1/6)+'[1]PublicSocial Hierarchy'!AE25*(1/2)</f>
        <v>0.40101721018342523</v>
      </c>
      <c r="AF25">
        <f>'[1]Economic Hierarchy NO HHI'!AF25*(1/6)+'[1]Security Hierarchy'!AF25*(1/6)+'[1]Political Hierarchy'!AF25*(1/6)+'[1]PublicSocial Hierarchy'!AF25*(1/2)</f>
        <v>0.61811266024513001</v>
      </c>
      <c r="AG25">
        <f>'[1]Economic Hierarchy NO HHI'!AG25*(1/6)+'[1]Security Hierarchy'!AG25*(1/6)+'[1]Political Hierarchy'!AG25*(1/6)+'[1]PublicSocial Hierarchy'!AG25*(1/2)</f>
        <v>0.65235153356608699</v>
      </c>
      <c r="AH25">
        <f>'[1]Economic Hierarchy NO HHI'!AH25*(1/6)+'[1]Security Hierarchy'!AH25*(1/6)+'[1]Political Hierarchy'!AH25*(1/6)+'[1]PublicSocial Hierarchy'!AH25*(1/2)</f>
        <v>0.75417872792681373</v>
      </c>
      <c r="AI25">
        <f>'[1]Economic Hierarchy NO HHI'!AI25*(1/6)+'[1]Security Hierarchy'!AI25*(1/6)+'[1]Political Hierarchy'!AI25*(1/6)+'[1]PublicSocial Hierarchy'!AI25*(1/2)</f>
        <v>0.43270415733804024</v>
      </c>
      <c r="AJ25">
        <f>'[1]Economic Hierarchy NO HHI'!AJ25*(1/6)+'[1]Security Hierarchy'!AJ25*(1/6)+'[1]Political Hierarchy'!AJ25*(1/6)+'[1]PublicSocial Hierarchy'!AJ25*(1/2)</f>
        <v>0.3219292364990689</v>
      </c>
      <c r="AK25">
        <f>'[1]Economic Hierarchy NO HHI'!AK25*(1/6)+'[1]Security Hierarchy'!AK25*(1/6)+'[1]Political Hierarchy'!AK25*(1/6)+'[1]PublicSocial Hierarchy'!AK25*(1/2)</f>
        <v>0.14923491620111731</v>
      </c>
      <c r="AL25">
        <f>'[1]Economic Hierarchy NO HHI'!AL25*(1/6)+'[1]Security Hierarchy'!AL25*(1/6)+'[1]Political Hierarchy'!AL25*(1/6)+'[1]PublicSocial Hierarchy'!AL25*(1/2)</f>
        <v>0.72629311216845105</v>
      </c>
      <c r="AM25">
        <f>'[1]Economic Hierarchy NO HHI'!AM25*(1/6)+'[1]Security Hierarchy'!AM25*(1/6)+'[1]Political Hierarchy'!AM25*(1/6)+'[1]PublicSocial Hierarchy'!AM25*(1/2)</f>
        <v>0.39161801675977653</v>
      </c>
      <c r="AN25">
        <f>'[1]Economic Hierarchy NO HHI'!AN25*(1/6)+'[1]Security Hierarchy'!AN25*(1/6)+'[1]Political Hierarchy'!AN25*(1/6)+'[1]PublicSocial Hierarchy'!AN25*(1/2)</f>
        <v>0.23347669149596526</v>
      </c>
    </row>
    <row r="26" spans="1:40" x14ac:dyDescent="0.25">
      <c r="A26" s="6">
        <v>2015</v>
      </c>
      <c r="B26">
        <f>'[1]Economic Hierarchy NO HHI'!B26*(1/6)+'[1]Security Hierarchy'!B26*(1/6)+'[1]Political Hierarchy'!B26*(1/6)+'[1]PublicSocial Hierarchy'!B26*(1/2)</f>
        <v>0.44551941340782125</v>
      </c>
      <c r="C26">
        <f>'[1]Economic Hierarchy NO HHI'!C26*(1/6)+'[1]Security Hierarchy'!C26*(1/6)+'[1]Political Hierarchy'!C26*(1/6)+'[1]PublicSocial Hierarchy'!C26*(1/2)</f>
        <v>0.42317492893019587</v>
      </c>
      <c r="D26">
        <f>'[1]Economic Hierarchy NO HHI'!D26*(1/6)+'[1]Security Hierarchy'!D26*(1/6)+'[1]Political Hierarchy'!D26*(1/6)+'[1]PublicSocial Hierarchy'!D26*(1/2)</f>
        <v>0.20093254189944137</v>
      </c>
      <c r="E26">
        <f>'[1]Economic Hierarchy NO HHI'!E26*(1/6)+'[1]Security Hierarchy'!E26*(1/6)+'[1]Political Hierarchy'!E26*(1/6)+'[1]PublicSocial Hierarchy'!E26*(1/2)</f>
        <v>0.21315735567970204</v>
      </c>
      <c r="F26">
        <f>'[1]Economic Hierarchy NO HHI'!F26*(1/6)+'[1]Security Hierarchy'!F26*(1/6)+'[1]Political Hierarchy'!F26*(1/6)+'[1]PublicSocial Hierarchy'!F26*(1/2)</f>
        <v>0.62020972914470085</v>
      </c>
      <c r="G26">
        <f>'[1]Economic Hierarchy NO HHI'!G26*(1/6)+'[1]Security Hierarchy'!G26*(1/6)+'[1]Political Hierarchy'!G26*(1/6)+'[1]PublicSocial Hierarchy'!G26*(1/2)</f>
        <v>0.49132886683214083</v>
      </c>
      <c r="H26">
        <f>'[1]Economic Hierarchy NO HHI'!H26*(1/6)+'[1]Security Hierarchy'!H26*(1/6)+'[1]Political Hierarchy'!H26*(1/6)+'[1]PublicSocial Hierarchy'!H26*(1/2)</f>
        <v>0.62675936866748605</v>
      </c>
      <c r="I26">
        <f>'[1]Economic Hierarchy NO HHI'!I26*(1/6)+'[1]Security Hierarchy'!I26*(1/6)+'[1]Political Hierarchy'!I26*(1/6)+'[1]PublicSocial Hierarchy'!I26*(1/2)</f>
        <v>0.47400065403685637</v>
      </c>
      <c r="J26">
        <f>'[1]Economic Hierarchy NO HHI'!J26*(1/6)+'[1]Security Hierarchy'!J26*(1/6)+'[1]Political Hierarchy'!J26*(1/6)+'[1]PublicSocial Hierarchy'!J26*(1/2)</f>
        <v>0.50605363349542032</v>
      </c>
      <c r="K26">
        <f>'[1]Economic Hierarchy NO HHI'!K26*(1/6)+'[1]Security Hierarchy'!K26*(1/6)+'[1]Political Hierarchy'!K26*(1/6)+'[1]PublicSocial Hierarchy'!K26*(1/2)</f>
        <v>0.52734204285770148</v>
      </c>
      <c r="L26">
        <f>'[1]Economic Hierarchy NO HHI'!L26*(1/6)+'[1]Security Hierarchy'!L26*(1/6)+'[1]Political Hierarchy'!L26*(1/6)+'[1]PublicSocial Hierarchy'!L26*(1/2)</f>
        <v>0.49487415910712029</v>
      </c>
      <c r="M26">
        <f>'[1]Economic Hierarchy NO HHI'!M26*(1/6)+'[1]Security Hierarchy'!M26*(1/6)+'[1]Political Hierarchy'!M26*(1/6)+'[1]PublicSocial Hierarchy'!M26*(1/2)</f>
        <v>0.46583829269786331</v>
      </c>
      <c r="N26">
        <f>'[1]Economic Hierarchy NO HHI'!N26*(1/6)+'[1]Security Hierarchy'!N26*(1/6)+'[1]Political Hierarchy'!N26*(1/6)+'[1]PublicSocial Hierarchy'!N26*(1/2)</f>
        <v>0.72224130953916243</v>
      </c>
      <c r="O26">
        <f>'[1]Economic Hierarchy NO HHI'!O26*(1/6)+'[1]Security Hierarchy'!O26*(1/6)+'[1]Political Hierarchy'!O26*(1/6)+'[1]PublicSocial Hierarchy'!O26*(1/2)</f>
        <v>0.48570907821229048</v>
      </c>
      <c r="P26">
        <f>'[1]Economic Hierarchy NO HHI'!P26*(1/6)+'[1]Security Hierarchy'!P26*(1/6)+'[1]Political Hierarchy'!P26*(1/6)+'[1]PublicSocial Hierarchy'!P26*(1/2)</f>
        <v>0.64945667141333163</v>
      </c>
      <c r="Q26">
        <f>'[1]Economic Hierarchy NO HHI'!Q26*(1/6)+'[1]Security Hierarchy'!Q26*(1/6)+'[1]Political Hierarchy'!Q26*(1/6)+'[1]PublicSocial Hierarchy'!Q26*(1/2)</f>
        <v>0.58988554058238074</v>
      </c>
      <c r="R26">
        <f>'[1]Economic Hierarchy NO HHI'!R26*(1/6)+'[1]Security Hierarchy'!R26*(1/6)+'[1]Political Hierarchy'!R26*(1/6)+'[1]PublicSocial Hierarchy'!R26*(1/2)</f>
        <v>0.55698915925529746</v>
      </c>
      <c r="S26">
        <f>'[1]Economic Hierarchy NO HHI'!S26*(1/6)+'[1]Security Hierarchy'!S26*(1/6)+'[1]Political Hierarchy'!S26*(1/6)+'[1]PublicSocial Hierarchy'!S26*(1/2)</f>
        <v>0.50092949447095925</v>
      </c>
      <c r="T26">
        <f>'[1]Economic Hierarchy NO HHI'!T26*(1/6)+'[1]Security Hierarchy'!T26*(1/6)+'[1]Political Hierarchy'!T26*(1/6)+'[1]PublicSocial Hierarchy'!T26*(1/2)</f>
        <v>0.63615762626959738</v>
      </c>
      <c r="U26">
        <f>'[1]Economic Hierarchy NO HHI'!U26*(1/6)+'[1]Security Hierarchy'!U26*(1/6)+'[1]Political Hierarchy'!U26*(1/6)+'[1]PublicSocial Hierarchy'!U26*(1/2)</f>
        <v>0.254310800744879</v>
      </c>
      <c r="V26">
        <f>'[1]Economic Hierarchy NO HHI'!V26*(1/6)+'[1]Security Hierarchy'!V26*(1/6)+'[1]Political Hierarchy'!V26*(1/6)+'[1]PublicSocial Hierarchy'!V26*(1/2)</f>
        <v>0.40920311918063318</v>
      </c>
      <c r="W26">
        <f>'[1]Economic Hierarchy NO HHI'!W26*(1/6)+'[1]Security Hierarchy'!W26*(1/6)+'[1]Political Hierarchy'!W26*(1/6)+'[1]PublicSocial Hierarchy'!W26*(1/2)</f>
        <v>0.60002185103474925</v>
      </c>
      <c r="X26">
        <f>'[1]Economic Hierarchy NO HHI'!X26*(1/6)+'[1]Security Hierarchy'!X26*(1/6)+'[1]Political Hierarchy'!X26*(1/6)+'[1]PublicSocial Hierarchy'!X26*(1/2)</f>
        <v>0.55086943786871834</v>
      </c>
      <c r="Y26">
        <f>'[1]Economic Hierarchy NO HHI'!Y26*(1/6)+'[1]Security Hierarchy'!Y26*(1/6)+'[1]Political Hierarchy'!Y26*(1/6)+'[1]PublicSocial Hierarchy'!Y26*(1/2)</f>
        <v>0.5199116025488586</v>
      </c>
      <c r="Z26">
        <f>'[1]Economic Hierarchy NO HHI'!Z26*(1/6)+'[1]Security Hierarchy'!Z26*(1/6)+'[1]Political Hierarchy'!Z26*(1/6)+'[1]PublicSocial Hierarchy'!Z26*(1/2)</f>
        <v>0.59274019015300072</v>
      </c>
      <c r="AA26">
        <f>'[1]Economic Hierarchy NO HHI'!AA26*(1/6)+'[1]Security Hierarchy'!AA26*(1/6)+'[1]Political Hierarchy'!AA26*(1/6)+'[1]PublicSocial Hierarchy'!AA26*(1/2)</f>
        <v>0.4715125232774674</v>
      </c>
      <c r="AB26">
        <f>'[1]Economic Hierarchy NO HHI'!AB26*(1/6)+'[1]Security Hierarchy'!AB26*(1/6)+'[1]Political Hierarchy'!AB26*(1/6)+'[1]PublicSocial Hierarchy'!AB26*(1/2)</f>
        <v>0.63230204086571973</v>
      </c>
      <c r="AC26">
        <f>'[1]Economic Hierarchy NO HHI'!AC26*(1/6)+'[1]Security Hierarchy'!AC26*(1/6)+'[1]Political Hierarchy'!AC26*(1/6)+'[1]PublicSocial Hierarchy'!AC26*(1/2)</f>
        <v>0.57127714848587119</v>
      </c>
      <c r="AD26">
        <f>'[1]Economic Hierarchy NO HHI'!AD26*(1/6)+'[1]Security Hierarchy'!AD26*(1/6)+'[1]Political Hierarchy'!AD26*(1/6)+'[1]PublicSocial Hierarchy'!AD26*(1/2)</f>
        <v>0.58903852579819049</v>
      </c>
      <c r="AE26">
        <f>'[1]Economic Hierarchy NO HHI'!AE26*(1/6)+'[1]Security Hierarchy'!AE26*(1/6)+'[1]Political Hierarchy'!AE26*(1/6)+'[1]PublicSocial Hierarchy'!AE26*(1/2)</f>
        <v>0.36472045396959157</v>
      </c>
      <c r="AF26">
        <f>'[1]Economic Hierarchy NO HHI'!AF26*(1/6)+'[1]Security Hierarchy'!AF26*(1/6)+'[1]Political Hierarchy'!AF26*(1/6)+'[1]PublicSocial Hierarchy'!AF26*(1/2)</f>
        <v>0.5601751188858789</v>
      </c>
      <c r="AG26">
        <f>'[1]Economic Hierarchy NO HHI'!AG26*(1/6)+'[1]Security Hierarchy'!AG26*(1/6)+'[1]Political Hierarchy'!AG26*(1/6)+'[1]PublicSocial Hierarchy'!AG26*(1/2)</f>
        <v>0.55801378246416689</v>
      </c>
      <c r="AH26">
        <f>'[1]Economic Hierarchy NO HHI'!AH26*(1/6)+'[1]Security Hierarchy'!AH26*(1/6)+'[1]Political Hierarchy'!AH26*(1/6)+'[1]PublicSocial Hierarchy'!AH26*(1/2)</f>
        <v>0.70896819230031149</v>
      </c>
      <c r="AI26">
        <f>'[1]Economic Hierarchy NO HHI'!AI26*(1/6)+'[1]Security Hierarchy'!AI26*(1/6)+'[1]Political Hierarchy'!AI26*(1/6)+'[1]PublicSocial Hierarchy'!AI26*(1/2)</f>
        <v>0.41441592806205213</v>
      </c>
      <c r="AJ26">
        <f>'[1]Economic Hierarchy NO HHI'!AJ26*(1/6)+'[1]Security Hierarchy'!AJ26*(1/6)+'[1]Political Hierarchy'!AJ26*(1/6)+'[1]PublicSocial Hierarchy'!AJ26*(1/2)</f>
        <v>0.33226582867783983</v>
      </c>
      <c r="AK26">
        <f>'[1]Economic Hierarchy NO HHI'!AK26*(1/6)+'[1]Security Hierarchy'!AK26*(1/6)+'[1]Political Hierarchy'!AK26*(1/6)+'[1]PublicSocial Hierarchy'!AK26*(1/2)</f>
        <v>0.15136480446927375</v>
      </c>
      <c r="AL26">
        <f>'[1]Economic Hierarchy NO HHI'!AL26*(1/6)+'[1]Security Hierarchy'!AL26*(1/6)+'[1]Political Hierarchy'!AL26*(1/6)+'[1]PublicSocial Hierarchy'!AL26*(1/2)</f>
        <v>0.72660497214560071</v>
      </c>
      <c r="AM26">
        <f>'[1]Economic Hierarchy NO HHI'!AM26*(1/6)+'[1]Security Hierarchy'!AM26*(1/6)+'[1]Political Hierarchy'!AM26*(1/6)+'[1]PublicSocial Hierarchy'!AM26*(1/2)</f>
        <v>0.41624186840471755</v>
      </c>
      <c r="AN26">
        <f>'[1]Economic Hierarchy NO HHI'!AN26*(1/6)+'[1]Security Hierarchy'!AN26*(1/6)+'[1]Political Hierarchy'!AN26*(1/6)+'[1]PublicSocial Hierarchy'!AN26*(1/2)</f>
        <v>0.18815102420856608</v>
      </c>
    </row>
    <row r="27" spans="1:40" x14ac:dyDescent="0.25">
      <c r="A27" s="4">
        <v>2016</v>
      </c>
      <c r="B27">
        <f>'[1]Economic Hierarchy NO HHI'!B27*(1/6)+'[1]Security Hierarchy'!B27*(1/6)+'[1]Political Hierarchy'!B27*(1/6)+'[1]PublicSocial Hierarchy'!B27*(1/2)</f>
        <v>0.4116545623836127</v>
      </c>
      <c r="C27">
        <f>'[1]Economic Hierarchy NO HHI'!C27*(1/6)+'[1]Security Hierarchy'!C27*(1/6)+'[1]Political Hierarchy'!C27*(1/6)+'[1]PublicSocial Hierarchy'!C27*(1/2)</f>
        <v>0.47889285161190165</v>
      </c>
      <c r="D27">
        <f>'[1]Economic Hierarchy NO HHI'!D27*(1/6)+'[1]Security Hierarchy'!D27*(1/6)+'[1]Political Hierarchy'!D27*(1/6)+'[1]PublicSocial Hierarchy'!D27*(1/2)</f>
        <v>0.16420954376163877</v>
      </c>
      <c r="E27">
        <f>'[1]Economic Hierarchy NO HHI'!E27*(1/6)+'[1]Security Hierarchy'!E27*(1/6)+'[1]Political Hierarchy'!E27*(1/6)+'[1]PublicSocial Hierarchy'!E27*(1/2)</f>
        <v>0.17765265363128493</v>
      </c>
      <c r="F27">
        <f>'[1]Economic Hierarchy NO HHI'!F27*(1/6)+'[1]Security Hierarchy'!F27*(1/6)+'[1]Political Hierarchy'!F27*(1/6)+'[1]PublicSocial Hierarchy'!F27*(1/2)</f>
        <v>0.59629648053502526</v>
      </c>
      <c r="G27">
        <f>'[1]Economic Hierarchy NO HHI'!G27*(1/6)+'[1]Security Hierarchy'!G27*(1/6)+'[1]Political Hierarchy'!G27*(1/6)+'[1]PublicSocial Hierarchy'!G27*(1/2)</f>
        <v>0.41253240955687714</v>
      </c>
      <c r="H27">
        <f>'[1]Economic Hierarchy NO HHI'!H27*(1/6)+'[1]Security Hierarchy'!H27*(1/6)+'[1]Political Hierarchy'!H27*(1/6)+'[1]PublicSocial Hierarchy'!H27*(1/2)</f>
        <v>0.55146925966385862</v>
      </c>
      <c r="I27">
        <f>'[1]Economic Hierarchy NO HHI'!I27*(1/6)+'[1]Security Hierarchy'!I27*(1/6)+'[1]Political Hierarchy'!I27*(1/6)+'[1]PublicSocial Hierarchy'!I27*(1/2)</f>
        <v>0.46998880071799687</v>
      </c>
      <c r="J27">
        <f>'[1]Economic Hierarchy NO HHI'!J27*(1/6)+'[1]Security Hierarchy'!J27*(1/6)+'[1]Political Hierarchy'!J27*(1/6)+'[1]PublicSocial Hierarchy'!J27*(1/2)</f>
        <v>0.50769022321973989</v>
      </c>
      <c r="K27">
        <f>'[1]Economic Hierarchy NO HHI'!K27*(1/6)+'[1]Security Hierarchy'!K27*(1/6)+'[1]Political Hierarchy'!K27*(1/6)+'[1]PublicSocial Hierarchy'!K27*(1/2)</f>
        <v>0.51223289178653686</v>
      </c>
      <c r="L27">
        <f>'[1]Economic Hierarchy NO HHI'!L27*(1/6)+'[1]Security Hierarchy'!L27*(1/6)+'[1]Political Hierarchy'!L27*(1/6)+'[1]PublicSocial Hierarchy'!L27*(1/2)</f>
        <v>0.4848063497393777</v>
      </c>
      <c r="M27">
        <f>'[1]Economic Hierarchy NO HHI'!M27*(1/6)+'[1]Security Hierarchy'!M27*(1/6)+'[1]Political Hierarchy'!M27*(1/6)+'[1]PublicSocial Hierarchy'!M27*(1/2)</f>
        <v>0.45225240598876137</v>
      </c>
      <c r="N27">
        <f>'[1]Economic Hierarchy NO HHI'!N27*(1/6)+'[1]Security Hierarchy'!N27*(1/6)+'[1]Political Hierarchy'!N27*(1/6)+'[1]PublicSocial Hierarchy'!N27*(1/2)</f>
        <v>0.6107887493351789</v>
      </c>
      <c r="O27">
        <f>'[1]Economic Hierarchy NO HHI'!O27*(1/6)+'[1]Security Hierarchy'!O27*(1/6)+'[1]Political Hierarchy'!O27*(1/6)+'[1]PublicSocial Hierarchy'!O27*(1/2)</f>
        <v>0.44149585661080071</v>
      </c>
      <c r="P27">
        <f>'[1]Economic Hierarchy NO HHI'!P27*(1/6)+'[1]Security Hierarchy'!P27*(1/6)+'[1]Political Hierarchy'!P27*(1/6)+'[1]PublicSocial Hierarchy'!P27*(1/2)</f>
        <v>0.55742682663970289</v>
      </c>
      <c r="Q27">
        <f>'[1]Economic Hierarchy NO HHI'!Q27*(1/6)+'[1]Security Hierarchy'!Q27*(1/6)+'[1]Political Hierarchy'!Q27*(1/6)+'[1]PublicSocial Hierarchy'!Q27*(1/2)</f>
        <v>0.53742125680046016</v>
      </c>
      <c r="R27">
        <f>'[1]Economic Hierarchy NO HHI'!R27*(1/6)+'[1]Security Hierarchy'!R27*(1/6)+'[1]Political Hierarchy'!R27*(1/6)+'[1]PublicSocial Hierarchy'!R27*(1/2)</f>
        <v>0.48693165637295416</v>
      </c>
      <c r="S27">
        <f>'[1]Economic Hierarchy NO HHI'!S27*(1/6)+'[1]Security Hierarchy'!S27*(1/6)+'[1]Political Hierarchy'!S27*(1/6)+'[1]PublicSocial Hierarchy'!S27*(1/2)</f>
        <v>0.44787642669776812</v>
      </c>
      <c r="T27">
        <f>'[1]Economic Hierarchy NO HHI'!T27*(1/6)+'[1]Security Hierarchy'!T27*(1/6)+'[1]Political Hierarchy'!T27*(1/6)+'[1]PublicSocial Hierarchy'!T27*(1/2)</f>
        <v>0.52107404740625218</v>
      </c>
      <c r="U27">
        <f>'[1]Economic Hierarchy NO HHI'!U27*(1/6)+'[1]Security Hierarchy'!U27*(1/6)+'[1]Political Hierarchy'!U27*(1/6)+'[1]PublicSocial Hierarchy'!U27*(1/2)</f>
        <v>0.17510609869646182</v>
      </c>
      <c r="V27">
        <f>'[1]Economic Hierarchy NO HHI'!V27*(1/6)+'[1]Security Hierarchy'!V27*(1/6)+'[1]Political Hierarchy'!V27*(1/6)+'[1]PublicSocial Hierarchy'!V27*(1/2)</f>
        <v>0.37981163873370577</v>
      </c>
      <c r="W27">
        <f>'[1]Economic Hierarchy NO HHI'!W27*(1/6)+'[1]Security Hierarchy'!W27*(1/6)+'[1]Political Hierarchy'!W27*(1/6)+'[1]PublicSocial Hierarchy'!W27*(1/2)</f>
        <v>0.51301928839567967</v>
      </c>
      <c r="X27">
        <f>'[1]Economic Hierarchy NO HHI'!X27*(1/6)+'[1]Security Hierarchy'!X27*(1/6)+'[1]Political Hierarchy'!X27*(1/6)+'[1]PublicSocial Hierarchy'!X27*(1/2)</f>
        <v>0.59764913710836809</v>
      </c>
      <c r="Y27">
        <f>'[1]Economic Hierarchy NO HHI'!Y27*(1/6)+'[1]Security Hierarchy'!Y27*(1/6)+'[1]Political Hierarchy'!Y27*(1/6)+'[1]PublicSocial Hierarchy'!Y27*(1/2)</f>
        <v>0.49000923393629403</v>
      </c>
      <c r="Z27">
        <f>'[1]Economic Hierarchy NO HHI'!Z27*(1/6)+'[1]Security Hierarchy'!Z27*(1/6)+'[1]Political Hierarchy'!Z27*(1/6)+'[1]PublicSocial Hierarchy'!Z27*(1/2)</f>
        <v>0.50989719804197997</v>
      </c>
      <c r="AA27">
        <f>'[1]Economic Hierarchy NO HHI'!AA27*(1/6)+'[1]Security Hierarchy'!AA27*(1/6)+'[1]Political Hierarchy'!AA27*(1/6)+'[1]PublicSocial Hierarchy'!AA27*(1/2)</f>
        <v>0.40451797020484176</v>
      </c>
      <c r="AB27">
        <f>'[1]Economic Hierarchy NO HHI'!AB27*(1/6)+'[1]Security Hierarchy'!AB27*(1/6)+'[1]Political Hierarchy'!AB27*(1/6)+'[1]PublicSocial Hierarchy'!AB27*(1/2)</f>
        <v>0.56706560827882724</v>
      </c>
      <c r="AC27">
        <f>'[1]Economic Hierarchy NO HHI'!AC27*(1/6)+'[1]Security Hierarchy'!AC27*(1/6)+'[1]Political Hierarchy'!AC27*(1/6)+'[1]PublicSocial Hierarchy'!AC27*(1/2)</f>
        <v>0.59792273544967767</v>
      </c>
      <c r="AD27">
        <f>'[1]Economic Hierarchy NO HHI'!AD27*(1/6)+'[1]Security Hierarchy'!AD27*(1/6)+'[1]Political Hierarchy'!AD27*(1/6)+'[1]PublicSocial Hierarchy'!AD27*(1/2)</f>
        <v>0.62168360934436728</v>
      </c>
      <c r="AE27">
        <f>'[1]Economic Hierarchy NO HHI'!AE27*(1/6)+'[1]Security Hierarchy'!AE27*(1/6)+'[1]Political Hierarchy'!AE27*(1/6)+'[1]PublicSocial Hierarchy'!AE27*(1/2)</f>
        <v>0.31440463097987925</v>
      </c>
      <c r="AF27">
        <f>'[1]Economic Hierarchy NO HHI'!AF27*(1/6)+'[1]Security Hierarchy'!AF27*(1/6)+'[1]Political Hierarchy'!AF27*(1/6)+'[1]PublicSocial Hierarchy'!AF27*(1/2)</f>
        <v>0.48104110877563167</v>
      </c>
      <c r="AG27">
        <f>'[1]Economic Hierarchy NO HHI'!AG27*(1/6)+'[1]Security Hierarchy'!AG27*(1/6)+'[1]Political Hierarchy'!AG27*(1/6)+'[1]PublicSocial Hierarchy'!AG27*(1/2)</f>
        <v>0.55536183895434921</v>
      </c>
      <c r="AH27">
        <f>'[1]Economic Hierarchy NO HHI'!AH27*(1/6)+'[1]Security Hierarchy'!AH27*(1/6)+'[1]Political Hierarchy'!AH27*(1/6)+'[1]PublicSocial Hierarchy'!AH27*(1/2)</f>
        <v>0.5966847685075608</v>
      </c>
      <c r="AI27">
        <f>'[1]Economic Hierarchy NO HHI'!AI27*(1/6)+'[1]Security Hierarchy'!AI27*(1/6)+'[1]Political Hierarchy'!AI27*(1/6)+'[1]PublicSocial Hierarchy'!AI27*(1/2)</f>
        <v>0.41310208518965619</v>
      </c>
      <c r="AJ27">
        <f>'[1]Economic Hierarchy NO HHI'!AJ27*(1/6)+'[1]Security Hierarchy'!AJ27*(1/6)+'[1]Political Hierarchy'!AJ27*(1/6)+'[1]PublicSocial Hierarchy'!AJ27*(1/2)</f>
        <v>0.19612239292364991</v>
      </c>
      <c r="AK27">
        <f>'[1]Economic Hierarchy NO HHI'!AK27*(1/6)+'[1]Security Hierarchy'!AK27*(1/6)+'[1]Political Hierarchy'!AK27*(1/6)+'[1]PublicSocial Hierarchy'!AK27*(1/2)</f>
        <v>0.11829343575418994</v>
      </c>
      <c r="AL27">
        <f>'[1]Economic Hierarchy NO HHI'!AL27*(1/6)+'[1]Security Hierarchy'!AL27*(1/6)+'[1]Political Hierarchy'!AL27*(1/6)+'[1]PublicSocial Hierarchy'!AL27*(1/2)</f>
        <v>0.6660422206251182</v>
      </c>
      <c r="AM27">
        <f>'[1]Economic Hierarchy NO HHI'!AM27*(1/6)+'[1]Security Hierarchy'!AM27*(1/6)+'[1]Political Hierarchy'!AM27*(1/6)+'[1]PublicSocial Hierarchy'!AM27*(1/2)</f>
        <v>0.31913412476722536</v>
      </c>
      <c r="AN27">
        <f>'[1]Economic Hierarchy NO HHI'!AN27*(1/6)+'[1]Security Hierarchy'!AN27*(1/6)+'[1]Political Hierarchy'!AN27*(1/6)+'[1]PublicSocial Hierarchy'!AN27*(1/2)</f>
        <v>0.15157132216014899</v>
      </c>
    </row>
    <row r="28" spans="1:40" x14ac:dyDescent="0.25">
      <c r="A28" s="4">
        <v>2017</v>
      </c>
      <c r="B28">
        <f>'[1]Economic Hierarchy NO HHI'!B28*(1/6)+'[1]Security Hierarchy'!B28*(1/6)+'[1]Political Hierarchy'!B28*(1/6)+'[1]PublicSocial Hierarchy'!B28*(1/2)</f>
        <v>0.40411634078212288</v>
      </c>
      <c r="C28">
        <f>'[1]Economic Hierarchy NO HHI'!C28*(1/6)+'[1]Security Hierarchy'!C28*(1/6)+'[1]Political Hierarchy'!C28*(1/6)+'[1]PublicSocial Hierarchy'!C28*(1/2)</f>
        <v>0.4179327817588015</v>
      </c>
      <c r="D28">
        <f>'[1]Economic Hierarchy NO HHI'!D28*(1/6)+'[1]Security Hierarchy'!D28*(1/6)+'[1]Political Hierarchy'!D28*(1/6)+'[1]PublicSocial Hierarchy'!D28*(1/2)</f>
        <v>0.17097276536312847</v>
      </c>
      <c r="E28">
        <f>'[1]Economic Hierarchy NO HHI'!E28*(1/6)+'[1]Security Hierarchy'!E28*(1/6)+'[1]Political Hierarchy'!E28*(1/6)+'[1]PublicSocial Hierarchy'!E28*(1/2)</f>
        <v>0.19432076350093108</v>
      </c>
      <c r="F28">
        <f>'[1]Economic Hierarchy NO HHI'!F28*(1/6)+'[1]Security Hierarchy'!F28*(1/6)+'[1]Political Hierarchy'!F28*(1/6)+'[1]PublicSocial Hierarchy'!F28*(1/2)</f>
        <v>0.52325507115392922</v>
      </c>
      <c r="G28">
        <f>'[1]Economic Hierarchy NO HHI'!G28*(1/6)+'[1]Security Hierarchy'!G28*(1/6)+'[1]Political Hierarchy'!G28*(1/6)+'[1]PublicSocial Hierarchy'!G28*(1/2)</f>
        <v>0.42866518463138187</v>
      </c>
      <c r="H28">
        <f>'[1]Economic Hierarchy NO HHI'!H28*(1/6)+'[1]Security Hierarchy'!H28*(1/6)+'[1]Political Hierarchy'!H28*(1/6)+'[1]PublicSocial Hierarchy'!H28*(1/2)</f>
        <v>0.47067873553243028</v>
      </c>
      <c r="I28">
        <f>'[1]Economic Hierarchy NO HHI'!I28*(1/6)+'[1]Security Hierarchy'!I28*(1/6)+'[1]Political Hierarchy'!I28*(1/6)+'[1]PublicSocial Hierarchy'!I28*(1/2)</f>
        <v>0.47180971849378223</v>
      </c>
      <c r="J28">
        <f>'[1]Economic Hierarchy NO HHI'!J28*(1/6)+'[1]Security Hierarchy'!J28*(1/6)+'[1]Political Hierarchy'!J28*(1/6)+'[1]PublicSocial Hierarchy'!J28*(1/2)</f>
        <v>0.5629242068210708</v>
      </c>
      <c r="K28">
        <f>'[1]Economic Hierarchy NO HHI'!K28*(1/6)+'[1]Security Hierarchy'!K28*(1/6)+'[1]Political Hierarchy'!K28*(1/6)+'[1]PublicSocial Hierarchy'!K28*(1/2)</f>
        <v>0.45117102316685531</v>
      </c>
      <c r="L28">
        <f>'[1]Economic Hierarchy NO HHI'!L28*(1/6)+'[1]Security Hierarchy'!L28*(1/6)+'[1]Political Hierarchy'!L28*(1/6)+'[1]PublicSocial Hierarchy'!L28*(1/2)</f>
        <v>0.47339309737686802</v>
      </c>
      <c r="M28">
        <f>'[1]Economic Hierarchy NO HHI'!M28*(1/6)+'[1]Security Hierarchy'!M28*(1/6)+'[1]Political Hierarchy'!M28*(1/6)+'[1]PublicSocial Hierarchy'!M28*(1/2)</f>
        <v>0.39568967486084133</v>
      </c>
      <c r="N28">
        <f>'[1]Economic Hierarchy NO HHI'!N28*(1/6)+'[1]Security Hierarchy'!N28*(1/6)+'[1]Political Hierarchy'!N28*(1/6)+'[1]PublicSocial Hierarchy'!N28*(1/2)</f>
        <v>0.55476193064146384</v>
      </c>
      <c r="O28">
        <f>'[1]Economic Hierarchy NO HHI'!O28*(1/6)+'[1]Security Hierarchy'!O28*(1/6)+'[1]Political Hierarchy'!O28*(1/6)+'[1]PublicSocial Hierarchy'!O28*(1/2)</f>
        <v>0.50282967101179388</v>
      </c>
      <c r="P28">
        <f>'[1]Economic Hierarchy NO HHI'!P28*(1/6)+'[1]Security Hierarchy'!P28*(1/6)+'[1]Political Hierarchy'!P28*(1/6)+'[1]PublicSocial Hierarchy'!P28*(1/2)</f>
        <v>0.55049908914001033</v>
      </c>
      <c r="Q28">
        <f>'[1]Economic Hierarchy NO HHI'!Q28*(1/6)+'[1]Security Hierarchy'!Q28*(1/6)+'[1]Political Hierarchy'!Q28*(1/6)+'[1]PublicSocial Hierarchy'!Q28*(1/2)</f>
        <v>0.5454576166422247</v>
      </c>
      <c r="R28">
        <f>'[1]Economic Hierarchy NO HHI'!R28*(1/6)+'[1]Security Hierarchy'!R28*(1/6)+'[1]Political Hierarchy'!R28*(1/6)+'[1]PublicSocial Hierarchy'!R28*(1/2)</f>
        <v>0.48074246369372942</v>
      </c>
      <c r="S28">
        <f>'[1]Economic Hierarchy NO HHI'!S28*(1/6)+'[1]Security Hierarchy'!S28*(1/6)+'[1]Political Hierarchy'!S28*(1/6)+'[1]PublicSocial Hierarchy'!S28*(1/2)</f>
        <v>0.45798339492230339</v>
      </c>
      <c r="T28">
        <f>'[1]Economic Hierarchy NO HHI'!T28*(1/6)+'[1]Security Hierarchy'!T28*(1/6)+'[1]Political Hierarchy'!T28*(1/6)+'[1]PublicSocial Hierarchy'!T28*(1/2)</f>
        <v>0.59658828704139077</v>
      </c>
      <c r="U28">
        <f>'[1]Economic Hierarchy NO HHI'!U28*(1/6)+'[1]Security Hierarchy'!U28*(1/6)+'[1]Political Hierarchy'!U28*(1/6)+'[1]PublicSocial Hierarchy'!U28*(1/2)</f>
        <v>0.18594757914338919</v>
      </c>
      <c r="V28">
        <f>'[1]Economic Hierarchy NO HHI'!V28*(1/6)+'[1]Security Hierarchy'!V28*(1/6)+'[1]Political Hierarchy'!V28*(1/6)+'[1]PublicSocial Hierarchy'!V28*(1/2)</f>
        <v>0.37390004655493481</v>
      </c>
      <c r="W28">
        <f>'[1]Economic Hierarchy NO HHI'!W28*(1/6)+'[1]Security Hierarchy'!W28*(1/6)+'[1]Political Hierarchy'!W28*(1/6)+'[1]PublicSocial Hierarchy'!W28*(1/2)</f>
        <v>0.51895945900567675</v>
      </c>
      <c r="X28">
        <f>'[1]Economic Hierarchy NO HHI'!X28*(1/6)+'[1]Security Hierarchy'!X28*(1/6)+'[1]Political Hierarchy'!X28*(1/6)+'[1]PublicSocial Hierarchy'!X28*(1/2)</f>
        <v>0.53929717515096198</v>
      </c>
      <c r="Y28">
        <f>'[1]Economic Hierarchy NO HHI'!Y28*(1/6)+'[1]Security Hierarchy'!Y28*(1/6)+'[1]Political Hierarchy'!Y28*(1/6)+'[1]PublicSocial Hierarchy'!Y28*(1/2)</f>
        <v>0.48421439270585315</v>
      </c>
      <c r="Z28">
        <f>'[1]Economic Hierarchy NO HHI'!Z28*(1/6)+'[1]Security Hierarchy'!Z28*(1/6)+'[1]Political Hierarchy'!Z28*(1/6)+'[1]PublicSocial Hierarchy'!Z28*(1/2)</f>
        <v>0.49715693902807634</v>
      </c>
      <c r="AA28">
        <f>'[1]Economic Hierarchy NO HHI'!AA28*(1/6)+'[1]Security Hierarchy'!AA28*(1/6)+'[1]Political Hierarchy'!AA28*(1/6)+'[1]PublicSocial Hierarchy'!AA28*(1/2)</f>
        <v>0.39866471135940407</v>
      </c>
      <c r="AB28">
        <f>'[1]Economic Hierarchy NO HHI'!AB28*(1/6)+'[1]Security Hierarchy'!AB28*(1/6)+'[1]Political Hierarchy'!AB28*(1/6)+'[1]PublicSocial Hierarchy'!AB28*(1/2)</f>
        <v>0.5137056106644099</v>
      </c>
      <c r="AC28">
        <f>'[1]Economic Hierarchy NO HHI'!AC28*(1/6)+'[1]Security Hierarchy'!AC28*(1/6)+'[1]Political Hierarchy'!AC28*(1/6)+'[1]PublicSocial Hierarchy'!AC28*(1/2)</f>
        <v>0.52867196550840856</v>
      </c>
      <c r="AD28">
        <f>'[1]Economic Hierarchy NO HHI'!AD28*(1/6)+'[1]Security Hierarchy'!AD28*(1/6)+'[1]Political Hierarchy'!AD28*(1/6)+'[1]PublicSocial Hierarchy'!AD28*(1/2)</f>
        <v>0.54678335030071878</v>
      </c>
      <c r="AE28">
        <f>'[1]Economic Hierarchy NO HHI'!AE28*(1/6)+'[1]Security Hierarchy'!AE28*(1/6)+'[1]Political Hierarchy'!AE28*(1/6)+'[1]PublicSocial Hierarchy'!AE28*(1/2)</f>
        <v>0.26493657592072473</v>
      </c>
      <c r="AF28">
        <f>'[1]Economic Hierarchy NO HHI'!AF28*(1/6)+'[1]Security Hierarchy'!AF28*(1/6)+'[1]Political Hierarchy'!AF28*(1/6)+'[1]PublicSocial Hierarchy'!AF28*(1/2)</f>
        <v>0.48917042377261483</v>
      </c>
      <c r="AG28">
        <f>'[1]Economic Hierarchy NO HHI'!AG28*(1/6)+'[1]Security Hierarchy'!AG28*(1/6)+'[1]Political Hierarchy'!AG28*(1/6)+'[1]PublicSocial Hierarchy'!AG28*(1/2)</f>
        <v>0.54124633949155243</v>
      </c>
      <c r="AH28">
        <f>'[1]Economic Hierarchy NO HHI'!AH28*(1/6)+'[1]Security Hierarchy'!AH28*(1/6)+'[1]Political Hierarchy'!AH28*(1/6)+'[1]PublicSocial Hierarchy'!AH28*(1/2)</f>
        <v>0.57737643052192211</v>
      </c>
      <c r="AI28">
        <f>'[1]Economic Hierarchy NO HHI'!AI28*(1/6)+'[1]Security Hierarchy'!AI28*(1/6)+'[1]Political Hierarchy'!AI28*(1/6)+'[1]PublicSocial Hierarchy'!AI28*(1/2)</f>
        <v>0.39076007089149806</v>
      </c>
      <c r="AJ28">
        <f>'[1]Economic Hierarchy NO HHI'!AJ28*(1/6)+'[1]Security Hierarchy'!AJ28*(1/6)+'[1]Political Hierarchy'!AJ28*(1/6)+'[1]PublicSocial Hierarchy'!AJ28*(1/2)</f>
        <v>0.20441061452513964</v>
      </c>
      <c r="AK28">
        <f>'[1]Economic Hierarchy NO HHI'!AK28*(1/6)+'[1]Security Hierarchy'!AK28*(1/6)+'[1]Political Hierarchy'!AK28*(1/6)+'[1]PublicSocial Hierarchy'!AK28*(1/2)</f>
        <v>0.12483002793296087</v>
      </c>
      <c r="AL28">
        <f>'[1]Economic Hierarchy NO HHI'!AL28*(1/6)+'[1]Security Hierarchy'!AL28*(1/6)+'[1]Political Hierarchy'!AL28*(1/6)+'[1]PublicSocial Hierarchy'!AL28*(1/2)</f>
        <v>0.61062438752435733</v>
      </c>
      <c r="AM28">
        <f>'[1]Economic Hierarchy NO HHI'!AM28*(1/6)+'[1]Security Hierarchy'!AM28*(1/6)+'[1]Political Hierarchy'!AM28*(1/6)+'[1]PublicSocial Hierarchy'!AM28*(1/2)</f>
        <v>0.34063719739292364</v>
      </c>
      <c r="AN28">
        <f>'[1]Economic Hierarchy NO HHI'!AN28*(1/6)+'[1]Security Hierarchy'!AN28*(1/6)+'[1]Political Hierarchy'!AN28*(1/6)+'[1]PublicSocial Hierarchy'!AN28*(1/2)</f>
        <v>0.20398358162631902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  <c r="B32">
        <f>'[1]Economic Hierarchy NO HHI'!B32*(1/6)+'[1]Security Hierarchy'!B33*(1/6)+'[1]Political Hierarchy'!B33*(1/6)+'[1]PublicSocial Hierarchy'!B33*(1/2)</f>
        <v>5.5555555555555552E-2</v>
      </c>
      <c r="C32">
        <f>'[1]Economic Hierarchy NO HHI'!C32*(1/6)+'[1]Security Hierarchy'!C33*(1/6)+'[1]Political Hierarchy'!C33*(1/6)+'[1]PublicSocial Hierarchy'!C33*(1/2)</f>
        <v>0</v>
      </c>
      <c r="D32">
        <f>'[1]Economic Hierarchy NO HHI'!D32*(1/6)+'[1]Security Hierarchy'!D33*(1/6)+'[1]Political Hierarchy'!D33*(1/6)+'[1]PublicSocial Hierarchy'!D33*(1/2)</f>
        <v>5.5555555555555552E-2</v>
      </c>
      <c r="E32">
        <f>'[1]Economic Hierarchy NO HHI'!E32*(1/6)+'[1]Security Hierarchy'!E33*(1/6)+'[1]Political Hierarchy'!E33*(1/6)+'[1]PublicSocial Hierarchy'!E33*(1/2)</f>
        <v>5.5555555555555552E-2</v>
      </c>
      <c r="F32">
        <f>'[1]Economic Hierarchy NO HHI'!F32*(1/6)+'[1]Security Hierarchy'!F33*(1/6)+'[1]Political Hierarchy'!F33*(1/6)+'[1]PublicSocial Hierarchy'!F33*(1/2)</f>
        <v>0</v>
      </c>
      <c r="G32">
        <f>'[1]Economic Hierarchy NO HHI'!G32*(1/6)+'[1]Security Hierarchy'!G33*(1/6)+'[1]Political Hierarchy'!G33*(1/6)+'[1]PublicSocial Hierarchy'!G33*(1/2)</f>
        <v>0</v>
      </c>
      <c r="H32">
        <f>'[1]Economic Hierarchy NO HHI'!H32*(1/6)+'[1]Security Hierarchy'!H33*(1/6)+'[1]Political Hierarchy'!H33*(1/6)+'[1]PublicSocial Hierarchy'!H33*(1/2)</f>
        <v>0</v>
      </c>
      <c r="I32">
        <f>'[1]Economic Hierarchy NO HHI'!I32*(1/6)+'[1]Security Hierarchy'!I33*(1/6)+'[1]Political Hierarchy'!I33*(1/6)+'[1]PublicSocial Hierarchy'!I33*(1/2)</f>
        <v>0</v>
      </c>
      <c r="J32">
        <f>'[1]Economic Hierarchy NO HHI'!J32*(1/6)+'[1]Security Hierarchy'!J33*(1/6)+'[1]Political Hierarchy'!J33*(1/6)+'[1]PublicSocial Hierarchy'!J33*(1/2)</f>
        <v>0</v>
      </c>
      <c r="K32">
        <f>'[1]Economic Hierarchy NO HHI'!K32*(1/6)+'[1]Security Hierarchy'!K33*(1/6)+'[1]Political Hierarchy'!K33*(1/6)+'[1]PublicSocial Hierarchy'!K33*(1/2)</f>
        <v>0</v>
      </c>
      <c r="L32">
        <f>'[1]Economic Hierarchy NO HHI'!L32*(1/6)+'[1]Security Hierarchy'!L33*(1/6)+'[1]Political Hierarchy'!L33*(1/6)+'[1]PublicSocial Hierarchy'!L33*(1/2)</f>
        <v>0</v>
      </c>
      <c r="M32">
        <f>'[1]Economic Hierarchy NO HHI'!M32*(1/6)+'[1]Security Hierarchy'!M33*(1/6)+'[1]Political Hierarchy'!M33*(1/6)+'[1]PublicSocial Hierarchy'!M33*(1/2)</f>
        <v>5.5555555555555552E-2</v>
      </c>
      <c r="N32">
        <f>'[1]Economic Hierarchy NO HHI'!N32*(1/6)+'[1]Security Hierarchy'!N33*(1/6)+'[1]Political Hierarchy'!N33*(1/6)+'[1]PublicSocial Hierarchy'!N33*(1/2)</f>
        <v>0</v>
      </c>
      <c r="O32">
        <f>'[1]Economic Hierarchy NO HHI'!O32*(1/6)+'[1]Security Hierarchy'!O33*(1/6)+'[1]Political Hierarchy'!O33*(1/6)+'[1]PublicSocial Hierarchy'!O33*(1/2)</f>
        <v>0</v>
      </c>
      <c r="P32">
        <f>'[1]Economic Hierarchy NO HHI'!P32*(1/6)+'[1]Security Hierarchy'!P33*(1/6)+'[1]Political Hierarchy'!P33*(1/6)+'[1]PublicSocial Hierarchy'!P33*(1/2)</f>
        <v>0</v>
      </c>
      <c r="Q32">
        <f>'[1]Economic Hierarchy NO HHI'!Q32*(1/6)+'[1]Security Hierarchy'!Q33*(1/6)+'[1]Political Hierarchy'!Q33*(1/6)+'[1]PublicSocial Hierarchy'!Q33*(1/2)</f>
        <v>0</v>
      </c>
      <c r="R32">
        <f>'[1]Economic Hierarchy NO HHI'!R32*(1/6)+'[1]Security Hierarchy'!R33*(1/6)+'[1]Political Hierarchy'!R33*(1/6)+'[1]PublicSocial Hierarchy'!R33*(1/2)</f>
        <v>0</v>
      </c>
      <c r="S32">
        <f>'[1]Economic Hierarchy NO HHI'!S32*(1/6)+'[1]Security Hierarchy'!S33*(1/6)+'[1]Political Hierarchy'!S33*(1/6)+'[1]PublicSocial Hierarchy'!S33*(1/2)</f>
        <v>0</v>
      </c>
      <c r="T32">
        <f>'[1]Economic Hierarchy NO HHI'!T32*(1/6)+'[1]Security Hierarchy'!T33*(1/6)+'[1]Political Hierarchy'!T33*(1/6)+'[1]PublicSocial Hierarchy'!T33*(1/2)</f>
        <v>0</v>
      </c>
      <c r="U32">
        <f>'[1]Economic Hierarchy NO HHI'!U32*(1/6)+'[1]Security Hierarchy'!U33*(1/6)+'[1]Political Hierarchy'!U33*(1/6)+'[1]PublicSocial Hierarchy'!U33*(1/2)</f>
        <v>5.5555555555555552E-2</v>
      </c>
      <c r="V32">
        <f>'[1]Economic Hierarchy NO HHI'!V32*(1/6)+'[1]Security Hierarchy'!V33*(1/6)+'[1]Political Hierarchy'!V33*(1/6)+'[1]PublicSocial Hierarchy'!V33*(1/2)</f>
        <v>0</v>
      </c>
      <c r="W32">
        <f>'[1]Economic Hierarchy NO HHI'!W32*(1/6)+'[1]Security Hierarchy'!W33*(1/6)+'[1]Political Hierarchy'!W33*(1/6)+'[1]PublicSocial Hierarchy'!W33*(1/2)</f>
        <v>0</v>
      </c>
      <c r="X32">
        <f>'[1]Economic Hierarchy NO HHI'!X32*(1/6)+'[1]Security Hierarchy'!X33*(1/6)+'[1]Political Hierarchy'!X33*(1/6)+'[1]PublicSocial Hierarchy'!X33*(1/2)</f>
        <v>0</v>
      </c>
      <c r="Y32">
        <f>'[1]Economic Hierarchy NO HHI'!Y32*(1/6)+'[1]Security Hierarchy'!Y33*(1/6)+'[1]Political Hierarchy'!Y33*(1/6)+'[1]PublicSocial Hierarchy'!Y33*(1/2)</f>
        <v>0</v>
      </c>
      <c r="Z32">
        <f>'[1]Economic Hierarchy NO HHI'!Z32*(1/6)+'[1]Security Hierarchy'!Z33*(1/6)+'[1]Political Hierarchy'!Z33*(1/6)+'[1]PublicSocial Hierarchy'!Z33*(1/2)</f>
        <v>0</v>
      </c>
      <c r="AA32">
        <f>'[1]Economic Hierarchy NO HHI'!AA32*(1/6)+'[1]Security Hierarchy'!AA33*(1/6)+'[1]Political Hierarchy'!AA33*(1/6)+'[1]PublicSocial Hierarchy'!AA33*(1/2)</f>
        <v>0</v>
      </c>
      <c r="AB32">
        <f>'[1]Economic Hierarchy NO HHI'!AB32*(1/6)+'[1]Security Hierarchy'!AB33*(1/6)+'[1]Political Hierarchy'!AB33*(1/6)+'[1]PublicSocial Hierarchy'!AB33*(1/2)</f>
        <v>0</v>
      </c>
      <c r="AC32">
        <f>'[1]Economic Hierarchy NO HHI'!AC32*(1/6)+'[1]Security Hierarchy'!AC33*(1/6)+'[1]Political Hierarchy'!AC33*(1/6)+'[1]PublicSocial Hierarchy'!AC33*(1/2)</f>
        <v>0</v>
      </c>
      <c r="AD32">
        <f>'[1]Economic Hierarchy NO HHI'!AD32*(1/6)+'[1]Security Hierarchy'!AD33*(1/6)+'[1]Political Hierarchy'!AD33*(1/6)+'[1]PublicSocial Hierarchy'!AD33*(1/2)</f>
        <v>0</v>
      </c>
      <c r="AE32">
        <f>'[1]Economic Hierarchy NO HHI'!AE32*(1/6)+'[1]Security Hierarchy'!AE33*(1/6)+'[1]Political Hierarchy'!AE33*(1/6)+'[1]PublicSocial Hierarchy'!AE33*(1/2)</f>
        <v>0</v>
      </c>
      <c r="AF32">
        <f>'[1]Economic Hierarchy NO HHI'!AF32*(1/6)+'[1]Security Hierarchy'!AF33*(1/6)+'[1]Political Hierarchy'!AF33*(1/6)+'[1]PublicSocial Hierarchy'!AF33*(1/2)</f>
        <v>0</v>
      </c>
      <c r="AG32">
        <f>'[1]Economic Hierarchy NO HHI'!AG32*(1/6)+'[1]Security Hierarchy'!AG33*(1/6)+'[1]Political Hierarchy'!AG33*(1/6)+'[1]PublicSocial Hierarchy'!AG33*(1/2)</f>
        <v>0</v>
      </c>
      <c r="AH32">
        <f>'[1]Economic Hierarchy NO HHI'!AH32*(1/6)+'[1]Security Hierarchy'!AH33*(1/6)+'[1]Political Hierarchy'!AH33*(1/6)+'[1]PublicSocial Hierarchy'!AH33*(1/2)</f>
        <v>0</v>
      </c>
      <c r="AI32">
        <f>'[1]Economic Hierarchy NO HHI'!AI32*(1/6)+'[1]Security Hierarchy'!AI33*(1/6)+'[1]Political Hierarchy'!AI33*(1/6)+'[1]PublicSocial Hierarchy'!AI33*(1/2)</f>
        <v>0</v>
      </c>
      <c r="AJ32">
        <f>'[1]Economic Hierarchy NO HHI'!AJ32*(1/6)+'[1]Security Hierarchy'!AJ33*(1/6)+'[1]Political Hierarchy'!AJ33*(1/6)+'[1]PublicSocial Hierarchy'!AJ33*(1/2)</f>
        <v>5.5555555555555552E-2</v>
      </c>
      <c r="AK32">
        <f>'[1]Economic Hierarchy NO HHI'!AK32*(1/6)+'[1]Security Hierarchy'!AK33*(1/6)+'[1]Political Hierarchy'!AK33*(1/6)+'[1]PublicSocial Hierarchy'!AK33*(1/2)</f>
        <v>0</v>
      </c>
      <c r="AL32">
        <f>'[1]Economic Hierarchy NO HHI'!AL32*(1/6)+'[1]Security Hierarchy'!AL33*(1/6)+'[1]Political Hierarchy'!AL33*(1/6)+'[1]PublicSocial Hierarchy'!AL33*(1/2)</f>
        <v>0</v>
      </c>
      <c r="AM32">
        <f>'[1]Economic Hierarchy NO HHI'!AM32*(1/6)+'[1]Security Hierarchy'!AM33*(1/6)+'[1]Political Hierarchy'!AM33*(1/6)+'[1]PublicSocial Hierarchy'!AM33*(1/2)</f>
        <v>0</v>
      </c>
      <c r="AN32">
        <f>'[1]Economic Hierarchy NO HHI'!AN32*(1/6)+'[1]Security Hierarchy'!AN33*(1/6)+'[1]Political Hierarchy'!AN33*(1/6)+'[1]PublicSocial Hierarchy'!AN33*(1/2)</f>
        <v>0</v>
      </c>
    </row>
    <row r="33" spans="1:40" x14ac:dyDescent="0.25">
      <c r="A33" s="4">
        <v>1992</v>
      </c>
      <c r="B33">
        <f>'[1]Economic Hierarchy NO HHI'!B33*(1/6)+'[1]Security Hierarchy'!B34*(1/6)+'[1]Political Hierarchy'!B34*(1/6)+'[1]PublicSocial Hierarchy'!B34*(1/2)</f>
        <v>5.5555555555555552E-2</v>
      </c>
      <c r="C33">
        <f>'[1]Economic Hierarchy NO HHI'!C33*(1/6)+'[1]Security Hierarchy'!C34*(1/6)+'[1]Political Hierarchy'!C34*(1/6)+'[1]PublicSocial Hierarchy'!C34*(1/2)</f>
        <v>0</v>
      </c>
      <c r="D33">
        <f>'[1]Economic Hierarchy NO HHI'!D33*(1/6)+'[1]Security Hierarchy'!D34*(1/6)+'[1]Political Hierarchy'!D34*(1/6)+'[1]PublicSocial Hierarchy'!D34*(1/2)</f>
        <v>5.5555555555555552E-2</v>
      </c>
      <c r="E33">
        <f>'[1]Economic Hierarchy NO HHI'!E33*(1/6)+'[1]Security Hierarchy'!E34*(1/6)+'[1]Political Hierarchy'!E34*(1/6)+'[1]PublicSocial Hierarchy'!E34*(1/2)</f>
        <v>5.5555555555555552E-2</v>
      </c>
      <c r="F33">
        <f>'[1]Economic Hierarchy NO HHI'!F33*(1/6)+'[1]Security Hierarchy'!F34*(1/6)+'[1]Political Hierarchy'!F34*(1/6)+'[1]PublicSocial Hierarchy'!F34*(1/2)</f>
        <v>0</v>
      </c>
      <c r="G33">
        <f>'[1]Economic Hierarchy NO HHI'!G33*(1/6)+'[1]Security Hierarchy'!G34*(1/6)+'[1]Political Hierarchy'!G34*(1/6)+'[1]PublicSocial Hierarchy'!G34*(1/2)</f>
        <v>5.5555555555555552E-2</v>
      </c>
      <c r="H33">
        <f>'[1]Economic Hierarchy NO HHI'!H33*(1/6)+'[1]Security Hierarchy'!H34*(1/6)+'[1]Political Hierarchy'!H34*(1/6)+'[1]PublicSocial Hierarchy'!H34*(1/2)</f>
        <v>5.5555555555555552E-2</v>
      </c>
      <c r="I33">
        <f>'[1]Economic Hierarchy NO HHI'!I33*(1/6)+'[1]Security Hierarchy'!I34*(1/6)+'[1]Political Hierarchy'!I34*(1/6)+'[1]PublicSocial Hierarchy'!I34*(1/2)</f>
        <v>0</v>
      </c>
      <c r="J33">
        <f>'[1]Economic Hierarchy NO HHI'!J33*(1/6)+'[1]Security Hierarchy'!J34*(1/6)+'[1]Political Hierarchy'!J34*(1/6)+'[1]PublicSocial Hierarchy'!J34*(1/2)</f>
        <v>0</v>
      </c>
      <c r="K33">
        <f>'[1]Economic Hierarchy NO HHI'!K33*(1/6)+'[1]Security Hierarchy'!K34*(1/6)+'[1]Political Hierarchy'!K34*(1/6)+'[1]PublicSocial Hierarchy'!K34*(1/2)</f>
        <v>0</v>
      </c>
      <c r="L33">
        <f>'[1]Economic Hierarchy NO HHI'!L33*(1/6)+'[1]Security Hierarchy'!L34*(1/6)+'[1]Political Hierarchy'!L34*(1/6)+'[1]PublicSocial Hierarchy'!L34*(1/2)</f>
        <v>0</v>
      </c>
      <c r="M33">
        <f>'[1]Economic Hierarchy NO HHI'!M33*(1/6)+'[1]Security Hierarchy'!M34*(1/6)+'[1]Political Hierarchy'!M34*(1/6)+'[1]PublicSocial Hierarchy'!M34*(1/2)</f>
        <v>0</v>
      </c>
      <c r="N33">
        <f>'[1]Economic Hierarchy NO HHI'!N33*(1/6)+'[1]Security Hierarchy'!N34*(1/6)+'[1]Political Hierarchy'!N34*(1/6)+'[1]PublicSocial Hierarchy'!N34*(1/2)</f>
        <v>0</v>
      </c>
      <c r="O33">
        <f>'[1]Economic Hierarchy NO HHI'!O33*(1/6)+'[1]Security Hierarchy'!O34*(1/6)+'[1]Political Hierarchy'!O34*(1/6)+'[1]PublicSocial Hierarchy'!O34*(1/2)</f>
        <v>0</v>
      </c>
      <c r="P33">
        <f>'[1]Economic Hierarchy NO HHI'!P33*(1/6)+'[1]Security Hierarchy'!P34*(1/6)+'[1]Political Hierarchy'!P34*(1/6)+'[1]PublicSocial Hierarchy'!P34*(1/2)</f>
        <v>0</v>
      </c>
      <c r="Q33">
        <f>'[1]Economic Hierarchy NO HHI'!Q33*(1/6)+'[1]Security Hierarchy'!Q34*(1/6)+'[1]Political Hierarchy'!Q34*(1/6)+'[1]PublicSocial Hierarchy'!Q34*(1/2)</f>
        <v>0</v>
      </c>
      <c r="R33">
        <f>'[1]Economic Hierarchy NO HHI'!R33*(1/6)+'[1]Security Hierarchy'!R34*(1/6)+'[1]Political Hierarchy'!R34*(1/6)+'[1]PublicSocial Hierarchy'!R34*(1/2)</f>
        <v>0</v>
      </c>
      <c r="S33">
        <f>'[1]Economic Hierarchy NO HHI'!S33*(1/6)+'[1]Security Hierarchy'!S34*(1/6)+'[1]Political Hierarchy'!S34*(1/6)+'[1]PublicSocial Hierarchy'!S34*(1/2)</f>
        <v>0</v>
      </c>
      <c r="T33">
        <f>'[1]Economic Hierarchy NO HHI'!T33*(1/6)+'[1]Security Hierarchy'!T34*(1/6)+'[1]Political Hierarchy'!T34*(1/6)+'[1]PublicSocial Hierarchy'!T34*(1/2)</f>
        <v>0</v>
      </c>
      <c r="U33">
        <f>'[1]Economic Hierarchy NO HHI'!U33*(1/6)+'[1]Security Hierarchy'!U34*(1/6)+'[1]Political Hierarchy'!U34*(1/6)+'[1]PublicSocial Hierarchy'!U34*(1/2)</f>
        <v>5.5555555555555552E-2</v>
      </c>
      <c r="V33">
        <f>'[1]Economic Hierarchy NO HHI'!V33*(1/6)+'[1]Security Hierarchy'!V34*(1/6)+'[1]Political Hierarchy'!V34*(1/6)+'[1]PublicSocial Hierarchy'!V34*(1/2)</f>
        <v>0</v>
      </c>
      <c r="W33">
        <f>'[1]Economic Hierarchy NO HHI'!W33*(1/6)+'[1]Security Hierarchy'!W34*(1/6)+'[1]Political Hierarchy'!W34*(1/6)+'[1]PublicSocial Hierarchy'!W34*(1/2)</f>
        <v>0</v>
      </c>
      <c r="X33">
        <f>'[1]Economic Hierarchy NO HHI'!X33*(1/6)+'[1]Security Hierarchy'!X34*(1/6)+'[1]Political Hierarchy'!X34*(1/6)+'[1]PublicSocial Hierarchy'!X34*(1/2)</f>
        <v>5.5555555555555552E-2</v>
      </c>
      <c r="Y33">
        <f>'[1]Economic Hierarchy NO HHI'!Y33*(1/6)+'[1]Security Hierarchy'!Y34*(1/6)+'[1]Political Hierarchy'!Y34*(1/6)+'[1]PublicSocial Hierarchy'!Y34*(1/2)</f>
        <v>0</v>
      </c>
      <c r="Z33">
        <f>'[1]Economic Hierarchy NO HHI'!Z33*(1/6)+'[1]Security Hierarchy'!Z34*(1/6)+'[1]Political Hierarchy'!Z34*(1/6)+'[1]PublicSocial Hierarchy'!Z34*(1/2)</f>
        <v>0</v>
      </c>
      <c r="AA33">
        <f>'[1]Economic Hierarchy NO HHI'!AA33*(1/6)+'[1]Security Hierarchy'!AA34*(1/6)+'[1]Political Hierarchy'!AA34*(1/6)+'[1]PublicSocial Hierarchy'!AA34*(1/2)</f>
        <v>0</v>
      </c>
      <c r="AB33">
        <f>'[1]Economic Hierarchy NO HHI'!AB33*(1/6)+'[1]Security Hierarchy'!AB34*(1/6)+'[1]Political Hierarchy'!AB34*(1/6)+'[1]PublicSocial Hierarchy'!AB34*(1/2)</f>
        <v>0</v>
      </c>
      <c r="AC33">
        <f>'[1]Economic Hierarchy NO HHI'!AC33*(1/6)+'[1]Security Hierarchy'!AC34*(1/6)+'[1]Political Hierarchy'!AC34*(1/6)+'[1]PublicSocial Hierarchy'!AC34*(1/2)</f>
        <v>5.5555555555555552E-2</v>
      </c>
      <c r="AD33">
        <f>'[1]Economic Hierarchy NO HHI'!AD33*(1/6)+'[1]Security Hierarchy'!AD34*(1/6)+'[1]Political Hierarchy'!AD34*(1/6)+'[1]PublicSocial Hierarchy'!AD34*(1/2)</f>
        <v>0</v>
      </c>
      <c r="AE33">
        <f>'[1]Economic Hierarchy NO HHI'!AE33*(1/6)+'[1]Security Hierarchy'!AE34*(1/6)+'[1]Political Hierarchy'!AE34*(1/6)+'[1]PublicSocial Hierarchy'!AE34*(1/2)</f>
        <v>5.5555555555555552E-2</v>
      </c>
      <c r="AF33">
        <f>'[1]Economic Hierarchy NO HHI'!AF33*(1/6)+'[1]Security Hierarchy'!AF34*(1/6)+'[1]Political Hierarchy'!AF34*(1/6)+'[1]PublicSocial Hierarchy'!AF34*(1/2)</f>
        <v>0</v>
      </c>
      <c r="AG33">
        <f>'[1]Economic Hierarchy NO HHI'!AG33*(1/6)+'[1]Security Hierarchy'!AG34*(1/6)+'[1]Political Hierarchy'!AG34*(1/6)+'[1]PublicSocial Hierarchy'!AG34*(1/2)</f>
        <v>0</v>
      </c>
      <c r="AH33">
        <f>'[1]Economic Hierarchy NO HHI'!AH33*(1/6)+'[1]Security Hierarchy'!AH34*(1/6)+'[1]Political Hierarchy'!AH34*(1/6)+'[1]PublicSocial Hierarchy'!AH34*(1/2)</f>
        <v>0</v>
      </c>
      <c r="AI33">
        <f>'[1]Economic Hierarchy NO HHI'!AI33*(1/6)+'[1]Security Hierarchy'!AI34*(1/6)+'[1]Political Hierarchy'!AI34*(1/6)+'[1]PublicSocial Hierarchy'!AI34*(1/2)</f>
        <v>0</v>
      </c>
      <c r="AJ33">
        <f>'[1]Economic Hierarchy NO HHI'!AJ33*(1/6)+'[1]Security Hierarchy'!AJ34*(1/6)+'[1]Political Hierarchy'!AJ34*(1/6)+'[1]PublicSocial Hierarchy'!AJ34*(1/2)</f>
        <v>5.5555555555555552E-2</v>
      </c>
      <c r="AK33">
        <f>'[1]Economic Hierarchy NO HHI'!AK33*(1/6)+'[1]Security Hierarchy'!AK34*(1/6)+'[1]Political Hierarchy'!AK34*(1/6)+'[1]PublicSocial Hierarchy'!AK34*(1/2)</f>
        <v>0</v>
      </c>
      <c r="AL33">
        <f>'[1]Economic Hierarchy NO HHI'!AL33*(1/6)+'[1]Security Hierarchy'!AL34*(1/6)+'[1]Political Hierarchy'!AL34*(1/6)+'[1]PublicSocial Hierarchy'!AL34*(1/2)</f>
        <v>0</v>
      </c>
      <c r="AM33">
        <f>'[1]Economic Hierarchy NO HHI'!AM33*(1/6)+'[1]Security Hierarchy'!AM34*(1/6)+'[1]Political Hierarchy'!AM34*(1/6)+'[1]PublicSocial Hierarchy'!AM34*(1/2)</f>
        <v>0</v>
      </c>
      <c r="AN33">
        <f>'[1]Economic Hierarchy NO HHI'!AN33*(1/6)+'[1]Security Hierarchy'!AN34*(1/6)+'[1]Political Hierarchy'!AN34*(1/6)+'[1]PublicSocial Hierarchy'!AN34*(1/2)</f>
        <v>0</v>
      </c>
    </row>
    <row r="34" spans="1:40" x14ac:dyDescent="0.25">
      <c r="A34" s="4">
        <v>1993</v>
      </c>
      <c r="B34">
        <f>'[1]Economic Hierarchy NO HHI'!B34*(1/6)+'[1]Security Hierarchy'!B35*(1/6)+'[1]Political Hierarchy'!B35*(1/6)+'[1]PublicSocial Hierarchy'!B35*(1/2)</f>
        <v>0.1111111111111111</v>
      </c>
      <c r="C34">
        <f>'[1]Economic Hierarchy NO HHI'!C34*(1/6)+'[1]Security Hierarchy'!C35*(1/6)+'[1]Political Hierarchy'!C35*(1/6)+'[1]PublicSocial Hierarchy'!C35*(1/2)</f>
        <v>0</v>
      </c>
      <c r="D34">
        <f>'[1]Economic Hierarchy NO HHI'!D34*(1/6)+'[1]Security Hierarchy'!D35*(1/6)+'[1]Political Hierarchy'!D35*(1/6)+'[1]PublicSocial Hierarchy'!D35*(1/2)</f>
        <v>5.5555555555555552E-2</v>
      </c>
      <c r="E34">
        <f>'[1]Economic Hierarchy NO HHI'!E34*(1/6)+'[1]Security Hierarchy'!E35*(1/6)+'[1]Political Hierarchy'!E35*(1/6)+'[1]PublicSocial Hierarchy'!E35*(1/2)</f>
        <v>5.5555555555555552E-2</v>
      </c>
      <c r="F34">
        <f>'[1]Economic Hierarchy NO HHI'!F34*(1/6)+'[1]Security Hierarchy'!F35*(1/6)+'[1]Political Hierarchy'!F35*(1/6)+'[1]PublicSocial Hierarchy'!F35*(1/2)</f>
        <v>0</v>
      </c>
      <c r="G34">
        <f>'[1]Economic Hierarchy NO HHI'!G34*(1/6)+'[1]Security Hierarchy'!G35*(1/6)+'[1]Political Hierarchy'!G35*(1/6)+'[1]PublicSocial Hierarchy'!G35*(1/2)</f>
        <v>0</v>
      </c>
      <c r="H34">
        <f>'[1]Economic Hierarchy NO HHI'!H34*(1/6)+'[1]Security Hierarchy'!H35*(1/6)+'[1]Political Hierarchy'!H35*(1/6)+'[1]PublicSocial Hierarchy'!H35*(1/2)</f>
        <v>0</v>
      </c>
      <c r="I34">
        <f>'[1]Economic Hierarchy NO HHI'!I34*(1/6)+'[1]Security Hierarchy'!I35*(1/6)+'[1]Political Hierarchy'!I35*(1/6)+'[1]PublicSocial Hierarchy'!I35*(1/2)</f>
        <v>0</v>
      </c>
      <c r="J34">
        <f>'[1]Economic Hierarchy NO HHI'!J34*(1/6)+'[1]Security Hierarchy'!J35*(1/6)+'[1]Political Hierarchy'!J35*(1/6)+'[1]PublicSocial Hierarchy'!J35*(1/2)</f>
        <v>0</v>
      </c>
      <c r="K34">
        <f>'[1]Economic Hierarchy NO HHI'!K34*(1/6)+'[1]Security Hierarchy'!K35*(1/6)+'[1]Political Hierarchy'!K35*(1/6)+'[1]PublicSocial Hierarchy'!K35*(1/2)</f>
        <v>0</v>
      </c>
      <c r="L34">
        <f>'[1]Economic Hierarchy NO HHI'!L34*(1/6)+'[1]Security Hierarchy'!L35*(1/6)+'[1]Political Hierarchy'!L35*(1/6)+'[1]PublicSocial Hierarchy'!L35*(1/2)</f>
        <v>0</v>
      </c>
      <c r="M34">
        <f>'[1]Economic Hierarchy NO HHI'!M34*(1/6)+'[1]Security Hierarchy'!M35*(1/6)+'[1]Political Hierarchy'!M35*(1/6)+'[1]PublicSocial Hierarchy'!M35*(1/2)</f>
        <v>5.5555555555555552E-2</v>
      </c>
      <c r="N34">
        <f>'[1]Economic Hierarchy NO HHI'!N34*(1/6)+'[1]Security Hierarchy'!N35*(1/6)+'[1]Political Hierarchy'!N35*(1/6)+'[1]PublicSocial Hierarchy'!N35*(1/2)</f>
        <v>0</v>
      </c>
      <c r="O34">
        <f>'[1]Economic Hierarchy NO HHI'!O34*(1/6)+'[1]Security Hierarchy'!O35*(1/6)+'[1]Political Hierarchy'!O35*(1/6)+'[1]PublicSocial Hierarchy'!O35*(1/2)</f>
        <v>0</v>
      </c>
      <c r="P34">
        <f>'[1]Economic Hierarchy NO HHI'!P34*(1/6)+'[1]Security Hierarchy'!P35*(1/6)+'[1]Political Hierarchy'!P35*(1/6)+'[1]PublicSocial Hierarchy'!P35*(1/2)</f>
        <v>0</v>
      </c>
      <c r="Q34">
        <f>'[1]Economic Hierarchy NO HHI'!Q34*(1/6)+'[1]Security Hierarchy'!Q35*(1/6)+'[1]Political Hierarchy'!Q35*(1/6)+'[1]PublicSocial Hierarchy'!Q35*(1/2)</f>
        <v>0</v>
      </c>
      <c r="R34">
        <f>'[1]Economic Hierarchy NO HHI'!R34*(1/6)+'[1]Security Hierarchy'!R35*(1/6)+'[1]Political Hierarchy'!R35*(1/6)+'[1]PublicSocial Hierarchy'!R35*(1/2)</f>
        <v>5.5555555555555552E-2</v>
      </c>
      <c r="S34">
        <f>'[1]Economic Hierarchy NO HHI'!S34*(1/6)+'[1]Security Hierarchy'!S35*(1/6)+'[1]Political Hierarchy'!S35*(1/6)+'[1]PublicSocial Hierarchy'!S35*(1/2)</f>
        <v>0</v>
      </c>
      <c r="T34">
        <f>'[1]Economic Hierarchy NO HHI'!T34*(1/6)+'[1]Security Hierarchy'!T35*(1/6)+'[1]Political Hierarchy'!T35*(1/6)+'[1]PublicSocial Hierarchy'!T35*(1/2)</f>
        <v>0</v>
      </c>
      <c r="U34">
        <f>'[1]Economic Hierarchy NO HHI'!U34*(1/6)+'[1]Security Hierarchy'!U35*(1/6)+'[1]Political Hierarchy'!U35*(1/6)+'[1]PublicSocial Hierarchy'!U35*(1/2)</f>
        <v>5.5555555555555552E-2</v>
      </c>
      <c r="V34">
        <f>'[1]Economic Hierarchy NO HHI'!V34*(1/6)+'[1]Security Hierarchy'!V35*(1/6)+'[1]Political Hierarchy'!V35*(1/6)+'[1]PublicSocial Hierarchy'!V35*(1/2)</f>
        <v>0</v>
      </c>
      <c r="W34">
        <f>'[1]Economic Hierarchy NO HHI'!W34*(1/6)+'[1]Security Hierarchy'!W35*(1/6)+'[1]Political Hierarchy'!W35*(1/6)+'[1]PublicSocial Hierarchy'!W35*(1/2)</f>
        <v>0</v>
      </c>
      <c r="X34">
        <f>'[1]Economic Hierarchy NO HHI'!X34*(1/6)+'[1]Security Hierarchy'!X35*(1/6)+'[1]Political Hierarchy'!X35*(1/6)+'[1]PublicSocial Hierarchy'!X35*(1/2)</f>
        <v>5.5555555555555552E-2</v>
      </c>
      <c r="Y34">
        <f>'[1]Economic Hierarchy NO HHI'!Y34*(1/6)+'[1]Security Hierarchy'!Y35*(1/6)+'[1]Political Hierarchy'!Y35*(1/6)+'[1]PublicSocial Hierarchy'!Y35*(1/2)</f>
        <v>0</v>
      </c>
      <c r="Z34">
        <f>'[1]Economic Hierarchy NO HHI'!Z34*(1/6)+'[1]Security Hierarchy'!Z35*(1/6)+'[1]Political Hierarchy'!Z35*(1/6)+'[1]PublicSocial Hierarchy'!Z35*(1/2)</f>
        <v>0</v>
      </c>
      <c r="AA34">
        <f>'[1]Economic Hierarchy NO HHI'!AA34*(1/6)+'[1]Security Hierarchy'!AA35*(1/6)+'[1]Political Hierarchy'!AA35*(1/6)+'[1]PublicSocial Hierarchy'!AA35*(1/2)</f>
        <v>0</v>
      </c>
      <c r="AB34">
        <f>'[1]Economic Hierarchy NO HHI'!AB34*(1/6)+'[1]Security Hierarchy'!AB35*(1/6)+'[1]Political Hierarchy'!AB35*(1/6)+'[1]PublicSocial Hierarchy'!AB35*(1/2)</f>
        <v>0</v>
      </c>
      <c r="AC34">
        <f>'[1]Economic Hierarchy NO HHI'!AC34*(1/6)+'[1]Security Hierarchy'!AC35*(1/6)+'[1]Political Hierarchy'!AC35*(1/6)+'[1]PublicSocial Hierarchy'!AC35*(1/2)</f>
        <v>5.5555555555555552E-2</v>
      </c>
      <c r="AD34">
        <f>'[1]Economic Hierarchy NO HHI'!AD34*(1/6)+'[1]Security Hierarchy'!AD35*(1/6)+'[1]Political Hierarchy'!AD35*(1/6)+'[1]PublicSocial Hierarchy'!AD35*(1/2)</f>
        <v>0</v>
      </c>
      <c r="AE34">
        <f>'[1]Economic Hierarchy NO HHI'!AE34*(1/6)+'[1]Security Hierarchy'!AE35*(1/6)+'[1]Political Hierarchy'!AE35*(1/6)+'[1]PublicSocial Hierarchy'!AE35*(1/2)</f>
        <v>5.5555555555555552E-2</v>
      </c>
      <c r="AF34">
        <f>'[1]Economic Hierarchy NO HHI'!AF34*(1/6)+'[1]Security Hierarchy'!AF35*(1/6)+'[1]Political Hierarchy'!AF35*(1/6)+'[1]PublicSocial Hierarchy'!AF35*(1/2)</f>
        <v>5.5555555555555552E-2</v>
      </c>
      <c r="AG34">
        <f>'[1]Economic Hierarchy NO HHI'!AG34*(1/6)+'[1]Security Hierarchy'!AG35*(1/6)+'[1]Political Hierarchy'!AG35*(1/6)+'[1]PublicSocial Hierarchy'!AG35*(1/2)</f>
        <v>0</v>
      </c>
      <c r="AH34">
        <f>'[1]Economic Hierarchy NO HHI'!AH34*(1/6)+'[1]Security Hierarchy'!AH35*(1/6)+'[1]Political Hierarchy'!AH35*(1/6)+'[1]PublicSocial Hierarchy'!AH35*(1/2)</f>
        <v>0</v>
      </c>
      <c r="AI34">
        <f>'[1]Economic Hierarchy NO HHI'!AI34*(1/6)+'[1]Security Hierarchy'!AI35*(1/6)+'[1]Political Hierarchy'!AI35*(1/6)+'[1]PublicSocial Hierarchy'!AI35*(1/2)</f>
        <v>0</v>
      </c>
      <c r="AJ34">
        <f>'[1]Economic Hierarchy NO HHI'!AJ34*(1/6)+'[1]Security Hierarchy'!AJ35*(1/6)+'[1]Political Hierarchy'!AJ35*(1/6)+'[1]PublicSocial Hierarchy'!AJ35*(1/2)</f>
        <v>0.1111111111111111</v>
      </c>
      <c r="AK34">
        <f>'[1]Economic Hierarchy NO HHI'!AK34*(1/6)+'[1]Security Hierarchy'!AK35*(1/6)+'[1]Political Hierarchy'!AK35*(1/6)+'[1]PublicSocial Hierarchy'!AK35*(1/2)</f>
        <v>0</v>
      </c>
      <c r="AL34">
        <f>'[1]Economic Hierarchy NO HHI'!AL34*(1/6)+'[1]Security Hierarchy'!AL35*(1/6)+'[1]Political Hierarchy'!AL35*(1/6)+'[1]PublicSocial Hierarchy'!AL35*(1/2)</f>
        <v>0</v>
      </c>
      <c r="AM34">
        <f>'[1]Economic Hierarchy NO HHI'!AM34*(1/6)+'[1]Security Hierarchy'!AM35*(1/6)+'[1]Political Hierarchy'!AM35*(1/6)+'[1]PublicSocial Hierarchy'!AM35*(1/2)</f>
        <v>0</v>
      </c>
      <c r="AN34">
        <f>'[1]Economic Hierarchy NO HHI'!AN34*(1/6)+'[1]Security Hierarchy'!AN35*(1/6)+'[1]Political Hierarchy'!AN35*(1/6)+'[1]PublicSocial Hierarchy'!AN35*(1/2)</f>
        <v>0</v>
      </c>
    </row>
    <row r="35" spans="1:40" x14ac:dyDescent="0.25">
      <c r="A35" s="4">
        <v>1994</v>
      </c>
      <c r="B35">
        <f>'[1]Economic Hierarchy NO HHI'!B35*(1/6)+'[1]Security Hierarchy'!B36*(1/6)+'[1]Political Hierarchy'!B36*(1/6)+'[1]PublicSocial Hierarchy'!B36*(1/2)</f>
        <v>0.16666666666666666</v>
      </c>
      <c r="C35">
        <f>'[1]Economic Hierarchy NO HHI'!C35*(1/6)+'[1]Security Hierarchy'!C36*(1/6)+'[1]Political Hierarchy'!C36*(1/6)+'[1]PublicSocial Hierarchy'!C36*(1/2)</f>
        <v>0</v>
      </c>
      <c r="D35">
        <f>'[1]Economic Hierarchy NO HHI'!D35*(1/6)+'[1]Security Hierarchy'!D36*(1/6)+'[1]Political Hierarchy'!D36*(1/6)+'[1]PublicSocial Hierarchy'!D36*(1/2)</f>
        <v>0.1111111111111111</v>
      </c>
      <c r="E35">
        <f>'[1]Economic Hierarchy NO HHI'!E35*(1/6)+'[1]Security Hierarchy'!E36*(1/6)+'[1]Political Hierarchy'!E36*(1/6)+'[1]PublicSocial Hierarchy'!E36*(1/2)</f>
        <v>0.1111111111111111</v>
      </c>
      <c r="F35">
        <f>'[1]Economic Hierarchy NO HHI'!F35*(1/6)+'[1]Security Hierarchy'!F36*(1/6)+'[1]Political Hierarchy'!F36*(1/6)+'[1]PublicSocial Hierarchy'!F36*(1/2)</f>
        <v>0</v>
      </c>
      <c r="G35">
        <f>'[1]Economic Hierarchy NO HHI'!G35*(1/6)+'[1]Security Hierarchy'!G36*(1/6)+'[1]Political Hierarchy'!G36*(1/6)+'[1]PublicSocial Hierarchy'!G36*(1/2)</f>
        <v>0</v>
      </c>
      <c r="H35">
        <f>'[1]Economic Hierarchy NO HHI'!H35*(1/6)+'[1]Security Hierarchy'!H36*(1/6)+'[1]Political Hierarchy'!H36*(1/6)+'[1]PublicSocial Hierarchy'!H36*(1/2)</f>
        <v>0</v>
      </c>
      <c r="I35">
        <f>'[1]Economic Hierarchy NO HHI'!I35*(1/6)+'[1]Security Hierarchy'!I36*(1/6)+'[1]Political Hierarchy'!I36*(1/6)+'[1]PublicSocial Hierarchy'!I36*(1/2)</f>
        <v>0</v>
      </c>
      <c r="J35">
        <f>'[1]Economic Hierarchy NO HHI'!J35*(1/6)+'[1]Security Hierarchy'!J36*(1/6)+'[1]Political Hierarchy'!J36*(1/6)+'[1]PublicSocial Hierarchy'!J36*(1/2)</f>
        <v>0</v>
      </c>
      <c r="K35">
        <f>'[1]Economic Hierarchy NO HHI'!K35*(1/6)+'[1]Security Hierarchy'!K36*(1/6)+'[1]Political Hierarchy'!K36*(1/6)+'[1]PublicSocial Hierarchy'!K36*(1/2)</f>
        <v>0</v>
      </c>
      <c r="L35">
        <f>'[1]Economic Hierarchy NO HHI'!L35*(1/6)+'[1]Security Hierarchy'!L36*(1/6)+'[1]Political Hierarchy'!L36*(1/6)+'[1]PublicSocial Hierarchy'!L36*(1/2)</f>
        <v>0</v>
      </c>
      <c r="M35">
        <f>'[1]Economic Hierarchy NO HHI'!M35*(1/6)+'[1]Security Hierarchy'!M36*(1/6)+'[1]Political Hierarchy'!M36*(1/6)+'[1]PublicSocial Hierarchy'!M36*(1/2)</f>
        <v>0</v>
      </c>
      <c r="N35">
        <f>'[1]Economic Hierarchy NO HHI'!N35*(1/6)+'[1]Security Hierarchy'!N36*(1/6)+'[1]Political Hierarchy'!N36*(1/6)+'[1]PublicSocial Hierarchy'!N36*(1/2)</f>
        <v>0</v>
      </c>
      <c r="O35">
        <f>'[1]Economic Hierarchy NO HHI'!O35*(1/6)+'[1]Security Hierarchy'!O36*(1/6)+'[1]Political Hierarchy'!O36*(1/6)+'[1]PublicSocial Hierarchy'!O36*(1/2)</f>
        <v>5.5555555555555552E-2</v>
      </c>
      <c r="P35">
        <f>'[1]Economic Hierarchy NO HHI'!P35*(1/6)+'[1]Security Hierarchy'!P36*(1/6)+'[1]Political Hierarchy'!P36*(1/6)+'[1]PublicSocial Hierarchy'!P36*(1/2)</f>
        <v>0</v>
      </c>
      <c r="Q35">
        <f>'[1]Economic Hierarchy NO HHI'!Q35*(1/6)+'[1]Security Hierarchy'!Q36*(1/6)+'[1]Political Hierarchy'!Q36*(1/6)+'[1]PublicSocial Hierarchy'!Q36*(1/2)</f>
        <v>0</v>
      </c>
      <c r="R35">
        <f>'[1]Economic Hierarchy NO HHI'!R35*(1/6)+'[1]Security Hierarchy'!R36*(1/6)+'[1]Political Hierarchy'!R36*(1/6)+'[1]PublicSocial Hierarchy'!R36*(1/2)</f>
        <v>5.5555555555555552E-2</v>
      </c>
      <c r="S35">
        <f>'[1]Economic Hierarchy NO HHI'!S35*(1/6)+'[1]Security Hierarchy'!S36*(1/6)+'[1]Political Hierarchy'!S36*(1/6)+'[1]PublicSocial Hierarchy'!S36*(1/2)</f>
        <v>0</v>
      </c>
      <c r="T35">
        <f>'[1]Economic Hierarchy NO HHI'!T35*(1/6)+'[1]Security Hierarchy'!T36*(1/6)+'[1]Political Hierarchy'!T36*(1/6)+'[1]PublicSocial Hierarchy'!T36*(1/2)</f>
        <v>0</v>
      </c>
      <c r="U35">
        <f>'[1]Economic Hierarchy NO HHI'!U35*(1/6)+'[1]Security Hierarchy'!U36*(1/6)+'[1]Political Hierarchy'!U36*(1/6)+'[1]PublicSocial Hierarchy'!U36*(1/2)</f>
        <v>0.1111111111111111</v>
      </c>
      <c r="V35">
        <f>'[1]Economic Hierarchy NO HHI'!V35*(1/6)+'[1]Security Hierarchy'!V36*(1/6)+'[1]Political Hierarchy'!V36*(1/6)+'[1]PublicSocial Hierarchy'!V36*(1/2)</f>
        <v>5.5555555555555552E-2</v>
      </c>
      <c r="W35">
        <f>'[1]Economic Hierarchy NO HHI'!W35*(1/6)+'[1]Security Hierarchy'!W36*(1/6)+'[1]Political Hierarchy'!W36*(1/6)+'[1]PublicSocial Hierarchy'!W36*(1/2)</f>
        <v>0</v>
      </c>
      <c r="X35">
        <f>'[1]Economic Hierarchy NO HHI'!X35*(1/6)+'[1]Security Hierarchy'!X36*(1/6)+'[1]Political Hierarchy'!X36*(1/6)+'[1]PublicSocial Hierarchy'!X36*(1/2)</f>
        <v>0</v>
      </c>
      <c r="Y35">
        <f>'[1]Economic Hierarchy NO HHI'!Y35*(1/6)+'[1]Security Hierarchy'!Y36*(1/6)+'[1]Political Hierarchy'!Y36*(1/6)+'[1]PublicSocial Hierarchy'!Y36*(1/2)</f>
        <v>0</v>
      </c>
      <c r="Z35">
        <f>'[1]Economic Hierarchy NO HHI'!Z35*(1/6)+'[1]Security Hierarchy'!Z36*(1/6)+'[1]Political Hierarchy'!Z36*(1/6)+'[1]PublicSocial Hierarchy'!Z36*(1/2)</f>
        <v>0</v>
      </c>
      <c r="AA35">
        <f>'[1]Economic Hierarchy NO HHI'!AA35*(1/6)+'[1]Security Hierarchy'!AA36*(1/6)+'[1]Political Hierarchy'!AA36*(1/6)+'[1]PublicSocial Hierarchy'!AA36*(1/2)</f>
        <v>0</v>
      </c>
      <c r="AB35">
        <f>'[1]Economic Hierarchy NO HHI'!AB35*(1/6)+'[1]Security Hierarchy'!AB36*(1/6)+'[1]Political Hierarchy'!AB36*(1/6)+'[1]PublicSocial Hierarchy'!AB36*(1/2)</f>
        <v>0</v>
      </c>
      <c r="AC35">
        <f>'[1]Economic Hierarchy NO HHI'!AC35*(1/6)+'[1]Security Hierarchy'!AC36*(1/6)+'[1]Political Hierarchy'!AC36*(1/6)+'[1]PublicSocial Hierarchy'!AC36*(1/2)</f>
        <v>0</v>
      </c>
      <c r="AD35">
        <f>'[1]Economic Hierarchy NO HHI'!AD35*(1/6)+'[1]Security Hierarchy'!AD36*(1/6)+'[1]Political Hierarchy'!AD36*(1/6)+'[1]PublicSocial Hierarchy'!AD36*(1/2)</f>
        <v>0</v>
      </c>
      <c r="AE35">
        <f>'[1]Economic Hierarchy NO HHI'!AE35*(1/6)+'[1]Security Hierarchy'!AE36*(1/6)+'[1]Political Hierarchy'!AE36*(1/6)+'[1]PublicSocial Hierarchy'!AE36*(1/2)</f>
        <v>0</v>
      </c>
      <c r="AF35">
        <f>'[1]Economic Hierarchy NO HHI'!AF35*(1/6)+'[1]Security Hierarchy'!AF36*(1/6)+'[1]Political Hierarchy'!AF36*(1/6)+'[1]PublicSocial Hierarchy'!AF36*(1/2)</f>
        <v>0</v>
      </c>
      <c r="AG35">
        <f>'[1]Economic Hierarchy NO HHI'!AG35*(1/6)+'[1]Security Hierarchy'!AG36*(1/6)+'[1]Political Hierarchy'!AG36*(1/6)+'[1]PublicSocial Hierarchy'!AG36*(1/2)</f>
        <v>0</v>
      </c>
      <c r="AH35">
        <f>'[1]Economic Hierarchy NO HHI'!AH35*(1/6)+'[1]Security Hierarchy'!AH36*(1/6)+'[1]Political Hierarchy'!AH36*(1/6)+'[1]PublicSocial Hierarchy'!AH36*(1/2)</f>
        <v>0</v>
      </c>
      <c r="AI35">
        <f>'[1]Economic Hierarchy NO HHI'!AI35*(1/6)+'[1]Security Hierarchy'!AI36*(1/6)+'[1]Political Hierarchy'!AI36*(1/6)+'[1]PublicSocial Hierarchy'!AI36*(1/2)</f>
        <v>0</v>
      </c>
      <c r="AJ35">
        <f>'[1]Economic Hierarchy NO HHI'!AJ35*(1/6)+'[1]Security Hierarchy'!AJ36*(1/6)+'[1]Political Hierarchy'!AJ36*(1/6)+'[1]PublicSocial Hierarchy'!AJ36*(1/2)</f>
        <v>0.1111111111111111</v>
      </c>
      <c r="AK35">
        <f>'[1]Economic Hierarchy NO HHI'!AK35*(1/6)+'[1]Security Hierarchy'!AK36*(1/6)+'[1]Political Hierarchy'!AK36*(1/6)+'[1]PublicSocial Hierarchy'!AK36*(1/2)</f>
        <v>0</v>
      </c>
      <c r="AL35">
        <f>'[1]Economic Hierarchy NO HHI'!AL35*(1/6)+'[1]Security Hierarchy'!AL36*(1/6)+'[1]Political Hierarchy'!AL36*(1/6)+'[1]PublicSocial Hierarchy'!AL36*(1/2)</f>
        <v>0</v>
      </c>
      <c r="AM35">
        <f>'[1]Economic Hierarchy NO HHI'!AM35*(1/6)+'[1]Security Hierarchy'!AM36*(1/6)+'[1]Political Hierarchy'!AM36*(1/6)+'[1]PublicSocial Hierarchy'!AM36*(1/2)</f>
        <v>0</v>
      </c>
      <c r="AN35">
        <f>'[1]Economic Hierarchy NO HHI'!AN35*(1/6)+'[1]Security Hierarchy'!AN36*(1/6)+'[1]Political Hierarchy'!AN36*(1/6)+'[1]PublicSocial Hierarchy'!AN36*(1/2)</f>
        <v>0.1111111111111111</v>
      </c>
    </row>
    <row r="36" spans="1:40" x14ac:dyDescent="0.25">
      <c r="A36" s="4">
        <v>1995</v>
      </c>
      <c r="B36">
        <f>'[1]Economic Hierarchy NO HHI'!B36*(1/6)+'[1]Security Hierarchy'!B37*(1/6)+'[1]Political Hierarchy'!B37*(1/6)+'[1]PublicSocial Hierarchy'!B37*(1/2)</f>
        <v>0.16666666666666666</v>
      </c>
      <c r="C36">
        <f>'[1]Economic Hierarchy NO HHI'!C36*(1/6)+'[1]Security Hierarchy'!C37*(1/6)+'[1]Political Hierarchy'!C37*(1/6)+'[1]PublicSocial Hierarchy'!C37*(1/2)</f>
        <v>0</v>
      </c>
      <c r="D36">
        <f>'[1]Economic Hierarchy NO HHI'!D36*(1/6)+'[1]Security Hierarchy'!D37*(1/6)+'[1]Political Hierarchy'!D37*(1/6)+'[1]PublicSocial Hierarchy'!D37*(1/2)</f>
        <v>0.1111111111111111</v>
      </c>
      <c r="E36">
        <f>'[1]Economic Hierarchy NO HHI'!E36*(1/6)+'[1]Security Hierarchy'!E37*(1/6)+'[1]Political Hierarchy'!E37*(1/6)+'[1]PublicSocial Hierarchy'!E37*(1/2)</f>
        <v>0.1111111111111111</v>
      </c>
      <c r="F36">
        <f>'[1]Economic Hierarchy NO HHI'!F36*(1/6)+'[1]Security Hierarchy'!F37*(1/6)+'[1]Political Hierarchy'!F37*(1/6)+'[1]PublicSocial Hierarchy'!F37*(1/2)</f>
        <v>0</v>
      </c>
      <c r="G36">
        <f>'[1]Economic Hierarchy NO HHI'!G36*(1/6)+'[1]Security Hierarchy'!G37*(1/6)+'[1]Political Hierarchy'!G37*(1/6)+'[1]PublicSocial Hierarchy'!G37*(1/2)</f>
        <v>5.5555555555555552E-2</v>
      </c>
      <c r="H36">
        <f>'[1]Economic Hierarchy NO HHI'!H36*(1/6)+'[1]Security Hierarchy'!H37*(1/6)+'[1]Political Hierarchy'!H37*(1/6)+'[1]PublicSocial Hierarchy'!H37*(1/2)</f>
        <v>0</v>
      </c>
      <c r="I36">
        <f>'[1]Economic Hierarchy NO HHI'!I36*(1/6)+'[1]Security Hierarchy'!I37*(1/6)+'[1]Political Hierarchy'!I37*(1/6)+'[1]PublicSocial Hierarchy'!I37*(1/2)</f>
        <v>5.5555555555555552E-2</v>
      </c>
      <c r="J36">
        <f>'[1]Economic Hierarchy NO HHI'!J36*(1/6)+'[1]Security Hierarchy'!J37*(1/6)+'[1]Political Hierarchy'!J37*(1/6)+'[1]PublicSocial Hierarchy'!J37*(1/2)</f>
        <v>0</v>
      </c>
      <c r="K36">
        <f>'[1]Economic Hierarchy NO HHI'!K36*(1/6)+'[1]Security Hierarchy'!K37*(1/6)+'[1]Political Hierarchy'!K37*(1/6)+'[1]PublicSocial Hierarchy'!K37*(1/2)</f>
        <v>0</v>
      </c>
      <c r="L36">
        <f>'[1]Economic Hierarchy NO HHI'!L36*(1/6)+'[1]Security Hierarchy'!L37*(1/6)+'[1]Political Hierarchy'!L37*(1/6)+'[1]PublicSocial Hierarchy'!L37*(1/2)</f>
        <v>0</v>
      </c>
      <c r="M36">
        <f>'[1]Economic Hierarchy NO HHI'!M36*(1/6)+'[1]Security Hierarchy'!M37*(1/6)+'[1]Political Hierarchy'!M37*(1/6)+'[1]PublicSocial Hierarchy'!M37*(1/2)</f>
        <v>0</v>
      </c>
      <c r="N36">
        <f>'[1]Economic Hierarchy NO HHI'!N36*(1/6)+'[1]Security Hierarchy'!N37*(1/6)+'[1]Political Hierarchy'!N37*(1/6)+'[1]PublicSocial Hierarchy'!N37*(1/2)</f>
        <v>0</v>
      </c>
      <c r="O36">
        <f>'[1]Economic Hierarchy NO HHI'!O36*(1/6)+'[1]Security Hierarchy'!O37*(1/6)+'[1]Political Hierarchy'!O37*(1/6)+'[1]PublicSocial Hierarchy'!O37*(1/2)</f>
        <v>0.1111111111111111</v>
      </c>
      <c r="P36">
        <f>'[1]Economic Hierarchy NO HHI'!P36*(1/6)+'[1]Security Hierarchy'!P37*(1/6)+'[1]Political Hierarchy'!P37*(1/6)+'[1]PublicSocial Hierarchy'!P37*(1/2)</f>
        <v>0</v>
      </c>
      <c r="Q36">
        <f>'[1]Economic Hierarchy NO HHI'!Q36*(1/6)+'[1]Security Hierarchy'!Q37*(1/6)+'[1]Political Hierarchy'!Q37*(1/6)+'[1]PublicSocial Hierarchy'!Q37*(1/2)</f>
        <v>0</v>
      </c>
      <c r="R36">
        <f>'[1]Economic Hierarchy NO HHI'!R36*(1/6)+'[1]Security Hierarchy'!R37*(1/6)+'[1]Political Hierarchy'!R37*(1/6)+'[1]PublicSocial Hierarchy'!R37*(1/2)</f>
        <v>5.5555555555555552E-2</v>
      </c>
      <c r="S36">
        <f>'[1]Economic Hierarchy NO HHI'!S36*(1/6)+'[1]Security Hierarchy'!S37*(1/6)+'[1]Political Hierarchy'!S37*(1/6)+'[1]PublicSocial Hierarchy'!S37*(1/2)</f>
        <v>0</v>
      </c>
      <c r="T36">
        <f>'[1]Economic Hierarchy NO HHI'!T36*(1/6)+'[1]Security Hierarchy'!T37*(1/6)+'[1]Political Hierarchy'!T37*(1/6)+'[1]PublicSocial Hierarchy'!T37*(1/2)</f>
        <v>0</v>
      </c>
      <c r="U36">
        <f>'[1]Economic Hierarchy NO HHI'!U36*(1/6)+'[1]Security Hierarchy'!U37*(1/6)+'[1]Political Hierarchy'!U37*(1/6)+'[1]PublicSocial Hierarchy'!U37*(1/2)</f>
        <v>0.16666666666666666</v>
      </c>
      <c r="V36">
        <f>'[1]Economic Hierarchy NO HHI'!V36*(1/6)+'[1]Security Hierarchy'!V37*(1/6)+'[1]Political Hierarchy'!V37*(1/6)+'[1]PublicSocial Hierarchy'!V37*(1/2)</f>
        <v>5.5555555555555552E-2</v>
      </c>
      <c r="W36">
        <f>'[1]Economic Hierarchy NO HHI'!W36*(1/6)+'[1]Security Hierarchy'!W37*(1/6)+'[1]Political Hierarchy'!W37*(1/6)+'[1]PublicSocial Hierarchy'!W37*(1/2)</f>
        <v>0</v>
      </c>
      <c r="X36">
        <f>'[1]Economic Hierarchy NO HHI'!X36*(1/6)+'[1]Security Hierarchy'!X37*(1/6)+'[1]Political Hierarchy'!X37*(1/6)+'[1]PublicSocial Hierarchy'!X37*(1/2)</f>
        <v>0</v>
      </c>
      <c r="Y36">
        <f>'[1]Economic Hierarchy NO HHI'!Y36*(1/6)+'[1]Security Hierarchy'!Y37*(1/6)+'[1]Political Hierarchy'!Y37*(1/6)+'[1]PublicSocial Hierarchy'!Y37*(1/2)</f>
        <v>0</v>
      </c>
      <c r="Z36">
        <f>'[1]Economic Hierarchy NO HHI'!Z36*(1/6)+'[1]Security Hierarchy'!Z37*(1/6)+'[1]Political Hierarchy'!Z37*(1/6)+'[1]PublicSocial Hierarchy'!Z37*(1/2)</f>
        <v>0</v>
      </c>
      <c r="AA36">
        <f>'[1]Economic Hierarchy NO HHI'!AA36*(1/6)+'[1]Security Hierarchy'!AA37*(1/6)+'[1]Political Hierarchy'!AA37*(1/6)+'[1]PublicSocial Hierarchy'!AA37*(1/2)</f>
        <v>0</v>
      </c>
      <c r="AB36">
        <f>'[1]Economic Hierarchy NO HHI'!AB36*(1/6)+'[1]Security Hierarchy'!AB37*(1/6)+'[1]Political Hierarchy'!AB37*(1/6)+'[1]PublicSocial Hierarchy'!AB37*(1/2)</f>
        <v>0</v>
      </c>
      <c r="AC36">
        <f>'[1]Economic Hierarchy NO HHI'!AC36*(1/6)+'[1]Security Hierarchy'!AC37*(1/6)+'[1]Political Hierarchy'!AC37*(1/6)+'[1]PublicSocial Hierarchy'!AC37*(1/2)</f>
        <v>0</v>
      </c>
      <c r="AD36">
        <f>'[1]Economic Hierarchy NO HHI'!AD36*(1/6)+'[1]Security Hierarchy'!AD37*(1/6)+'[1]Political Hierarchy'!AD37*(1/6)+'[1]PublicSocial Hierarchy'!AD37*(1/2)</f>
        <v>0</v>
      </c>
      <c r="AE36">
        <f>'[1]Economic Hierarchy NO HHI'!AE36*(1/6)+'[1]Security Hierarchy'!AE37*(1/6)+'[1]Political Hierarchy'!AE37*(1/6)+'[1]PublicSocial Hierarchy'!AE37*(1/2)</f>
        <v>0</v>
      </c>
      <c r="AF36">
        <f>'[1]Economic Hierarchy NO HHI'!AF36*(1/6)+'[1]Security Hierarchy'!AF37*(1/6)+'[1]Political Hierarchy'!AF37*(1/6)+'[1]PublicSocial Hierarchy'!AF37*(1/2)</f>
        <v>5.5555555555555552E-2</v>
      </c>
      <c r="AG36">
        <f>'[1]Economic Hierarchy NO HHI'!AG36*(1/6)+'[1]Security Hierarchy'!AG37*(1/6)+'[1]Political Hierarchy'!AG37*(1/6)+'[1]PublicSocial Hierarchy'!AG37*(1/2)</f>
        <v>0</v>
      </c>
      <c r="AH36">
        <f>'[1]Economic Hierarchy NO HHI'!AH36*(1/6)+'[1]Security Hierarchy'!AH37*(1/6)+'[1]Political Hierarchy'!AH37*(1/6)+'[1]PublicSocial Hierarchy'!AH37*(1/2)</f>
        <v>0</v>
      </c>
      <c r="AI36">
        <f>'[1]Economic Hierarchy NO HHI'!AI36*(1/6)+'[1]Security Hierarchy'!AI37*(1/6)+'[1]Political Hierarchy'!AI37*(1/6)+'[1]PublicSocial Hierarchy'!AI37*(1/2)</f>
        <v>0</v>
      </c>
      <c r="AJ36">
        <f>'[1]Economic Hierarchy NO HHI'!AJ36*(1/6)+'[1]Security Hierarchy'!AJ37*(1/6)+'[1]Political Hierarchy'!AJ37*(1/6)+'[1]PublicSocial Hierarchy'!AJ37*(1/2)</f>
        <v>0.1111111111111111</v>
      </c>
      <c r="AK36">
        <f>'[1]Economic Hierarchy NO HHI'!AK36*(1/6)+'[1]Security Hierarchy'!AK37*(1/6)+'[1]Political Hierarchy'!AK37*(1/6)+'[1]PublicSocial Hierarchy'!AK37*(1/2)</f>
        <v>0</v>
      </c>
      <c r="AL36">
        <f>'[1]Economic Hierarchy NO HHI'!AL36*(1/6)+'[1]Security Hierarchy'!AL37*(1/6)+'[1]Political Hierarchy'!AL37*(1/6)+'[1]PublicSocial Hierarchy'!AL37*(1/2)</f>
        <v>0</v>
      </c>
      <c r="AM36">
        <f>'[1]Economic Hierarchy NO HHI'!AM36*(1/6)+'[1]Security Hierarchy'!AM37*(1/6)+'[1]Political Hierarchy'!AM37*(1/6)+'[1]PublicSocial Hierarchy'!AM37*(1/2)</f>
        <v>0</v>
      </c>
      <c r="AN36">
        <f>'[1]Economic Hierarchy NO HHI'!AN36*(1/6)+'[1]Security Hierarchy'!AN37*(1/6)+'[1]Political Hierarchy'!AN37*(1/6)+'[1]PublicSocial Hierarchy'!AN37*(1/2)</f>
        <v>0.1111111111111111</v>
      </c>
    </row>
    <row r="37" spans="1:40" x14ac:dyDescent="0.25">
      <c r="A37" s="4">
        <v>1996</v>
      </c>
      <c r="B37">
        <f>'[1]Economic Hierarchy NO HHI'!B37*(1/6)+'[1]Security Hierarchy'!B38*(1/6)+'[1]Political Hierarchy'!B38*(1/6)+'[1]PublicSocial Hierarchy'!B38*(1/2)</f>
        <v>0.1111111111111111</v>
      </c>
      <c r="C37">
        <f>'[1]Economic Hierarchy NO HHI'!C37*(1/6)+'[1]Security Hierarchy'!C38*(1/6)+'[1]Political Hierarchy'!C38*(1/6)+'[1]PublicSocial Hierarchy'!C38*(1/2)</f>
        <v>0</v>
      </c>
      <c r="D37">
        <f>'[1]Economic Hierarchy NO HHI'!D37*(1/6)+'[1]Security Hierarchy'!D38*(1/6)+'[1]Political Hierarchy'!D38*(1/6)+'[1]PublicSocial Hierarchy'!D38*(1/2)</f>
        <v>0.1111111111111111</v>
      </c>
      <c r="E37">
        <f>'[1]Economic Hierarchy NO HHI'!E37*(1/6)+'[1]Security Hierarchy'!E38*(1/6)+'[1]Political Hierarchy'!E38*(1/6)+'[1]PublicSocial Hierarchy'!E38*(1/2)</f>
        <v>0.16666666666666666</v>
      </c>
      <c r="F37">
        <f>'[1]Economic Hierarchy NO HHI'!F37*(1/6)+'[1]Security Hierarchy'!F38*(1/6)+'[1]Political Hierarchy'!F38*(1/6)+'[1]PublicSocial Hierarchy'!F38*(1/2)</f>
        <v>0</v>
      </c>
      <c r="G37">
        <f>'[1]Economic Hierarchy NO HHI'!G37*(1/6)+'[1]Security Hierarchy'!G38*(1/6)+'[1]Political Hierarchy'!G38*(1/6)+'[1]PublicSocial Hierarchy'!G38*(1/2)</f>
        <v>0</v>
      </c>
      <c r="H37">
        <f>'[1]Economic Hierarchy NO HHI'!H37*(1/6)+'[1]Security Hierarchy'!H38*(1/6)+'[1]Political Hierarchy'!H38*(1/6)+'[1]PublicSocial Hierarchy'!H38*(1/2)</f>
        <v>0</v>
      </c>
      <c r="I37">
        <f>'[1]Economic Hierarchy NO HHI'!I37*(1/6)+'[1]Security Hierarchy'!I38*(1/6)+'[1]Political Hierarchy'!I38*(1/6)+'[1]PublicSocial Hierarchy'!I38*(1/2)</f>
        <v>5.5555555555555552E-2</v>
      </c>
      <c r="J37">
        <f>'[1]Economic Hierarchy NO HHI'!J37*(1/6)+'[1]Security Hierarchy'!J38*(1/6)+'[1]Political Hierarchy'!J38*(1/6)+'[1]PublicSocial Hierarchy'!J38*(1/2)</f>
        <v>0</v>
      </c>
      <c r="K37">
        <f>'[1]Economic Hierarchy NO HHI'!K37*(1/6)+'[1]Security Hierarchy'!K38*(1/6)+'[1]Political Hierarchy'!K38*(1/6)+'[1]PublicSocial Hierarchy'!K38*(1/2)</f>
        <v>0</v>
      </c>
      <c r="L37">
        <f>'[1]Economic Hierarchy NO HHI'!L37*(1/6)+'[1]Security Hierarchy'!L38*(1/6)+'[1]Political Hierarchy'!L38*(1/6)+'[1]PublicSocial Hierarchy'!L38*(1/2)</f>
        <v>0</v>
      </c>
      <c r="M37">
        <f>'[1]Economic Hierarchy NO HHI'!M37*(1/6)+'[1]Security Hierarchy'!M38*(1/6)+'[1]Political Hierarchy'!M38*(1/6)+'[1]PublicSocial Hierarchy'!M38*(1/2)</f>
        <v>5.5555555555555552E-2</v>
      </c>
      <c r="N37">
        <f>'[1]Economic Hierarchy NO HHI'!N37*(1/6)+'[1]Security Hierarchy'!N38*(1/6)+'[1]Political Hierarchy'!N38*(1/6)+'[1]PublicSocial Hierarchy'!N38*(1/2)</f>
        <v>0</v>
      </c>
      <c r="O37">
        <f>'[1]Economic Hierarchy NO HHI'!O37*(1/6)+'[1]Security Hierarchy'!O38*(1/6)+'[1]Political Hierarchy'!O38*(1/6)+'[1]PublicSocial Hierarchy'!O38*(1/2)</f>
        <v>0.1111111111111111</v>
      </c>
      <c r="P37">
        <f>'[1]Economic Hierarchy NO HHI'!P37*(1/6)+'[1]Security Hierarchy'!P38*(1/6)+'[1]Political Hierarchy'!P38*(1/6)+'[1]PublicSocial Hierarchy'!P38*(1/2)</f>
        <v>0</v>
      </c>
      <c r="Q37">
        <f>'[1]Economic Hierarchy NO HHI'!Q37*(1/6)+'[1]Security Hierarchy'!Q38*(1/6)+'[1]Political Hierarchy'!Q38*(1/6)+'[1]PublicSocial Hierarchy'!Q38*(1/2)</f>
        <v>0</v>
      </c>
      <c r="R37">
        <f>'[1]Economic Hierarchy NO HHI'!R37*(1/6)+'[1]Security Hierarchy'!R38*(1/6)+'[1]Political Hierarchy'!R38*(1/6)+'[1]PublicSocial Hierarchy'!R38*(1/2)</f>
        <v>0</v>
      </c>
      <c r="S37">
        <f>'[1]Economic Hierarchy NO HHI'!S37*(1/6)+'[1]Security Hierarchy'!S38*(1/6)+'[1]Political Hierarchy'!S38*(1/6)+'[1]PublicSocial Hierarchy'!S38*(1/2)</f>
        <v>0</v>
      </c>
      <c r="T37">
        <f>'[1]Economic Hierarchy NO HHI'!T37*(1/6)+'[1]Security Hierarchy'!T38*(1/6)+'[1]Political Hierarchy'!T38*(1/6)+'[1]PublicSocial Hierarchy'!T38*(1/2)</f>
        <v>0</v>
      </c>
      <c r="U37">
        <f>'[1]Economic Hierarchy NO HHI'!U37*(1/6)+'[1]Security Hierarchy'!U38*(1/6)+'[1]Political Hierarchy'!U38*(1/6)+'[1]PublicSocial Hierarchy'!U38*(1/2)</f>
        <v>0.1111111111111111</v>
      </c>
      <c r="V37">
        <f>'[1]Economic Hierarchy NO HHI'!V37*(1/6)+'[1]Security Hierarchy'!V38*(1/6)+'[1]Political Hierarchy'!V38*(1/6)+'[1]PublicSocial Hierarchy'!V38*(1/2)</f>
        <v>5.5555555555555552E-2</v>
      </c>
      <c r="W37">
        <f>'[1]Economic Hierarchy NO HHI'!W37*(1/6)+'[1]Security Hierarchy'!W38*(1/6)+'[1]Political Hierarchy'!W38*(1/6)+'[1]PublicSocial Hierarchy'!W38*(1/2)</f>
        <v>0</v>
      </c>
      <c r="X37">
        <f>'[1]Economic Hierarchy NO HHI'!X37*(1/6)+'[1]Security Hierarchy'!X38*(1/6)+'[1]Political Hierarchy'!X38*(1/6)+'[1]PublicSocial Hierarchy'!X38*(1/2)</f>
        <v>0</v>
      </c>
      <c r="Y37">
        <f>'[1]Economic Hierarchy NO HHI'!Y37*(1/6)+'[1]Security Hierarchy'!Y38*(1/6)+'[1]Political Hierarchy'!Y38*(1/6)+'[1]PublicSocial Hierarchy'!Y38*(1/2)</f>
        <v>0</v>
      </c>
      <c r="Z37">
        <f>'[1]Economic Hierarchy NO HHI'!Z37*(1/6)+'[1]Security Hierarchy'!Z38*(1/6)+'[1]Political Hierarchy'!Z38*(1/6)+'[1]PublicSocial Hierarchy'!Z38*(1/2)</f>
        <v>0</v>
      </c>
      <c r="AA37">
        <f>'[1]Economic Hierarchy NO HHI'!AA37*(1/6)+'[1]Security Hierarchy'!AA38*(1/6)+'[1]Political Hierarchy'!AA38*(1/6)+'[1]PublicSocial Hierarchy'!AA38*(1/2)</f>
        <v>0</v>
      </c>
      <c r="AB37">
        <f>'[1]Economic Hierarchy NO HHI'!AB37*(1/6)+'[1]Security Hierarchy'!AB38*(1/6)+'[1]Political Hierarchy'!AB38*(1/6)+'[1]PublicSocial Hierarchy'!AB38*(1/2)</f>
        <v>0</v>
      </c>
      <c r="AC37">
        <f>'[1]Economic Hierarchy NO HHI'!AC37*(1/6)+'[1]Security Hierarchy'!AC38*(1/6)+'[1]Political Hierarchy'!AC38*(1/6)+'[1]PublicSocial Hierarchy'!AC38*(1/2)</f>
        <v>0</v>
      </c>
      <c r="AD37">
        <f>'[1]Economic Hierarchy NO HHI'!AD37*(1/6)+'[1]Security Hierarchy'!AD38*(1/6)+'[1]Political Hierarchy'!AD38*(1/6)+'[1]PublicSocial Hierarchy'!AD38*(1/2)</f>
        <v>0</v>
      </c>
      <c r="AE37">
        <f>'[1]Economic Hierarchy NO HHI'!AE37*(1/6)+'[1]Security Hierarchy'!AE38*(1/6)+'[1]Political Hierarchy'!AE38*(1/6)+'[1]PublicSocial Hierarchy'!AE38*(1/2)</f>
        <v>5.5555555555555552E-2</v>
      </c>
      <c r="AF37">
        <f>'[1]Economic Hierarchy NO HHI'!AF37*(1/6)+'[1]Security Hierarchy'!AF38*(1/6)+'[1]Political Hierarchy'!AF38*(1/6)+'[1]PublicSocial Hierarchy'!AF38*(1/2)</f>
        <v>0</v>
      </c>
      <c r="AG37">
        <f>'[1]Economic Hierarchy NO HHI'!AG37*(1/6)+'[1]Security Hierarchy'!AG38*(1/6)+'[1]Political Hierarchy'!AG38*(1/6)+'[1]PublicSocial Hierarchy'!AG38*(1/2)</f>
        <v>0</v>
      </c>
      <c r="AH37">
        <f>'[1]Economic Hierarchy NO HHI'!AH37*(1/6)+'[1]Security Hierarchy'!AH38*(1/6)+'[1]Political Hierarchy'!AH38*(1/6)+'[1]PublicSocial Hierarchy'!AH38*(1/2)</f>
        <v>0</v>
      </c>
      <c r="AI37">
        <f>'[1]Economic Hierarchy NO HHI'!AI37*(1/6)+'[1]Security Hierarchy'!AI38*(1/6)+'[1]Political Hierarchy'!AI38*(1/6)+'[1]PublicSocial Hierarchy'!AI38*(1/2)</f>
        <v>0</v>
      </c>
      <c r="AJ37">
        <f>'[1]Economic Hierarchy NO HHI'!AJ37*(1/6)+'[1]Security Hierarchy'!AJ38*(1/6)+'[1]Political Hierarchy'!AJ38*(1/6)+'[1]PublicSocial Hierarchy'!AJ38*(1/2)</f>
        <v>0.1111111111111111</v>
      </c>
      <c r="AK37">
        <f>'[1]Economic Hierarchy NO HHI'!AK37*(1/6)+'[1]Security Hierarchy'!AK38*(1/6)+'[1]Political Hierarchy'!AK38*(1/6)+'[1]PublicSocial Hierarchy'!AK38*(1/2)</f>
        <v>0</v>
      </c>
      <c r="AL37">
        <f>'[1]Economic Hierarchy NO HHI'!AL37*(1/6)+'[1]Security Hierarchy'!AL38*(1/6)+'[1]Political Hierarchy'!AL38*(1/6)+'[1]PublicSocial Hierarchy'!AL38*(1/2)</f>
        <v>0</v>
      </c>
      <c r="AM37">
        <f>'[1]Economic Hierarchy NO HHI'!AM37*(1/6)+'[1]Security Hierarchy'!AM38*(1/6)+'[1]Political Hierarchy'!AM38*(1/6)+'[1]PublicSocial Hierarchy'!AM38*(1/2)</f>
        <v>0</v>
      </c>
      <c r="AN37">
        <f>'[1]Economic Hierarchy NO HHI'!AN37*(1/6)+'[1]Security Hierarchy'!AN38*(1/6)+'[1]Political Hierarchy'!AN38*(1/6)+'[1]PublicSocial Hierarchy'!AN38*(1/2)</f>
        <v>0.1111111111111111</v>
      </c>
    </row>
    <row r="38" spans="1:40" x14ac:dyDescent="0.25">
      <c r="A38" s="4">
        <v>1997</v>
      </c>
      <c r="B38">
        <f>'[1]Economic Hierarchy NO HHI'!B38*(1/6)+'[1]Security Hierarchy'!B39*(1/6)+'[1]Political Hierarchy'!B39*(1/6)+'[1]PublicSocial Hierarchy'!B39*(1/2)</f>
        <v>0.1111111111111111</v>
      </c>
      <c r="C38">
        <f>'[1]Economic Hierarchy NO HHI'!C38*(1/6)+'[1]Security Hierarchy'!C39*(1/6)+'[1]Political Hierarchy'!C39*(1/6)+'[1]PublicSocial Hierarchy'!C39*(1/2)</f>
        <v>0</v>
      </c>
      <c r="D38">
        <f>'[1]Economic Hierarchy NO HHI'!D38*(1/6)+'[1]Security Hierarchy'!D39*(1/6)+'[1]Political Hierarchy'!D39*(1/6)+'[1]PublicSocial Hierarchy'!D39*(1/2)</f>
        <v>0.1111111111111111</v>
      </c>
      <c r="E38">
        <f>'[1]Economic Hierarchy NO HHI'!E38*(1/6)+'[1]Security Hierarchy'!E39*(1/6)+'[1]Political Hierarchy'!E39*(1/6)+'[1]PublicSocial Hierarchy'!E39*(1/2)</f>
        <v>0.1111111111111111</v>
      </c>
      <c r="F38">
        <f>'[1]Economic Hierarchy NO HHI'!F38*(1/6)+'[1]Security Hierarchy'!F39*(1/6)+'[1]Political Hierarchy'!F39*(1/6)+'[1]PublicSocial Hierarchy'!F39*(1/2)</f>
        <v>0</v>
      </c>
      <c r="G38">
        <f>'[1]Economic Hierarchy NO HHI'!G38*(1/6)+'[1]Security Hierarchy'!G39*(1/6)+'[1]Political Hierarchy'!G39*(1/6)+'[1]PublicSocial Hierarchy'!G39*(1/2)</f>
        <v>0</v>
      </c>
      <c r="H38">
        <f>'[1]Economic Hierarchy NO HHI'!H38*(1/6)+'[1]Security Hierarchy'!H39*(1/6)+'[1]Political Hierarchy'!H39*(1/6)+'[1]PublicSocial Hierarchy'!H39*(1/2)</f>
        <v>0</v>
      </c>
      <c r="I38">
        <f>'[1]Economic Hierarchy NO HHI'!I38*(1/6)+'[1]Security Hierarchy'!I39*(1/6)+'[1]Political Hierarchy'!I39*(1/6)+'[1]PublicSocial Hierarchy'!I39*(1/2)</f>
        <v>0</v>
      </c>
      <c r="J38">
        <f>'[1]Economic Hierarchy NO HHI'!J38*(1/6)+'[1]Security Hierarchy'!J39*(1/6)+'[1]Political Hierarchy'!J39*(1/6)+'[1]PublicSocial Hierarchy'!J39*(1/2)</f>
        <v>0</v>
      </c>
      <c r="K38">
        <f>'[1]Economic Hierarchy NO HHI'!K38*(1/6)+'[1]Security Hierarchy'!K39*(1/6)+'[1]Political Hierarchy'!K39*(1/6)+'[1]PublicSocial Hierarchy'!K39*(1/2)</f>
        <v>0</v>
      </c>
      <c r="L38">
        <f>'[1]Economic Hierarchy NO HHI'!L38*(1/6)+'[1]Security Hierarchy'!L39*(1/6)+'[1]Political Hierarchy'!L39*(1/6)+'[1]PublicSocial Hierarchy'!L39*(1/2)</f>
        <v>0</v>
      </c>
      <c r="M38">
        <f>'[1]Economic Hierarchy NO HHI'!M38*(1/6)+'[1]Security Hierarchy'!M39*(1/6)+'[1]Political Hierarchy'!M39*(1/6)+'[1]PublicSocial Hierarchy'!M39*(1/2)</f>
        <v>0</v>
      </c>
      <c r="N38">
        <f>'[1]Economic Hierarchy NO HHI'!N38*(1/6)+'[1]Security Hierarchy'!N39*(1/6)+'[1]Political Hierarchy'!N39*(1/6)+'[1]PublicSocial Hierarchy'!N39*(1/2)</f>
        <v>0</v>
      </c>
      <c r="O38">
        <f>'[1]Economic Hierarchy NO HHI'!O38*(1/6)+'[1]Security Hierarchy'!O39*(1/6)+'[1]Political Hierarchy'!O39*(1/6)+'[1]PublicSocial Hierarchy'!O39*(1/2)</f>
        <v>0.1111111111111111</v>
      </c>
      <c r="P38">
        <f>'[1]Economic Hierarchy NO HHI'!P38*(1/6)+'[1]Security Hierarchy'!P39*(1/6)+'[1]Political Hierarchy'!P39*(1/6)+'[1]PublicSocial Hierarchy'!P39*(1/2)</f>
        <v>0</v>
      </c>
      <c r="Q38">
        <f>'[1]Economic Hierarchy NO HHI'!Q38*(1/6)+'[1]Security Hierarchy'!Q39*(1/6)+'[1]Political Hierarchy'!Q39*(1/6)+'[1]PublicSocial Hierarchy'!Q39*(1/2)</f>
        <v>2.7777777777777776E-2</v>
      </c>
      <c r="R38">
        <f>'[1]Economic Hierarchy NO HHI'!R38*(1/6)+'[1]Security Hierarchy'!R39*(1/6)+'[1]Political Hierarchy'!R39*(1/6)+'[1]PublicSocial Hierarchy'!R39*(1/2)</f>
        <v>0</v>
      </c>
      <c r="S38">
        <f>'[1]Economic Hierarchy NO HHI'!S38*(1/6)+'[1]Security Hierarchy'!S39*(1/6)+'[1]Political Hierarchy'!S39*(1/6)+'[1]PublicSocial Hierarchy'!S39*(1/2)</f>
        <v>0</v>
      </c>
      <c r="T38">
        <f>'[1]Economic Hierarchy NO HHI'!T38*(1/6)+'[1]Security Hierarchy'!T39*(1/6)+'[1]Political Hierarchy'!T39*(1/6)+'[1]PublicSocial Hierarchy'!T39*(1/2)</f>
        <v>0</v>
      </c>
      <c r="U38">
        <f>'[1]Economic Hierarchy NO HHI'!U38*(1/6)+'[1]Security Hierarchy'!U39*(1/6)+'[1]Political Hierarchy'!U39*(1/6)+'[1]PublicSocial Hierarchy'!U39*(1/2)</f>
        <v>0.1111111111111111</v>
      </c>
      <c r="V38">
        <f>'[1]Economic Hierarchy NO HHI'!V38*(1/6)+'[1]Security Hierarchy'!V39*(1/6)+'[1]Political Hierarchy'!V39*(1/6)+'[1]PublicSocial Hierarchy'!V39*(1/2)</f>
        <v>5.5555555555555552E-2</v>
      </c>
      <c r="W38">
        <f>'[1]Economic Hierarchy NO HHI'!W38*(1/6)+'[1]Security Hierarchy'!W39*(1/6)+'[1]Political Hierarchy'!W39*(1/6)+'[1]PublicSocial Hierarchy'!W39*(1/2)</f>
        <v>0</v>
      </c>
      <c r="X38">
        <f>'[1]Economic Hierarchy NO HHI'!X38*(1/6)+'[1]Security Hierarchy'!X39*(1/6)+'[1]Political Hierarchy'!X39*(1/6)+'[1]PublicSocial Hierarchy'!X39*(1/2)</f>
        <v>0</v>
      </c>
      <c r="Y38">
        <f>'[1]Economic Hierarchy NO HHI'!Y38*(1/6)+'[1]Security Hierarchy'!Y39*(1/6)+'[1]Political Hierarchy'!Y39*(1/6)+'[1]PublicSocial Hierarchy'!Y39*(1/2)</f>
        <v>0</v>
      </c>
      <c r="Z38">
        <f>'[1]Economic Hierarchy NO HHI'!Z38*(1/6)+'[1]Security Hierarchy'!Z39*(1/6)+'[1]Political Hierarchy'!Z39*(1/6)+'[1]PublicSocial Hierarchy'!Z39*(1/2)</f>
        <v>0</v>
      </c>
      <c r="AA38">
        <f>'[1]Economic Hierarchy NO HHI'!AA38*(1/6)+'[1]Security Hierarchy'!AA39*(1/6)+'[1]Political Hierarchy'!AA39*(1/6)+'[1]PublicSocial Hierarchy'!AA39*(1/2)</f>
        <v>0</v>
      </c>
      <c r="AB38">
        <f>'[1]Economic Hierarchy NO HHI'!AB38*(1/6)+'[1]Security Hierarchy'!AB39*(1/6)+'[1]Political Hierarchy'!AB39*(1/6)+'[1]PublicSocial Hierarchy'!AB39*(1/2)</f>
        <v>0</v>
      </c>
      <c r="AC38">
        <f>'[1]Economic Hierarchy NO HHI'!AC38*(1/6)+'[1]Security Hierarchy'!AC39*(1/6)+'[1]Political Hierarchy'!AC39*(1/6)+'[1]PublicSocial Hierarchy'!AC39*(1/2)</f>
        <v>0</v>
      </c>
      <c r="AD38">
        <f>'[1]Economic Hierarchy NO HHI'!AD38*(1/6)+'[1]Security Hierarchy'!AD39*(1/6)+'[1]Political Hierarchy'!AD39*(1/6)+'[1]PublicSocial Hierarchy'!AD39*(1/2)</f>
        <v>0</v>
      </c>
      <c r="AE38">
        <f>'[1]Economic Hierarchy NO HHI'!AE38*(1/6)+'[1]Security Hierarchy'!AE39*(1/6)+'[1]Political Hierarchy'!AE39*(1/6)+'[1]PublicSocial Hierarchy'!AE39*(1/2)</f>
        <v>0</v>
      </c>
      <c r="AF38">
        <f>'[1]Economic Hierarchy NO HHI'!AF38*(1/6)+'[1]Security Hierarchy'!AF39*(1/6)+'[1]Political Hierarchy'!AF39*(1/6)+'[1]PublicSocial Hierarchy'!AF39*(1/2)</f>
        <v>0</v>
      </c>
      <c r="AG38">
        <f>'[1]Economic Hierarchy NO HHI'!AG38*(1/6)+'[1]Security Hierarchy'!AG39*(1/6)+'[1]Political Hierarchy'!AG39*(1/6)+'[1]PublicSocial Hierarchy'!AG39*(1/2)</f>
        <v>0</v>
      </c>
      <c r="AH38">
        <f>'[1]Economic Hierarchy NO HHI'!AH38*(1/6)+'[1]Security Hierarchy'!AH39*(1/6)+'[1]Political Hierarchy'!AH39*(1/6)+'[1]PublicSocial Hierarchy'!AH39*(1/2)</f>
        <v>0</v>
      </c>
      <c r="AI38">
        <f>'[1]Economic Hierarchy NO HHI'!AI38*(1/6)+'[1]Security Hierarchy'!AI39*(1/6)+'[1]Political Hierarchy'!AI39*(1/6)+'[1]PublicSocial Hierarchy'!AI39*(1/2)</f>
        <v>0</v>
      </c>
      <c r="AJ38">
        <f>'[1]Economic Hierarchy NO HHI'!AJ38*(1/6)+'[1]Security Hierarchy'!AJ39*(1/6)+'[1]Political Hierarchy'!AJ39*(1/6)+'[1]PublicSocial Hierarchy'!AJ39*(1/2)</f>
        <v>0.1111111111111111</v>
      </c>
      <c r="AK38">
        <f>'[1]Economic Hierarchy NO HHI'!AK38*(1/6)+'[1]Security Hierarchy'!AK39*(1/6)+'[1]Political Hierarchy'!AK39*(1/6)+'[1]PublicSocial Hierarchy'!AK39*(1/2)</f>
        <v>0</v>
      </c>
      <c r="AL38">
        <f>'[1]Economic Hierarchy NO HHI'!AL38*(1/6)+'[1]Security Hierarchy'!AL39*(1/6)+'[1]Political Hierarchy'!AL39*(1/6)+'[1]PublicSocial Hierarchy'!AL39*(1/2)</f>
        <v>0</v>
      </c>
      <c r="AM38">
        <f>'[1]Economic Hierarchy NO HHI'!AM38*(1/6)+'[1]Security Hierarchy'!AM39*(1/6)+'[1]Political Hierarchy'!AM39*(1/6)+'[1]PublicSocial Hierarchy'!AM39*(1/2)</f>
        <v>0</v>
      </c>
      <c r="AN38">
        <f>'[1]Economic Hierarchy NO HHI'!AN38*(1/6)+'[1]Security Hierarchy'!AN39*(1/6)+'[1]Political Hierarchy'!AN39*(1/6)+'[1]PublicSocial Hierarchy'!AN39*(1/2)</f>
        <v>0.1111111111111111</v>
      </c>
    </row>
    <row r="39" spans="1:40" x14ac:dyDescent="0.25">
      <c r="A39" s="4">
        <v>1998</v>
      </c>
      <c r="B39">
        <f>'[1]Economic Hierarchy NO HHI'!B39*(1/6)+'[1]Security Hierarchy'!B40*(1/6)+'[1]Political Hierarchy'!B40*(1/6)+'[1]PublicSocial Hierarchy'!B40*(1/2)</f>
        <v>0.1111111111111111</v>
      </c>
      <c r="C39">
        <f>'[1]Economic Hierarchy NO HHI'!C39*(1/6)+'[1]Security Hierarchy'!C40*(1/6)+'[1]Political Hierarchy'!C40*(1/6)+'[1]PublicSocial Hierarchy'!C40*(1/2)</f>
        <v>0</v>
      </c>
      <c r="D39">
        <f>'[1]Economic Hierarchy NO HHI'!D39*(1/6)+'[1]Security Hierarchy'!D40*(1/6)+'[1]Political Hierarchy'!D40*(1/6)+'[1]PublicSocial Hierarchy'!D40*(1/2)</f>
        <v>0.1111111111111111</v>
      </c>
      <c r="E39">
        <f>'[1]Economic Hierarchy NO HHI'!E39*(1/6)+'[1]Security Hierarchy'!E40*(1/6)+'[1]Political Hierarchy'!E40*(1/6)+'[1]PublicSocial Hierarchy'!E40*(1/2)</f>
        <v>0.1111111111111111</v>
      </c>
      <c r="F39">
        <f>'[1]Economic Hierarchy NO HHI'!F39*(1/6)+'[1]Security Hierarchy'!F40*(1/6)+'[1]Political Hierarchy'!F40*(1/6)+'[1]PublicSocial Hierarchy'!F40*(1/2)</f>
        <v>0</v>
      </c>
      <c r="G39">
        <f>'[1]Economic Hierarchy NO HHI'!G39*(1/6)+'[1]Security Hierarchy'!G40*(1/6)+'[1]Political Hierarchy'!G40*(1/6)+'[1]PublicSocial Hierarchy'!G40*(1/2)</f>
        <v>0</v>
      </c>
      <c r="H39">
        <f>'[1]Economic Hierarchy NO HHI'!H39*(1/6)+'[1]Security Hierarchy'!H40*(1/6)+'[1]Political Hierarchy'!H40*(1/6)+'[1]PublicSocial Hierarchy'!H40*(1/2)</f>
        <v>0</v>
      </c>
      <c r="I39">
        <f>'[1]Economic Hierarchy NO HHI'!I39*(1/6)+'[1]Security Hierarchy'!I40*(1/6)+'[1]Political Hierarchy'!I40*(1/6)+'[1]PublicSocial Hierarchy'!I40*(1/2)</f>
        <v>0</v>
      </c>
      <c r="J39">
        <f>'[1]Economic Hierarchy NO HHI'!J39*(1/6)+'[1]Security Hierarchy'!J40*(1/6)+'[1]Political Hierarchy'!J40*(1/6)+'[1]PublicSocial Hierarchy'!J40*(1/2)</f>
        <v>0</v>
      </c>
      <c r="K39">
        <f>'[1]Economic Hierarchy NO HHI'!K39*(1/6)+'[1]Security Hierarchy'!K40*(1/6)+'[1]Political Hierarchy'!K40*(1/6)+'[1]PublicSocial Hierarchy'!K40*(1/2)</f>
        <v>0</v>
      </c>
      <c r="L39">
        <f>'[1]Economic Hierarchy NO HHI'!L39*(1/6)+'[1]Security Hierarchy'!L40*(1/6)+'[1]Political Hierarchy'!L40*(1/6)+'[1]PublicSocial Hierarchy'!L40*(1/2)</f>
        <v>0</v>
      </c>
      <c r="M39">
        <f>'[1]Economic Hierarchy NO HHI'!M39*(1/6)+'[1]Security Hierarchy'!M40*(1/6)+'[1]Political Hierarchy'!M40*(1/6)+'[1]PublicSocial Hierarchy'!M40*(1/2)</f>
        <v>0</v>
      </c>
      <c r="N39">
        <f>'[1]Economic Hierarchy NO HHI'!N39*(1/6)+'[1]Security Hierarchy'!N40*(1/6)+'[1]Political Hierarchy'!N40*(1/6)+'[1]PublicSocial Hierarchy'!N40*(1/2)</f>
        <v>0</v>
      </c>
      <c r="O39">
        <f>'[1]Economic Hierarchy NO HHI'!O39*(1/6)+'[1]Security Hierarchy'!O40*(1/6)+'[1]Political Hierarchy'!O40*(1/6)+'[1]PublicSocial Hierarchy'!O40*(1/2)</f>
        <v>0.1111111111111111</v>
      </c>
      <c r="P39">
        <f>'[1]Economic Hierarchy NO HHI'!P39*(1/6)+'[1]Security Hierarchy'!P40*(1/6)+'[1]Political Hierarchy'!P40*(1/6)+'[1]PublicSocial Hierarchy'!P40*(1/2)</f>
        <v>0</v>
      </c>
      <c r="Q39">
        <f>'[1]Economic Hierarchy NO HHI'!Q39*(1/6)+'[1]Security Hierarchy'!Q40*(1/6)+'[1]Political Hierarchy'!Q40*(1/6)+'[1]PublicSocial Hierarchy'!Q40*(1/2)</f>
        <v>2.7777777777777776E-2</v>
      </c>
      <c r="R39">
        <f>'[1]Economic Hierarchy NO HHI'!R39*(1/6)+'[1]Security Hierarchy'!R40*(1/6)+'[1]Political Hierarchy'!R40*(1/6)+'[1]PublicSocial Hierarchy'!R40*(1/2)</f>
        <v>0</v>
      </c>
      <c r="S39">
        <f>'[1]Economic Hierarchy NO HHI'!S39*(1/6)+'[1]Security Hierarchy'!S40*(1/6)+'[1]Political Hierarchy'!S40*(1/6)+'[1]PublicSocial Hierarchy'!S40*(1/2)</f>
        <v>0</v>
      </c>
      <c r="T39">
        <f>'[1]Economic Hierarchy NO HHI'!T39*(1/6)+'[1]Security Hierarchy'!T40*(1/6)+'[1]Political Hierarchy'!T40*(1/6)+'[1]PublicSocial Hierarchy'!T40*(1/2)</f>
        <v>0</v>
      </c>
      <c r="U39">
        <f>'[1]Economic Hierarchy NO HHI'!U39*(1/6)+'[1]Security Hierarchy'!U40*(1/6)+'[1]Political Hierarchy'!U40*(1/6)+'[1]PublicSocial Hierarchy'!U40*(1/2)</f>
        <v>0.16666666666666666</v>
      </c>
      <c r="V39">
        <f>'[1]Economic Hierarchy NO HHI'!V39*(1/6)+'[1]Security Hierarchy'!V40*(1/6)+'[1]Political Hierarchy'!V40*(1/6)+'[1]PublicSocial Hierarchy'!V40*(1/2)</f>
        <v>5.5555555555555552E-2</v>
      </c>
      <c r="W39">
        <f>'[1]Economic Hierarchy NO HHI'!W39*(1/6)+'[1]Security Hierarchy'!W40*(1/6)+'[1]Political Hierarchy'!W40*(1/6)+'[1]PublicSocial Hierarchy'!W40*(1/2)</f>
        <v>0</v>
      </c>
      <c r="X39">
        <f>'[1]Economic Hierarchy NO HHI'!X39*(1/6)+'[1]Security Hierarchy'!X40*(1/6)+'[1]Political Hierarchy'!X40*(1/6)+'[1]PublicSocial Hierarchy'!X40*(1/2)</f>
        <v>0</v>
      </c>
      <c r="Y39">
        <f>'[1]Economic Hierarchy NO HHI'!Y39*(1/6)+'[1]Security Hierarchy'!Y40*(1/6)+'[1]Political Hierarchy'!Y40*(1/6)+'[1]PublicSocial Hierarchy'!Y40*(1/2)</f>
        <v>0</v>
      </c>
      <c r="Z39">
        <f>'[1]Economic Hierarchy NO HHI'!Z39*(1/6)+'[1]Security Hierarchy'!Z40*(1/6)+'[1]Political Hierarchy'!Z40*(1/6)+'[1]PublicSocial Hierarchy'!Z40*(1/2)</f>
        <v>0</v>
      </c>
      <c r="AA39">
        <f>'[1]Economic Hierarchy NO HHI'!AA39*(1/6)+'[1]Security Hierarchy'!AA40*(1/6)+'[1]Political Hierarchy'!AA40*(1/6)+'[1]PublicSocial Hierarchy'!AA40*(1/2)</f>
        <v>0</v>
      </c>
      <c r="AB39">
        <f>'[1]Economic Hierarchy NO HHI'!AB39*(1/6)+'[1]Security Hierarchy'!AB40*(1/6)+'[1]Political Hierarchy'!AB40*(1/6)+'[1]PublicSocial Hierarchy'!AB40*(1/2)</f>
        <v>0</v>
      </c>
      <c r="AC39">
        <f>'[1]Economic Hierarchy NO HHI'!AC39*(1/6)+'[1]Security Hierarchy'!AC40*(1/6)+'[1]Political Hierarchy'!AC40*(1/6)+'[1]PublicSocial Hierarchy'!AC40*(1/2)</f>
        <v>0</v>
      </c>
      <c r="AD39">
        <f>'[1]Economic Hierarchy NO HHI'!AD39*(1/6)+'[1]Security Hierarchy'!AD40*(1/6)+'[1]Political Hierarchy'!AD40*(1/6)+'[1]PublicSocial Hierarchy'!AD40*(1/2)</f>
        <v>0</v>
      </c>
      <c r="AE39">
        <f>'[1]Economic Hierarchy NO HHI'!AE39*(1/6)+'[1]Security Hierarchy'!AE40*(1/6)+'[1]Political Hierarchy'!AE40*(1/6)+'[1]PublicSocial Hierarchy'!AE40*(1/2)</f>
        <v>0</v>
      </c>
      <c r="AF39">
        <f>'[1]Economic Hierarchy NO HHI'!AF39*(1/6)+'[1]Security Hierarchy'!AF40*(1/6)+'[1]Political Hierarchy'!AF40*(1/6)+'[1]PublicSocial Hierarchy'!AF40*(1/2)</f>
        <v>0</v>
      </c>
      <c r="AG39">
        <f>'[1]Economic Hierarchy NO HHI'!AG39*(1/6)+'[1]Security Hierarchy'!AG40*(1/6)+'[1]Political Hierarchy'!AG40*(1/6)+'[1]PublicSocial Hierarchy'!AG40*(1/2)</f>
        <v>0</v>
      </c>
      <c r="AH39">
        <f>'[1]Economic Hierarchy NO HHI'!AH39*(1/6)+'[1]Security Hierarchy'!AH40*(1/6)+'[1]Political Hierarchy'!AH40*(1/6)+'[1]PublicSocial Hierarchy'!AH40*(1/2)</f>
        <v>0</v>
      </c>
      <c r="AI39">
        <f>'[1]Economic Hierarchy NO HHI'!AI39*(1/6)+'[1]Security Hierarchy'!AI40*(1/6)+'[1]Political Hierarchy'!AI40*(1/6)+'[1]PublicSocial Hierarchy'!AI40*(1/2)</f>
        <v>0</v>
      </c>
      <c r="AJ39">
        <f>'[1]Economic Hierarchy NO HHI'!AJ39*(1/6)+'[1]Security Hierarchy'!AJ40*(1/6)+'[1]Political Hierarchy'!AJ40*(1/6)+'[1]PublicSocial Hierarchy'!AJ40*(1/2)</f>
        <v>0.1111111111111111</v>
      </c>
      <c r="AK39">
        <f>'[1]Economic Hierarchy NO HHI'!AK39*(1/6)+'[1]Security Hierarchy'!AK40*(1/6)+'[1]Political Hierarchy'!AK40*(1/6)+'[1]PublicSocial Hierarchy'!AK40*(1/2)</f>
        <v>0</v>
      </c>
      <c r="AL39">
        <f>'[1]Economic Hierarchy NO HHI'!AL39*(1/6)+'[1]Security Hierarchy'!AL40*(1/6)+'[1]Political Hierarchy'!AL40*(1/6)+'[1]PublicSocial Hierarchy'!AL40*(1/2)</f>
        <v>0</v>
      </c>
      <c r="AM39">
        <f>'[1]Economic Hierarchy NO HHI'!AM39*(1/6)+'[1]Security Hierarchy'!AM40*(1/6)+'[1]Political Hierarchy'!AM40*(1/6)+'[1]PublicSocial Hierarchy'!AM40*(1/2)</f>
        <v>0</v>
      </c>
      <c r="AN39">
        <f>'[1]Economic Hierarchy NO HHI'!AN39*(1/6)+'[1]Security Hierarchy'!AN40*(1/6)+'[1]Political Hierarchy'!AN40*(1/6)+'[1]PublicSocial Hierarchy'!AN40*(1/2)</f>
        <v>0.1111111111111111</v>
      </c>
    </row>
    <row r="40" spans="1:40" x14ac:dyDescent="0.25">
      <c r="A40" s="4">
        <v>1999</v>
      </c>
      <c r="B40">
        <f>'[1]Economic Hierarchy NO HHI'!B40*(1/6)+'[1]Security Hierarchy'!B41*(1/6)+'[1]Political Hierarchy'!B41*(1/6)+'[1]PublicSocial Hierarchy'!B41*(1/2)</f>
        <v>0.1111111111111111</v>
      </c>
      <c r="C40">
        <f>'[1]Economic Hierarchy NO HHI'!C40*(1/6)+'[1]Security Hierarchy'!C41*(1/6)+'[1]Political Hierarchy'!C41*(1/6)+'[1]PublicSocial Hierarchy'!C41*(1/2)</f>
        <v>0</v>
      </c>
      <c r="D40">
        <f>'[1]Economic Hierarchy NO HHI'!D40*(1/6)+'[1]Security Hierarchy'!D41*(1/6)+'[1]Political Hierarchy'!D41*(1/6)+'[1]PublicSocial Hierarchy'!D41*(1/2)</f>
        <v>0.1111111111111111</v>
      </c>
      <c r="E40">
        <f>'[1]Economic Hierarchy NO HHI'!E40*(1/6)+'[1]Security Hierarchy'!E41*(1/6)+'[1]Political Hierarchy'!E41*(1/6)+'[1]PublicSocial Hierarchy'!E41*(1/2)</f>
        <v>0.1111111111111111</v>
      </c>
      <c r="F40">
        <f>'[1]Economic Hierarchy NO HHI'!F40*(1/6)+'[1]Security Hierarchy'!F41*(1/6)+'[1]Political Hierarchy'!F41*(1/6)+'[1]PublicSocial Hierarchy'!F41*(1/2)</f>
        <v>0</v>
      </c>
      <c r="G40">
        <f>'[1]Economic Hierarchy NO HHI'!G40*(1/6)+'[1]Security Hierarchy'!G41*(1/6)+'[1]Political Hierarchy'!G41*(1/6)+'[1]PublicSocial Hierarchy'!G41*(1/2)</f>
        <v>0</v>
      </c>
      <c r="H40">
        <f>'[1]Economic Hierarchy NO HHI'!H40*(1/6)+'[1]Security Hierarchy'!H41*(1/6)+'[1]Political Hierarchy'!H41*(1/6)+'[1]PublicSocial Hierarchy'!H41*(1/2)</f>
        <v>0</v>
      </c>
      <c r="I40">
        <f>'[1]Economic Hierarchy NO HHI'!I40*(1/6)+'[1]Security Hierarchy'!I41*(1/6)+'[1]Political Hierarchy'!I41*(1/6)+'[1]PublicSocial Hierarchy'!I41*(1/2)</f>
        <v>5.5555555555555552E-2</v>
      </c>
      <c r="J40">
        <f>'[1]Economic Hierarchy NO HHI'!J40*(1/6)+'[1]Security Hierarchy'!J41*(1/6)+'[1]Political Hierarchy'!J41*(1/6)+'[1]PublicSocial Hierarchy'!J41*(1/2)</f>
        <v>0</v>
      </c>
      <c r="K40">
        <f>'[1]Economic Hierarchy NO HHI'!K40*(1/6)+'[1]Security Hierarchy'!K41*(1/6)+'[1]Political Hierarchy'!K41*(1/6)+'[1]PublicSocial Hierarchy'!K41*(1/2)</f>
        <v>0</v>
      </c>
      <c r="L40">
        <f>'[1]Economic Hierarchy NO HHI'!L40*(1/6)+'[1]Security Hierarchy'!L41*(1/6)+'[1]Political Hierarchy'!L41*(1/6)+'[1]PublicSocial Hierarchy'!L41*(1/2)</f>
        <v>0</v>
      </c>
      <c r="M40">
        <f>'[1]Economic Hierarchy NO HHI'!M40*(1/6)+'[1]Security Hierarchy'!M41*(1/6)+'[1]Political Hierarchy'!M41*(1/6)+'[1]PublicSocial Hierarchy'!M41*(1/2)</f>
        <v>0</v>
      </c>
      <c r="N40">
        <f>'[1]Economic Hierarchy NO HHI'!N40*(1/6)+'[1]Security Hierarchy'!N41*(1/6)+'[1]Political Hierarchy'!N41*(1/6)+'[1]PublicSocial Hierarchy'!N41*(1/2)</f>
        <v>0</v>
      </c>
      <c r="O40">
        <f>'[1]Economic Hierarchy NO HHI'!O40*(1/6)+'[1]Security Hierarchy'!O41*(1/6)+'[1]Political Hierarchy'!O41*(1/6)+'[1]PublicSocial Hierarchy'!O41*(1/2)</f>
        <v>0.1111111111111111</v>
      </c>
      <c r="P40">
        <f>'[1]Economic Hierarchy NO HHI'!P40*(1/6)+'[1]Security Hierarchy'!P41*(1/6)+'[1]Political Hierarchy'!P41*(1/6)+'[1]PublicSocial Hierarchy'!P41*(1/2)</f>
        <v>0</v>
      </c>
      <c r="Q40">
        <f>'[1]Economic Hierarchy NO HHI'!Q40*(1/6)+'[1]Security Hierarchy'!Q41*(1/6)+'[1]Political Hierarchy'!Q41*(1/6)+'[1]PublicSocial Hierarchy'!Q41*(1/2)</f>
        <v>2.7777777777777776E-2</v>
      </c>
      <c r="R40">
        <f>'[1]Economic Hierarchy NO HHI'!R40*(1/6)+'[1]Security Hierarchy'!R41*(1/6)+'[1]Political Hierarchy'!R41*(1/6)+'[1]PublicSocial Hierarchy'!R41*(1/2)</f>
        <v>0</v>
      </c>
      <c r="S40">
        <f>'[1]Economic Hierarchy NO HHI'!S40*(1/6)+'[1]Security Hierarchy'!S41*(1/6)+'[1]Political Hierarchy'!S41*(1/6)+'[1]PublicSocial Hierarchy'!S41*(1/2)</f>
        <v>0</v>
      </c>
      <c r="T40">
        <f>'[1]Economic Hierarchy NO HHI'!T40*(1/6)+'[1]Security Hierarchy'!T41*(1/6)+'[1]Political Hierarchy'!T41*(1/6)+'[1]PublicSocial Hierarchy'!T41*(1/2)</f>
        <v>0</v>
      </c>
      <c r="U40">
        <f>'[1]Economic Hierarchy NO HHI'!U40*(1/6)+'[1]Security Hierarchy'!U41*(1/6)+'[1]Political Hierarchy'!U41*(1/6)+'[1]PublicSocial Hierarchy'!U41*(1/2)</f>
        <v>0.1111111111111111</v>
      </c>
      <c r="V40">
        <f>'[1]Economic Hierarchy NO HHI'!V40*(1/6)+'[1]Security Hierarchy'!V41*(1/6)+'[1]Political Hierarchy'!V41*(1/6)+'[1]PublicSocial Hierarchy'!V41*(1/2)</f>
        <v>5.5555555555555552E-2</v>
      </c>
      <c r="W40">
        <f>'[1]Economic Hierarchy NO HHI'!W40*(1/6)+'[1]Security Hierarchy'!W41*(1/6)+'[1]Political Hierarchy'!W41*(1/6)+'[1]PublicSocial Hierarchy'!W41*(1/2)</f>
        <v>0</v>
      </c>
      <c r="X40">
        <f>'[1]Economic Hierarchy NO HHI'!X40*(1/6)+'[1]Security Hierarchy'!X41*(1/6)+'[1]Political Hierarchy'!X41*(1/6)+'[1]PublicSocial Hierarchy'!X41*(1/2)</f>
        <v>0</v>
      </c>
      <c r="Y40">
        <f>'[1]Economic Hierarchy NO HHI'!Y40*(1/6)+'[1]Security Hierarchy'!Y41*(1/6)+'[1]Political Hierarchy'!Y41*(1/6)+'[1]PublicSocial Hierarchy'!Y41*(1/2)</f>
        <v>0</v>
      </c>
      <c r="Z40">
        <f>'[1]Economic Hierarchy NO HHI'!Z40*(1/6)+'[1]Security Hierarchy'!Z41*(1/6)+'[1]Political Hierarchy'!Z41*(1/6)+'[1]PublicSocial Hierarchy'!Z41*(1/2)</f>
        <v>0</v>
      </c>
      <c r="AA40">
        <f>'[1]Economic Hierarchy NO HHI'!AA40*(1/6)+'[1]Security Hierarchy'!AA41*(1/6)+'[1]Political Hierarchy'!AA41*(1/6)+'[1]PublicSocial Hierarchy'!AA41*(1/2)</f>
        <v>0</v>
      </c>
      <c r="AB40">
        <f>'[1]Economic Hierarchy NO HHI'!AB40*(1/6)+'[1]Security Hierarchy'!AB41*(1/6)+'[1]Political Hierarchy'!AB41*(1/6)+'[1]PublicSocial Hierarchy'!AB41*(1/2)</f>
        <v>0</v>
      </c>
      <c r="AC40">
        <f>'[1]Economic Hierarchy NO HHI'!AC40*(1/6)+'[1]Security Hierarchy'!AC41*(1/6)+'[1]Political Hierarchy'!AC41*(1/6)+'[1]PublicSocial Hierarchy'!AC41*(1/2)</f>
        <v>0</v>
      </c>
      <c r="AD40">
        <f>'[1]Economic Hierarchy NO HHI'!AD40*(1/6)+'[1]Security Hierarchy'!AD41*(1/6)+'[1]Political Hierarchy'!AD41*(1/6)+'[1]PublicSocial Hierarchy'!AD41*(1/2)</f>
        <v>0</v>
      </c>
      <c r="AE40">
        <f>'[1]Economic Hierarchy NO HHI'!AE40*(1/6)+'[1]Security Hierarchy'!AE41*(1/6)+'[1]Political Hierarchy'!AE41*(1/6)+'[1]PublicSocial Hierarchy'!AE41*(1/2)</f>
        <v>0</v>
      </c>
      <c r="AF40">
        <f>'[1]Economic Hierarchy NO HHI'!AF40*(1/6)+'[1]Security Hierarchy'!AF41*(1/6)+'[1]Political Hierarchy'!AF41*(1/6)+'[1]PublicSocial Hierarchy'!AF41*(1/2)</f>
        <v>0</v>
      </c>
      <c r="AG40">
        <f>'[1]Economic Hierarchy NO HHI'!AG40*(1/6)+'[1]Security Hierarchy'!AG41*(1/6)+'[1]Political Hierarchy'!AG41*(1/6)+'[1]PublicSocial Hierarchy'!AG41*(1/2)</f>
        <v>0</v>
      </c>
      <c r="AH40">
        <f>'[1]Economic Hierarchy NO HHI'!AH40*(1/6)+'[1]Security Hierarchy'!AH41*(1/6)+'[1]Political Hierarchy'!AH41*(1/6)+'[1]PublicSocial Hierarchy'!AH41*(1/2)</f>
        <v>0</v>
      </c>
      <c r="AI40">
        <f>'[1]Economic Hierarchy NO HHI'!AI40*(1/6)+'[1]Security Hierarchy'!AI41*(1/6)+'[1]Political Hierarchy'!AI41*(1/6)+'[1]PublicSocial Hierarchy'!AI41*(1/2)</f>
        <v>0</v>
      </c>
      <c r="AJ40">
        <f>'[1]Economic Hierarchy NO HHI'!AJ40*(1/6)+'[1]Security Hierarchy'!AJ41*(1/6)+'[1]Political Hierarchy'!AJ41*(1/6)+'[1]PublicSocial Hierarchy'!AJ41*(1/2)</f>
        <v>0.1111111111111111</v>
      </c>
      <c r="AK40">
        <f>'[1]Economic Hierarchy NO HHI'!AK40*(1/6)+'[1]Security Hierarchy'!AK41*(1/6)+'[1]Political Hierarchy'!AK41*(1/6)+'[1]PublicSocial Hierarchy'!AK41*(1/2)</f>
        <v>0</v>
      </c>
      <c r="AL40">
        <f>'[1]Economic Hierarchy NO HHI'!AL40*(1/6)+'[1]Security Hierarchy'!AL41*(1/6)+'[1]Political Hierarchy'!AL41*(1/6)+'[1]PublicSocial Hierarchy'!AL41*(1/2)</f>
        <v>0</v>
      </c>
      <c r="AM40">
        <f>'[1]Economic Hierarchy NO HHI'!AM40*(1/6)+'[1]Security Hierarchy'!AM41*(1/6)+'[1]Political Hierarchy'!AM41*(1/6)+'[1]PublicSocial Hierarchy'!AM41*(1/2)</f>
        <v>0</v>
      </c>
      <c r="AN40">
        <f>'[1]Economic Hierarchy NO HHI'!AN40*(1/6)+'[1]Security Hierarchy'!AN41*(1/6)+'[1]Political Hierarchy'!AN41*(1/6)+'[1]PublicSocial Hierarchy'!AN41*(1/2)</f>
        <v>0.1111111111111111</v>
      </c>
    </row>
    <row r="41" spans="1:40" x14ac:dyDescent="0.25">
      <c r="A41" s="5">
        <v>2000</v>
      </c>
      <c r="B41">
        <f>'[1]Economic Hierarchy NO HHI'!B41*(1/6)+'[1]Security Hierarchy'!B42*(1/6)+'[1]Political Hierarchy'!B42*(1/6)+'[1]PublicSocial Hierarchy'!B42*(1/2)</f>
        <v>0.1340861111111111</v>
      </c>
      <c r="C41">
        <f>'[1]Economic Hierarchy NO HHI'!C41*(1/6)+'[1]Security Hierarchy'!C42*(1/6)+'[1]Political Hierarchy'!C42*(1/6)+'[1]PublicSocial Hierarchy'!C42*(1/2)</f>
        <v>2.0122235714746918E-3</v>
      </c>
      <c r="D41">
        <f>'[1]Economic Hierarchy NO HHI'!D41*(1/6)+'[1]Security Hierarchy'!D42*(1/6)+'[1]Political Hierarchy'!D42*(1/6)+'[1]PublicSocial Hierarchy'!D42*(1/2)</f>
        <v>7.1372222222222226E-2</v>
      </c>
      <c r="E41">
        <f>'[1]Economic Hierarchy NO HHI'!E41*(1/6)+'[1]Security Hierarchy'!E42*(1/6)+'[1]Political Hierarchy'!E42*(1/6)+'[1]PublicSocial Hierarchy'!E42*(1/2)</f>
        <v>0.20567777777777774</v>
      </c>
      <c r="F41">
        <f>'[1]Economic Hierarchy NO HHI'!F41*(1/6)+'[1]Security Hierarchy'!F42*(1/6)+'[1]Political Hierarchy'!F42*(1/6)+'[1]PublicSocial Hierarchy'!F42*(1/2)</f>
        <v>1.085441211658717E-3</v>
      </c>
      <c r="G41">
        <f>'[1]Economic Hierarchy NO HHI'!G41*(1/6)+'[1]Security Hierarchy'!G42*(1/6)+'[1]Political Hierarchy'!G42*(1/6)+'[1]PublicSocial Hierarchy'!G42*(1/2)</f>
        <v>2.1340461377595453E-2</v>
      </c>
      <c r="H41">
        <f>'[1]Economic Hierarchy NO HHI'!H41*(1/6)+'[1]Security Hierarchy'!H42*(1/6)+'[1]Political Hierarchy'!H42*(1/6)+'[1]PublicSocial Hierarchy'!H42*(1/2)</f>
        <v>5.0300609159794757E-3</v>
      </c>
      <c r="I41">
        <f>'[1]Economic Hierarchy NO HHI'!I41*(1/6)+'[1]Security Hierarchy'!I42*(1/6)+'[1]Political Hierarchy'!I42*(1/6)+'[1]PublicSocial Hierarchy'!I42*(1/2)</f>
        <v>6.8277399131322445E-3</v>
      </c>
      <c r="J41">
        <f>'[1]Economic Hierarchy NO HHI'!J41*(1/6)+'[1]Security Hierarchy'!J42*(1/6)+'[1]Political Hierarchy'!J42*(1/6)+'[1]PublicSocial Hierarchy'!J42*(1/2)</f>
        <v>3.3194312603524339E-3</v>
      </c>
      <c r="K41">
        <f>'[1]Economic Hierarchy NO HHI'!K41*(1/6)+'[1]Security Hierarchy'!K42*(1/6)+'[1]Political Hierarchy'!K42*(1/6)+'[1]PublicSocial Hierarchy'!K42*(1/2)</f>
        <v>1.5213999080203047E-3</v>
      </c>
      <c r="L41">
        <f>'[1]Economic Hierarchy NO HHI'!L41*(1/6)+'[1]Security Hierarchy'!L42*(1/6)+'[1]Political Hierarchy'!L42*(1/6)+'[1]PublicSocial Hierarchy'!L42*(1/2)</f>
        <v>9.0089961390339215E-3</v>
      </c>
      <c r="M41">
        <f>'[1]Economic Hierarchy NO HHI'!M41*(1/6)+'[1]Security Hierarchy'!M42*(1/6)+'[1]Political Hierarchy'!M42*(1/6)+'[1]PublicSocial Hierarchy'!M42*(1/2)</f>
        <v>4.818707869071649E-3</v>
      </c>
      <c r="N41">
        <f>'[1]Economic Hierarchy NO HHI'!N41*(1/6)+'[1]Security Hierarchy'!N42*(1/6)+'[1]Political Hierarchy'!N42*(1/6)+'[1]PublicSocial Hierarchy'!N42*(1/2)</f>
        <v>8.1876598023309325E-3</v>
      </c>
      <c r="O41">
        <f>'[1]Economic Hierarchy NO HHI'!O41*(1/6)+'[1]Security Hierarchy'!O42*(1/6)+'[1]Political Hierarchy'!O42*(1/6)+'[1]PublicSocial Hierarchy'!O42*(1/2)</f>
        <v>7.3930555555555555E-2</v>
      </c>
      <c r="P41">
        <f>'[1]Economic Hierarchy NO HHI'!P41*(1/6)+'[1]Security Hierarchy'!P42*(1/6)+'[1]Political Hierarchy'!P42*(1/6)+'[1]PublicSocial Hierarchy'!P42*(1/2)</f>
        <v>1.9509488901611042E-3</v>
      </c>
      <c r="Q41">
        <f>'[1]Economic Hierarchy NO HHI'!Q41*(1/6)+'[1]Security Hierarchy'!Q42*(1/6)+'[1]Political Hierarchy'!Q42*(1/6)+'[1]PublicSocial Hierarchy'!Q42*(1/2)</f>
        <v>3.0268150503845848E-2</v>
      </c>
      <c r="R41">
        <f>'[1]Economic Hierarchy NO HHI'!R41*(1/6)+'[1]Security Hierarchy'!R42*(1/6)+'[1]Political Hierarchy'!R42*(1/6)+'[1]PublicSocial Hierarchy'!R42*(1/2)</f>
        <v>4.0791756854996111E-3</v>
      </c>
      <c r="S41">
        <f>'[1]Economic Hierarchy NO HHI'!S41*(1/6)+'[1]Security Hierarchy'!S42*(1/6)+'[1]Political Hierarchy'!S42*(1/6)+'[1]PublicSocial Hierarchy'!S42*(1/2)</f>
        <v>6.8976988993643285E-3</v>
      </c>
      <c r="T41">
        <f>'[1]Economic Hierarchy NO HHI'!T41*(1/6)+'[1]Security Hierarchy'!T42*(1/6)+'[1]Political Hierarchy'!T42*(1/6)+'[1]PublicSocial Hierarchy'!T42*(1/2)</f>
        <v>8.2329617486568394E-4</v>
      </c>
      <c r="U41">
        <f>'[1]Economic Hierarchy NO HHI'!U41*(1/6)+'[1]Security Hierarchy'!U42*(1/6)+'[1]Political Hierarchy'!U42*(1/6)+'[1]PublicSocial Hierarchy'!U42*(1/2)</f>
        <v>0.16071111111111108</v>
      </c>
      <c r="V41">
        <f>'[1]Economic Hierarchy NO HHI'!V41*(1/6)+'[1]Security Hierarchy'!V42*(1/6)+'[1]Political Hierarchy'!V42*(1/6)+'[1]PublicSocial Hierarchy'!V42*(1/2)</f>
        <v>9.6638888888888885E-2</v>
      </c>
      <c r="W41">
        <f>'[1]Economic Hierarchy NO HHI'!W41*(1/6)+'[1]Security Hierarchy'!W42*(1/6)+'[1]Political Hierarchy'!W42*(1/6)+'[1]PublicSocial Hierarchy'!W42*(1/2)</f>
        <v>6.1837101866144013E-3</v>
      </c>
      <c r="X41">
        <f>'[1]Economic Hierarchy NO HHI'!X41*(1/6)+'[1]Security Hierarchy'!X42*(1/6)+'[1]Political Hierarchy'!X42*(1/6)+'[1]PublicSocial Hierarchy'!X42*(1/2)</f>
        <v>2.7785249129998128E-2</v>
      </c>
      <c r="Y41">
        <f>'[1]Economic Hierarchy NO HHI'!Y41*(1/6)+'[1]Security Hierarchy'!Y42*(1/6)+'[1]Political Hierarchy'!Y42*(1/6)+'[1]PublicSocial Hierarchy'!Y42*(1/2)</f>
        <v>3.1138531640755723E-4</v>
      </c>
      <c r="Z41">
        <f>'[1]Economic Hierarchy NO HHI'!Z41*(1/6)+'[1]Security Hierarchy'!Z42*(1/6)+'[1]Political Hierarchy'!Z42*(1/6)+'[1]PublicSocial Hierarchy'!Z42*(1/2)</f>
        <v>9.6762841881308462E-3</v>
      </c>
      <c r="AA41">
        <f>'[1]Economic Hierarchy NO HHI'!AA41*(1/6)+'[1]Security Hierarchy'!AA42*(1/6)+'[1]Political Hierarchy'!AA42*(1/6)+'[1]PublicSocial Hierarchy'!AA42*(1/2)</f>
        <v>4.0191666666666667E-2</v>
      </c>
      <c r="AB41">
        <f>'[1]Economic Hierarchy NO HHI'!AB41*(1/6)+'[1]Security Hierarchy'!AB42*(1/6)+'[1]Political Hierarchy'!AB42*(1/6)+'[1]PublicSocial Hierarchy'!AB42*(1/2)</f>
        <v>8.7170261252316275E-4</v>
      </c>
      <c r="AC41">
        <f>'[1]Economic Hierarchy NO HHI'!AC41*(1/6)+'[1]Security Hierarchy'!AC42*(1/6)+'[1]Political Hierarchy'!AC42*(1/6)+'[1]PublicSocial Hierarchy'!AC42*(1/2)</f>
        <v>3.6606782353818469E-3</v>
      </c>
      <c r="AD41">
        <f>'[1]Economic Hierarchy NO HHI'!AD41*(1/6)+'[1]Security Hierarchy'!AD42*(1/6)+'[1]Political Hierarchy'!AD42*(1/6)+'[1]PublicSocial Hierarchy'!AD42*(1/2)</f>
        <v>7.9318418436946439E-3</v>
      </c>
      <c r="AE41">
        <f>'[1]Economic Hierarchy NO HHI'!AE41*(1/6)+'[1]Security Hierarchy'!AE42*(1/6)+'[1]Political Hierarchy'!AE42*(1/6)+'[1]PublicSocial Hierarchy'!AE42*(1/2)</f>
        <v>1.1933887232733315E-3</v>
      </c>
      <c r="AF41">
        <f>'[1]Economic Hierarchy NO HHI'!AF41*(1/6)+'[1]Security Hierarchy'!AF42*(1/6)+'[1]Political Hierarchy'!AF42*(1/6)+'[1]PublicSocial Hierarchy'!AF42*(1/2)</f>
        <v>7.8776881323266469E-3</v>
      </c>
      <c r="AG41">
        <f>'[1]Economic Hierarchy NO HHI'!AG41*(1/6)+'[1]Security Hierarchy'!AG42*(1/6)+'[1]Political Hierarchy'!AG42*(1/6)+'[1]PublicSocial Hierarchy'!AG42*(1/2)</f>
        <v>2.8552150797698439E-3</v>
      </c>
      <c r="AH41">
        <f>'[1]Economic Hierarchy NO HHI'!AH41*(1/6)+'[1]Security Hierarchy'!AH42*(1/6)+'[1]Political Hierarchy'!AH42*(1/6)+'[1]PublicSocial Hierarchy'!AH42*(1/2)</f>
        <v>2.2903803403416913E-3</v>
      </c>
      <c r="AI41">
        <f>'[1]Economic Hierarchy NO HHI'!AI41*(1/6)+'[1]Security Hierarchy'!AI42*(1/6)+'[1]Political Hierarchy'!AI42*(1/6)+'[1]PublicSocial Hierarchy'!AI42*(1/2)</f>
        <v>1.4678788963759072E-2</v>
      </c>
      <c r="AJ41">
        <f>'[1]Economic Hierarchy NO HHI'!AJ41*(1/6)+'[1]Security Hierarchy'!AJ42*(1/6)+'[1]Political Hierarchy'!AJ42*(1/6)+'[1]PublicSocial Hierarchy'!AJ42*(1/2)</f>
        <v>0.17291944444444443</v>
      </c>
      <c r="AK41">
        <f>'[1]Economic Hierarchy NO HHI'!AK41*(1/6)+'[1]Security Hierarchy'!AK42*(1/6)+'[1]Political Hierarchy'!AK42*(1/6)+'[1]PublicSocial Hierarchy'!AK42*(1/2)</f>
        <v>1.5316666666666666E-2</v>
      </c>
      <c r="AL41">
        <f>'[1]Economic Hierarchy NO HHI'!AL41*(1/6)+'[1]Security Hierarchy'!AL42*(1/6)+'[1]Political Hierarchy'!AL42*(1/6)+'[1]PublicSocial Hierarchy'!AL42*(1/2)</f>
        <v>7.430925560893524E-3</v>
      </c>
      <c r="AM41">
        <f>'[1]Economic Hierarchy NO HHI'!AM41*(1/6)+'[1]Security Hierarchy'!AM42*(1/6)+'[1]Political Hierarchy'!AM42*(1/6)+'[1]PublicSocial Hierarchy'!AM42*(1/2)</f>
        <v>5.0383333333333336E-2</v>
      </c>
      <c r="AN41">
        <f>'[1]Economic Hierarchy NO HHI'!AN41*(1/6)+'[1]Security Hierarchy'!AN42*(1/6)+'[1]Political Hierarchy'!AN42*(1/6)+'[1]PublicSocial Hierarchy'!AN42*(1/2)</f>
        <v>4.0491666666666662E-2</v>
      </c>
    </row>
    <row r="42" spans="1:40" x14ac:dyDescent="0.25">
      <c r="A42" s="5">
        <v>2001</v>
      </c>
      <c r="B42">
        <f>'[1]Economic Hierarchy NO HHI'!B42*(1/6)+'[1]Security Hierarchy'!B43*(1/6)+'[1]Political Hierarchy'!B43*(1/6)+'[1]PublicSocial Hierarchy'!B43*(1/2)</f>
        <v>0.13464444444444443</v>
      </c>
      <c r="C42">
        <f>'[1]Economic Hierarchy NO HHI'!C42*(1/6)+'[1]Security Hierarchy'!C43*(1/6)+'[1]Political Hierarchy'!C43*(1/6)+'[1]PublicSocial Hierarchy'!C43*(1/2)</f>
        <v>2.1242321883326682E-3</v>
      </c>
      <c r="D42">
        <f>'[1]Economic Hierarchy NO HHI'!D42*(1/6)+'[1]Security Hierarchy'!D43*(1/6)+'[1]Political Hierarchy'!D43*(1/6)+'[1]PublicSocial Hierarchy'!D43*(1/2)</f>
        <v>6.5888888888888886E-2</v>
      </c>
      <c r="E42">
        <f>'[1]Economic Hierarchy NO HHI'!E42*(1/6)+'[1]Security Hierarchy'!E43*(1/6)+'[1]Political Hierarchy'!E43*(1/6)+'[1]PublicSocial Hierarchy'!E43*(1/2)</f>
        <v>0.20617777777777777</v>
      </c>
      <c r="F42">
        <f>'[1]Economic Hierarchy NO HHI'!F42*(1/6)+'[1]Security Hierarchy'!F43*(1/6)+'[1]Political Hierarchy'!F43*(1/6)+'[1]PublicSocial Hierarchy'!F43*(1/2)</f>
        <v>1.2669019403109645E-3</v>
      </c>
      <c r="G42">
        <f>'[1]Economic Hierarchy NO HHI'!G42*(1/6)+'[1]Security Hierarchy'!G43*(1/6)+'[1]Political Hierarchy'!G43*(1/6)+'[1]PublicSocial Hierarchy'!G43*(1/2)</f>
        <v>1.8128776935007231E-2</v>
      </c>
      <c r="H42">
        <f>'[1]Economic Hierarchy NO HHI'!H42*(1/6)+'[1]Security Hierarchy'!H43*(1/6)+'[1]Political Hierarchy'!H43*(1/6)+'[1]PublicSocial Hierarchy'!H43*(1/2)</f>
        <v>4.6670883592115266E-3</v>
      </c>
      <c r="I42">
        <f>'[1]Economic Hierarchy NO HHI'!I42*(1/6)+'[1]Security Hierarchy'!I43*(1/6)+'[1]Political Hierarchy'!I43*(1/6)+'[1]PublicSocial Hierarchy'!I43*(1/2)</f>
        <v>6.1773879184397036E-2</v>
      </c>
      <c r="J42">
        <f>'[1]Economic Hierarchy NO HHI'!J42*(1/6)+'[1]Security Hierarchy'!J43*(1/6)+'[1]Political Hierarchy'!J43*(1/6)+'[1]PublicSocial Hierarchy'!J43*(1/2)</f>
        <v>3.4006784380467012E-3</v>
      </c>
      <c r="K42">
        <f>'[1]Economic Hierarchy NO HHI'!K42*(1/6)+'[1]Security Hierarchy'!K43*(1/6)+'[1]Political Hierarchy'!K43*(1/6)+'[1]PublicSocial Hierarchy'!K43*(1/2)</f>
        <v>1.8107934678940171E-3</v>
      </c>
      <c r="L42">
        <f>'[1]Economic Hierarchy NO HHI'!L42*(1/6)+'[1]Security Hierarchy'!L43*(1/6)+'[1]Political Hierarchy'!L43*(1/6)+'[1]PublicSocial Hierarchy'!L43*(1/2)</f>
        <v>9.0529098061132886E-3</v>
      </c>
      <c r="M42">
        <f>'[1]Economic Hierarchy NO HHI'!M42*(1/6)+'[1]Security Hierarchy'!M43*(1/6)+'[1]Political Hierarchy'!M43*(1/6)+'[1]PublicSocial Hierarchy'!M43*(1/2)</f>
        <v>5.8543620487122175E-3</v>
      </c>
      <c r="N42">
        <f>'[1]Economic Hierarchy NO HHI'!N42*(1/6)+'[1]Security Hierarchy'!N43*(1/6)+'[1]Political Hierarchy'!N43*(1/6)+'[1]PublicSocial Hierarchy'!N43*(1/2)</f>
        <v>8.4222672610027478E-3</v>
      </c>
      <c r="O42">
        <f>'[1]Economic Hierarchy NO HHI'!O42*(1/6)+'[1]Security Hierarchy'!O43*(1/6)+'[1]Political Hierarchy'!O43*(1/6)+'[1]PublicSocial Hierarchy'!O43*(1/2)</f>
        <v>7.485555555555555E-2</v>
      </c>
      <c r="P42">
        <f>'[1]Economic Hierarchy NO HHI'!P42*(1/6)+'[1]Security Hierarchy'!P43*(1/6)+'[1]Political Hierarchy'!P43*(1/6)+'[1]PublicSocial Hierarchy'!P43*(1/2)</f>
        <v>2.4731908969866006E-3</v>
      </c>
      <c r="Q42">
        <f>'[1]Economic Hierarchy NO HHI'!Q42*(1/6)+'[1]Security Hierarchy'!Q43*(1/6)+'[1]Political Hierarchy'!Q43*(1/6)+'[1]PublicSocial Hierarchy'!Q43*(1/2)</f>
        <v>3.0761691525618855E-2</v>
      </c>
      <c r="R42">
        <f>'[1]Economic Hierarchy NO HHI'!R42*(1/6)+'[1]Security Hierarchy'!R43*(1/6)+'[1]Political Hierarchy'!R43*(1/6)+'[1]PublicSocial Hierarchy'!R43*(1/2)</f>
        <v>5.6719572642482934E-3</v>
      </c>
      <c r="S42">
        <f>'[1]Economic Hierarchy NO HHI'!S42*(1/6)+'[1]Security Hierarchy'!S43*(1/6)+'[1]Political Hierarchy'!S43*(1/6)+'[1]PublicSocial Hierarchy'!S43*(1/2)</f>
        <v>6.0905304644377212E-3</v>
      </c>
      <c r="T42">
        <f>'[1]Economic Hierarchy NO HHI'!T42*(1/6)+'[1]Security Hierarchy'!T43*(1/6)+'[1]Political Hierarchy'!T43*(1/6)+'[1]PublicSocial Hierarchy'!T43*(1/2)</f>
        <v>1.1137555849670476E-3</v>
      </c>
      <c r="U42">
        <f>'[1]Economic Hierarchy NO HHI'!U42*(1/6)+'[1]Security Hierarchy'!U43*(1/6)+'[1]Political Hierarchy'!U43*(1/6)+'[1]PublicSocial Hierarchy'!U43*(1/2)</f>
        <v>0.15620277777777777</v>
      </c>
      <c r="V42">
        <f>'[1]Economic Hierarchy NO HHI'!V42*(1/6)+'[1]Security Hierarchy'!V43*(1/6)+'[1]Political Hierarchy'!V43*(1/6)+'[1]PublicSocial Hierarchy'!V43*(1/2)</f>
        <v>8.455555555555555E-2</v>
      </c>
      <c r="W42">
        <f>'[1]Economic Hierarchy NO HHI'!W42*(1/6)+'[1]Security Hierarchy'!W43*(1/6)+'[1]Political Hierarchy'!W43*(1/6)+'[1]PublicSocial Hierarchy'!W43*(1/2)</f>
        <v>7.5761891561131299E-3</v>
      </c>
      <c r="X42">
        <f>'[1]Economic Hierarchy NO HHI'!X42*(1/6)+'[1]Security Hierarchy'!X43*(1/6)+'[1]Political Hierarchy'!X43*(1/6)+'[1]PublicSocial Hierarchy'!X43*(1/2)</f>
        <v>2.9365940199053905E-2</v>
      </c>
      <c r="Y42">
        <f>'[1]Economic Hierarchy NO HHI'!Y42*(1/6)+'[1]Security Hierarchy'!Y43*(1/6)+'[1]Political Hierarchy'!Y43*(1/6)+'[1]PublicSocial Hierarchy'!Y43*(1/2)</f>
        <v>3.0046256901167495E-4</v>
      </c>
      <c r="Z42">
        <f>'[1]Economic Hierarchy NO HHI'!Z42*(1/6)+'[1]Security Hierarchy'!Z43*(1/6)+'[1]Political Hierarchy'!Z43*(1/6)+'[1]PublicSocial Hierarchy'!Z43*(1/2)</f>
        <v>7.651556108362067E-3</v>
      </c>
      <c r="AA42">
        <f>'[1]Economic Hierarchy NO HHI'!AA42*(1/6)+'[1]Security Hierarchy'!AA43*(1/6)+'[1]Political Hierarchy'!AA43*(1/6)+'[1]PublicSocial Hierarchy'!AA43*(1/2)</f>
        <v>4.1058333333333336E-2</v>
      </c>
      <c r="AB42">
        <f>'[1]Economic Hierarchy NO HHI'!AB42*(1/6)+'[1]Security Hierarchy'!AB43*(1/6)+'[1]Political Hierarchy'!AB43*(1/6)+'[1]PublicSocial Hierarchy'!AB43*(1/2)</f>
        <v>1.3075793965918662E-3</v>
      </c>
      <c r="AC42">
        <f>'[1]Economic Hierarchy NO HHI'!AC42*(1/6)+'[1]Security Hierarchy'!AC43*(1/6)+'[1]Political Hierarchy'!AC43*(1/6)+'[1]PublicSocial Hierarchy'!AC43*(1/2)</f>
        <v>3.1767111914527947E-2</v>
      </c>
      <c r="AD42">
        <f>'[1]Economic Hierarchy NO HHI'!AD42*(1/6)+'[1]Security Hierarchy'!AD43*(1/6)+'[1]Political Hierarchy'!AD43*(1/6)+'[1]PublicSocial Hierarchy'!AD43*(1/2)</f>
        <v>7.405521407987883E-3</v>
      </c>
      <c r="AE42">
        <f>'[1]Economic Hierarchy NO HHI'!AE42*(1/6)+'[1]Security Hierarchy'!AE43*(1/6)+'[1]Political Hierarchy'!AE43*(1/6)+'[1]PublicSocial Hierarchy'!AE43*(1/2)</f>
        <v>1.4304188288297246E-3</v>
      </c>
      <c r="AF42">
        <f>'[1]Economic Hierarchy NO HHI'!AF42*(1/6)+'[1]Security Hierarchy'!AF43*(1/6)+'[1]Political Hierarchy'!AF43*(1/6)+'[1]PublicSocial Hierarchy'!AF43*(1/2)</f>
        <v>7.1793524292925607E-3</v>
      </c>
      <c r="AG42">
        <f>'[1]Economic Hierarchy NO HHI'!AG42*(1/6)+'[1]Security Hierarchy'!AG43*(1/6)+'[1]Political Hierarchy'!AG43*(1/6)+'[1]PublicSocial Hierarchy'!AG43*(1/2)</f>
        <v>3.4558748240241248E-3</v>
      </c>
      <c r="AH42">
        <f>'[1]Economic Hierarchy NO HHI'!AH42*(1/6)+'[1]Security Hierarchy'!AH43*(1/6)+'[1]Political Hierarchy'!AH43*(1/6)+'[1]PublicSocial Hierarchy'!AH43*(1/2)</f>
        <v>2.7875636245218668E-3</v>
      </c>
      <c r="AI42">
        <f>'[1]Economic Hierarchy NO HHI'!AI42*(1/6)+'[1]Security Hierarchy'!AI43*(1/6)+'[1]Political Hierarchy'!AI43*(1/6)+'[1]PublicSocial Hierarchy'!AI43*(1/2)</f>
        <v>1.3203478065101998E-2</v>
      </c>
      <c r="AJ42">
        <f>'[1]Economic Hierarchy NO HHI'!AJ42*(1/6)+'[1]Security Hierarchy'!AJ43*(1/6)+'[1]Political Hierarchy'!AJ43*(1/6)+'[1]PublicSocial Hierarchy'!AJ43*(1/2)</f>
        <v>0.16052777777777777</v>
      </c>
      <c r="AK42">
        <f>'[1]Economic Hierarchy NO HHI'!AK42*(1/6)+'[1]Security Hierarchy'!AK43*(1/6)+'[1]Political Hierarchy'!AK43*(1/6)+'[1]PublicSocial Hierarchy'!AK43*(1/2)</f>
        <v>1.2658333333333334E-2</v>
      </c>
      <c r="AL42">
        <f>'[1]Economic Hierarchy NO HHI'!AL42*(1/6)+'[1]Security Hierarchy'!AL43*(1/6)+'[1]Political Hierarchy'!AL43*(1/6)+'[1]PublicSocial Hierarchy'!AL43*(1/2)</f>
        <v>6.3226612228396185E-3</v>
      </c>
      <c r="AM42">
        <f>'[1]Economic Hierarchy NO HHI'!AM42*(1/6)+'[1]Security Hierarchy'!AM43*(1/6)+'[1]Political Hierarchy'!AM43*(1/6)+'[1]PublicSocial Hierarchy'!AM43*(1/2)</f>
        <v>4.4566666666666671E-2</v>
      </c>
      <c r="AN42">
        <f>'[1]Economic Hierarchy NO HHI'!AN42*(1/6)+'[1]Security Hierarchy'!AN43*(1/6)+'[1]Political Hierarchy'!AN43*(1/6)+'[1]PublicSocial Hierarchy'!AN43*(1/2)</f>
        <v>9.5647222222222217E-2</v>
      </c>
    </row>
    <row r="43" spans="1:40" x14ac:dyDescent="0.25">
      <c r="A43" s="5">
        <v>2002</v>
      </c>
      <c r="B43" t="e">
        <f>'[1]Economic Hierarchy NO HHI'!B43*(1/6)+'[1]Security Hierarchy'!B44*(1/6)+'[1]Political Hierarchy'!B44*(1/6)+'[1]PublicSocial Hierarchy'!B44*(1/2)</f>
        <v>#VALUE!</v>
      </c>
      <c r="C43">
        <f>'[1]Economic Hierarchy NO HHI'!C43*(1/6)+'[1]Security Hierarchy'!C44*(1/6)+'[1]Political Hierarchy'!C44*(1/6)+'[1]PublicSocial Hierarchy'!C44*(1/2)</f>
        <v>0.23663298141159658</v>
      </c>
      <c r="D43">
        <f>'[1]Economic Hierarchy NO HHI'!D43*(1/6)+'[1]Security Hierarchy'!D44*(1/6)+'[1]Political Hierarchy'!D44*(1/6)+'[1]PublicSocial Hierarchy'!D44*(1/2)</f>
        <v>0.51398130043451273</v>
      </c>
      <c r="E43">
        <f>'[1]Economic Hierarchy NO HHI'!E43*(1/6)+'[1]Security Hierarchy'!E44*(1/6)+'[1]Political Hierarchy'!E44*(1/6)+'[1]PublicSocial Hierarchy'!E44*(1/2)</f>
        <v>0.6946562228429547</v>
      </c>
      <c r="F43">
        <f>'[1]Economic Hierarchy NO HHI'!F43*(1/6)+'[1]Security Hierarchy'!F44*(1/6)+'[1]Political Hierarchy'!F44*(1/6)+'[1]PublicSocial Hierarchy'!F44*(1/2)</f>
        <v>0.196725043847676</v>
      </c>
      <c r="G43">
        <f>'[1]Economic Hierarchy NO HHI'!G43*(1/6)+'[1]Security Hierarchy'!G44*(1/6)+'[1]Political Hierarchy'!G44*(1/6)+'[1]PublicSocial Hierarchy'!G44*(1/2)</f>
        <v>0.28083754998491739</v>
      </c>
      <c r="H43">
        <f>'[1]Economic Hierarchy NO HHI'!H43*(1/6)+'[1]Security Hierarchy'!H44*(1/6)+'[1]Political Hierarchy'!H44*(1/6)+'[1]PublicSocial Hierarchy'!H44*(1/2)</f>
        <v>0.25870047168945837</v>
      </c>
      <c r="I43" t="e">
        <f>'[1]Economic Hierarchy NO HHI'!I43*(1/6)+'[1]Security Hierarchy'!I44*(1/6)+'[1]Political Hierarchy'!I44*(1/6)+'[1]PublicSocial Hierarchy'!I44*(1/2)</f>
        <v>#VALUE!</v>
      </c>
      <c r="J43">
        <f>'[1]Economic Hierarchy NO HHI'!J43*(1/6)+'[1]Security Hierarchy'!J44*(1/6)+'[1]Political Hierarchy'!J44*(1/6)+'[1]PublicSocial Hierarchy'!J44*(1/2)</f>
        <v>0.27971506648351052</v>
      </c>
      <c r="K43">
        <f>'[1]Economic Hierarchy NO HHI'!K43*(1/6)+'[1]Security Hierarchy'!K44*(1/6)+'[1]Political Hierarchy'!K44*(1/6)+'[1]PublicSocial Hierarchy'!K44*(1/2)</f>
        <v>0.19148333717530558</v>
      </c>
      <c r="L43" t="e">
        <f>'[1]Economic Hierarchy NO HHI'!L43*(1/6)+'[1]Security Hierarchy'!L44*(1/6)+'[1]Political Hierarchy'!L44*(1/6)+'[1]PublicSocial Hierarchy'!L44*(1/2)</f>
        <v>#VALUE!</v>
      </c>
      <c r="M43">
        <f>'[1]Economic Hierarchy NO HHI'!M43*(1/6)+'[1]Security Hierarchy'!M44*(1/6)+'[1]Political Hierarchy'!M44*(1/6)+'[1]PublicSocial Hierarchy'!M44*(1/2)</f>
        <v>0.17157251001961954</v>
      </c>
      <c r="N43">
        <f>'[1]Economic Hierarchy NO HHI'!N43*(1/6)+'[1]Security Hierarchy'!N44*(1/6)+'[1]Political Hierarchy'!N44*(1/6)+'[1]PublicSocial Hierarchy'!N44*(1/2)</f>
        <v>0.20153651896468092</v>
      </c>
      <c r="O43" t="e">
        <f>'[1]Economic Hierarchy NO HHI'!O43*(1/6)+'[1]Security Hierarchy'!O44*(1/6)+'[1]Political Hierarchy'!O44*(1/6)+'[1]PublicSocial Hierarchy'!O44*(1/2)</f>
        <v>#VALUE!</v>
      </c>
      <c r="P43">
        <f>'[1]Economic Hierarchy NO HHI'!P43*(1/6)+'[1]Security Hierarchy'!P44*(1/6)+'[1]Political Hierarchy'!P44*(1/6)+'[1]PublicSocial Hierarchy'!P44*(1/2)</f>
        <v>0.18423226954832014</v>
      </c>
      <c r="Q43">
        <f>'[1]Economic Hierarchy NO HHI'!Q43*(1/6)+'[1]Security Hierarchy'!Q44*(1/6)+'[1]Political Hierarchy'!Q44*(1/6)+'[1]PublicSocial Hierarchy'!Q44*(1/2)</f>
        <v>0.2458856028517051</v>
      </c>
      <c r="R43">
        <f>'[1]Economic Hierarchy NO HHI'!R43*(1/6)+'[1]Security Hierarchy'!R44*(1/6)+'[1]Political Hierarchy'!R44*(1/6)+'[1]PublicSocial Hierarchy'!R44*(1/2)</f>
        <v>0.23528441433319502</v>
      </c>
      <c r="S43">
        <f>'[1]Economic Hierarchy NO HHI'!S43*(1/6)+'[1]Security Hierarchy'!S44*(1/6)+'[1]Political Hierarchy'!S44*(1/6)+'[1]PublicSocial Hierarchy'!S44*(1/2)</f>
        <v>0.18404944703178189</v>
      </c>
      <c r="T43">
        <f>'[1]Economic Hierarchy NO HHI'!T43*(1/6)+'[1]Security Hierarchy'!T44*(1/6)+'[1]Political Hierarchy'!T44*(1/6)+'[1]PublicSocial Hierarchy'!T44*(1/2)</f>
        <v>0.27496558798016496</v>
      </c>
      <c r="U43">
        <f>'[1]Economic Hierarchy NO HHI'!U43*(1/6)+'[1]Security Hierarchy'!U44*(1/6)+'[1]Political Hierarchy'!U44*(1/6)+'[1]PublicSocial Hierarchy'!U44*(1/2)</f>
        <v>0.69534185288640593</v>
      </c>
      <c r="V43">
        <f>'[1]Economic Hierarchy NO HHI'!V43*(1/6)+'[1]Security Hierarchy'!V44*(1/6)+'[1]Political Hierarchy'!V44*(1/6)+'[1]PublicSocial Hierarchy'!V44*(1/2)</f>
        <v>0.51934307883302289</v>
      </c>
      <c r="W43" t="e">
        <f>'[1]Economic Hierarchy NO HHI'!W43*(1/6)+'[1]Security Hierarchy'!W44*(1/6)+'[1]Political Hierarchy'!W44*(1/6)+'[1]PublicSocial Hierarchy'!W44*(1/2)</f>
        <v>#VALUE!</v>
      </c>
      <c r="X43" t="e">
        <f>'[1]Economic Hierarchy NO HHI'!X43*(1/6)+'[1]Security Hierarchy'!X44*(1/6)+'[1]Political Hierarchy'!X44*(1/6)+'[1]PublicSocial Hierarchy'!X44*(1/2)</f>
        <v>#VALUE!</v>
      </c>
      <c r="Y43" t="e">
        <f>'[1]Economic Hierarchy NO HHI'!Y43*(1/6)+'[1]Security Hierarchy'!Y44*(1/6)+'[1]Political Hierarchy'!Y44*(1/6)+'[1]PublicSocial Hierarchy'!Y44*(1/2)</f>
        <v>#VALUE!</v>
      </c>
      <c r="Z43" t="e">
        <f>'[1]Economic Hierarchy NO HHI'!Z43*(1/6)+'[1]Security Hierarchy'!Z44*(1/6)+'[1]Political Hierarchy'!Z44*(1/6)+'[1]PublicSocial Hierarchy'!Z44*(1/2)</f>
        <v>#VALUE!</v>
      </c>
      <c r="AA43">
        <f>'[1]Economic Hierarchy NO HHI'!AA43*(1/6)+'[1]Security Hierarchy'!AA44*(1/6)+'[1]Political Hierarchy'!AA44*(1/6)+'[1]PublicSocial Hierarchy'!AA44*(1/2)</f>
        <v>0.2013528398510242</v>
      </c>
      <c r="AB43">
        <f>'[1]Economic Hierarchy NO HHI'!AB43*(1/6)+'[1]Security Hierarchy'!AB44*(1/6)+'[1]Political Hierarchy'!AB44*(1/6)+'[1]PublicSocial Hierarchy'!AB44*(1/2)</f>
        <v>0.16650902509556273</v>
      </c>
      <c r="AC43">
        <f>'[1]Economic Hierarchy NO HHI'!AC43*(1/6)+'[1]Security Hierarchy'!AC44*(1/6)+'[1]Political Hierarchy'!AC44*(1/6)+'[1]PublicSocial Hierarchy'!AC44*(1/2)</f>
        <v>0.24728075250466011</v>
      </c>
      <c r="AD43">
        <f>'[1]Economic Hierarchy NO HHI'!AD43*(1/6)+'[1]Security Hierarchy'!AD44*(1/6)+'[1]Political Hierarchy'!AD44*(1/6)+'[1]PublicSocial Hierarchy'!AD44*(1/2)</f>
        <v>0.18832807204153834</v>
      </c>
      <c r="AE43">
        <f>'[1]Economic Hierarchy NO HHI'!AE43*(1/6)+'[1]Security Hierarchy'!AE44*(1/6)+'[1]Political Hierarchy'!AE44*(1/6)+'[1]PublicSocial Hierarchy'!AE44*(1/2)</f>
        <v>0.28865511599178428</v>
      </c>
      <c r="AF43" t="e">
        <f>'[1]Economic Hierarchy NO HHI'!AF43*(1/6)+'[1]Security Hierarchy'!AF44*(1/6)+'[1]Political Hierarchy'!AF44*(1/6)+'[1]PublicSocial Hierarchy'!AF44*(1/2)</f>
        <v>#VALUE!</v>
      </c>
      <c r="AG43">
        <f>'[1]Economic Hierarchy NO HHI'!AG43*(1/6)+'[1]Security Hierarchy'!AG44*(1/6)+'[1]Political Hierarchy'!AG44*(1/6)+'[1]PublicSocial Hierarchy'!AG44*(1/2)</f>
        <v>0.20517051649048329</v>
      </c>
      <c r="AH43">
        <f>'[1]Economic Hierarchy NO HHI'!AH43*(1/6)+'[1]Security Hierarchy'!AH44*(1/6)+'[1]Political Hierarchy'!AH44*(1/6)+'[1]PublicSocial Hierarchy'!AH44*(1/2)</f>
        <v>0.24544658046416742</v>
      </c>
      <c r="AI43">
        <f>'[1]Economic Hierarchy NO HHI'!AI43*(1/6)+'[1]Security Hierarchy'!AI44*(1/6)+'[1]Political Hierarchy'!AI44*(1/6)+'[1]PublicSocial Hierarchy'!AI44*(1/2)</f>
        <v>0.19315808291330649</v>
      </c>
      <c r="AJ43">
        <f>'[1]Economic Hierarchy NO HHI'!AJ43*(1/6)+'[1]Security Hierarchy'!AJ44*(1/6)+'[1]Political Hierarchy'!AJ44*(1/6)+'[1]PublicSocial Hierarchy'!AJ44*(1/2)</f>
        <v>0.54259574798261956</v>
      </c>
      <c r="AK43">
        <f>'[1]Economic Hierarchy NO HHI'!AK43*(1/6)+'[1]Security Hierarchy'!AK44*(1/6)+'[1]Political Hierarchy'!AK44*(1/6)+'[1]PublicSocial Hierarchy'!AK44*(1/2)</f>
        <v>0.47148389199255125</v>
      </c>
      <c r="AL43">
        <f>'[1]Economic Hierarchy NO HHI'!AL43*(1/6)+'[1]Security Hierarchy'!AL44*(1/6)+'[1]Political Hierarchy'!AL44*(1/6)+'[1]PublicSocial Hierarchy'!AL44*(1/2)</f>
        <v>0.22666812734837924</v>
      </c>
      <c r="AM43">
        <f>'[1]Economic Hierarchy NO HHI'!AM43*(1/6)+'[1]Security Hierarchy'!AM44*(1/6)+'[1]Political Hierarchy'!AM44*(1/6)+'[1]PublicSocial Hierarchy'!AM44*(1/2)</f>
        <v>0.51601033519553074</v>
      </c>
      <c r="AN43">
        <f>'[1]Economic Hierarchy NO HHI'!AN43*(1/6)+'[1]Security Hierarchy'!AN44*(1/6)+'[1]Political Hierarchy'!AN44*(1/6)+'[1]PublicSocial Hierarchy'!AN44*(1/2)</f>
        <v>0.5363650372439478</v>
      </c>
    </row>
    <row r="44" spans="1:40" x14ac:dyDescent="0.25">
      <c r="A44" s="6">
        <v>2003</v>
      </c>
      <c r="B44">
        <f>'[1]Economic Hierarchy NO HHI'!B44*(1/6)+'[1]Security Hierarchy'!B45*(1/6)+'[1]Political Hierarchy'!B45*(1/6)+'[1]PublicSocial Hierarchy'!B45*(1/2)</f>
        <v>0.6230749379267535</v>
      </c>
      <c r="C44">
        <f>'[1]Economic Hierarchy NO HHI'!C44*(1/6)+'[1]Security Hierarchy'!C45*(1/6)+'[1]Political Hierarchy'!C45*(1/6)+'[1]PublicSocial Hierarchy'!C45*(1/2)</f>
        <v>0.18854594259650709</v>
      </c>
      <c r="D44">
        <f>'[1]Economic Hierarchy NO HHI'!D44*(1/6)+'[1]Security Hierarchy'!D45*(1/6)+'[1]Political Hierarchy'!D45*(1/6)+'[1]PublicSocial Hierarchy'!D45*(1/2)</f>
        <v>0.53964019242706396</v>
      </c>
      <c r="E44">
        <f>'[1]Economic Hierarchy NO HHI'!E44*(1/6)+'[1]Security Hierarchy'!E45*(1/6)+'[1]Political Hierarchy'!E45*(1/6)+'[1]PublicSocial Hierarchy'!E45*(1/2)</f>
        <v>0.84153955617628795</v>
      </c>
      <c r="F44">
        <f>'[1]Economic Hierarchy NO HHI'!F44*(1/6)+'[1]Security Hierarchy'!F45*(1/6)+'[1]Political Hierarchy'!F45*(1/6)+'[1]PublicSocial Hierarchy'!F45*(1/2)</f>
        <v>0.16419953654422037</v>
      </c>
      <c r="G44">
        <f>'[1]Economic Hierarchy NO HHI'!G44*(1/6)+'[1]Security Hierarchy'!G45*(1/6)+'[1]Political Hierarchy'!G45*(1/6)+'[1]PublicSocial Hierarchy'!G45*(1/2)</f>
        <v>0.33181916225011354</v>
      </c>
      <c r="H44">
        <f>'[1]Economic Hierarchy NO HHI'!H44*(1/6)+'[1]Security Hierarchy'!H45*(1/6)+'[1]Political Hierarchy'!H45*(1/6)+'[1]PublicSocial Hierarchy'!H45*(1/2)</f>
        <v>0.37949494831564956</v>
      </c>
      <c r="I44">
        <f>'[1]Economic Hierarchy NO HHI'!I44*(1/6)+'[1]Security Hierarchy'!I45*(1/6)+'[1]Political Hierarchy'!I45*(1/6)+'[1]PublicSocial Hierarchy'!I45*(1/2)</f>
        <v>0.38049132793887547</v>
      </c>
      <c r="J44">
        <f>'[1]Economic Hierarchy NO HHI'!J44*(1/6)+'[1]Security Hierarchy'!J45*(1/6)+'[1]Political Hierarchy'!J45*(1/6)+'[1]PublicSocial Hierarchy'!J45*(1/2)</f>
        <v>0.21978465753352067</v>
      </c>
      <c r="K44">
        <f>'[1]Economic Hierarchy NO HHI'!K44*(1/6)+'[1]Security Hierarchy'!K45*(1/6)+'[1]Political Hierarchy'!K45*(1/6)+'[1]PublicSocial Hierarchy'!K45*(1/2)</f>
        <v>0.16050327219022942</v>
      </c>
      <c r="L44">
        <f>'[1]Economic Hierarchy NO HHI'!L44*(1/6)+'[1]Security Hierarchy'!L45*(1/6)+'[1]Political Hierarchy'!L45*(1/6)+'[1]PublicSocial Hierarchy'!L45*(1/2)</f>
        <v>0.2276978622060514</v>
      </c>
      <c r="M44">
        <f>'[1]Economic Hierarchy NO HHI'!M44*(1/6)+'[1]Security Hierarchy'!M45*(1/6)+'[1]Political Hierarchy'!M45*(1/6)+'[1]PublicSocial Hierarchy'!M45*(1/2)</f>
        <v>0.15061489696677893</v>
      </c>
      <c r="N44">
        <f>'[1]Economic Hierarchy NO HHI'!N44*(1/6)+'[1]Security Hierarchy'!N45*(1/6)+'[1]Political Hierarchy'!N45*(1/6)+'[1]PublicSocial Hierarchy'!N45*(1/2)</f>
        <v>0.30775918029120197</v>
      </c>
      <c r="O44">
        <f>'[1]Economic Hierarchy NO HHI'!O44*(1/6)+'[1]Security Hierarchy'!O45*(1/6)+'[1]Political Hierarchy'!O45*(1/6)+'[1]PublicSocial Hierarchy'!O45*(1/2)</f>
        <v>0.45782501551831162</v>
      </c>
      <c r="P44">
        <f>'[1]Economic Hierarchy NO HHI'!P44*(1/6)+'[1]Security Hierarchy'!P45*(1/6)+'[1]Political Hierarchy'!P45*(1/6)+'[1]PublicSocial Hierarchy'!P45*(1/2)</f>
        <v>0.24893254369666726</v>
      </c>
      <c r="Q44">
        <f>'[1]Economic Hierarchy NO HHI'!Q44*(1/6)+'[1]Security Hierarchy'!Q45*(1/6)+'[1]Political Hierarchy'!Q45*(1/6)+'[1]PublicSocial Hierarchy'!Q45*(1/2)</f>
        <v>0.23516892832190611</v>
      </c>
      <c r="R44">
        <f>'[1]Economic Hierarchy NO HHI'!R44*(1/6)+'[1]Security Hierarchy'!R45*(1/6)+'[1]Political Hierarchy'!R45*(1/6)+'[1]PublicSocial Hierarchy'!R45*(1/2)</f>
        <v>0.30540473738055357</v>
      </c>
      <c r="S44">
        <f>'[1]Economic Hierarchy NO HHI'!S44*(1/6)+'[1]Security Hierarchy'!S45*(1/6)+'[1]Political Hierarchy'!S45*(1/6)+'[1]PublicSocial Hierarchy'!S45*(1/2)</f>
        <v>0.1965350926969702</v>
      </c>
      <c r="T44">
        <f>'[1]Economic Hierarchy NO HHI'!T44*(1/6)+'[1]Security Hierarchy'!T45*(1/6)+'[1]Political Hierarchy'!T45*(1/6)+'[1]PublicSocial Hierarchy'!T45*(1/2)</f>
        <v>0.37956168683372588</v>
      </c>
      <c r="U44">
        <f>'[1]Economic Hierarchy NO HHI'!U44*(1/6)+'[1]Security Hierarchy'!U45*(1/6)+'[1]Political Hierarchy'!U45*(1/6)+'[1]PublicSocial Hierarchy'!U45*(1/2)</f>
        <v>0.81062259466170072</v>
      </c>
      <c r="V44">
        <f>'[1]Economic Hierarchy NO HHI'!V44*(1/6)+'[1]Security Hierarchy'!V45*(1/6)+'[1]Political Hierarchy'!V45*(1/6)+'[1]PublicSocial Hierarchy'!V45*(1/2)</f>
        <v>0.7331449720670391</v>
      </c>
      <c r="W44">
        <f>'[1]Economic Hierarchy NO HHI'!W44*(1/6)+'[1]Security Hierarchy'!W45*(1/6)+'[1]Political Hierarchy'!W45*(1/6)+'[1]PublicSocial Hierarchy'!W45*(1/2)</f>
        <v>0.23807592009563927</v>
      </c>
      <c r="X44">
        <f>'[1]Economic Hierarchy NO HHI'!X44*(1/6)+'[1]Security Hierarchy'!X45*(1/6)+'[1]Political Hierarchy'!X45*(1/6)+'[1]PublicSocial Hierarchy'!X45*(1/2)</f>
        <v>0.21630142248556372</v>
      </c>
      <c r="Y44" t="e">
        <f>'[1]Economic Hierarchy NO HHI'!Y44*(1/6)+'[1]Security Hierarchy'!Y45*(1/6)+'[1]Political Hierarchy'!Y45*(1/6)+'[1]PublicSocial Hierarchy'!Y45*(1/2)</f>
        <v>#VALUE!</v>
      </c>
      <c r="Z44" t="e">
        <f>'[1]Economic Hierarchy NO HHI'!Z44*(1/6)+'[1]Security Hierarchy'!Z45*(1/6)+'[1]Political Hierarchy'!Z45*(1/6)+'[1]PublicSocial Hierarchy'!Z45*(1/2)</f>
        <v>#VALUE!</v>
      </c>
      <c r="AA44">
        <f>'[1]Economic Hierarchy NO HHI'!AA44*(1/6)+'[1]Security Hierarchy'!AA45*(1/6)+'[1]Political Hierarchy'!AA45*(1/6)+'[1]PublicSocial Hierarchy'!AA45*(1/2)</f>
        <v>0.52754534450651769</v>
      </c>
      <c r="AB44">
        <f>'[1]Economic Hierarchy NO HHI'!AB44*(1/6)+'[1]Security Hierarchy'!AB45*(1/6)+'[1]Political Hierarchy'!AB45*(1/6)+'[1]PublicSocial Hierarchy'!AB45*(1/2)</f>
        <v>0.1492221743054008</v>
      </c>
      <c r="AC44">
        <f>'[1]Economic Hierarchy NO HHI'!AC44*(1/6)+'[1]Security Hierarchy'!AC45*(1/6)+'[1]Political Hierarchy'!AC45*(1/6)+'[1]PublicSocial Hierarchy'!AC45*(1/2)</f>
        <v>0.28218205322023004</v>
      </c>
      <c r="AD44">
        <f>'[1]Economic Hierarchy NO HHI'!AD44*(1/6)+'[1]Security Hierarchy'!AD45*(1/6)+'[1]Political Hierarchy'!AD45*(1/6)+'[1]PublicSocial Hierarchy'!AD45*(1/2)</f>
        <v>0.2291195414613878</v>
      </c>
      <c r="AE44">
        <f>'[1]Economic Hierarchy NO HHI'!AE44*(1/6)+'[1]Security Hierarchy'!AE45*(1/6)+'[1]Political Hierarchy'!AE45*(1/6)+'[1]PublicSocial Hierarchy'!AE45*(1/2)</f>
        <v>0.35403080500739725</v>
      </c>
      <c r="AF44">
        <f>'[1]Economic Hierarchy NO HHI'!AF44*(1/6)+'[1]Security Hierarchy'!AF45*(1/6)+'[1]Political Hierarchy'!AF45*(1/6)+'[1]PublicSocial Hierarchy'!AF45*(1/2)</f>
        <v>0.18612485788644739</v>
      </c>
      <c r="AG44">
        <f>'[1]Economic Hierarchy NO HHI'!AG44*(1/6)+'[1]Security Hierarchy'!AG45*(1/6)+'[1]Political Hierarchy'!AG45*(1/6)+'[1]PublicSocial Hierarchy'!AG45*(1/2)</f>
        <v>0.26100846712294334</v>
      </c>
      <c r="AH44">
        <f>'[1]Economic Hierarchy NO HHI'!AH44*(1/6)+'[1]Security Hierarchy'!AH45*(1/6)+'[1]Political Hierarchy'!AH45*(1/6)+'[1]PublicSocial Hierarchy'!AH45*(1/2)</f>
        <v>0.26572979832124977</v>
      </c>
      <c r="AI44">
        <f>'[1]Economic Hierarchy NO HHI'!AI44*(1/6)+'[1]Security Hierarchy'!AI45*(1/6)+'[1]Political Hierarchy'!AI45*(1/6)+'[1]PublicSocial Hierarchy'!AI45*(1/2)</f>
        <v>0.17562040582250704</v>
      </c>
      <c r="AJ44">
        <f>'[1]Economic Hierarchy NO HHI'!AJ44*(1/6)+'[1]Security Hierarchy'!AJ45*(1/6)+'[1]Political Hierarchy'!AJ45*(1/6)+'[1]PublicSocial Hierarchy'!AJ45*(1/2)</f>
        <v>0.70181241464928612</v>
      </c>
      <c r="AK44">
        <f>'[1]Economic Hierarchy NO HHI'!AK44*(1/6)+'[1]Security Hierarchy'!AK45*(1/6)+'[1]Political Hierarchy'!AK45*(1/6)+'[1]PublicSocial Hierarchy'!AK45*(1/2)</f>
        <v>0.5930253724394785</v>
      </c>
      <c r="AL44">
        <f>'[1]Economic Hierarchy NO HHI'!AL44*(1/6)+'[1]Security Hierarchy'!AL45*(1/6)+'[1]Political Hierarchy'!AL45*(1/6)+'[1]PublicSocial Hierarchy'!AL45*(1/2)</f>
        <v>0.30037631076054383</v>
      </c>
      <c r="AM44">
        <f>'[1]Economic Hierarchy NO HHI'!AM44*(1/6)+'[1]Security Hierarchy'!AM45*(1/6)+'[1]Political Hierarchy'!AM45*(1/6)+'[1]PublicSocial Hierarchy'!AM45*(1/2)</f>
        <v>0.6422572625698324</v>
      </c>
      <c r="AN44">
        <f>'[1]Economic Hierarchy NO HHI'!AN44*(1/6)+'[1]Security Hierarchy'!AN45*(1/6)+'[1]Political Hierarchy'!AN45*(1/6)+'[1]PublicSocial Hierarchy'!AN45*(1/2)</f>
        <v>0.66136522346368709</v>
      </c>
    </row>
    <row r="45" spans="1:40" x14ac:dyDescent="0.25">
      <c r="A45" s="6">
        <v>2004</v>
      </c>
      <c r="B45">
        <f>'[1]Economic Hierarchy NO HHI'!B45*(1/6)+'[1]Security Hierarchy'!B46*(1/6)+'[1]Political Hierarchy'!B46*(1/6)+'[1]PublicSocial Hierarchy'!B46*(1/2)</f>
        <v>0.677132122905028</v>
      </c>
      <c r="C45">
        <f>'[1]Economic Hierarchy NO HHI'!C45*(1/6)+'[1]Security Hierarchy'!C46*(1/6)+'[1]Political Hierarchy'!C46*(1/6)+'[1]PublicSocial Hierarchy'!C46*(1/2)</f>
        <v>0.25419331121161115</v>
      </c>
      <c r="D45">
        <f>'[1]Economic Hierarchy NO HHI'!D45*(1/6)+'[1]Security Hierarchy'!D46*(1/6)+'[1]Political Hierarchy'!D46*(1/6)+'[1]PublicSocial Hierarchy'!D46*(1/2)</f>
        <v>0.7135823711980136</v>
      </c>
      <c r="E45">
        <f>'[1]Economic Hierarchy NO HHI'!E45*(1/6)+'[1]Security Hierarchy'!E46*(1/6)+'[1]Political Hierarchy'!E46*(1/6)+'[1]PublicSocial Hierarchy'!E46*(1/2)</f>
        <v>0.84444626008690249</v>
      </c>
      <c r="F45">
        <f>'[1]Economic Hierarchy NO HHI'!F45*(1/6)+'[1]Security Hierarchy'!F46*(1/6)+'[1]Political Hierarchy'!F46*(1/6)+'[1]PublicSocial Hierarchy'!F46*(1/2)</f>
        <v>0.22478188526034001</v>
      </c>
      <c r="G45">
        <f>'[1]Economic Hierarchy NO HHI'!G45*(1/6)+'[1]Security Hierarchy'!G46*(1/6)+'[1]Political Hierarchy'!G46*(1/6)+'[1]PublicSocial Hierarchy'!G46*(1/2)</f>
        <v>0.31848874312945796</v>
      </c>
      <c r="H45">
        <f>'[1]Economic Hierarchy NO HHI'!H45*(1/6)+'[1]Security Hierarchy'!H46*(1/6)+'[1]Political Hierarchy'!H46*(1/6)+'[1]PublicSocial Hierarchy'!H46*(1/2)</f>
        <v>0.315643946330188</v>
      </c>
      <c r="I45">
        <f>'[1]Economic Hierarchy NO HHI'!I45*(1/6)+'[1]Security Hierarchy'!I46*(1/6)+'[1]Political Hierarchy'!I46*(1/6)+'[1]PublicSocial Hierarchy'!I46*(1/2)</f>
        <v>0.44571674805253847</v>
      </c>
      <c r="J45">
        <f>'[1]Economic Hierarchy NO HHI'!J45*(1/6)+'[1]Security Hierarchy'!J46*(1/6)+'[1]Political Hierarchy'!J46*(1/6)+'[1]PublicSocial Hierarchy'!J46*(1/2)</f>
        <v>0.24879256807863698</v>
      </c>
      <c r="K45">
        <f>'[1]Economic Hierarchy NO HHI'!K45*(1/6)+'[1]Security Hierarchy'!K46*(1/6)+'[1]Political Hierarchy'!K46*(1/6)+'[1]PublicSocial Hierarchy'!K46*(1/2)</f>
        <v>0.16841729896401891</v>
      </c>
      <c r="L45">
        <f>'[1]Economic Hierarchy NO HHI'!L45*(1/6)+'[1]Security Hierarchy'!L46*(1/6)+'[1]Political Hierarchy'!L46*(1/6)+'[1]PublicSocial Hierarchy'!L46*(1/2)</f>
        <v>0.20617172753366164</v>
      </c>
      <c r="M45">
        <f>'[1]Economic Hierarchy NO HHI'!M45*(1/6)+'[1]Security Hierarchy'!M46*(1/6)+'[1]Political Hierarchy'!M46*(1/6)+'[1]PublicSocial Hierarchy'!M46*(1/2)</f>
        <v>0.21460109280788475</v>
      </c>
      <c r="N45">
        <f>'[1]Economic Hierarchy NO HHI'!N45*(1/6)+'[1]Security Hierarchy'!N46*(1/6)+'[1]Political Hierarchy'!N46*(1/6)+'[1]PublicSocial Hierarchy'!N46*(1/2)</f>
        <v>0.3038873734806698</v>
      </c>
      <c r="O45">
        <f>'[1]Economic Hierarchy NO HHI'!O45*(1/6)+'[1]Security Hierarchy'!O46*(1/6)+'[1]Political Hierarchy'!O46*(1/6)+'[1]PublicSocial Hierarchy'!O46*(1/2)</f>
        <v>0.54429726877715701</v>
      </c>
      <c r="P45">
        <f>'[1]Economic Hierarchy NO HHI'!P45*(1/6)+'[1]Security Hierarchy'!P46*(1/6)+'[1]Political Hierarchy'!P46*(1/6)+'[1]PublicSocial Hierarchy'!P46*(1/2)</f>
        <v>0.27944048096641766</v>
      </c>
      <c r="Q45">
        <f>'[1]Economic Hierarchy NO HHI'!Q45*(1/6)+'[1]Security Hierarchy'!Q46*(1/6)+'[1]Political Hierarchy'!Q46*(1/6)+'[1]PublicSocial Hierarchy'!Q46*(1/2)</f>
        <v>0.30246055593032234</v>
      </c>
      <c r="R45">
        <f>'[1]Economic Hierarchy NO HHI'!R45*(1/6)+'[1]Security Hierarchy'!R46*(1/6)+'[1]Political Hierarchy'!R46*(1/6)+'[1]PublicSocial Hierarchy'!R46*(1/2)</f>
        <v>0.24833460539547553</v>
      </c>
      <c r="S45">
        <f>'[1]Economic Hierarchy NO HHI'!S45*(1/6)+'[1]Security Hierarchy'!S46*(1/6)+'[1]Political Hierarchy'!S46*(1/6)+'[1]PublicSocial Hierarchy'!S46*(1/2)</f>
        <v>0.17043747888670885</v>
      </c>
      <c r="T45">
        <f>'[1]Economic Hierarchy NO HHI'!T45*(1/6)+'[1]Security Hierarchy'!T46*(1/6)+'[1]Political Hierarchy'!T46*(1/6)+'[1]PublicSocial Hierarchy'!T46*(1/2)</f>
        <v>0.2749741485188601</v>
      </c>
      <c r="U45">
        <f>'[1]Economic Hierarchy NO HHI'!U45*(1/6)+'[1]Security Hierarchy'!U46*(1/6)+'[1]Political Hierarchy'!U46*(1/6)+'[1]PublicSocial Hierarchy'!U46*(1/2)</f>
        <v>0.7833214463066418</v>
      </c>
      <c r="V45">
        <f>'[1]Economic Hierarchy NO HHI'!V45*(1/6)+'[1]Security Hierarchy'!V46*(1/6)+'[1]Political Hierarchy'!V46*(1/6)+'[1]PublicSocial Hierarchy'!V46*(1/2)</f>
        <v>0.71347400682805717</v>
      </c>
      <c r="W45">
        <f>'[1]Economic Hierarchy NO HHI'!W45*(1/6)+'[1]Security Hierarchy'!W46*(1/6)+'[1]Political Hierarchy'!W46*(1/6)+'[1]PublicSocial Hierarchy'!W46*(1/2)</f>
        <v>0.19850789055531681</v>
      </c>
      <c r="X45">
        <f>'[1]Economic Hierarchy NO HHI'!X45*(1/6)+'[1]Security Hierarchy'!X46*(1/6)+'[1]Political Hierarchy'!X46*(1/6)+'[1]PublicSocial Hierarchy'!X46*(1/2)</f>
        <v>0.23528216654150624</v>
      </c>
      <c r="Y45" t="e">
        <f>'[1]Economic Hierarchy NO HHI'!Y45*(1/6)+'[1]Security Hierarchy'!Y46*(1/6)+'[1]Political Hierarchy'!Y46*(1/6)+'[1]PublicSocial Hierarchy'!Y46*(1/2)</f>
        <v>#VALUE!</v>
      </c>
      <c r="Z45" t="e">
        <f>'[1]Economic Hierarchy NO HHI'!Z45*(1/6)+'[1]Security Hierarchy'!Z46*(1/6)+'[1]Political Hierarchy'!Z46*(1/6)+'[1]PublicSocial Hierarchy'!Z46*(1/2)</f>
        <v>#VALUE!</v>
      </c>
      <c r="AA45">
        <f>'[1]Economic Hierarchy NO HHI'!AA45*(1/6)+'[1]Security Hierarchy'!AA46*(1/6)+'[1]Political Hierarchy'!AA46*(1/6)+'[1]PublicSocial Hierarchy'!AA46*(1/2)</f>
        <v>0.4658073091247672</v>
      </c>
      <c r="AB45">
        <f>'[1]Economic Hierarchy NO HHI'!AB45*(1/6)+'[1]Security Hierarchy'!AB46*(1/6)+'[1]Political Hierarchy'!AB46*(1/6)+'[1]PublicSocial Hierarchy'!AB46*(1/2)</f>
        <v>0.20918294633962106</v>
      </c>
      <c r="AC45">
        <f>'[1]Economic Hierarchy NO HHI'!AC45*(1/6)+'[1]Security Hierarchy'!AC46*(1/6)+'[1]Political Hierarchy'!AC46*(1/6)+'[1]PublicSocial Hierarchy'!AC46*(1/2)</f>
        <v>0.30112248180416801</v>
      </c>
      <c r="AD45">
        <f>'[1]Economic Hierarchy NO HHI'!AD45*(1/6)+'[1]Security Hierarchy'!AD46*(1/6)+'[1]Political Hierarchy'!AD46*(1/6)+'[1]PublicSocial Hierarchy'!AD46*(1/2)</f>
        <v>0.28124307494808742</v>
      </c>
      <c r="AE45">
        <f>'[1]Economic Hierarchy NO HHI'!AE45*(1/6)+'[1]Security Hierarchy'!AE46*(1/6)+'[1]Political Hierarchy'!AE46*(1/6)+'[1]PublicSocial Hierarchy'!AE46*(1/2)</f>
        <v>0.36201321216227433</v>
      </c>
      <c r="AF45">
        <f>'[1]Economic Hierarchy NO HHI'!AF45*(1/6)+'[1]Security Hierarchy'!AF46*(1/6)+'[1]Political Hierarchy'!AF46*(1/6)+'[1]PublicSocial Hierarchy'!AF46*(1/2)</f>
        <v>0.17318497653676995</v>
      </c>
      <c r="AG45">
        <f>'[1]Economic Hierarchy NO HHI'!AG45*(1/6)+'[1]Security Hierarchy'!AG46*(1/6)+'[1]Political Hierarchy'!AG46*(1/6)+'[1]PublicSocial Hierarchy'!AG46*(1/2)</f>
        <v>0.21175384629443786</v>
      </c>
      <c r="AH45">
        <f>'[1]Economic Hierarchy NO HHI'!AH45*(1/6)+'[1]Security Hierarchy'!AH46*(1/6)+'[1]Political Hierarchy'!AH46*(1/6)+'[1]PublicSocial Hierarchy'!AH46*(1/2)</f>
        <v>0.27603175861268286</v>
      </c>
      <c r="AI45">
        <f>'[1]Economic Hierarchy NO HHI'!AI45*(1/6)+'[1]Security Hierarchy'!AI46*(1/6)+'[1]Political Hierarchy'!AI46*(1/6)+'[1]PublicSocial Hierarchy'!AI46*(1/2)</f>
        <v>0.19977153638846287</v>
      </c>
      <c r="AJ45">
        <f>'[1]Economic Hierarchy NO HHI'!AJ45*(1/6)+'[1]Security Hierarchy'!AJ46*(1/6)+'[1]Political Hierarchy'!AJ46*(1/6)+'[1]PublicSocial Hierarchy'!AJ46*(1/2)</f>
        <v>0.6706627870887647</v>
      </c>
      <c r="AK45">
        <f>'[1]Economic Hierarchy NO HHI'!AK45*(1/6)+'[1]Security Hierarchy'!AK46*(1/6)+'[1]Political Hierarchy'!AK46*(1/6)+'[1]PublicSocial Hierarchy'!AK46*(1/2)</f>
        <v>0.50708589385474867</v>
      </c>
      <c r="AL45">
        <f>'[1]Economic Hierarchy NO HHI'!AL45*(1/6)+'[1]Security Hierarchy'!AL46*(1/6)+'[1]Political Hierarchy'!AL46*(1/6)+'[1]PublicSocial Hierarchy'!AL46*(1/2)</f>
        <v>0.30967887537492822</v>
      </c>
      <c r="AM45">
        <f>'[1]Economic Hierarchy NO HHI'!AM45*(1/6)+'[1]Security Hierarchy'!AM46*(1/6)+'[1]Political Hierarchy'!AM46*(1/6)+'[1]PublicSocial Hierarchy'!AM46*(1/2)</f>
        <v>0.68298007448789577</v>
      </c>
      <c r="AN45">
        <f>'[1]Economic Hierarchy NO HHI'!AN45*(1/6)+'[1]Security Hierarchy'!AN46*(1/6)+'[1]Political Hierarchy'!AN46*(1/6)+'[1]PublicSocial Hierarchy'!AN46*(1/2)</f>
        <v>0.68039674115456239</v>
      </c>
    </row>
    <row r="46" spans="1:40" x14ac:dyDescent="0.25">
      <c r="A46" s="6">
        <v>2005</v>
      </c>
      <c r="B46">
        <f>'[1]Economic Hierarchy NO HHI'!B46*(1/6)+'[1]Security Hierarchy'!B47*(1/6)+'[1]Political Hierarchy'!B47*(1/6)+'[1]PublicSocial Hierarchy'!B47*(1/2)</f>
        <v>0.68027745189323396</v>
      </c>
      <c r="C46">
        <f>'[1]Economic Hierarchy NO HHI'!C46*(1/6)+'[1]Security Hierarchy'!C47*(1/6)+'[1]Political Hierarchy'!C47*(1/6)+'[1]PublicSocial Hierarchy'!C47*(1/2)</f>
        <v>0.21746571265890111</v>
      </c>
      <c r="D46">
        <f>'[1]Economic Hierarchy NO HHI'!D46*(1/6)+'[1]Security Hierarchy'!D47*(1/6)+'[1]Political Hierarchy'!D47*(1/6)+'[1]PublicSocial Hierarchy'!D47*(1/2)</f>
        <v>0.71452566728739908</v>
      </c>
      <c r="E46">
        <f>'[1]Economic Hierarchy NO HHI'!E46*(1/6)+'[1]Security Hierarchy'!E47*(1/6)+'[1]Political Hierarchy'!E47*(1/6)+'[1]PublicSocial Hierarchy'!E47*(1/2)</f>
        <v>0.85723552141527004</v>
      </c>
      <c r="F46">
        <f>'[1]Economic Hierarchy NO HHI'!F46*(1/6)+'[1]Security Hierarchy'!F47*(1/6)+'[1]Political Hierarchy'!F47*(1/6)+'[1]PublicSocial Hierarchy'!F47*(1/2)</f>
        <v>0.2632500691926456</v>
      </c>
      <c r="G46">
        <f>'[1]Economic Hierarchy NO HHI'!G46*(1/6)+'[1]Security Hierarchy'!G47*(1/6)+'[1]Political Hierarchy'!G47*(1/6)+'[1]PublicSocial Hierarchy'!G47*(1/2)</f>
        <v>0.30543460231597475</v>
      </c>
      <c r="H46">
        <f>'[1]Economic Hierarchy NO HHI'!H46*(1/6)+'[1]Security Hierarchy'!H47*(1/6)+'[1]Political Hierarchy'!H47*(1/6)+'[1]PublicSocial Hierarchy'!H47*(1/2)</f>
        <v>0.32757162117717437</v>
      </c>
      <c r="I46">
        <f>'[1]Economic Hierarchy NO HHI'!I46*(1/6)+'[1]Security Hierarchy'!I47*(1/6)+'[1]Political Hierarchy'!I47*(1/6)+'[1]PublicSocial Hierarchy'!I47*(1/2)</f>
        <v>0.24371645124961541</v>
      </c>
      <c r="J46">
        <f>'[1]Economic Hierarchy NO HHI'!J46*(1/6)+'[1]Security Hierarchy'!J47*(1/6)+'[1]Political Hierarchy'!J47*(1/6)+'[1]PublicSocial Hierarchy'!J47*(1/2)</f>
        <v>0.19993862233012977</v>
      </c>
      <c r="K46">
        <f>'[1]Economic Hierarchy NO HHI'!K46*(1/6)+'[1]Security Hierarchy'!K47*(1/6)+'[1]Political Hierarchy'!K47*(1/6)+'[1]PublicSocial Hierarchy'!K47*(1/2)</f>
        <v>0.174320019226895</v>
      </c>
      <c r="L46">
        <f>'[1]Economic Hierarchy NO HHI'!L46*(1/6)+'[1]Security Hierarchy'!L47*(1/6)+'[1]Political Hierarchy'!L47*(1/6)+'[1]PublicSocial Hierarchy'!L47*(1/2)</f>
        <v>0.25550107068563022</v>
      </c>
      <c r="M46">
        <f>'[1]Economic Hierarchy NO HHI'!M46*(1/6)+'[1]Security Hierarchy'!M47*(1/6)+'[1]Political Hierarchy'!M47*(1/6)+'[1]PublicSocial Hierarchy'!M47*(1/2)</f>
        <v>0.26526955285190001</v>
      </c>
      <c r="N46">
        <f>'[1]Economic Hierarchy NO HHI'!N46*(1/6)+'[1]Security Hierarchy'!N47*(1/6)+'[1]Political Hierarchy'!N47*(1/6)+'[1]PublicSocial Hierarchy'!N47*(1/2)</f>
        <v>0.34423816771646915</v>
      </c>
      <c r="O46">
        <f>'[1]Economic Hierarchy NO HHI'!O46*(1/6)+'[1]Security Hierarchy'!O47*(1/6)+'[1]Political Hierarchy'!O47*(1/6)+'[1]PublicSocial Hierarchy'!O47*(1/2)</f>
        <v>0.52477534140285542</v>
      </c>
      <c r="P46">
        <f>'[1]Economic Hierarchy NO HHI'!P46*(1/6)+'[1]Security Hierarchy'!P47*(1/6)+'[1]Political Hierarchy'!P47*(1/6)+'[1]PublicSocial Hierarchy'!P47*(1/2)</f>
        <v>0.30527035094308047</v>
      </c>
      <c r="Q46">
        <f>'[1]Economic Hierarchy NO HHI'!Q46*(1/6)+'[1]Security Hierarchy'!Q47*(1/6)+'[1]Political Hierarchy'!Q47*(1/6)+'[1]PublicSocial Hierarchy'!Q47*(1/2)</f>
        <v>0.26655888544803286</v>
      </c>
      <c r="R46">
        <f>'[1]Economic Hierarchy NO HHI'!R46*(1/6)+'[1]Security Hierarchy'!R47*(1/6)+'[1]Political Hierarchy'!R47*(1/6)+'[1]PublicSocial Hierarchy'!R47*(1/2)</f>
        <v>0.21284481341948081</v>
      </c>
      <c r="S46">
        <f>'[1]Economic Hierarchy NO HHI'!S46*(1/6)+'[1]Security Hierarchy'!S47*(1/6)+'[1]Political Hierarchy'!S47*(1/6)+'[1]PublicSocial Hierarchy'!S47*(1/2)</f>
        <v>0.18082323854376253</v>
      </c>
      <c r="T46">
        <f>'[1]Economic Hierarchy NO HHI'!T46*(1/6)+'[1]Security Hierarchy'!T47*(1/6)+'[1]Political Hierarchy'!T47*(1/6)+'[1]PublicSocial Hierarchy'!T47*(1/2)</f>
        <v>0.29033524406205541</v>
      </c>
      <c r="U46">
        <f>'[1]Economic Hierarchy NO HHI'!U46*(1/6)+'[1]Security Hierarchy'!U47*(1/6)+'[1]Political Hierarchy'!U47*(1/6)+'[1]PublicSocial Hierarchy'!U47*(1/2)</f>
        <v>0.75128015207945364</v>
      </c>
      <c r="V46">
        <f>'[1]Economic Hierarchy NO HHI'!V46*(1/6)+'[1]Security Hierarchy'!V47*(1/6)+'[1]Political Hierarchy'!V47*(1/6)+'[1]PublicSocial Hierarchy'!V47*(1/2)</f>
        <v>0.77731433891992552</v>
      </c>
      <c r="W46">
        <f>'[1]Economic Hierarchy NO HHI'!W46*(1/6)+'[1]Security Hierarchy'!W47*(1/6)+'[1]Political Hierarchy'!W47*(1/6)+'[1]PublicSocial Hierarchy'!W47*(1/2)</f>
        <v>0.22603682141473583</v>
      </c>
      <c r="X46">
        <f>'[1]Economic Hierarchy NO HHI'!X46*(1/6)+'[1]Security Hierarchy'!X47*(1/6)+'[1]Political Hierarchy'!X47*(1/6)+'[1]PublicSocial Hierarchy'!X47*(1/2)</f>
        <v>0.26100970160134174</v>
      </c>
      <c r="Y46" t="e">
        <f>'[1]Economic Hierarchy NO HHI'!Y46*(1/6)+'[1]Security Hierarchy'!Y47*(1/6)+'[1]Political Hierarchy'!Y47*(1/6)+'[1]PublicSocial Hierarchy'!Y47*(1/2)</f>
        <v>#VALUE!</v>
      </c>
      <c r="Z46" t="e">
        <f>'[1]Economic Hierarchy NO HHI'!Z46*(1/6)+'[1]Security Hierarchy'!Z47*(1/6)+'[1]Political Hierarchy'!Z47*(1/6)+'[1]PublicSocial Hierarchy'!Z47*(1/2)</f>
        <v>#VALUE!</v>
      </c>
      <c r="AA46">
        <f>'[1]Economic Hierarchy NO HHI'!AA46*(1/6)+'[1]Security Hierarchy'!AA47*(1/6)+'[1]Political Hierarchy'!AA47*(1/6)+'[1]PublicSocial Hierarchy'!AA47*(1/2)</f>
        <v>0.41522905027932955</v>
      </c>
      <c r="AB46">
        <f>'[1]Economic Hierarchy NO HHI'!AB46*(1/6)+'[1]Security Hierarchy'!AB47*(1/6)+'[1]Political Hierarchy'!AB47*(1/6)+'[1]PublicSocial Hierarchy'!AB47*(1/2)</f>
        <v>0.21496265982877016</v>
      </c>
      <c r="AC46">
        <f>'[1]Economic Hierarchy NO HHI'!AC46*(1/6)+'[1]Security Hierarchy'!AC47*(1/6)+'[1]Political Hierarchy'!AC47*(1/6)+'[1]PublicSocial Hierarchy'!AC47*(1/2)</f>
        <v>0.36872044915639463</v>
      </c>
      <c r="AD46">
        <f>'[1]Economic Hierarchy NO HHI'!AD46*(1/6)+'[1]Security Hierarchy'!AD47*(1/6)+'[1]Political Hierarchy'!AD47*(1/6)+'[1]PublicSocial Hierarchy'!AD47*(1/2)</f>
        <v>0.2444389540976924</v>
      </c>
      <c r="AE46">
        <f>'[1]Economic Hierarchy NO HHI'!AE46*(1/6)+'[1]Security Hierarchy'!AE47*(1/6)+'[1]Political Hierarchy'!AE47*(1/6)+'[1]PublicSocial Hierarchy'!AE47*(1/2)</f>
        <v>0.41124877986885433</v>
      </c>
      <c r="AF46">
        <f>'[1]Economic Hierarchy NO HHI'!AF46*(1/6)+'[1]Security Hierarchy'!AF47*(1/6)+'[1]Political Hierarchy'!AF47*(1/6)+'[1]PublicSocial Hierarchy'!AF47*(1/2)</f>
        <v>0.24151125986025226</v>
      </c>
      <c r="AG46">
        <f>'[1]Economic Hierarchy NO HHI'!AG46*(1/6)+'[1]Security Hierarchy'!AG47*(1/6)+'[1]Political Hierarchy'!AG47*(1/6)+'[1]PublicSocial Hierarchy'!AG47*(1/2)</f>
        <v>0.20273749443923919</v>
      </c>
      <c r="AH46">
        <f>'[1]Economic Hierarchy NO HHI'!AH46*(1/6)+'[1]Security Hierarchy'!AH47*(1/6)+'[1]Political Hierarchy'!AH47*(1/6)+'[1]PublicSocial Hierarchy'!AH47*(1/2)</f>
        <v>0.32960787588819951</v>
      </c>
      <c r="AI46">
        <f>'[1]Economic Hierarchy NO HHI'!AI46*(1/6)+'[1]Security Hierarchy'!AI47*(1/6)+'[1]Political Hierarchy'!AI47*(1/6)+'[1]PublicSocial Hierarchy'!AI47*(1/2)</f>
        <v>0.21311806009518389</v>
      </c>
      <c r="AJ46">
        <f>'[1]Economic Hierarchy NO HHI'!AJ46*(1/6)+'[1]Security Hierarchy'!AJ47*(1/6)+'[1]Political Hierarchy'!AJ47*(1/6)+'[1]PublicSocial Hierarchy'!AJ47*(1/2)</f>
        <v>0.72411204220980752</v>
      </c>
      <c r="AK46">
        <f>'[1]Economic Hierarchy NO HHI'!AK46*(1/6)+'[1]Security Hierarchy'!AK47*(1/6)+'[1]Political Hierarchy'!AK47*(1/6)+'[1]PublicSocial Hierarchy'!AK47*(1/2)</f>
        <v>0.49834767225325882</v>
      </c>
      <c r="AL46">
        <f>'[1]Economic Hierarchy NO HHI'!AL46*(1/6)+'[1]Security Hierarchy'!AL47*(1/6)+'[1]Political Hierarchy'!AL47*(1/6)+'[1]PublicSocial Hierarchy'!AL47*(1/2)</f>
        <v>0.3223052760527525</v>
      </c>
      <c r="AM46">
        <f>'[1]Economic Hierarchy NO HHI'!AM46*(1/6)+'[1]Security Hierarchy'!AM47*(1/6)+'[1]Political Hierarchy'!AM47*(1/6)+'[1]PublicSocial Hierarchy'!AM47*(1/2)</f>
        <v>0.61642430167597762</v>
      </c>
      <c r="AN46">
        <f>'[1]Economic Hierarchy NO HHI'!AN46*(1/6)+'[1]Security Hierarchy'!AN47*(1/6)+'[1]Political Hierarchy'!AN47*(1/6)+'[1]PublicSocial Hierarchy'!AN47*(1/2)</f>
        <v>0.64656396648044701</v>
      </c>
    </row>
    <row r="47" spans="1:40" x14ac:dyDescent="0.25">
      <c r="A47" s="6">
        <v>2006</v>
      </c>
      <c r="B47">
        <f>'[1]Economic Hierarchy NO HHI'!B47*(1/6)+'[1]Security Hierarchy'!B48*(1/6)+'[1]Political Hierarchy'!B48*(1/6)+'[1]PublicSocial Hierarchy'!B48*(1/2)</f>
        <v>0.65219449099937921</v>
      </c>
      <c r="C47">
        <f>'[1]Economic Hierarchy NO HHI'!C47*(1/6)+'[1]Security Hierarchy'!C48*(1/6)+'[1]Political Hierarchy'!C48*(1/6)+'[1]PublicSocial Hierarchy'!C48*(1/2)</f>
        <v>0.19226538219965528</v>
      </c>
      <c r="D47">
        <f>'[1]Economic Hierarchy NO HHI'!D47*(1/6)+'[1]Security Hierarchy'!D48*(1/6)+'[1]Political Hierarchy'!D48*(1/6)+'[1]PublicSocial Hierarchy'!D48*(1/2)</f>
        <v>0.7453165580384854</v>
      </c>
      <c r="E47">
        <f>'[1]Economic Hierarchy NO HHI'!E47*(1/6)+'[1]Security Hierarchy'!E48*(1/6)+'[1]Political Hierarchy'!E48*(1/6)+'[1]PublicSocial Hierarchy'!E48*(1/2)</f>
        <v>0.83172959342023589</v>
      </c>
      <c r="F47">
        <f>'[1]Economic Hierarchy NO HHI'!F47*(1/6)+'[1]Security Hierarchy'!F48*(1/6)+'[1]Political Hierarchy'!F48*(1/6)+'[1]PublicSocial Hierarchy'!F48*(1/2)</f>
        <v>0.1840022618957482</v>
      </c>
      <c r="G47">
        <f>'[1]Economic Hierarchy NO HHI'!G47*(1/6)+'[1]Security Hierarchy'!G48*(1/6)+'[1]Political Hierarchy'!G48*(1/6)+'[1]PublicSocial Hierarchy'!G48*(1/2)</f>
        <v>0.28496511578555717</v>
      </c>
      <c r="H47">
        <f>'[1]Economic Hierarchy NO HHI'!H47*(1/6)+'[1]Security Hierarchy'!H48*(1/6)+'[1]Political Hierarchy'!H48*(1/6)+'[1]PublicSocial Hierarchy'!H48*(1/2)</f>
        <v>0.34729893577841736</v>
      </c>
      <c r="I47">
        <f>'[1]Economic Hierarchy NO HHI'!I47*(1/6)+'[1]Security Hierarchy'!I48*(1/6)+'[1]Political Hierarchy'!I48*(1/6)+'[1]PublicSocial Hierarchy'!I48*(1/2)</f>
        <v>0.27187758710526355</v>
      </c>
      <c r="J47">
        <f>'[1]Economic Hierarchy NO HHI'!J47*(1/6)+'[1]Security Hierarchy'!J48*(1/6)+'[1]Political Hierarchy'!J48*(1/6)+'[1]PublicSocial Hierarchy'!J48*(1/2)</f>
        <v>0.20268032738999653</v>
      </c>
      <c r="K47">
        <f>'[1]Economic Hierarchy NO HHI'!K47*(1/6)+'[1]Security Hierarchy'!K48*(1/6)+'[1]Political Hierarchy'!K48*(1/6)+'[1]PublicSocial Hierarchy'!K48*(1/2)</f>
        <v>0.19759220795085863</v>
      </c>
      <c r="L47">
        <f>'[1]Economic Hierarchy NO HHI'!L47*(1/6)+'[1]Security Hierarchy'!L48*(1/6)+'[1]Political Hierarchy'!L48*(1/6)+'[1]PublicSocial Hierarchy'!L48*(1/2)</f>
        <v>0.17616171738415418</v>
      </c>
      <c r="M47">
        <f>'[1]Economic Hierarchy NO HHI'!M47*(1/6)+'[1]Security Hierarchy'!M48*(1/6)+'[1]Political Hierarchy'!M48*(1/6)+'[1]PublicSocial Hierarchy'!M48*(1/2)</f>
        <v>0.23893865823703347</v>
      </c>
      <c r="N47">
        <f>'[1]Economic Hierarchy NO HHI'!N47*(1/6)+'[1]Security Hierarchy'!N48*(1/6)+'[1]Political Hierarchy'!N48*(1/6)+'[1]PublicSocial Hierarchy'!N48*(1/2)</f>
        <v>0.3299987717114341</v>
      </c>
      <c r="O47">
        <f>'[1]Economic Hierarchy NO HHI'!O47*(1/6)+'[1]Security Hierarchy'!O48*(1/6)+'[1]Political Hierarchy'!O48*(1/6)+'[1]PublicSocial Hierarchy'!O48*(1/2)</f>
        <v>0.50386104903786466</v>
      </c>
      <c r="P47">
        <f>'[1]Economic Hierarchy NO HHI'!P47*(1/6)+'[1]Security Hierarchy'!P48*(1/6)+'[1]Political Hierarchy'!P48*(1/6)+'[1]PublicSocial Hierarchy'!P48*(1/2)</f>
        <v>0.29461137454321101</v>
      </c>
      <c r="Q47">
        <f>'[1]Economic Hierarchy NO HHI'!Q47*(1/6)+'[1]Security Hierarchy'!Q48*(1/6)+'[1]Political Hierarchy'!Q48*(1/6)+'[1]PublicSocial Hierarchy'!Q48*(1/2)</f>
        <v>0.27797748580313636</v>
      </c>
      <c r="R47">
        <f>'[1]Economic Hierarchy NO HHI'!R47*(1/6)+'[1]Security Hierarchy'!R48*(1/6)+'[1]Political Hierarchy'!R48*(1/6)+'[1]PublicSocial Hierarchy'!R48*(1/2)</f>
        <v>0.26306240710196827</v>
      </c>
      <c r="S47">
        <f>'[1]Economic Hierarchy NO HHI'!S47*(1/6)+'[1]Security Hierarchy'!S48*(1/6)+'[1]Political Hierarchy'!S48*(1/6)+'[1]PublicSocial Hierarchy'!S48*(1/2)</f>
        <v>0.1538918062719021</v>
      </c>
      <c r="T47">
        <f>'[1]Economic Hierarchy NO HHI'!T47*(1/6)+'[1]Security Hierarchy'!T48*(1/6)+'[1]Political Hierarchy'!T48*(1/6)+'[1]PublicSocial Hierarchy'!T48*(1/2)</f>
        <v>0.25677023976951313</v>
      </c>
      <c r="U47">
        <f>'[1]Economic Hierarchy NO HHI'!U47*(1/6)+'[1]Security Hierarchy'!U48*(1/6)+'[1]Political Hierarchy'!U48*(1/6)+'[1]PublicSocial Hierarchy'!U48*(1/2)</f>
        <v>0.80591904096834255</v>
      </c>
      <c r="V47">
        <f>'[1]Economic Hierarchy NO HHI'!V47*(1/6)+'[1]Security Hierarchy'!V48*(1/6)+'[1]Political Hierarchy'!V48*(1/6)+'[1]PublicSocial Hierarchy'!V48*(1/2)</f>
        <v>0.73580533829919303</v>
      </c>
      <c r="W47">
        <f>'[1]Economic Hierarchy NO HHI'!W47*(1/6)+'[1]Security Hierarchy'!W48*(1/6)+'[1]Political Hierarchy'!W48*(1/6)+'[1]PublicSocial Hierarchy'!W48*(1/2)</f>
        <v>0.18371017147285895</v>
      </c>
      <c r="X47">
        <f>'[1]Economic Hierarchy NO HHI'!X47*(1/6)+'[1]Security Hierarchy'!X48*(1/6)+'[1]Political Hierarchy'!X48*(1/6)+'[1]PublicSocial Hierarchy'!X48*(1/2)</f>
        <v>0.24840321257658948</v>
      </c>
      <c r="Y47" t="e">
        <f>'[1]Economic Hierarchy NO HHI'!Y47*(1/6)+'[1]Security Hierarchy'!Y48*(1/6)+'[1]Political Hierarchy'!Y48*(1/6)+'[1]PublicSocial Hierarchy'!Y48*(1/2)</f>
        <v>#VALUE!</v>
      </c>
      <c r="Z47" t="e">
        <f>'[1]Economic Hierarchy NO HHI'!Z47*(1/6)+'[1]Security Hierarchy'!Z48*(1/6)+'[1]Political Hierarchy'!Z48*(1/6)+'[1]PublicSocial Hierarchy'!Z48*(1/2)</f>
        <v>#VALUE!</v>
      </c>
      <c r="AA47">
        <f>'[1]Economic Hierarchy NO HHI'!AA47*(1/6)+'[1]Security Hierarchy'!AA48*(1/6)+'[1]Political Hierarchy'!AA48*(1/6)+'[1]PublicSocial Hierarchy'!AA48*(1/2)</f>
        <v>0.50084064245810056</v>
      </c>
      <c r="AB47">
        <f>'[1]Economic Hierarchy NO HHI'!AB47*(1/6)+'[1]Security Hierarchy'!AB48*(1/6)+'[1]Political Hierarchy'!AB48*(1/6)+'[1]PublicSocial Hierarchy'!AB48*(1/2)</f>
        <v>0.14709465808690694</v>
      </c>
      <c r="AC47">
        <f>'[1]Economic Hierarchy NO HHI'!AC47*(1/6)+'[1]Security Hierarchy'!AC48*(1/6)+'[1]Political Hierarchy'!AC48*(1/6)+'[1]PublicSocial Hierarchy'!AC48*(1/2)</f>
        <v>0.36929610762344806</v>
      </c>
      <c r="AD47">
        <f>'[1]Economic Hierarchy NO HHI'!AD47*(1/6)+'[1]Security Hierarchy'!AD48*(1/6)+'[1]Political Hierarchy'!AD48*(1/6)+'[1]PublicSocial Hierarchy'!AD48*(1/2)</f>
        <v>0.17821463028932899</v>
      </c>
      <c r="AE47">
        <f>'[1]Economic Hierarchy NO HHI'!AE47*(1/6)+'[1]Security Hierarchy'!AE48*(1/6)+'[1]Political Hierarchy'!AE48*(1/6)+'[1]PublicSocial Hierarchy'!AE48*(1/2)</f>
        <v>0.30724515713667405</v>
      </c>
      <c r="AF47">
        <f>'[1]Economic Hierarchy NO HHI'!AF47*(1/6)+'[1]Security Hierarchy'!AF48*(1/6)+'[1]Political Hierarchy'!AF48*(1/6)+'[1]PublicSocial Hierarchy'!AF48*(1/2)</f>
        <v>0.2142829319670887</v>
      </c>
      <c r="AG47">
        <f>'[1]Economic Hierarchy NO HHI'!AG47*(1/6)+'[1]Security Hierarchy'!AG48*(1/6)+'[1]Political Hierarchy'!AG48*(1/6)+'[1]PublicSocial Hierarchy'!AG48*(1/2)</f>
        <v>0.17859825707412616</v>
      </c>
      <c r="AH47">
        <f>'[1]Economic Hierarchy NO HHI'!AH47*(1/6)+'[1]Security Hierarchy'!AH48*(1/6)+'[1]Political Hierarchy'!AH48*(1/6)+'[1]PublicSocial Hierarchy'!AH48*(1/2)</f>
        <v>0.34322316952788945</v>
      </c>
      <c r="AI47">
        <f>'[1]Economic Hierarchy NO HHI'!AI47*(1/6)+'[1]Security Hierarchy'!AI48*(1/6)+'[1]Political Hierarchy'!AI48*(1/6)+'[1]PublicSocial Hierarchy'!AI48*(1/2)</f>
        <v>0.19382743080851866</v>
      </c>
      <c r="AJ47">
        <f>'[1]Economic Hierarchy NO HHI'!AJ47*(1/6)+'[1]Security Hierarchy'!AJ48*(1/6)+'[1]Political Hierarchy'!AJ48*(1/6)+'[1]PublicSocial Hierarchy'!AJ48*(1/2)</f>
        <v>0.68780945065176913</v>
      </c>
      <c r="AK47">
        <f>'[1]Economic Hierarchy NO HHI'!AK47*(1/6)+'[1]Security Hierarchy'!AK48*(1/6)+'[1]Political Hierarchy'!AK48*(1/6)+'[1]PublicSocial Hierarchy'!AK48*(1/2)</f>
        <v>0.56308407821229056</v>
      </c>
      <c r="AL47">
        <f>'[1]Economic Hierarchy NO HHI'!AL47*(1/6)+'[1]Security Hierarchy'!AL48*(1/6)+'[1]Political Hierarchy'!AL48*(1/6)+'[1]PublicSocial Hierarchy'!AL48*(1/2)</f>
        <v>0.26539436913152148</v>
      </c>
      <c r="AM47">
        <f>'[1]Economic Hierarchy NO HHI'!AM47*(1/6)+'[1]Security Hierarchy'!AM48*(1/6)+'[1]Political Hierarchy'!AM48*(1/6)+'[1]PublicSocial Hierarchy'!AM48*(1/2)</f>
        <v>0.55973156424581005</v>
      </c>
      <c r="AN47">
        <f>'[1]Economic Hierarchy NO HHI'!AN47*(1/6)+'[1]Security Hierarchy'!AN48*(1/6)+'[1]Political Hierarchy'!AN48*(1/6)+'[1]PublicSocial Hierarchy'!AN48*(1/2)</f>
        <v>0.78168485412787092</v>
      </c>
    </row>
    <row r="48" spans="1:40" x14ac:dyDescent="0.25">
      <c r="A48" s="6">
        <v>2007</v>
      </c>
      <c r="B48">
        <f>'[1]Economic Hierarchy NO HHI'!B48*(1/6)+'[1]Security Hierarchy'!B49*(1/6)+'[1]Political Hierarchy'!B49*(1/6)+'[1]PublicSocial Hierarchy'!B49*(1/2)</f>
        <v>0.65384916201117316</v>
      </c>
      <c r="C48">
        <f>'[1]Economic Hierarchy NO HHI'!C48*(1/6)+'[1]Security Hierarchy'!C49*(1/6)+'[1]Political Hierarchy'!C49*(1/6)+'[1]PublicSocial Hierarchy'!C49*(1/2)</f>
        <v>0.23994625763708613</v>
      </c>
      <c r="D48">
        <f>'[1]Economic Hierarchy NO HHI'!D48*(1/6)+'[1]Security Hierarchy'!D49*(1/6)+'[1]Political Hierarchy'!D49*(1/6)+'[1]PublicSocial Hierarchy'!D49*(1/2)</f>
        <v>0.76402796399751705</v>
      </c>
      <c r="E48">
        <f>'[1]Economic Hierarchy NO HHI'!E48*(1/6)+'[1]Security Hierarchy'!E49*(1/6)+'[1]Political Hierarchy'!E49*(1/6)+'[1]PublicSocial Hierarchy'!E49*(1/2)</f>
        <v>0.77849970515207945</v>
      </c>
      <c r="F48">
        <f>'[1]Economic Hierarchy NO HHI'!F48*(1/6)+'[1]Security Hierarchy'!F49*(1/6)+'[1]Political Hierarchy'!F49*(1/6)+'[1]PublicSocial Hierarchy'!F49*(1/2)</f>
        <v>0.25212330129344929</v>
      </c>
      <c r="G48">
        <f>'[1]Economic Hierarchy NO HHI'!G48*(1/6)+'[1]Security Hierarchy'!G49*(1/6)+'[1]Political Hierarchy'!G49*(1/6)+'[1]PublicSocial Hierarchy'!G49*(1/2)</f>
        <v>0.34801902176458088</v>
      </c>
      <c r="H48">
        <f>'[1]Economic Hierarchy NO HHI'!H48*(1/6)+'[1]Security Hierarchy'!H49*(1/6)+'[1]Political Hierarchy'!H49*(1/6)+'[1]PublicSocial Hierarchy'!H49*(1/2)</f>
        <v>0.30994718168700064</v>
      </c>
      <c r="I48">
        <f>'[1]Economic Hierarchy NO HHI'!I48*(1/6)+'[1]Security Hierarchy'!I49*(1/6)+'[1]Political Hierarchy'!I49*(1/6)+'[1]PublicSocial Hierarchy'!I49*(1/2)</f>
        <v>0.27929252551670497</v>
      </c>
      <c r="J48">
        <f>'[1]Economic Hierarchy NO HHI'!J48*(1/6)+'[1]Security Hierarchy'!J49*(1/6)+'[1]Political Hierarchy'!J49*(1/6)+'[1]PublicSocial Hierarchy'!J49*(1/2)</f>
        <v>0.23569146548769743</v>
      </c>
      <c r="K48">
        <f>'[1]Economic Hierarchy NO HHI'!K48*(1/6)+'[1]Security Hierarchy'!K49*(1/6)+'[1]Political Hierarchy'!K49*(1/6)+'[1]PublicSocial Hierarchy'!K49*(1/2)</f>
        <v>0.1774982214495204</v>
      </c>
      <c r="L48">
        <f>'[1]Economic Hierarchy NO HHI'!L48*(1/6)+'[1]Security Hierarchy'!L49*(1/6)+'[1]Political Hierarchy'!L49*(1/6)+'[1]PublicSocial Hierarchy'!L49*(1/2)</f>
        <v>0.17560719396237556</v>
      </c>
      <c r="M48">
        <f>'[1]Economic Hierarchy NO HHI'!M48*(1/6)+'[1]Security Hierarchy'!M49*(1/6)+'[1]Political Hierarchy'!M49*(1/6)+'[1]PublicSocial Hierarchy'!M49*(1/2)</f>
        <v>0.17625721936723784</v>
      </c>
      <c r="N48">
        <f>'[1]Economic Hierarchy NO HHI'!N48*(1/6)+'[1]Security Hierarchy'!N49*(1/6)+'[1]Political Hierarchy'!N49*(1/6)+'[1]PublicSocial Hierarchy'!N49*(1/2)</f>
        <v>0.28767487442985196</v>
      </c>
      <c r="O48">
        <f>'[1]Economic Hierarchy NO HHI'!O48*(1/6)+'[1]Security Hierarchy'!O49*(1/6)+'[1]Political Hierarchy'!O49*(1/6)+'[1]PublicSocial Hierarchy'!O49*(1/2)</f>
        <v>0.44583679391682185</v>
      </c>
      <c r="P48">
        <f>'[1]Economic Hierarchy NO HHI'!P48*(1/6)+'[1]Security Hierarchy'!P49*(1/6)+'[1]Political Hierarchy'!P49*(1/6)+'[1]PublicSocial Hierarchy'!P49*(1/2)</f>
        <v>0.29504427484277129</v>
      </c>
      <c r="Q48">
        <f>'[1]Economic Hierarchy NO HHI'!Q48*(1/6)+'[1]Security Hierarchy'!Q49*(1/6)+'[1]Political Hierarchy'!Q49*(1/6)+'[1]PublicSocial Hierarchy'!Q49*(1/2)</f>
        <v>0.28205457689752567</v>
      </c>
      <c r="R48">
        <f>'[1]Economic Hierarchy NO HHI'!R48*(1/6)+'[1]Security Hierarchy'!R49*(1/6)+'[1]Political Hierarchy'!R49*(1/6)+'[1]PublicSocial Hierarchy'!R49*(1/2)</f>
        <v>0.24917951143626366</v>
      </c>
      <c r="S48">
        <f>'[1]Economic Hierarchy NO HHI'!S48*(1/6)+'[1]Security Hierarchy'!S49*(1/6)+'[1]Political Hierarchy'!S49*(1/6)+'[1]PublicSocial Hierarchy'!S49*(1/2)</f>
        <v>0.17985950150553132</v>
      </c>
      <c r="T48">
        <f>'[1]Economic Hierarchy NO HHI'!T48*(1/6)+'[1]Security Hierarchy'!T49*(1/6)+'[1]Political Hierarchy'!T49*(1/6)+'[1]PublicSocial Hierarchy'!T49*(1/2)</f>
        <v>0.29321196210247386</v>
      </c>
      <c r="U48">
        <f>'[1]Economic Hierarchy NO HHI'!U48*(1/6)+'[1]Security Hierarchy'!U49*(1/6)+'[1]Political Hierarchy'!U49*(1/6)+'[1]PublicSocial Hierarchy'!U49*(1/2)</f>
        <v>0.7744579298572315</v>
      </c>
      <c r="V48">
        <f>'[1]Economic Hierarchy NO HHI'!V48*(1/6)+'[1]Security Hierarchy'!V49*(1/6)+'[1]Political Hierarchy'!V49*(1/6)+'[1]PublicSocial Hierarchy'!V49*(1/2)</f>
        <v>0.70338904407200498</v>
      </c>
      <c r="W48">
        <f>'[1]Economic Hierarchy NO HHI'!W48*(1/6)+'[1]Security Hierarchy'!W49*(1/6)+'[1]Political Hierarchy'!W49*(1/6)+'[1]PublicSocial Hierarchy'!W49*(1/2)</f>
        <v>0.20121579202662021</v>
      </c>
      <c r="X48">
        <f>'[1]Economic Hierarchy NO HHI'!X48*(1/6)+'[1]Security Hierarchy'!X49*(1/6)+'[1]Political Hierarchy'!X49*(1/6)+'[1]PublicSocial Hierarchy'!X49*(1/2)</f>
        <v>0.24434144186350717</v>
      </c>
      <c r="Y48" t="e">
        <f>'[1]Economic Hierarchy NO HHI'!Y48*(1/6)+'[1]Security Hierarchy'!Y49*(1/6)+'[1]Political Hierarchy'!Y49*(1/6)+'[1]PublicSocial Hierarchy'!Y49*(1/2)</f>
        <v>#VALUE!</v>
      </c>
      <c r="Z48" t="e">
        <f>'[1]Economic Hierarchy NO HHI'!Z48*(1/6)+'[1]Security Hierarchy'!Z49*(1/6)+'[1]Political Hierarchy'!Z49*(1/6)+'[1]PublicSocial Hierarchy'!Z49*(1/2)</f>
        <v>#VALUE!</v>
      </c>
      <c r="AA48">
        <f>'[1]Economic Hierarchy NO HHI'!AA48*(1/6)+'[1]Security Hierarchy'!AA49*(1/6)+'[1]Political Hierarchy'!AA49*(1/6)+'[1]PublicSocial Hierarchy'!AA49*(1/2)</f>
        <v>0.49170567970204837</v>
      </c>
      <c r="AB48">
        <f>'[1]Economic Hierarchy NO HHI'!AB48*(1/6)+'[1]Security Hierarchy'!AB49*(1/6)+'[1]Political Hierarchy'!AB49*(1/6)+'[1]PublicSocial Hierarchy'!AB49*(1/2)</f>
        <v>0.22813314694541098</v>
      </c>
      <c r="AC48">
        <f>'[1]Economic Hierarchy NO HHI'!AC48*(1/6)+'[1]Security Hierarchy'!AC49*(1/6)+'[1]Political Hierarchy'!AC49*(1/6)+'[1]PublicSocial Hierarchy'!AC49*(1/2)</f>
        <v>0.31840351812126966</v>
      </c>
      <c r="AD48">
        <f>'[1]Economic Hierarchy NO HHI'!AD48*(1/6)+'[1]Security Hierarchy'!AD49*(1/6)+'[1]Political Hierarchy'!AD49*(1/6)+'[1]PublicSocial Hierarchy'!AD49*(1/2)</f>
        <v>0.22411716359784223</v>
      </c>
      <c r="AE48">
        <f>'[1]Economic Hierarchy NO HHI'!AE48*(1/6)+'[1]Security Hierarchy'!AE49*(1/6)+'[1]Political Hierarchy'!AE49*(1/6)+'[1]PublicSocial Hierarchy'!AE49*(1/2)</f>
        <v>0.27189018623009392</v>
      </c>
      <c r="AF48">
        <f>'[1]Economic Hierarchy NO HHI'!AF48*(1/6)+'[1]Security Hierarchy'!AF49*(1/6)+'[1]Political Hierarchy'!AF49*(1/6)+'[1]PublicSocial Hierarchy'!AF49*(1/2)</f>
        <v>0.16809536717852969</v>
      </c>
      <c r="AG48">
        <f>'[1]Economic Hierarchy NO HHI'!AG48*(1/6)+'[1]Security Hierarchy'!AG49*(1/6)+'[1]Political Hierarchy'!AG49*(1/6)+'[1]PublicSocial Hierarchy'!AG49*(1/2)</f>
        <v>0.21846161882407261</v>
      </c>
      <c r="AH48">
        <f>'[1]Economic Hierarchy NO HHI'!AH48*(1/6)+'[1]Security Hierarchy'!AH49*(1/6)+'[1]Political Hierarchy'!AH49*(1/6)+'[1]PublicSocial Hierarchy'!AH49*(1/2)</f>
        <v>0.24637825206821048</v>
      </c>
      <c r="AI48">
        <f>'[1]Economic Hierarchy NO HHI'!AI48*(1/6)+'[1]Security Hierarchy'!AI49*(1/6)+'[1]Political Hierarchy'!AI49*(1/6)+'[1]PublicSocial Hierarchy'!AI49*(1/2)</f>
        <v>0.17578473703039343</v>
      </c>
      <c r="AJ48">
        <f>'[1]Economic Hierarchy NO HHI'!AJ48*(1/6)+'[1]Security Hierarchy'!AJ49*(1/6)+'[1]Political Hierarchy'!AJ49*(1/6)+'[1]PublicSocial Hierarchy'!AJ49*(1/2)</f>
        <v>0.73411941340782128</v>
      </c>
      <c r="AK48">
        <f>'[1]Economic Hierarchy NO HHI'!AK48*(1/6)+'[1]Security Hierarchy'!AK49*(1/6)+'[1]Political Hierarchy'!AK49*(1/6)+'[1]PublicSocial Hierarchy'!AK49*(1/2)</f>
        <v>0.59836252327746742</v>
      </c>
      <c r="AL48">
        <f>'[1]Economic Hierarchy NO HHI'!AL48*(1/6)+'[1]Security Hierarchy'!AL49*(1/6)+'[1]Political Hierarchy'!AL49*(1/6)+'[1]PublicSocial Hierarchy'!AL49*(1/2)</f>
        <v>0.2214354155790953</v>
      </c>
      <c r="AM48">
        <f>'[1]Economic Hierarchy NO HHI'!AM48*(1/6)+'[1]Security Hierarchy'!AM49*(1/6)+'[1]Political Hierarchy'!AM49*(1/6)+'[1]PublicSocial Hierarchy'!AM49*(1/2)</f>
        <v>0.53229027001862195</v>
      </c>
      <c r="AN48">
        <f>'[1]Economic Hierarchy NO HHI'!AN48*(1/6)+'[1]Security Hierarchy'!AN49*(1/6)+'[1]Political Hierarchy'!AN49*(1/6)+'[1]PublicSocial Hierarchy'!AN49*(1/2)</f>
        <v>0.76456837368094344</v>
      </c>
    </row>
    <row r="49" spans="1:40" x14ac:dyDescent="0.25">
      <c r="A49" s="6">
        <v>2008</v>
      </c>
      <c r="B49">
        <f>'[1]Economic Hierarchy NO HHI'!B49*(1/6)+'[1]Security Hierarchy'!B50*(1/6)+'[1]Political Hierarchy'!B50*(1/6)+'[1]PublicSocial Hierarchy'!B50*(1/2)</f>
        <v>0.67665589695841089</v>
      </c>
      <c r="C49">
        <f>'[1]Economic Hierarchy NO HHI'!C49*(1/6)+'[1]Security Hierarchy'!C50*(1/6)+'[1]Political Hierarchy'!C50*(1/6)+'[1]PublicSocial Hierarchy'!C50*(1/2)</f>
        <v>0.1988960278297211</v>
      </c>
      <c r="D49">
        <f>'[1]Economic Hierarchy NO HHI'!D49*(1/6)+'[1]Security Hierarchy'!D50*(1/6)+'[1]Political Hierarchy'!D50*(1/6)+'[1]PublicSocial Hierarchy'!D50*(1/2)</f>
        <v>0.75177144630664183</v>
      </c>
      <c r="E49">
        <f>'[1]Economic Hierarchy NO HHI'!E49*(1/6)+'[1]Security Hierarchy'!E50*(1/6)+'[1]Political Hierarchy'!E50*(1/6)+'[1]PublicSocial Hierarchy'!E50*(1/2)</f>
        <v>0.80071492861576654</v>
      </c>
      <c r="F49">
        <f>'[1]Economic Hierarchy NO HHI'!F49*(1/6)+'[1]Security Hierarchy'!F50*(1/6)+'[1]Political Hierarchy'!F50*(1/6)+'[1]PublicSocial Hierarchy'!F50*(1/2)</f>
        <v>0.17669382411970105</v>
      </c>
      <c r="G49">
        <f>'[1]Economic Hierarchy NO HHI'!G49*(1/6)+'[1]Security Hierarchy'!G50*(1/6)+'[1]Political Hierarchy'!G50*(1/6)+'[1]PublicSocial Hierarchy'!G50*(1/2)</f>
        <v>0.37615129935561487</v>
      </c>
      <c r="H49">
        <f>'[1]Economic Hierarchy NO HHI'!H49*(1/6)+'[1]Security Hierarchy'!H50*(1/6)+'[1]Political Hierarchy'!H50*(1/6)+'[1]PublicSocial Hierarchy'!H50*(1/2)</f>
        <v>0.28305166562781459</v>
      </c>
      <c r="I49">
        <f>'[1]Economic Hierarchy NO HHI'!I49*(1/6)+'[1]Security Hierarchy'!I50*(1/6)+'[1]Political Hierarchy'!I50*(1/6)+'[1]PublicSocial Hierarchy'!I50*(1/2)</f>
        <v>0.28957188289405833</v>
      </c>
      <c r="J49">
        <f>'[1]Economic Hierarchy NO HHI'!J49*(1/6)+'[1]Security Hierarchy'!J50*(1/6)+'[1]Political Hierarchy'!J50*(1/6)+'[1]PublicSocial Hierarchy'!J50*(1/2)</f>
        <v>0.20672562192858565</v>
      </c>
      <c r="K49">
        <f>'[1]Economic Hierarchy NO HHI'!K49*(1/6)+'[1]Security Hierarchy'!K50*(1/6)+'[1]Political Hierarchy'!K50*(1/6)+'[1]PublicSocial Hierarchy'!K50*(1/2)</f>
        <v>0.19727607225611193</v>
      </c>
      <c r="L49">
        <f>'[1]Economic Hierarchy NO HHI'!L49*(1/6)+'[1]Security Hierarchy'!L50*(1/6)+'[1]Political Hierarchy'!L50*(1/6)+'[1]PublicSocial Hierarchy'!L50*(1/2)</f>
        <v>0.22364536703607407</v>
      </c>
      <c r="M49">
        <f>'[1]Economic Hierarchy NO HHI'!M49*(1/6)+'[1]Security Hierarchy'!M50*(1/6)+'[1]Political Hierarchy'!M50*(1/6)+'[1]PublicSocial Hierarchy'!M50*(1/2)</f>
        <v>0.21826014445851177</v>
      </c>
      <c r="N49">
        <f>'[1]Economic Hierarchy NO HHI'!N49*(1/6)+'[1]Security Hierarchy'!N50*(1/6)+'[1]Political Hierarchy'!N50*(1/6)+'[1]PublicSocial Hierarchy'!N50*(1/2)</f>
        <v>0.34501514367951747</v>
      </c>
      <c r="O49">
        <f>'[1]Economic Hierarchy NO HHI'!O49*(1/6)+'[1]Security Hierarchy'!O50*(1/6)+'[1]Political Hierarchy'!O50*(1/6)+'[1]PublicSocial Hierarchy'!O50*(1/2)</f>
        <v>0.58154911545623833</v>
      </c>
      <c r="P49">
        <f>'[1]Economic Hierarchy NO HHI'!P49*(1/6)+'[1]Security Hierarchy'!P50*(1/6)+'[1]Political Hierarchy'!P50*(1/6)+'[1]PublicSocial Hierarchy'!P50*(1/2)</f>
        <v>0.29778565049324901</v>
      </c>
      <c r="Q49">
        <f>'[1]Economic Hierarchy NO HHI'!Q49*(1/6)+'[1]Security Hierarchy'!Q50*(1/6)+'[1]Political Hierarchy'!Q50*(1/6)+'[1]PublicSocial Hierarchy'!Q50*(1/2)</f>
        <v>0.33020106719485653</v>
      </c>
      <c r="R49">
        <f>'[1]Economic Hierarchy NO HHI'!R49*(1/6)+'[1]Security Hierarchy'!R50*(1/6)+'[1]Political Hierarchy'!R50*(1/6)+'[1]PublicSocial Hierarchy'!R50*(1/2)</f>
        <v>0.22931266507842502</v>
      </c>
      <c r="S49">
        <f>'[1]Economic Hierarchy NO HHI'!S49*(1/6)+'[1]Security Hierarchy'!S50*(1/6)+'[1]Political Hierarchy'!S50*(1/6)+'[1]PublicSocial Hierarchy'!S50*(1/2)</f>
        <v>0.1748810479457566</v>
      </c>
      <c r="T49">
        <f>'[1]Economic Hierarchy NO HHI'!T49*(1/6)+'[1]Security Hierarchy'!T50*(1/6)+'[1]Political Hierarchy'!T50*(1/6)+'[1]PublicSocial Hierarchy'!T50*(1/2)</f>
        <v>0.36237043033973393</v>
      </c>
      <c r="U49">
        <f>'[1]Economic Hierarchy NO HHI'!U49*(1/6)+'[1]Security Hierarchy'!U50*(1/6)+'[1]Political Hierarchy'!U50*(1/6)+'[1]PublicSocial Hierarchy'!U50*(1/2)</f>
        <v>0.75281004034761012</v>
      </c>
      <c r="V49">
        <f>'[1]Economic Hierarchy NO HHI'!V49*(1/6)+'[1]Security Hierarchy'!V50*(1/6)+'[1]Political Hierarchy'!V50*(1/6)+'[1]PublicSocial Hierarchy'!V50*(1/2)</f>
        <v>0.71932889509621356</v>
      </c>
      <c r="W49">
        <f>'[1]Economic Hierarchy NO HHI'!W49*(1/6)+'[1]Security Hierarchy'!W50*(1/6)+'[1]Political Hierarchy'!W50*(1/6)+'[1]PublicSocial Hierarchy'!W50*(1/2)</f>
        <v>0.19189590332303885</v>
      </c>
      <c r="X49">
        <f>'[1]Economic Hierarchy NO HHI'!X49*(1/6)+'[1]Security Hierarchy'!X50*(1/6)+'[1]Political Hierarchy'!X50*(1/6)+'[1]PublicSocial Hierarchy'!X50*(1/2)</f>
        <v>0.23893824948786974</v>
      </c>
      <c r="Y49">
        <f>'[1]Economic Hierarchy NO HHI'!Y49*(1/6)+'[1]Security Hierarchy'!Y50*(1/6)+'[1]Political Hierarchy'!Y50*(1/6)+'[1]PublicSocial Hierarchy'!Y50*(1/2)</f>
        <v>0.2007309639424005</v>
      </c>
      <c r="Z49" t="e">
        <f>'[1]Economic Hierarchy NO HHI'!Z49*(1/6)+'[1]Security Hierarchy'!Z50*(1/6)+'[1]Political Hierarchy'!Z50*(1/6)+'[1]PublicSocial Hierarchy'!Z50*(1/2)</f>
        <v>#VALUE!</v>
      </c>
      <c r="AA49">
        <f>'[1]Economic Hierarchy NO HHI'!AA49*(1/6)+'[1]Security Hierarchy'!AA50*(1/6)+'[1]Political Hierarchy'!AA50*(1/6)+'[1]PublicSocial Hierarchy'!AA50*(1/2)</f>
        <v>0.54623826815642462</v>
      </c>
      <c r="AB49">
        <f>'[1]Economic Hierarchy NO HHI'!AB49*(1/6)+'[1]Security Hierarchy'!AB50*(1/6)+'[1]Political Hierarchy'!AB50*(1/6)+'[1]PublicSocial Hierarchy'!AB50*(1/2)</f>
        <v>0.20036101583657451</v>
      </c>
      <c r="AC49">
        <f>'[1]Economic Hierarchy NO HHI'!AC49*(1/6)+'[1]Security Hierarchy'!AC50*(1/6)+'[1]Political Hierarchy'!AC50*(1/6)+'[1]PublicSocial Hierarchy'!AC50*(1/2)</f>
        <v>0.2959956335779601</v>
      </c>
      <c r="AD49">
        <f>'[1]Economic Hierarchy NO HHI'!AD49*(1/6)+'[1]Security Hierarchy'!AD50*(1/6)+'[1]Political Hierarchy'!AD50*(1/6)+'[1]PublicSocial Hierarchy'!AD50*(1/2)</f>
        <v>0.24957413218859281</v>
      </c>
      <c r="AE49">
        <f>'[1]Economic Hierarchy NO HHI'!AE49*(1/6)+'[1]Security Hierarchy'!AE50*(1/6)+'[1]Political Hierarchy'!AE50*(1/6)+'[1]PublicSocial Hierarchy'!AE50*(1/2)</f>
        <v>0.3320556878199204</v>
      </c>
      <c r="AF49">
        <f>'[1]Economic Hierarchy NO HHI'!AF49*(1/6)+'[1]Security Hierarchy'!AF50*(1/6)+'[1]Political Hierarchy'!AF50*(1/6)+'[1]PublicSocial Hierarchy'!AF50*(1/2)</f>
        <v>0.24015503014372203</v>
      </c>
      <c r="AG49">
        <f>'[1]Economic Hierarchy NO HHI'!AG49*(1/6)+'[1]Security Hierarchy'!AG50*(1/6)+'[1]Political Hierarchy'!AG50*(1/6)+'[1]PublicSocial Hierarchy'!AG50*(1/2)</f>
        <v>0.2884747991578448</v>
      </c>
      <c r="AH49">
        <f>'[1]Economic Hierarchy NO HHI'!AH49*(1/6)+'[1]Security Hierarchy'!AH50*(1/6)+'[1]Political Hierarchy'!AH50*(1/6)+'[1]PublicSocial Hierarchy'!AH50*(1/2)</f>
        <v>0.30066845745143356</v>
      </c>
      <c r="AI49">
        <f>'[1]Economic Hierarchy NO HHI'!AI49*(1/6)+'[1]Security Hierarchy'!AI50*(1/6)+'[1]Political Hierarchy'!AI50*(1/6)+'[1]PublicSocial Hierarchy'!AI50*(1/2)</f>
        <v>0.1873653182348195</v>
      </c>
      <c r="AJ49">
        <f>'[1]Economic Hierarchy NO HHI'!AJ49*(1/6)+'[1]Security Hierarchy'!AJ50*(1/6)+'[1]Political Hierarchy'!AJ50*(1/6)+'[1]PublicSocial Hierarchy'!AJ50*(1/2)</f>
        <v>0.69645408131595277</v>
      </c>
      <c r="AK49">
        <f>'[1]Economic Hierarchy NO HHI'!AK49*(1/6)+'[1]Security Hierarchy'!AK50*(1/6)+'[1]Political Hierarchy'!AK50*(1/6)+'[1]PublicSocial Hierarchy'!AK50*(1/2)</f>
        <v>0.63610667287399136</v>
      </c>
      <c r="AL49">
        <f>'[1]Economic Hierarchy NO HHI'!AL49*(1/6)+'[1]Security Hierarchy'!AL50*(1/6)+'[1]Political Hierarchy'!AL50*(1/6)+'[1]PublicSocial Hierarchy'!AL50*(1/2)</f>
        <v>0.26537902036602934</v>
      </c>
      <c r="AM49">
        <f>'[1]Economic Hierarchy NO HHI'!AM49*(1/6)+'[1]Security Hierarchy'!AM50*(1/6)+'[1]Political Hierarchy'!AM50*(1/6)+'[1]PublicSocial Hierarchy'!AM50*(1/2)</f>
        <v>0.51933701117318432</v>
      </c>
      <c r="AN49">
        <f>'[1]Economic Hierarchy NO HHI'!AN49*(1/6)+'[1]Security Hierarchy'!AN50*(1/6)+'[1]Political Hierarchy'!AN50*(1/6)+'[1]PublicSocial Hierarchy'!AN50*(1/2)</f>
        <v>0.74209355990068282</v>
      </c>
    </row>
    <row r="50" spans="1:40" x14ac:dyDescent="0.25">
      <c r="A50" s="6">
        <v>2009</v>
      </c>
      <c r="B50">
        <f>'[1]Economic Hierarchy NO HHI'!B50*(1/6)+'[1]Security Hierarchy'!B51*(1/6)+'[1]Political Hierarchy'!B51*(1/6)+'[1]PublicSocial Hierarchy'!B51*(1/2)</f>
        <v>0.66957600869025446</v>
      </c>
      <c r="C50">
        <f>'[1]Economic Hierarchy NO HHI'!C50*(1/6)+'[1]Security Hierarchy'!C51*(1/6)+'[1]Political Hierarchy'!C51*(1/6)+'[1]PublicSocial Hierarchy'!C51*(1/2)</f>
        <v>0.20120401033479735</v>
      </c>
      <c r="D50">
        <f>'[1]Economic Hierarchy NO HHI'!D50*(1/6)+'[1]Security Hierarchy'!D51*(1/6)+'[1]Political Hierarchy'!D51*(1/6)+'[1]PublicSocial Hierarchy'!D51*(1/2)</f>
        <v>0.69971081626319054</v>
      </c>
      <c r="E50">
        <f>'[1]Economic Hierarchy NO HHI'!E50*(1/6)+'[1]Security Hierarchy'!E51*(1/6)+'[1]Political Hierarchy'!E51*(1/6)+'[1]PublicSocial Hierarchy'!E51*(1/2)</f>
        <v>0.88241340782122912</v>
      </c>
      <c r="F50">
        <f>'[1]Economic Hierarchy NO HHI'!F50*(1/6)+'[1]Security Hierarchy'!F51*(1/6)+'[1]Political Hierarchy'!F51*(1/6)+'[1]PublicSocial Hierarchy'!F51*(1/2)</f>
        <v>0.15263385843982308</v>
      </c>
      <c r="G50">
        <f>'[1]Economic Hierarchy NO HHI'!G50*(1/6)+'[1]Security Hierarchy'!G51*(1/6)+'[1]Political Hierarchy'!G51*(1/6)+'[1]PublicSocial Hierarchy'!G51*(1/2)</f>
        <v>0.36421404027506993</v>
      </c>
      <c r="H50">
        <f>'[1]Economic Hierarchy NO HHI'!H50*(1/6)+'[1]Security Hierarchy'!H51*(1/6)+'[1]Political Hierarchy'!H51*(1/6)+'[1]PublicSocial Hierarchy'!H51*(1/2)</f>
        <v>0.38035595133955902</v>
      </c>
      <c r="I50">
        <f>'[1]Economic Hierarchy NO HHI'!I50*(1/6)+'[1]Security Hierarchy'!I51*(1/6)+'[1]Political Hierarchy'!I51*(1/6)+'[1]PublicSocial Hierarchy'!I51*(1/2)</f>
        <v>0.19134718937394493</v>
      </c>
      <c r="J50">
        <f>'[1]Economic Hierarchy NO HHI'!J50*(1/6)+'[1]Security Hierarchy'!J51*(1/6)+'[1]Political Hierarchy'!J51*(1/6)+'[1]PublicSocial Hierarchy'!J51*(1/2)</f>
        <v>0.27519780013662232</v>
      </c>
      <c r="K50">
        <f>'[1]Economic Hierarchy NO HHI'!K50*(1/6)+'[1]Security Hierarchy'!K51*(1/6)+'[1]Political Hierarchy'!K51*(1/6)+'[1]PublicSocial Hierarchy'!K51*(1/2)</f>
        <v>0.20794330108950088</v>
      </c>
      <c r="L50">
        <f>'[1]Economic Hierarchy NO HHI'!L50*(1/6)+'[1]Security Hierarchy'!L51*(1/6)+'[1]Political Hierarchy'!L51*(1/6)+'[1]PublicSocial Hierarchy'!L51*(1/2)</f>
        <v>0.15114018726351722</v>
      </c>
      <c r="M50">
        <f>'[1]Economic Hierarchy NO HHI'!M50*(1/6)+'[1]Security Hierarchy'!M51*(1/6)+'[1]Political Hierarchy'!M51*(1/6)+'[1]PublicSocial Hierarchy'!M51*(1/2)</f>
        <v>0.21526682038415765</v>
      </c>
      <c r="N50">
        <f>'[1]Economic Hierarchy NO HHI'!N50*(1/6)+'[1]Security Hierarchy'!N51*(1/6)+'[1]Political Hierarchy'!N51*(1/6)+'[1]PublicSocial Hierarchy'!N51*(1/2)</f>
        <v>0.28880467551587563</v>
      </c>
      <c r="O50">
        <f>'[1]Economic Hierarchy NO HHI'!O50*(1/6)+'[1]Security Hierarchy'!O51*(1/6)+'[1]Political Hierarchy'!O51*(1/6)+'[1]PublicSocial Hierarchy'!O51*(1/2)</f>
        <v>0.35640768156424579</v>
      </c>
      <c r="P50">
        <f>'[1]Economic Hierarchy NO HHI'!P50*(1/6)+'[1]Security Hierarchy'!P51*(1/6)+'[1]Political Hierarchy'!P51*(1/6)+'[1]PublicSocial Hierarchy'!P51*(1/2)</f>
        <v>0.25875036964872916</v>
      </c>
      <c r="Q50">
        <f>'[1]Economic Hierarchy NO HHI'!Q50*(1/6)+'[1]Security Hierarchy'!Q51*(1/6)+'[1]Political Hierarchy'!Q51*(1/6)+'[1]PublicSocial Hierarchy'!Q51*(1/2)</f>
        <v>0.21983129422519854</v>
      </c>
      <c r="R50">
        <f>'[1]Economic Hierarchy NO HHI'!R50*(1/6)+'[1]Security Hierarchy'!R51*(1/6)+'[1]Political Hierarchy'!R51*(1/6)+'[1]PublicSocial Hierarchy'!R51*(1/2)</f>
        <v>0.23985103801745578</v>
      </c>
      <c r="S50">
        <f>'[1]Economic Hierarchy NO HHI'!S50*(1/6)+'[1]Security Hierarchy'!S51*(1/6)+'[1]Political Hierarchy'!S51*(1/6)+'[1]PublicSocial Hierarchy'!S51*(1/2)</f>
        <v>0.12777499828411126</v>
      </c>
      <c r="T50">
        <f>'[1]Economic Hierarchy NO HHI'!T50*(1/6)+'[1]Security Hierarchy'!T51*(1/6)+'[1]Political Hierarchy'!T51*(1/6)+'[1]PublicSocial Hierarchy'!T51*(1/2)</f>
        <v>0.34331191924037802</v>
      </c>
      <c r="U50">
        <f>'[1]Economic Hierarchy NO HHI'!U50*(1/6)+'[1]Security Hierarchy'!U51*(1/6)+'[1]Political Hierarchy'!U51*(1/6)+'[1]PublicSocial Hierarchy'!U51*(1/2)</f>
        <v>0.80680707635009308</v>
      </c>
      <c r="V50">
        <f>'[1]Economic Hierarchy NO HHI'!V50*(1/6)+'[1]Security Hierarchy'!V51*(1/6)+'[1]Political Hierarchy'!V51*(1/6)+'[1]PublicSocial Hierarchy'!V51*(1/2)</f>
        <v>0.7256988206083177</v>
      </c>
      <c r="W50">
        <f>'[1]Economic Hierarchy NO HHI'!W50*(1/6)+'[1]Security Hierarchy'!W51*(1/6)+'[1]Political Hierarchy'!W51*(1/6)+'[1]PublicSocial Hierarchy'!W51*(1/2)</f>
        <v>0.1717107449864354</v>
      </c>
      <c r="X50">
        <f>'[1]Economic Hierarchy NO HHI'!X50*(1/6)+'[1]Security Hierarchy'!X51*(1/6)+'[1]Political Hierarchy'!X51*(1/6)+'[1]PublicSocial Hierarchy'!X51*(1/2)</f>
        <v>0.18499890945913786</v>
      </c>
      <c r="Y50">
        <f>'[1]Economic Hierarchy NO HHI'!Y50*(1/6)+'[1]Security Hierarchy'!Y51*(1/6)+'[1]Political Hierarchy'!Y51*(1/6)+'[1]PublicSocial Hierarchy'!Y51*(1/2)</f>
        <v>0.17586250942874476</v>
      </c>
      <c r="Z50">
        <f>'[1]Economic Hierarchy NO HHI'!Z50*(1/6)+'[1]Security Hierarchy'!Z51*(1/6)+'[1]Political Hierarchy'!Z51*(1/6)+'[1]PublicSocial Hierarchy'!Z51*(1/2)</f>
        <v>0.15588099065743166</v>
      </c>
      <c r="AA50">
        <f>'[1]Economic Hierarchy NO HHI'!AA50*(1/6)+'[1]Security Hierarchy'!AA51*(1/6)+'[1]Political Hierarchy'!AA51*(1/6)+'[1]PublicSocial Hierarchy'!AA51*(1/2)</f>
        <v>0.54764478584729981</v>
      </c>
      <c r="AB50">
        <f>'[1]Economic Hierarchy NO HHI'!AB50*(1/6)+'[1]Security Hierarchy'!AB51*(1/6)+'[1]Political Hierarchy'!AB51*(1/6)+'[1]PublicSocial Hierarchy'!AB51*(1/2)</f>
        <v>0.1823719471152572</v>
      </c>
      <c r="AC50">
        <f>'[1]Economic Hierarchy NO HHI'!AC50*(1/6)+'[1]Security Hierarchy'!AC51*(1/6)+'[1]Political Hierarchy'!AC51*(1/6)+'[1]PublicSocial Hierarchy'!AC51*(1/2)</f>
        <v>0.22999195924406596</v>
      </c>
      <c r="AD50">
        <f>'[1]Economic Hierarchy NO HHI'!AD50*(1/6)+'[1]Security Hierarchy'!AD51*(1/6)+'[1]Political Hierarchy'!AD51*(1/6)+'[1]PublicSocial Hierarchy'!AD51*(1/2)</f>
        <v>0.21100521834647135</v>
      </c>
      <c r="AE50">
        <f>'[1]Economic Hierarchy NO HHI'!AE50*(1/6)+'[1]Security Hierarchy'!AE51*(1/6)+'[1]Political Hierarchy'!AE51*(1/6)+'[1]PublicSocial Hierarchy'!AE51*(1/2)</f>
        <v>0.26188698109583763</v>
      </c>
      <c r="AF50">
        <f>'[1]Economic Hierarchy NO HHI'!AF50*(1/6)+'[1]Security Hierarchy'!AF51*(1/6)+'[1]Political Hierarchy'!AF51*(1/6)+'[1]PublicSocial Hierarchy'!AF51*(1/2)</f>
        <v>0.24894720965674685</v>
      </c>
      <c r="AG50">
        <f>'[1]Economic Hierarchy NO HHI'!AG50*(1/6)+'[1]Security Hierarchy'!AG51*(1/6)+'[1]Political Hierarchy'!AG51*(1/6)+'[1]PublicSocial Hierarchy'!AG51*(1/2)</f>
        <v>0.32653282404497214</v>
      </c>
      <c r="AH50">
        <f>'[1]Economic Hierarchy NO HHI'!AH50*(1/6)+'[1]Security Hierarchy'!AH51*(1/6)+'[1]Political Hierarchy'!AH51*(1/6)+'[1]PublicSocial Hierarchy'!AH51*(1/2)</f>
        <v>0.28735787400896345</v>
      </c>
      <c r="AI50">
        <f>'[1]Economic Hierarchy NO HHI'!AI50*(1/6)+'[1]Security Hierarchy'!AI51*(1/6)+'[1]Political Hierarchy'!AI51*(1/6)+'[1]PublicSocial Hierarchy'!AI51*(1/2)</f>
        <v>0.1727769693924037</v>
      </c>
      <c r="AJ50">
        <f>'[1]Economic Hierarchy NO HHI'!AJ50*(1/6)+'[1]Security Hierarchy'!AJ51*(1/6)+'[1]Political Hierarchy'!AJ51*(1/6)+'[1]PublicSocial Hierarchy'!AJ51*(1/2)</f>
        <v>0.68511260086902537</v>
      </c>
      <c r="AK50">
        <f>'[1]Economic Hierarchy NO HHI'!AK50*(1/6)+'[1]Security Hierarchy'!AK51*(1/6)+'[1]Political Hierarchy'!AK51*(1/6)+'[1]PublicSocial Hierarchy'!AK51*(1/2)</f>
        <v>0.66275630043451272</v>
      </c>
      <c r="AL50">
        <f>'[1]Economic Hierarchy NO HHI'!AL50*(1/6)+'[1]Security Hierarchy'!AL51*(1/6)+'[1]Political Hierarchy'!AL51*(1/6)+'[1]PublicSocial Hierarchy'!AL51*(1/2)</f>
        <v>0.26160142152554317</v>
      </c>
      <c r="AM50">
        <f>'[1]Economic Hierarchy NO HHI'!AM50*(1/6)+'[1]Security Hierarchy'!AM51*(1/6)+'[1]Political Hierarchy'!AM51*(1/6)+'[1]PublicSocial Hierarchy'!AM51*(1/2)</f>
        <v>0.40811238361266289</v>
      </c>
      <c r="AN50">
        <f>'[1]Economic Hierarchy NO HHI'!AN50*(1/6)+'[1]Security Hierarchy'!AN51*(1/6)+'[1]Political Hierarchy'!AN51*(1/6)+'[1]PublicSocial Hierarchy'!AN51*(1/2)</f>
        <v>0.77478303848541275</v>
      </c>
    </row>
    <row r="51" spans="1:40" x14ac:dyDescent="0.25">
      <c r="A51" s="6">
        <v>2010</v>
      </c>
      <c r="B51">
        <f>'[1]Economic Hierarchy NO HHI'!B51*(1/6)+'[1]Security Hierarchy'!B52*(1/6)+'[1]Political Hierarchy'!B52*(1/6)+'[1]PublicSocial Hierarchy'!B52*(1/2)</f>
        <v>0.73674478584729985</v>
      </c>
      <c r="C51">
        <f>'[1]Economic Hierarchy NO HHI'!C51*(1/6)+'[1]Security Hierarchy'!C52*(1/6)+'[1]Political Hierarchy'!C52*(1/6)+'[1]PublicSocial Hierarchy'!C52*(1/2)</f>
        <v>0.18680587080289007</v>
      </c>
      <c r="D51">
        <f>'[1]Economic Hierarchy NO HHI'!D51*(1/6)+'[1]Security Hierarchy'!D52*(1/6)+'[1]Political Hierarchy'!D52*(1/6)+'[1]PublicSocial Hierarchy'!D52*(1/2)</f>
        <v>0.7412165580384853</v>
      </c>
      <c r="E51">
        <f>'[1]Economic Hierarchy NO HHI'!E51*(1/6)+'[1]Security Hierarchy'!E52*(1/6)+'[1]Political Hierarchy'!E52*(1/6)+'[1]PublicSocial Hierarchy'!E52*(1/2)</f>
        <v>0.7961799658597144</v>
      </c>
      <c r="F51">
        <f>'[1]Economic Hierarchy NO HHI'!F51*(1/6)+'[1]Security Hierarchy'!F52*(1/6)+'[1]Political Hierarchy'!F52*(1/6)+'[1]PublicSocial Hierarchy'!F52*(1/2)</f>
        <v>0.24339290070226827</v>
      </c>
      <c r="G51">
        <f>'[1]Economic Hierarchy NO HHI'!G51*(1/6)+'[1]Security Hierarchy'!G52*(1/6)+'[1]Political Hierarchy'!G52*(1/6)+'[1]PublicSocial Hierarchy'!G52*(1/2)</f>
        <v>0.37340148768317061</v>
      </c>
      <c r="H51">
        <f>'[1]Economic Hierarchy NO HHI'!H51*(1/6)+'[1]Security Hierarchy'!H52*(1/6)+'[1]Political Hierarchy'!H52*(1/6)+'[1]PublicSocial Hierarchy'!H52*(1/2)</f>
        <v>0.33860215576530406</v>
      </c>
      <c r="I51">
        <f>'[1]Economic Hierarchy NO HHI'!I51*(1/6)+'[1]Security Hierarchy'!I52*(1/6)+'[1]Political Hierarchy'!I52*(1/6)+'[1]PublicSocial Hierarchy'!I52*(1/2)</f>
        <v>0.38990132663440585</v>
      </c>
      <c r="J51">
        <f>'[1]Economic Hierarchy NO HHI'!J51*(1/6)+'[1]Security Hierarchy'!J52*(1/6)+'[1]Political Hierarchy'!J52*(1/6)+'[1]PublicSocial Hierarchy'!J52*(1/2)</f>
        <v>0.27492925703211918</v>
      </c>
      <c r="K51">
        <f>'[1]Economic Hierarchy NO HHI'!K51*(1/6)+'[1]Security Hierarchy'!K52*(1/6)+'[1]Political Hierarchy'!K52*(1/6)+'[1]PublicSocial Hierarchy'!K52*(1/2)</f>
        <v>0.23717944297852991</v>
      </c>
      <c r="L51">
        <f>'[1]Economic Hierarchy NO HHI'!L51*(1/6)+'[1]Security Hierarchy'!L52*(1/6)+'[1]Political Hierarchy'!L52*(1/6)+'[1]PublicSocial Hierarchy'!L52*(1/2)</f>
        <v>0.20361854745971858</v>
      </c>
      <c r="M51">
        <f>'[1]Economic Hierarchy NO HHI'!M51*(1/6)+'[1]Security Hierarchy'!M52*(1/6)+'[1]Political Hierarchy'!M52*(1/6)+'[1]PublicSocial Hierarchy'!M52*(1/2)</f>
        <v>0.25683681634656297</v>
      </c>
      <c r="N51">
        <f>'[1]Economic Hierarchy NO HHI'!N51*(1/6)+'[1]Security Hierarchy'!N52*(1/6)+'[1]Political Hierarchy'!N52*(1/6)+'[1]PublicSocial Hierarchy'!N52*(1/2)</f>
        <v>0.37592506090245126</v>
      </c>
      <c r="O51">
        <f>'[1]Economic Hierarchy NO HHI'!O51*(1/6)+'[1]Security Hierarchy'!O52*(1/6)+'[1]Political Hierarchy'!O52*(1/6)+'[1]PublicSocial Hierarchy'!O52*(1/2)</f>
        <v>0.45120819366852882</v>
      </c>
      <c r="P51">
        <f>'[1]Economic Hierarchy NO HHI'!P51*(1/6)+'[1]Security Hierarchy'!P52*(1/6)+'[1]Political Hierarchy'!P52*(1/6)+'[1]PublicSocial Hierarchy'!P52*(1/2)</f>
        <v>0.29642548920861117</v>
      </c>
      <c r="Q51">
        <f>'[1]Economic Hierarchy NO HHI'!Q51*(1/6)+'[1]Security Hierarchy'!Q52*(1/6)+'[1]Political Hierarchy'!Q52*(1/6)+'[1]PublicSocial Hierarchy'!Q52*(1/2)</f>
        <v>0.40588219918206653</v>
      </c>
      <c r="R51">
        <f>'[1]Economic Hierarchy NO HHI'!R51*(1/6)+'[1]Security Hierarchy'!R52*(1/6)+'[1]Political Hierarchy'!R52*(1/6)+'[1]PublicSocial Hierarchy'!R52*(1/2)</f>
        <v>0.2398400548853048</v>
      </c>
      <c r="S51">
        <f>'[1]Economic Hierarchy NO HHI'!S51*(1/6)+'[1]Security Hierarchy'!S52*(1/6)+'[1]Political Hierarchy'!S52*(1/6)+'[1]PublicSocial Hierarchy'!S52*(1/2)</f>
        <v>0.2368757735138694</v>
      </c>
      <c r="T51">
        <f>'[1]Economic Hierarchy NO HHI'!T51*(1/6)+'[1]Security Hierarchy'!T52*(1/6)+'[1]Political Hierarchy'!T52*(1/6)+'[1]PublicSocial Hierarchy'!T52*(1/2)</f>
        <v>0.34391961606592419</v>
      </c>
      <c r="U51">
        <f>'[1]Economic Hierarchy NO HHI'!U51*(1/6)+'[1]Security Hierarchy'!U52*(1/6)+'[1]Political Hierarchy'!U52*(1/6)+'[1]PublicSocial Hierarchy'!U52*(1/2)</f>
        <v>0.79149748603351955</v>
      </c>
      <c r="V51">
        <f>'[1]Economic Hierarchy NO HHI'!V51*(1/6)+'[1]Security Hierarchy'!V52*(1/6)+'[1]Political Hierarchy'!V52*(1/6)+'[1]PublicSocial Hierarchy'!V52*(1/2)</f>
        <v>0.74803848541278706</v>
      </c>
      <c r="W51">
        <f>'[1]Economic Hierarchy NO HHI'!W51*(1/6)+'[1]Security Hierarchy'!W52*(1/6)+'[1]Political Hierarchy'!W52*(1/6)+'[1]PublicSocial Hierarchy'!W52*(1/2)</f>
        <v>0.30430277517748888</v>
      </c>
      <c r="X51">
        <f>'[1]Economic Hierarchy NO HHI'!X51*(1/6)+'[1]Security Hierarchy'!X52*(1/6)+'[1]Political Hierarchy'!X52*(1/6)+'[1]PublicSocial Hierarchy'!X52*(1/2)</f>
        <v>0.2346151354443673</v>
      </c>
      <c r="Y51">
        <f>'[1]Economic Hierarchy NO HHI'!Y51*(1/6)+'[1]Security Hierarchy'!Y52*(1/6)+'[1]Political Hierarchy'!Y52*(1/6)+'[1]PublicSocial Hierarchy'!Y52*(1/2)</f>
        <v>0.24428963018192998</v>
      </c>
      <c r="Z51">
        <f>'[1]Economic Hierarchy NO HHI'!Z51*(1/6)+'[1]Security Hierarchy'!Z52*(1/6)+'[1]Political Hierarchy'!Z52*(1/6)+'[1]PublicSocial Hierarchy'!Z52*(1/2)</f>
        <v>0.20859248909327033</v>
      </c>
      <c r="AA51">
        <f>'[1]Economic Hierarchy NO HHI'!AA51*(1/6)+'[1]Security Hierarchy'!AA52*(1/6)+'[1]Political Hierarchy'!AA52*(1/6)+'[1]PublicSocial Hierarchy'!AA52*(1/2)</f>
        <v>0.44659408752327745</v>
      </c>
      <c r="AB51">
        <f>'[1]Economic Hierarchy NO HHI'!AB51*(1/6)+'[1]Security Hierarchy'!AB52*(1/6)+'[1]Political Hierarchy'!AB52*(1/6)+'[1]PublicSocial Hierarchy'!AB52*(1/2)</f>
        <v>0.16640022500386617</v>
      </c>
      <c r="AC51">
        <f>'[1]Economic Hierarchy NO HHI'!AC51*(1/6)+'[1]Security Hierarchy'!AC52*(1/6)+'[1]Political Hierarchy'!AC52*(1/6)+'[1]PublicSocial Hierarchy'!AC52*(1/2)</f>
        <v>0.37063781170028898</v>
      </c>
      <c r="AD51">
        <f>'[1]Economic Hierarchy NO HHI'!AD51*(1/6)+'[1]Security Hierarchy'!AD52*(1/6)+'[1]Political Hierarchy'!AD52*(1/6)+'[1]PublicSocial Hierarchy'!AD52*(1/2)</f>
        <v>0.32578561009001999</v>
      </c>
      <c r="AE51">
        <f>'[1]Economic Hierarchy NO HHI'!AE51*(1/6)+'[1]Security Hierarchy'!AE52*(1/6)+'[1]Political Hierarchy'!AE52*(1/6)+'[1]PublicSocial Hierarchy'!AE52*(1/2)</f>
        <v>0.31011178816595852</v>
      </c>
      <c r="AF51">
        <f>'[1]Economic Hierarchy NO HHI'!AF51*(1/6)+'[1]Security Hierarchy'!AF52*(1/6)+'[1]Political Hierarchy'!AF52*(1/6)+'[1]PublicSocial Hierarchy'!AF52*(1/2)</f>
        <v>0.31002743417341788</v>
      </c>
      <c r="AG51">
        <f>'[1]Economic Hierarchy NO HHI'!AG51*(1/6)+'[1]Security Hierarchy'!AG52*(1/6)+'[1]Political Hierarchy'!AG52*(1/6)+'[1]PublicSocial Hierarchy'!AG52*(1/2)</f>
        <v>0.3395277218819821</v>
      </c>
      <c r="AH51">
        <f>'[1]Economic Hierarchy NO HHI'!AH51*(1/6)+'[1]Security Hierarchy'!AH52*(1/6)+'[1]Political Hierarchy'!AH52*(1/6)+'[1]PublicSocial Hierarchy'!AH52*(1/2)</f>
        <v>0.27542610650069066</v>
      </c>
      <c r="AI51">
        <f>'[1]Economic Hierarchy NO HHI'!AI51*(1/6)+'[1]Security Hierarchy'!AI52*(1/6)+'[1]Political Hierarchy'!AI52*(1/6)+'[1]PublicSocial Hierarchy'!AI52*(1/2)</f>
        <v>0.21760299727353111</v>
      </c>
      <c r="AJ51">
        <f>'[1]Economic Hierarchy NO HHI'!AJ51*(1/6)+'[1]Security Hierarchy'!AJ52*(1/6)+'[1]Political Hierarchy'!AJ52*(1/6)+'[1]PublicSocial Hierarchy'!AJ52*(1/2)</f>
        <v>0.72692037554314082</v>
      </c>
      <c r="AK51">
        <f>'[1]Economic Hierarchy NO HHI'!AK51*(1/6)+'[1]Security Hierarchy'!AK52*(1/6)+'[1]Political Hierarchy'!AK52*(1/6)+'[1]PublicSocial Hierarchy'!AK52*(1/2)</f>
        <v>0.61793022967101174</v>
      </c>
      <c r="AL51">
        <f>'[1]Economic Hierarchy NO HHI'!AL51*(1/6)+'[1]Security Hierarchy'!AL52*(1/6)+'[1]Political Hierarchy'!AL52*(1/6)+'[1]PublicSocial Hierarchy'!AL52*(1/2)</f>
        <v>0.25569024625486086</v>
      </c>
      <c r="AM51">
        <f>'[1]Economic Hierarchy NO HHI'!AM51*(1/6)+'[1]Security Hierarchy'!AM52*(1/6)+'[1]Political Hierarchy'!AM52*(1/6)+'[1]PublicSocial Hierarchy'!AM52*(1/2)</f>
        <v>0.66336033519553073</v>
      </c>
      <c r="AN51">
        <f>'[1]Economic Hierarchy NO HHI'!AN51*(1/6)+'[1]Security Hierarchy'!AN52*(1/6)+'[1]Political Hierarchy'!AN52*(1/6)+'[1]PublicSocial Hierarchy'!AN52*(1/2)</f>
        <v>0.73438196772191189</v>
      </c>
    </row>
    <row r="52" spans="1:40" x14ac:dyDescent="0.25">
      <c r="A52" s="6">
        <v>2011</v>
      </c>
      <c r="B52">
        <f>'[1]Economic Hierarchy NO HHI'!B52*(1/6)+'[1]Security Hierarchy'!B53*(1/6)+'[1]Political Hierarchy'!B53*(1/6)+'[1]PublicSocial Hierarchy'!B53*(1/2)</f>
        <v>0.60570519863438854</v>
      </c>
      <c r="C52">
        <f>'[1]Economic Hierarchy NO HHI'!C52*(1/6)+'[1]Security Hierarchy'!C53*(1/6)+'[1]Political Hierarchy'!C53*(1/6)+'[1]PublicSocial Hierarchy'!C53*(1/2)</f>
        <v>0.21318650201135383</v>
      </c>
      <c r="D52">
        <f>'[1]Economic Hierarchy NO HHI'!D52*(1/6)+'[1]Security Hierarchy'!D53*(1/6)+'[1]Political Hierarchy'!D53*(1/6)+'[1]PublicSocial Hierarchy'!D53*(1/2)</f>
        <v>0.63173685599006824</v>
      </c>
      <c r="E52">
        <f>'[1]Economic Hierarchy NO HHI'!E52*(1/6)+'[1]Security Hierarchy'!E53*(1/6)+'[1]Political Hierarchy'!E53*(1/6)+'[1]PublicSocial Hierarchy'!E53*(1/2)</f>
        <v>0.75968541278708879</v>
      </c>
      <c r="F52">
        <f>'[1]Economic Hierarchy NO HHI'!F52*(1/6)+'[1]Security Hierarchy'!F53*(1/6)+'[1]Political Hierarchy'!F53*(1/6)+'[1]PublicSocial Hierarchy'!F53*(1/2)</f>
        <v>0.29334197972974685</v>
      </c>
      <c r="G52">
        <f>'[1]Economic Hierarchy NO HHI'!G52*(1/6)+'[1]Security Hierarchy'!G53*(1/6)+'[1]Political Hierarchy'!G53*(1/6)+'[1]PublicSocial Hierarchy'!G53*(1/2)</f>
        <v>0.39191559554728456</v>
      </c>
      <c r="H52">
        <f>'[1]Economic Hierarchy NO HHI'!H52*(1/6)+'[1]Security Hierarchy'!H53*(1/6)+'[1]Political Hierarchy'!H53*(1/6)+'[1]PublicSocial Hierarchy'!H53*(1/2)</f>
        <v>0.34080812568564384</v>
      </c>
      <c r="I52">
        <f>'[1]Economic Hierarchy NO HHI'!I52*(1/6)+'[1]Security Hierarchy'!I53*(1/6)+'[1]Political Hierarchy'!I53*(1/6)+'[1]PublicSocial Hierarchy'!I53*(1/2)</f>
        <v>0.20066202802180624</v>
      </c>
      <c r="J52">
        <f>'[1]Economic Hierarchy NO HHI'!J52*(1/6)+'[1]Security Hierarchy'!J53*(1/6)+'[1]Political Hierarchy'!J53*(1/6)+'[1]PublicSocial Hierarchy'!J53*(1/2)</f>
        <v>0.23905975680320643</v>
      </c>
      <c r="K52">
        <f>'[1]Economic Hierarchy NO HHI'!K52*(1/6)+'[1]Security Hierarchy'!K53*(1/6)+'[1]Political Hierarchy'!K53*(1/6)+'[1]PublicSocial Hierarchy'!K53*(1/2)</f>
        <v>0.18282667093624275</v>
      </c>
      <c r="L52">
        <f>'[1]Economic Hierarchy NO HHI'!L52*(1/6)+'[1]Security Hierarchy'!L53*(1/6)+'[1]Political Hierarchy'!L53*(1/6)+'[1]PublicSocial Hierarchy'!L53*(1/2)</f>
        <v>0.17787212628558796</v>
      </c>
      <c r="M52">
        <f>'[1]Economic Hierarchy NO HHI'!M52*(1/6)+'[1]Security Hierarchy'!M53*(1/6)+'[1]Political Hierarchy'!M53*(1/6)+'[1]PublicSocial Hierarchy'!M53*(1/2)</f>
        <v>0.2056353105757992</v>
      </c>
      <c r="N52">
        <f>'[1]Economic Hierarchy NO HHI'!N52*(1/6)+'[1]Security Hierarchy'!N53*(1/6)+'[1]Political Hierarchy'!N53*(1/6)+'[1]PublicSocial Hierarchy'!N53*(1/2)</f>
        <v>0.35568217600111207</v>
      </c>
      <c r="O52">
        <f>'[1]Economic Hierarchy NO HHI'!O52*(1/6)+'[1]Security Hierarchy'!O53*(1/6)+'[1]Political Hierarchy'!O53*(1/6)+'[1]PublicSocial Hierarchy'!O53*(1/2)</f>
        <v>0.44182974860335195</v>
      </c>
      <c r="P52">
        <f>'[1]Economic Hierarchy NO HHI'!P52*(1/6)+'[1]Security Hierarchy'!P53*(1/6)+'[1]Political Hierarchy'!P53*(1/6)+'[1]PublicSocial Hierarchy'!P53*(1/2)</f>
        <v>0.28494504656387931</v>
      </c>
      <c r="Q52">
        <f>'[1]Economic Hierarchy NO HHI'!Q52*(1/6)+'[1]Security Hierarchy'!Q53*(1/6)+'[1]Political Hierarchy'!Q53*(1/6)+'[1]PublicSocial Hierarchy'!Q53*(1/2)</f>
        <v>0.35172371098815758</v>
      </c>
      <c r="R52">
        <f>'[1]Economic Hierarchy NO HHI'!R52*(1/6)+'[1]Security Hierarchy'!R53*(1/6)+'[1]Political Hierarchy'!R53*(1/6)+'[1]PublicSocial Hierarchy'!R53*(1/2)</f>
        <v>0.2760950450019789</v>
      </c>
      <c r="S52">
        <f>'[1]Economic Hierarchy NO HHI'!S52*(1/6)+'[1]Security Hierarchy'!S53*(1/6)+'[1]Political Hierarchy'!S53*(1/6)+'[1]PublicSocial Hierarchy'!S53*(1/2)</f>
        <v>0.20292952497888084</v>
      </c>
      <c r="T52">
        <f>'[1]Economic Hierarchy NO HHI'!T52*(1/6)+'[1]Security Hierarchy'!T53*(1/6)+'[1]Political Hierarchy'!T53*(1/6)+'[1]PublicSocial Hierarchy'!T53*(1/2)</f>
        <v>0.36635310285837253</v>
      </c>
      <c r="U52">
        <f>'[1]Economic Hierarchy NO HHI'!U52*(1/6)+'[1]Security Hierarchy'!U53*(1/6)+'[1]Political Hierarchy'!U53*(1/6)+'[1]PublicSocial Hierarchy'!U53*(1/2)</f>
        <v>0.78841933581626322</v>
      </c>
      <c r="V52">
        <f>'[1]Economic Hierarchy NO HHI'!V52*(1/6)+'[1]Security Hierarchy'!V53*(1/6)+'[1]Political Hierarchy'!V53*(1/6)+'[1]PublicSocial Hierarchy'!V53*(1/2)</f>
        <v>0.69712237740533833</v>
      </c>
      <c r="W52">
        <f>'[1]Economic Hierarchy NO HHI'!W52*(1/6)+'[1]Security Hierarchy'!W53*(1/6)+'[1]Political Hierarchy'!W53*(1/6)+'[1]PublicSocial Hierarchy'!W53*(1/2)</f>
        <v>0.30975589656418501</v>
      </c>
      <c r="X52">
        <f>'[1]Economic Hierarchy NO HHI'!X52*(1/6)+'[1]Security Hierarchy'!X53*(1/6)+'[1]Political Hierarchy'!X53*(1/6)+'[1]PublicSocial Hierarchy'!X53*(1/2)</f>
        <v>0.27639054744462455</v>
      </c>
      <c r="Y52">
        <f>'[1]Economic Hierarchy NO HHI'!Y52*(1/6)+'[1]Security Hierarchy'!Y53*(1/6)+'[1]Political Hierarchy'!Y53*(1/6)+'[1]PublicSocial Hierarchy'!Y53*(1/2)</f>
        <v>0.171389003318905</v>
      </c>
      <c r="Z52">
        <f>'[1]Economic Hierarchy NO HHI'!Z52*(1/6)+'[1]Security Hierarchy'!Z53*(1/6)+'[1]Political Hierarchy'!Z53*(1/6)+'[1]PublicSocial Hierarchy'!Z53*(1/2)</f>
        <v>0.31976431785455084</v>
      </c>
      <c r="AA52">
        <f>'[1]Economic Hierarchy NO HHI'!AA52*(1/6)+'[1]Security Hierarchy'!AA53*(1/6)+'[1]Political Hierarchy'!AA53*(1/6)+'[1]PublicSocial Hierarchy'!AA53*(1/2)</f>
        <v>0.3685133147113594</v>
      </c>
      <c r="AB52">
        <f>'[1]Economic Hierarchy NO HHI'!AB52*(1/6)+'[1]Security Hierarchy'!AB53*(1/6)+'[1]Political Hierarchy'!AB53*(1/6)+'[1]PublicSocial Hierarchy'!AB53*(1/2)</f>
        <v>0.20286105851383043</v>
      </c>
      <c r="AC52">
        <f>'[1]Economic Hierarchy NO HHI'!AC52*(1/6)+'[1]Security Hierarchy'!AC53*(1/6)+'[1]Political Hierarchy'!AC53*(1/6)+'[1]PublicSocial Hierarchy'!AC53*(1/2)</f>
        <v>0.26957895397554621</v>
      </c>
      <c r="AD52">
        <f>'[1]Economic Hierarchy NO HHI'!AD52*(1/6)+'[1]Security Hierarchy'!AD53*(1/6)+'[1]Political Hierarchy'!AD53*(1/6)+'[1]PublicSocial Hierarchy'!AD53*(1/2)</f>
        <v>0.25575986987985239</v>
      </c>
      <c r="AE52">
        <f>'[1]Economic Hierarchy NO HHI'!AE52*(1/6)+'[1]Security Hierarchy'!AE53*(1/6)+'[1]Political Hierarchy'!AE53*(1/6)+'[1]PublicSocial Hierarchy'!AE53*(1/2)</f>
        <v>0.2841729761023431</v>
      </c>
      <c r="AF52">
        <f>'[1]Economic Hierarchy NO HHI'!AF52*(1/6)+'[1]Security Hierarchy'!AF53*(1/6)+'[1]Political Hierarchy'!AF53*(1/6)+'[1]PublicSocial Hierarchy'!AF53*(1/2)</f>
        <v>0.22811313465547786</v>
      </c>
      <c r="AG52">
        <f>'[1]Economic Hierarchy NO HHI'!AG52*(1/6)+'[1]Security Hierarchy'!AG53*(1/6)+'[1]Political Hierarchy'!AG53*(1/6)+'[1]PublicSocial Hierarchy'!AG53*(1/2)</f>
        <v>0.30352455575954973</v>
      </c>
      <c r="AH52">
        <f>'[1]Economic Hierarchy NO HHI'!AH52*(1/6)+'[1]Security Hierarchy'!AH53*(1/6)+'[1]Political Hierarchy'!AH53*(1/6)+'[1]PublicSocial Hierarchy'!AH53*(1/2)</f>
        <v>0.30624378081665876</v>
      </c>
      <c r="AI52">
        <f>'[1]Economic Hierarchy NO HHI'!AI52*(1/6)+'[1]Security Hierarchy'!AI53*(1/6)+'[1]Political Hierarchy'!AI53*(1/6)+'[1]PublicSocial Hierarchy'!AI53*(1/2)</f>
        <v>0.1959704174085119</v>
      </c>
      <c r="AJ52">
        <f>'[1]Economic Hierarchy NO HHI'!AJ52*(1/6)+'[1]Security Hierarchy'!AJ53*(1/6)+'[1]Political Hierarchy'!AJ53*(1/6)+'[1]PublicSocial Hierarchy'!AJ53*(1/2)</f>
        <v>0.72983685599006831</v>
      </c>
      <c r="AK52">
        <f>'[1]Economic Hierarchy NO HHI'!AK52*(1/6)+'[1]Security Hierarchy'!AK53*(1/6)+'[1]Political Hierarchy'!AK53*(1/6)+'[1]PublicSocial Hierarchy'!AK53*(1/2)</f>
        <v>0.56040130353817508</v>
      </c>
      <c r="AL52">
        <f>'[1]Economic Hierarchy NO HHI'!AL52*(1/6)+'[1]Security Hierarchy'!AL53*(1/6)+'[1]Political Hierarchy'!AL53*(1/6)+'[1]PublicSocial Hierarchy'!AL53*(1/2)</f>
        <v>0.31692666239711992</v>
      </c>
      <c r="AM52">
        <f>'[1]Economic Hierarchy NO HHI'!AM52*(1/6)+'[1]Security Hierarchy'!AM53*(1/6)+'[1]Political Hierarchy'!AM53*(1/6)+'[1]PublicSocial Hierarchy'!AM53*(1/2)</f>
        <v>0.60908263500931104</v>
      </c>
      <c r="AN52">
        <f>'[1]Economic Hierarchy NO HHI'!AN52*(1/6)+'[1]Security Hierarchy'!AN53*(1/6)+'[1]Political Hierarchy'!AN53*(1/6)+'[1]PublicSocial Hierarchy'!AN53*(1/2)</f>
        <v>0.76102000310366225</v>
      </c>
    </row>
    <row r="53" spans="1:40" x14ac:dyDescent="0.25">
      <c r="A53" s="6">
        <v>2012</v>
      </c>
      <c r="B53">
        <f>'[1]Economic Hierarchy NO HHI'!B53*(1/6)+'[1]Security Hierarchy'!B54*(1/6)+'[1]Political Hierarchy'!B54*(1/6)+'[1]PublicSocial Hierarchy'!B54*(1/2)</f>
        <v>0.65910242085661075</v>
      </c>
      <c r="C53">
        <f>'[1]Economic Hierarchy NO HHI'!C53*(1/6)+'[1]Security Hierarchy'!C54*(1/6)+'[1]Political Hierarchy'!C54*(1/6)+'[1]PublicSocial Hierarchy'!C54*(1/2)</f>
        <v>0.17486416936307508</v>
      </c>
      <c r="D53">
        <f>'[1]Economic Hierarchy NO HHI'!D53*(1/6)+'[1]Security Hierarchy'!D54*(1/6)+'[1]Political Hierarchy'!D54*(1/6)+'[1]PublicSocial Hierarchy'!D54*(1/2)</f>
        <v>0.65739796710117937</v>
      </c>
      <c r="E53">
        <f>'[1]Economic Hierarchy NO HHI'!E53*(1/6)+'[1]Security Hierarchy'!E54*(1/6)+'[1]Political Hierarchy'!E54*(1/6)+'[1]PublicSocial Hierarchy'!E54*(1/2)</f>
        <v>0.81879096834264431</v>
      </c>
      <c r="F53">
        <f>'[1]Economic Hierarchy NO HHI'!F53*(1/6)+'[1]Security Hierarchy'!F54*(1/6)+'[1]Political Hierarchy'!F54*(1/6)+'[1]PublicSocial Hierarchy'!F54*(1/2)</f>
        <v>0.21234637940969048</v>
      </c>
      <c r="G53">
        <f>'[1]Economic Hierarchy NO HHI'!G53*(1/6)+'[1]Security Hierarchy'!G54*(1/6)+'[1]Political Hierarchy'!G54*(1/6)+'[1]PublicSocial Hierarchy'!G54*(1/2)</f>
        <v>0.39673024222860204</v>
      </c>
      <c r="H53">
        <f>'[1]Economic Hierarchy NO HHI'!H53*(1/6)+'[1]Security Hierarchy'!H54*(1/6)+'[1]Political Hierarchy'!H54*(1/6)+'[1]PublicSocial Hierarchy'!H54*(1/2)</f>
        <v>0.34548855762386455</v>
      </c>
      <c r="I53">
        <f>'[1]Economic Hierarchy NO HHI'!I53*(1/6)+'[1]Security Hierarchy'!I54*(1/6)+'[1]Political Hierarchy'!I54*(1/6)+'[1]PublicSocial Hierarchy'!I54*(1/2)</f>
        <v>0.20384005248991532</v>
      </c>
      <c r="J53">
        <f>'[1]Economic Hierarchy NO HHI'!J53*(1/6)+'[1]Security Hierarchy'!J54*(1/6)+'[1]Political Hierarchy'!J54*(1/6)+'[1]PublicSocial Hierarchy'!J54*(1/2)</f>
        <v>0.19961445644291306</v>
      </c>
      <c r="K53">
        <f>'[1]Economic Hierarchy NO HHI'!K53*(1/6)+'[1]Security Hierarchy'!K54*(1/6)+'[1]Political Hierarchy'!K54*(1/6)+'[1]PublicSocial Hierarchy'!K54*(1/2)</f>
        <v>0.18509780156923705</v>
      </c>
      <c r="L53">
        <f>'[1]Economic Hierarchy NO HHI'!L53*(1/6)+'[1]Security Hierarchy'!L54*(1/6)+'[1]Political Hierarchy'!L54*(1/6)+'[1]PublicSocial Hierarchy'!L54*(1/2)</f>
        <v>0.17905504680676382</v>
      </c>
      <c r="M53">
        <f>'[1]Economic Hierarchy NO HHI'!M53*(1/6)+'[1]Security Hierarchy'!M54*(1/6)+'[1]Political Hierarchy'!M54*(1/6)+'[1]PublicSocial Hierarchy'!M54*(1/2)</f>
        <v>0.24936798734367321</v>
      </c>
      <c r="N53">
        <f>'[1]Economic Hierarchy NO HHI'!N53*(1/6)+'[1]Security Hierarchy'!N54*(1/6)+'[1]Political Hierarchy'!N54*(1/6)+'[1]PublicSocial Hierarchy'!N54*(1/2)</f>
        <v>0.31788300067532665</v>
      </c>
      <c r="O53">
        <f>'[1]Economic Hierarchy NO HHI'!O53*(1/6)+'[1]Security Hierarchy'!O54*(1/6)+'[1]Political Hierarchy'!O54*(1/6)+'[1]PublicSocial Hierarchy'!O54*(1/2)</f>
        <v>0.45344641527001861</v>
      </c>
      <c r="P53">
        <f>'[1]Economic Hierarchy NO HHI'!P53*(1/6)+'[1]Security Hierarchy'!P54*(1/6)+'[1]Political Hierarchy'!P54*(1/6)+'[1]PublicSocial Hierarchy'!P54*(1/2)</f>
        <v>0.2434586587724511</v>
      </c>
      <c r="Q53">
        <f>'[1]Economic Hierarchy NO HHI'!Q53*(1/6)+'[1]Security Hierarchy'!Q54*(1/6)+'[1]Political Hierarchy'!Q54*(1/6)+'[1]PublicSocial Hierarchy'!Q54*(1/2)</f>
        <v>0.35304774192656802</v>
      </c>
      <c r="R53">
        <f>'[1]Economic Hierarchy NO HHI'!R53*(1/6)+'[1]Security Hierarchy'!R54*(1/6)+'[1]Political Hierarchy'!R54*(1/6)+'[1]PublicSocial Hierarchy'!R54*(1/2)</f>
        <v>0.27810819750159926</v>
      </c>
      <c r="S53">
        <f>'[1]Economic Hierarchy NO HHI'!S53*(1/6)+'[1]Security Hierarchy'!S54*(1/6)+'[1]Political Hierarchy'!S54*(1/6)+'[1]PublicSocial Hierarchy'!S54*(1/2)</f>
        <v>0.20574089698616072</v>
      </c>
      <c r="T53">
        <f>'[1]Economic Hierarchy NO HHI'!T53*(1/6)+'[1]Security Hierarchy'!T54*(1/6)+'[1]Political Hierarchy'!T54*(1/6)+'[1]PublicSocial Hierarchy'!T54*(1/2)</f>
        <v>0.32746682282384593</v>
      </c>
      <c r="U53">
        <f>'[1]Economic Hierarchy NO HHI'!U53*(1/6)+'[1]Security Hierarchy'!U54*(1/6)+'[1]Political Hierarchy'!U54*(1/6)+'[1]PublicSocial Hierarchy'!U54*(1/2)</f>
        <v>0.81423044692737423</v>
      </c>
      <c r="V53">
        <f>'[1]Economic Hierarchy NO HHI'!V53*(1/6)+'[1]Security Hierarchy'!V54*(1/6)+'[1]Political Hierarchy'!V54*(1/6)+'[1]PublicSocial Hierarchy'!V54*(1/2)</f>
        <v>0.69568904407200494</v>
      </c>
      <c r="W53">
        <f>'[1]Economic Hierarchy NO HHI'!W53*(1/6)+'[1]Security Hierarchy'!W54*(1/6)+'[1]Political Hierarchy'!W54*(1/6)+'[1]PublicSocial Hierarchy'!W54*(1/2)</f>
        <v>0.31172293271239737</v>
      </c>
      <c r="X53">
        <f>'[1]Economic Hierarchy NO HHI'!X53*(1/6)+'[1]Security Hierarchy'!X54*(1/6)+'[1]Political Hierarchy'!X54*(1/6)+'[1]PublicSocial Hierarchy'!X54*(1/2)</f>
        <v>0.27924368352568463</v>
      </c>
      <c r="Y53">
        <f>'[1]Economic Hierarchy NO HHI'!Y53*(1/6)+'[1]Security Hierarchy'!Y54*(1/6)+'[1]Political Hierarchy'!Y54*(1/6)+'[1]PublicSocial Hierarchy'!Y54*(1/2)</f>
        <v>0.21433790404144373</v>
      </c>
      <c r="Z53">
        <f>'[1]Economic Hierarchy NO HHI'!Z53*(1/6)+'[1]Security Hierarchy'!Z54*(1/6)+'[1]Political Hierarchy'!Z54*(1/6)+'[1]PublicSocial Hierarchy'!Z54*(1/2)</f>
        <v>0.32412992448392164</v>
      </c>
      <c r="AA53">
        <f>'[1]Economic Hierarchy NO HHI'!AA53*(1/6)+'[1]Security Hierarchy'!AA54*(1/6)+'[1]Political Hierarchy'!AA54*(1/6)+'[1]PublicSocial Hierarchy'!AA54*(1/2)</f>
        <v>0.32988831471135938</v>
      </c>
      <c r="AB53">
        <f>'[1]Economic Hierarchy NO HHI'!AB53*(1/6)+'[1]Security Hierarchy'!AB54*(1/6)+'[1]Political Hierarchy'!AB54*(1/6)+'[1]PublicSocial Hierarchy'!AB54*(1/2)</f>
        <v>0.16216594698388187</v>
      </c>
      <c r="AC53">
        <f>'[1]Economic Hierarchy NO HHI'!AC53*(1/6)+'[1]Security Hierarchy'!AC54*(1/6)+'[1]Political Hierarchy'!AC54*(1/6)+'[1]PublicSocial Hierarchy'!AC54*(1/2)</f>
        <v>0.23047126896302705</v>
      </c>
      <c r="AD53">
        <f>'[1]Economic Hierarchy NO HHI'!AD53*(1/6)+'[1]Security Hierarchy'!AD54*(1/6)+'[1]Political Hierarchy'!AD54*(1/6)+'[1]PublicSocial Hierarchy'!AD54*(1/2)</f>
        <v>0.26015732532207636</v>
      </c>
      <c r="AE53">
        <f>'[1]Economic Hierarchy NO HHI'!AE53*(1/6)+'[1]Security Hierarchy'!AE54*(1/6)+'[1]Political Hierarchy'!AE54*(1/6)+'[1]PublicSocial Hierarchy'!AE54*(1/2)</f>
        <v>0.28630236576609858</v>
      </c>
      <c r="AF53">
        <f>'[1]Economic Hierarchy NO HHI'!AF53*(1/6)+'[1]Security Hierarchy'!AF54*(1/6)+'[1]Political Hierarchy'!AF54*(1/6)+'[1]PublicSocial Hierarchy'!AF54*(1/2)</f>
        <v>0.23057446033514853</v>
      </c>
      <c r="AG53">
        <f>'[1]Economic Hierarchy NO HHI'!AG53*(1/6)+'[1]Security Hierarchy'!AG54*(1/6)+'[1]Political Hierarchy'!AG54*(1/6)+'[1]PublicSocial Hierarchy'!AG54*(1/2)</f>
        <v>0.26264603959121052</v>
      </c>
      <c r="AH53">
        <f>'[1]Economic Hierarchy NO HHI'!AH53*(1/6)+'[1]Security Hierarchy'!AH54*(1/6)+'[1]Political Hierarchy'!AH54*(1/6)+'[1]PublicSocial Hierarchy'!AH54*(1/2)</f>
        <v>0.26732487274829658</v>
      </c>
      <c r="AI53">
        <f>'[1]Economic Hierarchy NO HHI'!AI53*(1/6)+'[1]Security Hierarchy'!AI54*(1/6)+'[1]Political Hierarchy'!AI54*(1/6)+'[1]PublicSocial Hierarchy'!AI54*(1/2)</f>
        <v>0.19948400156298385</v>
      </c>
      <c r="AJ53">
        <f>'[1]Economic Hierarchy NO HHI'!AJ53*(1/6)+'[1]Security Hierarchy'!AJ54*(1/6)+'[1]Political Hierarchy'!AJ54*(1/6)+'[1]PublicSocial Hierarchy'!AJ54*(1/2)</f>
        <v>0.72092018932340163</v>
      </c>
      <c r="AK53">
        <f>'[1]Economic Hierarchy NO HHI'!AK53*(1/6)+'[1]Security Hierarchy'!AK54*(1/6)+'[1]Political Hierarchy'!AK54*(1/6)+'[1]PublicSocial Hierarchy'!AK54*(1/2)</f>
        <v>0.57477352576039731</v>
      </c>
      <c r="AL53">
        <f>'[1]Economic Hierarchy NO HHI'!AL53*(1/6)+'[1]Security Hierarchy'!AL54*(1/6)+'[1]Political Hierarchy'!AL54*(1/6)+'[1]PublicSocial Hierarchy'!AL54*(1/2)</f>
        <v>0.31882487776977736</v>
      </c>
      <c r="AM53">
        <f>'[1]Economic Hierarchy NO HHI'!AM53*(1/6)+'[1]Security Hierarchy'!AM54*(1/6)+'[1]Political Hierarchy'!AM54*(1/6)+'[1]PublicSocial Hierarchy'!AM54*(1/2)</f>
        <v>0.60641596834264433</v>
      </c>
      <c r="AN53">
        <f>'[1]Economic Hierarchy NO HHI'!AN53*(1/6)+'[1]Security Hierarchy'!AN54*(1/6)+'[1]Political Hierarchy'!AN54*(1/6)+'[1]PublicSocial Hierarchy'!AN54*(1/2)</f>
        <v>0.76187000310366226</v>
      </c>
    </row>
    <row r="54" spans="1:40" x14ac:dyDescent="0.25">
      <c r="A54" s="6">
        <v>2013</v>
      </c>
      <c r="B54">
        <f>'[1]Economic Hierarchy NO HHI'!B54*(1/6)+'[1]Security Hierarchy'!B55*(1/6)+'[1]Political Hierarchy'!B55*(1/6)+'[1]PublicSocial Hierarchy'!B55*(1/2)</f>
        <v>0.6408127560521415</v>
      </c>
      <c r="C54">
        <f>'[1]Economic Hierarchy NO HHI'!C54*(1/6)+'[1]Security Hierarchy'!C55*(1/6)+'[1]Political Hierarchy'!C55*(1/6)+'[1]PublicSocial Hierarchy'!C55*(1/2)</f>
        <v>0.17026022228308613</v>
      </c>
      <c r="D54">
        <f>'[1]Economic Hierarchy NO HHI'!D54*(1/6)+'[1]Security Hierarchy'!D55*(1/6)+'[1]Political Hierarchy'!D55*(1/6)+'[1]PublicSocial Hierarchy'!D55*(1/2)</f>
        <v>0.62997029795158288</v>
      </c>
      <c r="E54">
        <f>'[1]Economic Hierarchy NO HHI'!E54*(1/6)+'[1]Security Hierarchy'!E55*(1/6)+'[1]Political Hierarchy'!E55*(1/6)+'[1]PublicSocial Hierarchy'!E55*(1/2)</f>
        <v>0.84049089075108629</v>
      </c>
      <c r="F54">
        <f>'[1]Economic Hierarchy NO HHI'!F54*(1/6)+'[1]Security Hierarchy'!F55*(1/6)+'[1]Political Hierarchy'!F55*(1/6)+'[1]PublicSocial Hierarchy'!F55*(1/2)</f>
        <v>0.19388067645488591</v>
      </c>
      <c r="G54">
        <f>'[1]Economic Hierarchy NO HHI'!G54*(1/6)+'[1]Security Hierarchy'!G55*(1/6)+'[1]Political Hierarchy'!G55*(1/6)+'[1]PublicSocial Hierarchy'!G55*(1/2)</f>
        <v>0.39149026583405017</v>
      </c>
      <c r="H54">
        <f>'[1]Economic Hierarchy NO HHI'!H54*(1/6)+'[1]Security Hierarchy'!H55*(1/6)+'[1]Political Hierarchy'!H55*(1/6)+'[1]PublicSocial Hierarchy'!H55*(1/2)</f>
        <v>0.31240691702156725</v>
      </c>
      <c r="I54">
        <f>'[1]Economic Hierarchy NO HHI'!I54*(1/6)+'[1]Security Hierarchy'!I55*(1/6)+'[1]Political Hierarchy'!I55*(1/6)+'[1]PublicSocial Hierarchy'!I55*(1/2)</f>
        <v>0.20075508721855284</v>
      </c>
      <c r="J54">
        <f>'[1]Economic Hierarchy NO HHI'!J54*(1/6)+'[1]Security Hierarchy'!J55*(1/6)+'[1]Political Hierarchy'!J55*(1/6)+'[1]PublicSocial Hierarchy'!J55*(1/2)</f>
        <v>0.22524204712075008</v>
      </c>
      <c r="K54">
        <f>'[1]Economic Hierarchy NO HHI'!K54*(1/6)+'[1]Security Hierarchy'!K55*(1/6)+'[1]Political Hierarchy'!K55*(1/6)+'[1]PublicSocial Hierarchy'!K55*(1/2)</f>
        <v>0.15156317993493196</v>
      </c>
      <c r="L54">
        <f>'[1]Economic Hierarchy NO HHI'!L54*(1/6)+'[1]Security Hierarchy'!L55*(1/6)+'[1]Political Hierarchy'!L55*(1/6)+'[1]PublicSocial Hierarchy'!L55*(1/2)</f>
        <v>0.17690151416889432</v>
      </c>
      <c r="M54">
        <f>'[1]Economic Hierarchy NO HHI'!M54*(1/6)+'[1]Security Hierarchy'!M55*(1/6)+'[1]Political Hierarchy'!M55*(1/6)+'[1]PublicSocial Hierarchy'!M55*(1/2)</f>
        <v>0.22758999794823928</v>
      </c>
      <c r="N54">
        <f>'[1]Economic Hierarchy NO HHI'!N54*(1/6)+'[1]Security Hierarchy'!N55*(1/6)+'[1]Political Hierarchy'!N55*(1/6)+'[1]PublicSocial Hierarchy'!N55*(1/2)</f>
        <v>0.29231300554162287</v>
      </c>
      <c r="O54">
        <f>'[1]Economic Hierarchy NO HHI'!O54*(1/6)+'[1]Security Hierarchy'!O55*(1/6)+'[1]Political Hierarchy'!O55*(1/6)+'[1]PublicSocial Hierarchy'!O55*(1/2)</f>
        <v>0.42300512104283056</v>
      </c>
      <c r="P54">
        <f>'[1]Economic Hierarchy NO HHI'!P54*(1/6)+'[1]Security Hierarchy'!P55*(1/6)+'[1]Political Hierarchy'!P55*(1/6)+'[1]PublicSocial Hierarchy'!P55*(1/2)</f>
        <v>0.26679037577738518</v>
      </c>
      <c r="Q54">
        <f>'[1]Economic Hierarchy NO HHI'!Q54*(1/6)+'[1]Security Hierarchy'!Q55*(1/6)+'[1]Political Hierarchy'!Q55*(1/6)+'[1]PublicSocial Hierarchy'!Q55*(1/2)</f>
        <v>0.36877340066807412</v>
      </c>
      <c r="R54">
        <f>'[1]Economic Hierarchy NO HHI'!R54*(1/6)+'[1]Security Hierarchy'!R55*(1/6)+'[1]Political Hierarchy'!R55*(1/6)+'[1]PublicSocial Hierarchy'!R55*(1/2)</f>
        <v>0.34459824314805959</v>
      </c>
      <c r="S54">
        <f>'[1]Economic Hierarchy NO HHI'!S54*(1/6)+'[1]Security Hierarchy'!S55*(1/6)+'[1]Political Hierarchy'!S55*(1/6)+'[1]PublicSocial Hierarchy'!S55*(1/2)</f>
        <v>0.18113473484055492</v>
      </c>
      <c r="T54">
        <f>'[1]Economic Hierarchy NO HHI'!T54*(1/6)+'[1]Security Hierarchy'!T55*(1/6)+'[1]Political Hierarchy'!T55*(1/6)+'[1]PublicSocial Hierarchy'!T55*(1/2)</f>
        <v>0.33686416510300321</v>
      </c>
      <c r="U54">
        <f>'[1]Economic Hierarchy NO HHI'!U54*(1/6)+'[1]Security Hierarchy'!U55*(1/6)+'[1]Political Hierarchy'!U55*(1/6)+'[1]PublicSocial Hierarchy'!U55*(1/2)</f>
        <v>0.80520544692737428</v>
      </c>
      <c r="V54">
        <f>'[1]Economic Hierarchy NO HHI'!V54*(1/6)+'[1]Security Hierarchy'!V55*(1/6)+'[1]Political Hierarchy'!V55*(1/6)+'[1]PublicSocial Hierarchy'!V55*(1/2)</f>
        <v>0.66711767535692124</v>
      </c>
      <c r="W54">
        <f>'[1]Economic Hierarchy NO HHI'!W54*(1/6)+'[1]Security Hierarchy'!W55*(1/6)+'[1]Political Hierarchy'!W55*(1/6)+'[1]PublicSocial Hierarchy'!W55*(1/2)</f>
        <v>0.25935272326413272</v>
      </c>
      <c r="X54">
        <f>'[1]Economic Hierarchy NO HHI'!X54*(1/6)+'[1]Security Hierarchy'!X55*(1/6)+'[1]Political Hierarchy'!X55*(1/6)+'[1]PublicSocial Hierarchy'!X55*(1/2)</f>
        <v>0.26430441603845856</v>
      </c>
      <c r="Y54">
        <f>'[1]Economic Hierarchy NO HHI'!Y54*(1/6)+'[1]Security Hierarchy'!Y55*(1/6)+'[1]Political Hierarchy'!Y55*(1/6)+'[1]PublicSocial Hierarchy'!Y55*(1/2)</f>
        <v>0.14558884160417715</v>
      </c>
      <c r="Z54">
        <f>'[1]Economic Hierarchy NO HHI'!Z54*(1/6)+'[1]Security Hierarchy'!Z55*(1/6)+'[1]Political Hierarchy'!Z55*(1/6)+'[1]PublicSocial Hierarchy'!Z55*(1/2)</f>
        <v>0.26243194900166239</v>
      </c>
      <c r="AA54">
        <f>'[1]Economic Hierarchy NO HHI'!AA54*(1/6)+'[1]Security Hierarchy'!AA55*(1/6)+'[1]Political Hierarchy'!AA55*(1/6)+'[1]PublicSocial Hierarchy'!AA55*(1/2)</f>
        <v>0.35365679702048419</v>
      </c>
      <c r="AB54">
        <f>'[1]Economic Hierarchy NO HHI'!AB54*(1/6)+'[1]Security Hierarchy'!AB55*(1/6)+'[1]Political Hierarchy'!AB55*(1/6)+'[1]PublicSocial Hierarchy'!AB55*(1/2)</f>
        <v>0.22253809906225747</v>
      </c>
      <c r="AC54">
        <f>'[1]Economic Hierarchy NO HHI'!AC54*(1/6)+'[1]Security Hierarchy'!AC55*(1/6)+'[1]Political Hierarchy'!AC55*(1/6)+'[1]PublicSocial Hierarchy'!AC55*(1/2)</f>
        <v>0.20283638632725287</v>
      </c>
      <c r="AD54">
        <f>'[1]Economic Hierarchy NO HHI'!AD54*(1/6)+'[1]Security Hierarchy'!AD55*(1/6)+'[1]Political Hierarchy'!AD55*(1/6)+'[1]PublicSocial Hierarchy'!AD55*(1/2)</f>
        <v>0.22018591344312682</v>
      </c>
      <c r="AE54">
        <f>'[1]Economic Hierarchy NO HHI'!AE54*(1/6)+'[1]Security Hierarchy'!AE55*(1/6)+'[1]Political Hierarchy'!AE55*(1/6)+'[1]PublicSocial Hierarchy'!AE55*(1/2)</f>
        <v>0.25066490001405245</v>
      </c>
      <c r="AF54">
        <f>'[1]Economic Hierarchy NO HHI'!AF54*(1/6)+'[1]Security Hierarchy'!AF55*(1/6)+'[1]Political Hierarchy'!AF55*(1/6)+'[1]PublicSocial Hierarchy'!AF55*(1/2)</f>
        <v>0.20326409842406098</v>
      </c>
      <c r="AG54">
        <f>'[1]Economic Hierarchy NO HHI'!AG54*(1/6)+'[1]Security Hierarchy'!AG55*(1/6)+'[1]Political Hierarchy'!AG55*(1/6)+'[1]PublicSocial Hierarchy'!AG55*(1/2)</f>
        <v>0.23762658426313982</v>
      </c>
      <c r="AH54">
        <f>'[1]Economic Hierarchy NO HHI'!AH54*(1/6)+'[1]Security Hierarchy'!AH55*(1/6)+'[1]Political Hierarchy'!AH55*(1/6)+'[1]PublicSocial Hierarchy'!AH55*(1/2)</f>
        <v>0.23524220265246351</v>
      </c>
      <c r="AI54">
        <f>'[1]Economic Hierarchy NO HHI'!AI54*(1/6)+'[1]Security Hierarchy'!AI55*(1/6)+'[1]Political Hierarchy'!AI55*(1/6)+'[1]PublicSocial Hierarchy'!AI55*(1/2)</f>
        <v>0.17011154831655736</v>
      </c>
      <c r="AJ54">
        <f>'[1]Economic Hierarchy NO HHI'!AJ54*(1/6)+'[1]Security Hierarchy'!AJ55*(1/6)+'[1]Political Hierarchy'!AJ55*(1/6)+'[1]PublicSocial Hierarchy'!AJ55*(1/2)</f>
        <v>0.69947037554314084</v>
      </c>
      <c r="AK54">
        <f>'[1]Economic Hierarchy NO HHI'!AK54*(1/6)+'[1]Security Hierarchy'!AK55*(1/6)+'[1]Political Hierarchy'!AK55*(1/6)+'[1]PublicSocial Hierarchy'!AK55*(1/2)</f>
        <v>0.54765830229671009</v>
      </c>
      <c r="AL54">
        <f>'[1]Economic Hierarchy NO HHI'!AL54*(1/6)+'[1]Security Hierarchy'!AL55*(1/6)+'[1]Political Hierarchy'!AL55*(1/6)+'[1]PublicSocial Hierarchy'!AL55*(1/2)</f>
        <v>0.30022904231001979</v>
      </c>
      <c r="AM54">
        <f>'[1]Economic Hierarchy NO HHI'!AM54*(1/6)+'[1]Security Hierarchy'!AM55*(1/6)+'[1]Political Hierarchy'!AM55*(1/6)+'[1]PublicSocial Hierarchy'!AM55*(1/2)</f>
        <v>0.60700581936685283</v>
      </c>
      <c r="AN54">
        <f>'[1]Economic Hierarchy NO HHI'!AN54*(1/6)+'[1]Security Hierarchy'!AN55*(1/6)+'[1]Political Hierarchy'!AN55*(1/6)+'[1]PublicSocial Hierarchy'!AN55*(1/2)</f>
        <v>0.63833226256983244</v>
      </c>
    </row>
    <row r="55" spans="1:40" x14ac:dyDescent="0.25">
      <c r="A55" s="6">
        <v>2014</v>
      </c>
      <c r="B55">
        <f>'[1]Economic Hierarchy NO HHI'!B55*(1/6)+'[1]Security Hierarchy'!B56*(1/6)+'[1]Political Hierarchy'!B56*(1/6)+'[1]PublicSocial Hierarchy'!B56*(1/2)</f>
        <v>0.64617760707635008</v>
      </c>
      <c r="C55">
        <f>'[1]Economic Hierarchy NO HHI'!C55*(1/6)+'[1]Security Hierarchy'!C56*(1/6)+'[1]Political Hierarchy'!C56*(1/6)+'[1]PublicSocial Hierarchy'!C56*(1/2)</f>
        <v>0.20785351305737015</v>
      </c>
      <c r="D55">
        <f>'[1]Economic Hierarchy NO HHI'!D55*(1/6)+'[1]Security Hierarchy'!D56*(1/6)+'[1]Political Hierarchy'!D56*(1/6)+'[1]PublicSocial Hierarchy'!D56*(1/2)</f>
        <v>0.62376378026070756</v>
      </c>
      <c r="E55">
        <f>'[1]Economic Hierarchy NO HHI'!E55*(1/6)+'[1]Security Hierarchy'!E56*(1/6)+'[1]Political Hierarchy'!E56*(1/6)+'[1]PublicSocial Hierarchy'!E56*(1/2)</f>
        <v>0.86669366852886398</v>
      </c>
      <c r="F55">
        <f>'[1]Economic Hierarchy NO HHI'!F55*(1/6)+'[1]Security Hierarchy'!F56*(1/6)+'[1]Political Hierarchy'!F56*(1/6)+'[1]PublicSocial Hierarchy'!F56*(1/2)</f>
        <v>0.2390022314016351</v>
      </c>
      <c r="G55">
        <f>'[1]Economic Hierarchy NO HHI'!G55*(1/6)+'[1]Security Hierarchy'!G56*(1/6)+'[1]Political Hierarchy'!G56*(1/6)+'[1]PublicSocial Hierarchy'!G56*(1/2)</f>
        <v>0.42160318944640957</v>
      </c>
      <c r="H55">
        <f>'[1]Economic Hierarchy NO HHI'!H55*(1/6)+'[1]Security Hierarchy'!H56*(1/6)+'[1]Political Hierarchy'!H56*(1/6)+'[1]PublicSocial Hierarchy'!H56*(1/2)</f>
        <v>0.31561735304606559</v>
      </c>
      <c r="I55">
        <f>'[1]Economic Hierarchy NO HHI'!I55*(1/6)+'[1]Security Hierarchy'!I56*(1/6)+'[1]Political Hierarchy'!I56*(1/6)+'[1]PublicSocial Hierarchy'!I56*(1/2)</f>
        <v>0.20050339313242871</v>
      </c>
      <c r="J55">
        <f>'[1]Economic Hierarchy NO HHI'!J55*(1/6)+'[1]Security Hierarchy'!J56*(1/6)+'[1]Political Hierarchy'!J56*(1/6)+'[1]PublicSocial Hierarchy'!J56*(1/2)</f>
        <v>0.17110989104220986</v>
      </c>
      <c r="K55">
        <f>'[1]Economic Hierarchy NO HHI'!K55*(1/6)+'[1]Security Hierarchy'!K56*(1/6)+'[1]Political Hierarchy'!K56*(1/6)+'[1]PublicSocial Hierarchy'!K56*(1/2)</f>
        <v>0.15186997701871449</v>
      </c>
      <c r="L55">
        <f>'[1]Economic Hierarchy NO HHI'!L55*(1/6)+'[1]Security Hierarchy'!L56*(1/6)+'[1]Political Hierarchy'!L56*(1/6)+'[1]PublicSocial Hierarchy'!L56*(1/2)</f>
        <v>0.17431728779501479</v>
      </c>
      <c r="M55">
        <f>'[1]Economic Hierarchy NO HHI'!M55*(1/6)+'[1]Security Hierarchy'!M56*(1/6)+'[1]Political Hierarchy'!M56*(1/6)+'[1]PublicSocial Hierarchy'!M56*(1/2)</f>
        <v>0.18083616509144995</v>
      </c>
      <c r="N55">
        <f>'[1]Economic Hierarchy NO HHI'!N55*(1/6)+'[1]Security Hierarchy'!N56*(1/6)+'[1]Political Hierarchy'!N56*(1/6)+'[1]PublicSocial Hierarchy'!N56*(1/2)</f>
        <v>0.33606453064239539</v>
      </c>
      <c r="O55">
        <f>'[1]Economic Hierarchy NO HHI'!O55*(1/6)+'[1]Security Hierarchy'!O56*(1/6)+'[1]Political Hierarchy'!O56*(1/6)+'[1]PublicSocial Hierarchy'!O56*(1/2)</f>
        <v>0.38011238361266292</v>
      </c>
      <c r="P55">
        <f>'[1]Economic Hierarchy NO HHI'!P55*(1/6)+'[1]Security Hierarchy'!P56*(1/6)+'[1]Political Hierarchy'!P56*(1/6)+'[1]PublicSocial Hierarchy'!P56*(1/2)</f>
        <v>0.25385064684487069</v>
      </c>
      <c r="Q55">
        <f>'[1]Economic Hierarchy NO HHI'!Q55*(1/6)+'[1]Security Hierarchy'!Q56*(1/6)+'[1]Political Hierarchy'!Q56*(1/6)+'[1]PublicSocial Hierarchy'!Q56*(1/2)</f>
        <v>0.44937338215851569</v>
      </c>
      <c r="R55">
        <f>'[1]Economic Hierarchy NO HHI'!R55*(1/6)+'[1]Security Hierarchy'!R56*(1/6)+'[1]Political Hierarchy'!R56*(1/6)+'[1]PublicSocial Hierarchy'!R56*(1/2)</f>
        <v>0.41537832484575632</v>
      </c>
      <c r="S55">
        <f>'[1]Economic Hierarchy NO HHI'!S55*(1/6)+'[1]Security Hierarchy'!S56*(1/6)+'[1]Political Hierarchy'!S56*(1/6)+'[1]PublicSocial Hierarchy'!S56*(1/2)</f>
        <v>0.1844269135092893</v>
      </c>
      <c r="T55">
        <f>'[1]Economic Hierarchy NO HHI'!T55*(1/6)+'[1]Security Hierarchy'!T56*(1/6)+'[1]Political Hierarchy'!T56*(1/6)+'[1]PublicSocial Hierarchy'!T56*(1/2)</f>
        <v>0.31218116226763443</v>
      </c>
      <c r="U55">
        <f>'[1]Economic Hierarchy NO HHI'!U55*(1/6)+'[1]Security Hierarchy'!U56*(1/6)+'[1]Political Hierarchy'!U56*(1/6)+'[1]PublicSocial Hierarchy'!U56*(1/2)</f>
        <v>0.74971492861576661</v>
      </c>
      <c r="V55">
        <f>'[1]Economic Hierarchy NO HHI'!V55*(1/6)+'[1]Security Hierarchy'!V56*(1/6)+'[1]Political Hierarchy'!V56*(1/6)+'[1]PublicSocial Hierarchy'!V56*(1/2)</f>
        <v>0.68679189944134089</v>
      </c>
      <c r="W55">
        <f>'[1]Economic Hierarchy NO HHI'!W55*(1/6)+'[1]Security Hierarchy'!W56*(1/6)+'[1]Political Hierarchy'!W56*(1/6)+'[1]PublicSocial Hierarchy'!W56*(1/2)</f>
        <v>0.24972139689268374</v>
      </c>
      <c r="X55">
        <f>'[1]Economic Hierarchy NO HHI'!X55*(1/6)+'[1]Security Hierarchy'!X56*(1/6)+'[1]Political Hierarchy'!X56*(1/6)+'[1]PublicSocial Hierarchy'!X56*(1/2)</f>
        <v>0.25286012391608892</v>
      </c>
      <c r="Y55">
        <f>'[1]Economic Hierarchy NO HHI'!Y55*(1/6)+'[1]Security Hierarchy'!Y56*(1/6)+'[1]Political Hierarchy'!Y56*(1/6)+'[1]PublicSocial Hierarchy'!Y56*(1/2)</f>
        <v>0.14334060510387167</v>
      </c>
      <c r="Z55">
        <f>'[1]Economic Hierarchy NO HHI'!Z55*(1/6)+'[1]Security Hierarchy'!Z56*(1/6)+'[1]Political Hierarchy'!Z56*(1/6)+'[1]PublicSocial Hierarchy'!Z56*(1/2)</f>
        <v>0.27862471103483222</v>
      </c>
      <c r="AA55">
        <f>'[1]Economic Hierarchy NO HHI'!AA55*(1/6)+'[1]Security Hierarchy'!AA56*(1/6)+'[1]Political Hierarchy'!AA56*(1/6)+'[1]PublicSocial Hierarchy'!AA56*(1/2)</f>
        <v>0.35264175977653628</v>
      </c>
      <c r="AB55">
        <f>'[1]Economic Hierarchy NO HHI'!AB55*(1/6)+'[1]Security Hierarchy'!AB56*(1/6)+'[1]Political Hierarchy'!AB56*(1/6)+'[1]PublicSocial Hierarchy'!AB56*(1/2)</f>
        <v>0.17622459714208299</v>
      </c>
      <c r="AC55">
        <f>'[1]Economic Hierarchy NO HHI'!AC55*(1/6)+'[1]Security Hierarchy'!AC56*(1/6)+'[1]Political Hierarchy'!AC56*(1/6)+'[1]PublicSocial Hierarchy'!AC56*(1/2)</f>
        <v>0.19142588872320182</v>
      </c>
      <c r="AD55">
        <f>'[1]Economic Hierarchy NO HHI'!AD55*(1/6)+'[1]Security Hierarchy'!AD56*(1/6)+'[1]Political Hierarchy'!AD56*(1/6)+'[1]PublicSocial Hierarchy'!AD56*(1/2)</f>
        <v>0.22277864614866985</v>
      </c>
      <c r="AE55">
        <f>'[1]Economic Hierarchy NO HHI'!AE55*(1/6)+'[1]Security Hierarchy'!AE56*(1/6)+'[1]Political Hierarchy'!AE56*(1/6)+'[1]PublicSocial Hierarchy'!AE56*(1/2)</f>
        <v>0.2578869639283296</v>
      </c>
      <c r="AF55">
        <f>'[1]Economic Hierarchy NO HHI'!AF55*(1/6)+'[1]Security Hierarchy'!AF56*(1/6)+'[1]Political Hierarchy'!AF56*(1/6)+'[1]PublicSocial Hierarchy'!AF56*(1/2)</f>
        <v>0.19195824396449046</v>
      </c>
      <c r="AG55">
        <f>'[1]Economic Hierarchy NO HHI'!AG55*(1/6)+'[1]Security Hierarchy'!AG56*(1/6)+'[1]Political Hierarchy'!AG56*(1/6)+'[1]PublicSocial Hierarchy'!AG56*(1/2)</f>
        <v>0.23280948232964405</v>
      </c>
      <c r="AH55">
        <f>'[1]Economic Hierarchy NO HHI'!AH55*(1/6)+'[1]Security Hierarchy'!AH56*(1/6)+'[1]Political Hierarchy'!AH56*(1/6)+'[1]PublicSocial Hierarchy'!AH56*(1/2)</f>
        <v>0.23265468077458068</v>
      </c>
      <c r="AI55">
        <f>'[1]Economic Hierarchy NO HHI'!AI55*(1/6)+'[1]Security Hierarchy'!AI56*(1/6)+'[1]Political Hierarchy'!AI56*(1/6)+'[1]PublicSocial Hierarchy'!AI56*(1/2)</f>
        <v>0.16614652389173845</v>
      </c>
      <c r="AJ55">
        <f>'[1]Economic Hierarchy NO HHI'!AJ55*(1/6)+'[1]Security Hierarchy'!AJ56*(1/6)+'[1]Political Hierarchy'!AJ56*(1/6)+'[1]PublicSocial Hierarchy'!AJ56*(1/2)</f>
        <v>0.67950734016139047</v>
      </c>
      <c r="AK55">
        <f>'[1]Economic Hierarchy NO HHI'!AK55*(1/6)+'[1]Security Hierarchy'!AK56*(1/6)+'[1]Political Hierarchy'!AK56*(1/6)+'[1]PublicSocial Hierarchy'!AK56*(1/2)</f>
        <v>0.62272333954065795</v>
      </c>
      <c r="AL55">
        <f>'[1]Economic Hierarchy NO HHI'!AL55*(1/6)+'[1]Security Hierarchy'!AL56*(1/6)+'[1]Political Hierarchy'!AL56*(1/6)+'[1]PublicSocial Hierarchy'!AL56*(1/2)</f>
        <v>0.30822830913162613</v>
      </c>
      <c r="AM55">
        <f>'[1]Economic Hierarchy NO HHI'!AM55*(1/6)+'[1]Security Hierarchy'!AM56*(1/6)+'[1]Political Hierarchy'!AM56*(1/6)+'[1]PublicSocial Hierarchy'!AM56*(1/2)</f>
        <v>0.5620324487895717</v>
      </c>
      <c r="AN55">
        <f>'[1]Economic Hierarchy NO HHI'!AN55*(1/6)+'[1]Security Hierarchy'!AN56*(1/6)+'[1]Political Hierarchy'!AN56*(1/6)+'[1]PublicSocial Hierarchy'!AN56*(1/2)</f>
        <v>0.62779567039106143</v>
      </c>
    </row>
    <row r="56" spans="1:40" x14ac:dyDescent="0.25">
      <c r="A56" s="6">
        <v>2015</v>
      </c>
      <c r="B56">
        <f>'[1]Economic Hierarchy NO HHI'!B56*(1/6)+'[1]Security Hierarchy'!B57*(1/6)+'[1]Political Hierarchy'!B57*(1/6)+'[1]PublicSocial Hierarchy'!B57*(1/2)</f>
        <v>0.63492942271880826</v>
      </c>
      <c r="C56">
        <f>'[1]Economic Hierarchy NO HHI'!C56*(1/6)+'[1]Security Hierarchy'!C57*(1/6)+'[1]Political Hierarchy'!C57*(1/6)+'[1]PublicSocial Hierarchy'!C57*(1/2)</f>
        <v>0.13664941391283791</v>
      </c>
      <c r="D56">
        <f>'[1]Economic Hierarchy NO HHI'!D56*(1/6)+'[1]Security Hierarchy'!D57*(1/6)+'[1]Political Hierarchy'!D57*(1/6)+'[1]PublicSocial Hierarchy'!D57*(1/2)</f>
        <v>0.62186703910614527</v>
      </c>
      <c r="E56">
        <f>'[1]Economic Hierarchy NO HHI'!E56*(1/6)+'[1]Security Hierarchy'!E57*(1/6)+'[1]Political Hierarchy'!E57*(1/6)+'[1]PublicSocial Hierarchy'!E57*(1/2)</f>
        <v>0.86955018621973923</v>
      </c>
      <c r="F56">
        <f>'[1]Economic Hierarchy NO HHI'!F56*(1/6)+'[1]Security Hierarchy'!F57*(1/6)+'[1]Political Hierarchy'!F57*(1/6)+'[1]PublicSocial Hierarchy'!F57*(1/2)</f>
        <v>0.16346310952251711</v>
      </c>
      <c r="G56">
        <f>'[1]Economic Hierarchy NO HHI'!G56*(1/6)+'[1]Security Hierarchy'!G57*(1/6)+'[1]Political Hierarchy'!G57*(1/6)+'[1]PublicSocial Hierarchy'!G57*(1/2)</f>
        <v>0.42751809908618205</v>
      </c>
      <c r="H56">
        <f>'[1]Economic Hierarchy NO HHI'!H56*(1/6)+'[1]Security Hierarchy'!H57*(1/6)+'[1]Political Hierarchy'!H57*(1/6)+'[1]PublicSocial Hierarchy'!H57*(1/2)</f>
        <v>0.2861365076197705</v>
      </c>
      <c r="I56">
        <f>'[1]Economic Hierarchy NO HHI'!I56*(1/6)+'[1]Security Hierarchy'!I57*(1/6)+'[1]Political Hierarchy'!I57*(1/6)+'[1]PublicSocial Hierarchy'!I57*(1/2)</f>
        <v>0.2230835526785179</v>
      </c>
      <c r="J56">
        <f>'[1]Economic Hierarchy NO HHI'!J56*(1/6)+'[1]Security Hierarchy'!J57*(1/6)+'[1]Political Hierarchy'!J57*(1/6)+'[1]PublicSocial Hierarchy'!J57*(1/2)</f>
        <v>0.2443048910567007</v>
      </c>
      <c r="K56">
        <f>'[1]Economic Hierarchy NO HHI'!K56*(1/6)+'[1]Security Hierarchy'!K57*(1/6)+'[1]Political Hierarchy'!K57*(1/6)+'[1]PublicSocial Hierarchy'!K57*(1/2)</f>
        <v>0.13044296031947658</v>
      </c>
      <c r="L56">
        <f>'[1]Economic Hierarchy NO HHI'!L56*(1/6)+'[1]Security Hierarchy'!L57*(1/6)+'[1]Political Hierarchy'!L57*(1/6)+'[1]PublicSocial Hierarchy'!L57*(1/2)</f>
        <v>0.16094270098790894</v>
      </c>
      <c r="M56">
        <f>'[1]Economic Hierarchy NO HHI'!M56*(1/6)+'[1]Security Hierarchy'!M57*(1/6)+'[1]Political Hierarchy'!M57*(1/6)+'[1]PublicSocial Hierarchy'!M57*(1/2)</f>
        <v>0.1679801276685273</v>
      </c>
      <c r="N56">
        <f>'[1]Economic Hierarchy NO HHI'!N56*(1/6)+'[1]Security Hierarchy'!N57*(1/6)+'[1]Political Hierarchy'!N57*(1/6)+'[1]PublicSocial Hierarchy'!N57*(1/2)</f>
        <v>0.3182098093109148</v>
      </c>
      <c r="O56">
        <f>'[1]Economic Hierarchy NO HHI'!O56*(1/6)+'[1]Security Hierarchy'!O57*(1/6)+'[1]Political Hierarchy'!O57*(1/6)+'[1]PublicSocial Hierarchy'!O57*(1/2)</f>
        <v>0.32152309124767225</v>
      </c>
      <c r="P56">
        <f>'[1]Economic Hierarchy NO HHI'!P56*(1/6)+'[1]Security Hierarchy'!P57*(1/6)+'[1]Political Hierarchy'!P57*(1/6)+'[1]PublicSocial Hierarchy'!P57*(1/2)</f>
        <v>0.23818446943435614</v>
      </c>
      <c r="Q56">
        <f>'[1]Economic Hierarchy NO HHI'!Q56*(1/6)+'[1]Security Hierarchy'!Q57*(1/6)+'[1]Political Hierarchy'!Q57*(1/6)+'[1]PublicSocial Hierarchy'!Q57*(1/2)</f>
        <v>0.4590522888938684</v>
      </c>
      <c r="R56">
        <f>'[1]Economic Hierarchy NO HHI'!R56*(1/6)+'[1]Security Hierarchy'!R57*(1/6)+'[1]Political Hierarchy'!R57*(1/6)+'[1]PublicSocial Hierarchy'!R57*(1/2)</f>
        <v>0.35222244546150461</v>
      </c>
      <c r="S56">
        <f>'[1]Economic Hierarchy NO HHI'!S56*(1/6)+'[1]Security Hierarchy'!S57*(1/6)+'[1]Political Hierarchy'!S57*(1/6)+'[1]PublicSocial Hierarchy'!S57*(1/2)</f>
        <v>0.14967130782349999</v>
      </c>
      <c r="T56">
        <f>'[1]Economic Hierarchy NO HHI'!T56*(1/6)+'[1]Security Hierarchy'!T57*(1/6)+'[1]Political Hierarchy'!T57*(1/6)+'[1]PublicSocial Hierarchy'!T57*(1/2)</f>
        <v>0.36827050453815169</v>
      </c>
      <c r="U56">
        <f>'[1]Economic Hierarchy NO HHI'!U56*(1/6)+'[1]Security Hierarchy'!U57*(1/6)+'[1]Political Hierarchy'!U57*(1/6)+'[1]PublicSocial Hierarchy'!U57*(1/2)</f>
        <v>0.7898758535071384</v>
      </c>
      <c r="V56">
        <f>'[1]Economic Hierarchy NO HHI'!V56*(1/6)+'[1]Security Hierarchy'!V57*(1/6)+'[1]Political Hierarchy'!V57*(1/6)+'[1]PublicSocial Hierarchy'!V57*(1/2)</f>
        <v>0.65013738361266293</v>
      </c>
      <c r="W56">
        <f>'[1]Economic Hierarchy NO HHI'!W56*(1/6)+'[1]Security Hierarchy'!W57*(1/6)+'[1]Political Hierarchy'!W57*(1/6)+'[1]PublicSocial Hierarchy'!W57*(1/2)</f>
        <v>0.21321297693536065</v>
      </c>
      <c r="X56">
        <f>'[1]Economic Hierarchy NO HHI'!X56*(1/6)+'[1]Security Hierarchy'!X57*(1/6)+'[1]Political Hierarchy'!X57*(1/6)+'[1]PublicSocial Hierarchy'!X57*(1/2)</f>
        <v>0.23267016526546344</v>
      </c>
      <c r="Y56">
        <f>'[1]Economic Hierarchy NO HHI'!Y56*(1/6)+'[1]Security Hierarchy'!Y57*(1/6)+'[1]Political Hierarchy'!Y57*(1/6)+'[1]PublicSocial Hierarchy'!Y57*(1/2)</f>
        <v>0.21531182337988372</v>
      </c>
      <c r="Z56">
        <f>'[1]Economic Hierarchy NO HHI'!Z56*(1/6)+'[1]Security Hierarchy'!Z57*(1/6)+'[1]Political Hierarchy'!Z57*(1/6)+'[1]PublicSocial Hierarchy'!Z57*(1/2)</f>
        <v>0.25477426640302797</v>
      </c>
      <c r="AA56">
        <f>'[1]Economic Hierarchy NO HHI'!AA56*(1/6)+'[1]Security Hierarchy'!AA57*(1/6)+'[1]Political Hierarchy'!AA57*(1/6)+'[1]PublicSocial Hierarchy'!AA57*(1/2)</f>
        <v>0.33670297951582867</v>
      </c>
      <c r="AB56">
        <f>'[1]Economic Hierarchy NO HHI'!AB56*(1/6)+'[1]Security Hierarchy'!AB57*(1/6)+'[1]Political Hierarchy'!AB57*(1/6)+'[1]PublicSocial Hierarchy'!AB57*(1/2)</f>
        <v>0.13186780052222949</v>
      </c>
      <c r="AC56">
        <f>'[1]Economic Hierarchy NO HHI'!AC56*(1/6)+'[1]Security Hierarchy'!AC57*(1/6)+'[1]Political Hierarchy'!AC57*(1/6)+'[1]PublicSocial Hierarchy'!AC57*(1/2)</f>
        <v>0.17705168462226523</v>
      </c>
      <c r="AD56">
        <f>'[1]Economic Hierarchy NO HHI'!AD56*(1/6)+'[1]Security Hierarchy'!AD57*(1/6)+'[1]Political Hierarchy'!AD57*(1/6)+'[1]PublicSocial Hierarchy'!AD57*(1/2)</f>
        <v>0.19876447119152341</v>
      </c>
      <c r="AE56">
        <f>'[1]Economic Hierarchy NO HHI'!AE56*(1/6)+'[1]Security Hierarchy'!AE57*(1/6)+'[1]Political Hierarchy'!AE57*(1/6)+'[1]PublicSocial Hierarchy'!AE57*(1/2)</f>
        <v>0.26757807877353951</v>
      </c>
      <c r="AF56">
        <f>'[1]Economic Hierarchy NO HHI'!AF56*(1/6)+'[1]Security Hierarchy'!AF57*(1/6)+'[1]Political Hierarchy'!AF57*(1/6)+'[1]PublicSocial Hierarchy'!AF57*(1/2)</f>
        <v>0.20521169202826117</v>
      </c>
      <c r="AG56">
        <f>'[1]Economic Hierarchy NO HHI'!AG56*(1/6)+'[1]Security Hierarchy'!AG57*(1/6)+'[1]Political Hierarchy'!AG57*(1/6)+'[1]PublicSocial Hierarchy'!AG57*(1/2)</f>
        <v>0.22186061189207246</v>
      </c>
      <c r="AH56">
        <f>'[1]Economic Hierarchy NO HHI'!AH56*(1/6)+'[1]Security Hierarchy'!AH57*(1/6)+'[1]Political Hierarchy'!AH57*(1/6)+'[1]PublicSocial Hierarchy'!AH57*(1/2)</f>
        <v>0.21523543994531502</v>
      </c>
      <c r="AI56">
        <f>'[1]Economic Hierarchy NO HHI'!AI56*(1/6)+'[1]Security Hierarchy'!AI57*(1/6)+'[1]Political Hierarchy'!AI57*(1/6)+'[1]PublicSocial Hierarchy'!AI57*(1/2)</f>
        <v>0.13355804570464741</v>
      </c>
      <c r="AJ56">
        <f>'[1]Economic Hierarchy NO HHI'!AJ56*(1/6)+'[1]Security Hierarchy'!AJ57*(1/6)+'[1]Political Hierarchy'!AJ57*(1/6)+'[1]PublicSocial Hierarchy'!AJ57*(1/2)</f>
        <v>0.72162467411545617</v>
      </c>
      <c r="AK56">
        <f>'[1]Economic Hierarchy NO HHI'!AK56*(1/6)+'[1]Security Hierarchy'!AK57*(1/6)+'[1]Political Hierarchy'!AK57*(1/6)+'[1]PublicSocial Hierarchy'!AK57*(1/2)</f>
        <v>0.53654096834264431</v>
      </c>
      <c r="AL56">
        <f>'[1]Economic Hierarchy NO HHI'!AL56*(1/6)+'[1]Security Hierarchy'!AL57*(1/6)+'[1]Political Hierarchy'!AL57*(1/6)+'[1]PublicSocial Hierarchy'!AL57*(1/2)</f>
        <v>0.25918989785498725</v>
      </c>
      <c r="AM56">
        <f>'[1]Economic Hierarchy NO HHI'!AM56*(1/6)+'[1]Security Hierarchy'!AM57*(1/6)+'[1]Political Hierarchy'!AM57*(1/6)+'[1]PublicSocial Hierarchy'!AM57*(1/2)</f>
        <v>0.59126252327746742</v>
      </c>
      <c r="AN56">
        <f>'[1]Economic Hierarchy NO HHI'!AN56*(1/6)+'[1]Security Hierarchy'!AN57*(1/6)+'[1]Political Hierarchy'!AN57*(1/6)+'[1]PublicSocial Hierarchy'!AN57*(1/2)</f>
        <v>0.62663552141527001</v>
      </c>
    </row>
    <row r="57" spans="1:40" x14ac:dyDescent="0.25">
      <c r="A57" s="4">
        <v>2016</v>
      </c>
      <c r="B57">
        <f>'[1]Economic Hierarchy NO HHI'!B57*(1/6)+'[1]Security Hierarchy'!B58*(1/6)+'[1]Political Hierarchy'!B58*(1/6)+'[1]PublicSocial Hierarchy'!B58*(1/2)</f>
        <v>0.49995442271880819</v>
      </c>
      <c r="C57">
        <f>'[1]Economic Hierarchy NO HHI'!C57*(1/6)+'[1]Security Hierarchy'!C58*(1/6)+'[1]Political Hierarchy'!C58*(1/6)+'[1]PublicSocial Hierarchy'!C58*(1/2)</f>
        <v>0.11968141161370636</v>
      </c>
      <c r="D57">
        <f>'[1]Economic Hierarchy NO HHI'!D57*(1/6)+'[1]Security Hierarchy'!D58*(1/6)+'[1]Political Hierarchy'!D58*(1/6)+'[1]PublicSocial Hierarchy'!D58*(1/2)</f>
        <v>0.53009778088144011</v>
      </c>
      <c r="E57">
        <f>'[1]Economic Hierarchy NO HHI'!E57*(1/6)+'[1]Security Hierarchy'!E58*(1/6)+'[1]Political Hierarchy'!E58*(1/6)+'[1]PublicSocial Hierarchy'!E58*(1/2)</f>
        <v>0.69639922408441957</v>
      </c>
      <c r="F57">
        <f>'[1]Economic Hierarchy NO HHI'!F57*(1/6)+'[1]Security Hierarchy'!F58*(1/6)+'[1]Political Hierarchy'!F58*(1/6)+'[1]PublicSocial Hierarchy'!F58*(1/2)</f>
        <v>0.12555134941951984</v>
      </c>
      <c r="G57">
        <f>'[1]Economic Hierarchy NO HHI'!G57*(1/6)+'[1]Security Hierarchy'!G58*(1/6)+'[1]Political Hierarchy'!G58*(1/6)+'[1]PublicSocial Hierarchy'!G58*(1/2)</f>
        <v>0.41103585433593998</v>
      </c>
      <c r="H57">
        <f>'[1]Economic Hierarchy NO HHI'!H57*(1/6)+'[1]Security Hierarchy'!H58*(1/6)+'[1]Political Hierarchy'!H58*(1/6)+'[1]PublicSocial Hierarchy'!H58*(1/2)</f>
        <v>0.26474331213472047</v>
      </c>
      <c r="I57">
        <f>'[1]Economic Hierarchy NO HHI'!I57*(1/6)+'[1]Security Hierarchy'!I58*(1/6)+'[1]Political Hierarchy'!I58*(1/6)+'[1]PublicSocial Hierarchy'!I58*(1/2)</f>
        <v>0.16450975676581958</v>
      </c>
      <c r="J57">
        <f>'[1]Economic Hierarchy NO HHI'!J57*(1/6)+'[1]Security Hierarchy'!J58*(1/6)+'[1]Political Hierarchy'!J58*(1/6)+'[1]PublicSocial Hierarchy'!J58*(1/2)</f>
        <v>0.14893411690126573</v>
      </c>
      <c r="K57">
        <f>'[1]Economic Hierarchy NO HHI'!K57*(1/6)+'[1]Security Hierarchy'!K58*(1/6)+'[1]Political Hierarchy'!K58*(1/6)+'[1]PublicSocial Hierarchy'!K58*(1/2)</f>
        <v>9.9953563988361374E-2</v>
      </c>
      <c r="L57">
        <f>'[1]Economic Hierarchy NO HHI'!L57*(1/6)+'[1]Security Hierarchy'!L58*(1/6)+'[1]Political Hierarchy'!L58*(1/6)+'[1]PublicSocial Hierarchy'!L58*(1/2)</f>
        <v>0.13585109591956027</v>
      </c>
      <c r="M57">
        <f>'[1]Economic Hierarchy NO HHI'!M57*(1/6)+'[1]Security Hierarchy'!M58*(1/6)+'[1]Political Hierarchy'!M58*(1/6)+'[1]PublicSocial Hierarchy'!M58*(1/2)</f>
        <v>9.5050612990588174E-2</v>
      </c>
      <c r="N57">
        <f>'[1]Economic Hierarchy NO HHI'!N57*(1/6)+'[1]Security Hierarchy'!N58*(1/6)+'[1]Political Hierarchy'!N58*(1/6)+'[1]PublicSocial Hierarchy'!N58*(1/2)</f>
        <v>0.22246225069223519</v>
      </c>
      <c r="O57">
        <f>'[1]Economic Hierarchy NO HHI'!O57*(1/6)+'[1]Security Hierarchy'!O58*(1/6)+'[1]Political Hierarchy'!O58*(1/6)+'[1]PublicSocial Hierarchy'!O58*(1/2)</f>
        <v>0.28062146182495346</v>
      </c>
      <c r="P57">
        <f>'[1]Economic Hierarchy NO HHI'!P57*(1/6)+'[1]Security Hierarchy'!P58*(1/6)+'[1]Political Hierarchy'!P58*(1/6)+'[1]PublicSocial Hierarchy'!P58*(1/2)</f>
        <v>0.13363192281625913</v>
      </c>
      <c r="Q57">
        <f>'[1]Economic Hierarchy NO HHI'!Q57*(1/6)+'[1]Security Hierarchy'!Q58*(1/6)+'[1]Political Hierarchy'!Q58*(1/6)+'[1]PublicSocial Hierarchy'!Q58*(1/2)</f>
        <v>0.33662681022831831</v>
      </c>
      <c r="R57">
        <f>'[1]Economic Hierarchy NO HHI'!R57*(1/6)+'[1]Security Hierarchy'!R58*(1/6)+'[1]Political Hierarchy'!R58*(1/6)+'[1]PublicSocial Hierarchy'!R58*(1/2)</f>
        <v>0.28033921774855319</v>
      </c>
      <c r="S57">
        <f>'[1]Economic Hierarchy NO HHI'!S57*(1/6)+'[1]Security Hierarchy'!S58*(1/6)+'[1]Political Hierarchy'!S58*(1/6)+'[1]PublicSocial Hierarchy'!S58*(1/2)</f>
        <v>0.11432828192310038</v>
      </c>
      <c r="T57">
        <f>'[1]Economic Hierarchy NO HHI'!T57*(1/6)+'[1]Security Hierarchy'!T58*(1/6)+'[1]Political Hierarchy'!T58*(1/6)+'[1]PublicSocial Hierarchy'!T58*(1/2)</f>
        <v>0.3032199603134817</v>
      </c>
      <c r="U57">
        <f>'[1]Economic Hierarchy NO HHI'!U57*(1/6)+'[1]Security Hierarchy'!U58*(1/6)+'[1]Political Hierarchy'!U58*(1/6)+'[1]PublicSocial Hierarchy'!U58*(1/2)</f>
        <v>0.6742887802607076</v>
      </c>
      <c r="V57">
        <f>'[1]Economic Hierarchy NO HHI'!V57*(1/6)+'[1]Security Hierarchy'!V58*(1/6)+'[1]Political Hierarchy'!V58*(1/6)+'[1]PublicSocial Hierarchy'!V58*(1/2)</f>
        <v>0.45549179081315949</v>
      </c>
      <c r="W57">
        <f>'[1]Economic Hierarchy NO HHI'!W57*(1/6)+'[1]Security Hierarchy'!W58*(1/6)+'[1]Political Hierarchy'!W58*(1/6)+'[1]PublicSocial Hierarchy'!W58*(1/2)</f>
        <v>0.16556334189288571</v>
      </c>
      <c r="X57">
        <f>'[1]Economic Hierarchy NO HHI'!X57*(1/6)+'[1]Security Hierarchy'!X58*(1/6)+'[1]Political Hierarchy'!X58*(1/6)+'[1]PublicSocial Hierarchy'!X58*(1/2)</f>
        <v>0.20716613769932959</v>
      </c>
      <c r="Y57">
        <f>'[1]Economic Hierarchy NO HHI'!Y57*(1/6)+'[1]Security Hierarchy'!Y58*(1/6)+'[1]Political Hierarchy'!Y58*(1/6)+'[1]PublicSocial Hierarchy'!Y58*(1/2)</f>
        <v>0.12926709213975571</v>
      </c>
      <c r="Z57">
        <f>'[1]Economic Hierarchy NO HHI'!Z57*(1/6)+'[1]Security Hierarchy'!Z58*(1/6)+'[1]Political Hierarchy'!Z58*(1/6)+'[1]PublicSocial Hierarchy'!Z58*(1/2)</f>
        <v>0.22142279943011775</v>
      </c>
      <c r="AA57">
        <f>'[1]Economic Hierarchy NO HHI'!AA57*(1/6)+'[1]Security Hierarchy'!AA58*(1/6)+'[1]Political Hierarchy'!AA58*(1/6)+'[1]PublicSocial Hierarchy'!AA58*(1/2)</f>
        <v>0.31517434823091245</v>
      </c>
      <c r="AB57">
        <f>'[1]Economic Hierarchy NO HHI'!AB57*(1/6)+'[1]Security Hierarchy'!AB58*(1/6)+'[1]Political Hierarchy'!AB58*(1/6)+'[1]PublicSocial Hierarchy'!AB58*(1/2)</f>
        <v>9.329176118031017E-2</v>
      </c>
      <c r="AC57">
        <f>'[1]Economic Hierarchy NO HHI'!AC57*(1/6)+'[1]Security Hierarchy'!AC58*(1/6)+'[1]Political Hierarchy'!AC58*(1/6)+'[1]PublicSocial Hierarchy'!AC58*(1/2)</f>
        <v>0.22361376439083519</v>
      </c>
      <c r="AD57">
        <f>'[1]Economic Hierarchy NO HHI'!AD57*(1/6)+'[1]Security Hierarchy'!AD58*(1/6)+'[1]Political Hierarchy'!AD58*(1/6)+'[1]PublicSocial Hierarchy'!AD58*(1/2)</f>
        <v>0.15583445273245805</v>
      </c>
      <c r="AE57">
        <f>'[1]Economic Hierarchy NO HHI'!AE57*(1/6)+'[1]Security Hierarchy'!AE58*(1/6)+'[1]Political Hierarchy'!AE58*(1/6)+'[1]PublicSocial Hierarchy'!AE58*(1/2)</f>
        <v>0.22648215500236465</v>
      </c>
      <c r="AF57">
        <f>'[1]Economic Hierarchy NO HHI'!AF57*(1/6)+'[1]Security Hierarchy'!AF58*(1/6)+'[1]Political Hierarchy'!AF58*(1/6)+'[1]PublicSocial Hierarchy'!AF58*(1/2)</f>
        <v>0.12431597134922423</v>
      </c>
      <c r="AG57">
        <f>'[1]Economic Hierarchy NO HHI'!AG57*(1/6)+'[1]Security Hierarchy'!AG58*(1/6)+'[1]Political Hierarchy'!AG58*(1/6)+'[1]PublicSocial Hierarchy'!AG58*(1/2)</f>
        <v>0.20282801158754124</v>
      </c>
      <c r="AH57">
        <f>'[1]Economic Hierarchy NO HHI'!AH57*(1/6)+'[1]Security Hierarchy'!AH58*(1/6)+'[1]Political Hierarchy'!AH58*(1/6)+'[1]PublicSocial Hierarchy'!AH58*(1/2)</f>
        <v>0.18283720589919503</v>
      </c>
      <c r="AI57">
        <f>'[1]Economic Hierarchy NO HHI'!AI57*(1/6)+'[1]Security Hierarchy'!AI58*(1/6)+'[1]Political Hierarchy'!AI58*(1/6)+'[1]PublicSocial Hierarchy'!AI58*(1/2)</f>
        <v>0.11319321671253028</v>
      </c>
      <c r="AJ57">
        <f>'[1]Economic Hierarchy NO HHI'!AJ57*(1/6)+'[1]Security Hierarchy'!AJ58*(1/6)+'[1]Political Hierarchy'!AJ58*(1/6)+'[1]PublicSocial Hierarchy'!AJ58*(1/2)</f>
        <v>0.62489951893234019</v>
      </c>
      <c r="AK57">
        <f>'[1]Economic Hierarchy NO HHI'!AK57*(1/6)+'[1]Security Hierarchy'!AK58*(1/6)+'[1]Political Hierarchy'!AK58*(1/6)+'[1]PublicSocial Hierarchy'!AK58*(1/2)</f>
        <v>0.42987611731843578</v>
      </c>
      <c r="AL57">
        <f>'[1]Economic Hierarchy NO HHI'!AL57*(1/6)+'[1]Security Hierarchy'!AL58*(1/6)+'[1]Political Hierarchy'!AL58*(1/6)+'[1]PublicSocial Hierarchy'!AL58*(1/2)</f>
        <v>0.19470298712943121</v>
      </c>
      <c r="AM57">
        <f>'[1]Economic Hierarchy NO HHI'!AM57*(1/6)+'[1]Security Hierarchy'!AM58*(1/6)+'[1]Political Hierarchy'!AM58*(1/6)+'[1]PublicSocial Hierarchy'!AM58*(1/2)</f>
        <v>0.4084415270018622</v>
      </c>
      <c r="AN57">
        <f>'[1]Economic Hierarchy NO HHI'!AN57*(1/6)+'[1]Security Hierarchy'!AN58*(1/6)+'[1]Political Hierarchy'!AN58*(1/6)+'[1]PublicSocial Hierarchy'!AN58*(1/2)</f>
        <v>0.47650400372439478</v>
      </c>
    </row>
    <row r="58" spans="1:40" x14ac:dyDescent="0.25">
      <c r="A58" s="4">
        <v>2017</v>
      </c>
      <c r="B58">
        <f>'[1]Economic Hierarchy NO HHI'!B58*(1/6)+'[1]Security Hierarchy'!B59*(1/6)+'[1]Political Hierarchy'!B59*(1/6)+'[1]PublicSocial Hierarchy'!B59*(1/2)</f>
        <v>0.51727923649906893</v>
      </c>
      <c r="C58">
        <f>'[1]Economic Hierarchy NO HHI'!C58*(1/6)+'[1]Security Hierarchy'!C59*(1/6)+'[1]Political Hierarchy'!C59*(1/6)+'[1]PublicSocial Hierarchy'!C59*(1/2)</f>
        <v>0.11976267604721562</v>
      </c>
      <c r="D58">
        <f>'[1]Economic Hierarchy NO HHI'!D58*(1/6)+'[1]Security Hierarchy'!D59*(1/6)+'[1]Political Hierarchy'!D59*(1/6)+'[1]PublicSocial Hierarchy'!D59*(1/2)</f>
        <v>0.53202441030415892</v>
      </c>
      <c r="E58">
        <f>'[1]Economic Hierarchy NO HHI'!E58*(1/6)+'[1]Security Hierarchy'!E59*(1/6)+'[1]Political Hierarchy'!E59*(1/6)+'[1]PublicSocial Hierarchy'!E59*(1/2)</f>
        <v>0.73600018621973928</v>
      </c>
      <c r="F58">
        <f>'[1]Economic Hierarchy NO HHI'!F58*(1/6)+'[1]Security Hierarchy'!F59*(1/6)+'[1]Political Hierarchy'!F59*(1/6)+'[1]PublicSocial Hierarchy'!F59*(1/2)</f>
        <v>0.11476591108051629</v>
      </c>
      <c r="G58">
        <f>'[1]Economic Hierarchy NO HHI'!G58*(1/6)+'[1]Security Hierarchy'!G59*(1/6)+'[1]Political Hierarchy'!G59*(1/6)+'[1]PublicSocial Hierarchy'!G59*(1/2)</f>
        <v>0.40184138567418448</v>
      </c>
      <c r="H58">
        <f>'[1]Economic Hierarchy NO HHI'!H58*(1/6)+'[1]Security Hierarchy'!H59*(1/6)+'[1]Political Hierarchy'!H59*(1/6)+'[1]PublicSocial Hierarchy'!H59*(1/2)</f>
        <v>0.29580274303216447</v>
      </c>
      <c r="I58">
        <f>'[1]Economic Hierarchy NO HHI'!I58*(1/6)+'[1]Security Hierarchy'!I59*(1/6)+'[1]Political Hierarchy'!I59*(1/6)+'[1]PublicSocial Hierarchy'!I59*(1/2)</f>
        <v>0.17348887855790643</v>
      </c>
      <c r="J58">
        <f>'[1]Economic Hierarchy NO HHI'!J58*(1/6)+'[1]Security Hierarchy'!J59*(1/6)+'[1]Political Hierarchy'!J59*(1/6)+'[1]PublicSocial Hierarchy'!J59*(1/2)</f>
        <v>0.15476845975775763</v>
      </c>
      <c r="K58">
        <f>'[1]Economic Hierarchy NO HHI'!K58*(1/6)+'[1]Security Hierarchy'!K59*(1/6)+'[1]Political Hierarchy'!K59*(1/6)+'[1]PublicSocial Hierarchy'!K59*(1/2)</f>
        <v>0.10013693532273653</v>
      </c>
      <c r="L58">
        <f>'[1]Economic Hierarchy NO HHI'!L58*(1/6)+'[1]Security Hierarchy'!L59*(1/6)+'[1]Political Hierarchy'!L59*(1/6)+'[1]PublicSocial Hierarchy'!L59*(1/2)</f>
        <v>0.13176112343883106</v>
      </c>
      <c r="M58">
        <f>'[1]Economic Hierarchy NO HHI'!M58*(1/6)+'[1]Security Hierarchy'!M59*(1/6)+'[1]Political Hierarchy'!M59*(1/6)+'[1]PublicSocial Hierarchy'!M59*(1/2)</f>
        <v>0.1005590262412637</v>
      </c>
      <c r="N58">
        <f>'[1]Economic Hierarchy NO HHI'!N58*(1/6)+'[1]Security Hierarchy'!N59*(1/6)+'[1]Political Hierarchy'!N59*(1/6)+'[1]PublicSocial Hierarchy'!N59*(1/2)</f>
        <v>0.20746552389047321</v>
      </c>
      <c r="O58">
        <f>'[1]Economic Hierarchy NO HHI'!O58*(1/6)+'[1]Security Hierarchy'!O59*(1/6)+'[1]Political Hierarchy'!O59*(1/6)+'[1]PublicSocial Hierarchy'!O59*(1/2)</f>
        <v>0.28395479515828681</v>
      </c>
      <c r="P58">
        <f>'[1]Economic Hierarchy NO HHI'!P58*(1/6)+'[1]Security Hierarchy'!P59*(1/6)+'[1]Political Hierarchy'!P59*(1/6)+'[1]PublicSocial Hierarchy'!P59*(1/2)</f>
        <v>0.13406054627640862</v>
      </c>
      <c r="Q58">
        <f>'[1]Economic Hierarchy NO HHI'!Q58*(1/6)+'[1]Security Hierarchy'!Q59*(1/6)+'[1]Political Hierarchy'!Q59*(1/6)+'[1]PublicSocial Hierarchy'!Q59*(1/2)</f>
        <v>0.334017999845999</v>
      </c>
      <c r="R58">
        <f>'[1]Economic Hierarchy NO HHI'!R58*(1/6)+'[1]Security Hierarchy'!R59*(1/6)+'[1]Political Hierarchy'!R59*(1/6)+'[1]PublicSocial Hierarchy'!R59*(1/2)</f>
        <v>0.29199313446888298</v>
      </c>
      <c r="S58">
        <f>'[1]Economic Hierarchy NO HHI'!S58*(1/6)+'[1]Security Hierarchy'!S59*(1/6)+'[1]Political Hierarchy'!S59*(1/6)+'[1]PublicSocial Hierarchy'!S59*(1/2)</f>
        <v>0.12906949090830447</v>
      </c>
      <c r="T58">
        <f>'[1]Economic Hierarchy NO HHI'!T58*(1/6)+'[1]Security Hierarchy'!T59*(1/6)+'[1]Political Hierarchy'!T59*(1/6)+'[1]PublicSocial Hierarchy'!T59*(1/2)</f>
        <v>0.23364469699903198</v>
      </c>
      <c r="U58">
        <f>'[1]Economic Hierarchy NO HHI'!U58*(1/6)+'[1]Security Hierarchy'!U59*(1/6)+'[1]Political Hierarchy'!U59*(1/6)+'[1]PublicSocial Hierarchy'!U59*(1/2)</f>
        <v>0.65046866852886409</v>
      </c>
      <c r="V58">
        <f>'[1]Economic Hierarchy NO HHI'!V58*(1/6)+'[1]Security Hierarchy'!V59*(1/6)+'[1]Political Hierarchy'!V59*(1/6)+'[1]PublicSocial Hierarchy'!V59*(1/2)</f>
        <v>0.47907330850403473</v>
      </c>
      <c r="W58">
        <f>'[1]Economic Hierarchy NO HHI'!W58*(1/6)+'[1]Security Hierarchy'!W59*(1/6)+'[1]Political Hierarchy'!W59*(1/6)+'[1]PublicSocial Hierarchy'!W59*(1/2)</f>
        <v>0.1789208832251902</v>
      </c>
      <c r="X58">
        <f>'[1]Economic Hierarchy NO HHI'!X58*(1/6)+'[1]Security Hierarchy'!X59*(1/6)+'[1]Political Hierarchy'!X59*(1/6)+'[1]PublicSocial Hierarchy'!X59*(1/2)</f>
        <v>0.21000805267805214</v>
      </c>
      <c r="Y58">
        <f>'[1]Economic Hierarchy NO HHI'!Y58*(1/6)+'[1]Security Hierarchy'!Y59*(1/6)+'[1]Political Hierarchy'!Y59*(1/6)+'[1]PublicSocial Hierarchy'!Y59*(1/2)</f>
        <v>0.12946471870338813</v>
      </c>
      <c r="Z58">
        <f>'[1]Economic Hierarchy NO HHI'!Z58*(1/6)+'[1]Security Hierarchy'!Z59*(1/6)+'[1]Political Hierarchy'!Z59*(1/6)+'[1]PublicSocial Hierarchy'!Z59*(1/2)</f>
        <v>0.22392519455300083</v>
      </c>
      <c r="AA58">
        <f>'[1]Economic Hierarchy NO HHI'!AA58*(1/6)+'[1]Security Hierarchy'!AA59*(1/6)+'[1]Political Hierarchy'!AA59*(1/6)+'[1]PublicSocial Hierarchy'!AA59*(1/2)</f>
        <v>0.3255558659217877</v>
      </c>
      <c r="AB58">
        <f>'[1]Economic Hierarchy NO HHI'!AB58*(1/6)+'[1]Security Hierarchy'!AB59*(1/6)+'[1]Political Hierarchy'!AB59*(1/6)+'[1]PublicSocial Hierarchy'!AB59*(1/2)</f>
        <v>0.10157697412665538</v>
      </c>
      <c r="AC58">
        <f>'[1]Economic Hierarchy NO HHI'!AC58*(1/6)+'[1]Security Hierarchy'!AC59*(1/6)+'[1]Political Hierarchy'!AC59*(1/6)+'[1]PublicSocial Hierarchy'!AC59*(1/2)</f>
        <v>0.24353049615107869</v>
      </c>
      <c r="AD58">
        <f>'[1]Economic Hierarchy NO HHI'!AD58*(1/6)+'[1]Security Hierarchy'!AD59*(1/6)+'[1]Political Hierarchy'!AD59*(1/6)+'[1]PublicSocial Hierarchy'!AD59*(1/2)</f>
        <v>0.14234066604879667</v>
      </c>
      <c r="AE58">
        <f>'[1]Economic Hierarchy NO HHI'!AE58*(1/6)+'[1]Security Hierarchy'!AE59*(1/6)+'[1]Political Hierarchy'!AE59*(1/6)+'[1]PublicSocial Hierarchy'!AE59*(1/2)</f>
        <v>0.21844456399364273</v>
      </c>
      <c r="AF58">
        <f>'[1]Economic Hierarchy NO HHI'!AF58*(1/6)+'[1]Security Hierarchy'!AF59*(1/6)+'[1]Political Hierarchy'!AF59*(1/6)+'[1]PublicSocial Hierarchy'!AF59*(1/2)</f>
        <v>0.13856095540262614</v>
      </c>
      <c r="AG58">
        <f>'[1]Economic Hierarchy NO HHI'!AG58*(1/6)+'[1]Security Hierarchy'!AG59*(1/6)+'[1]Political Hierarchy'!AG59*(1/6)+'[1]PublicSocial Hierarchy'!AG59*(1/2)</f>
        <v>0.19449199247420329</v>
      </c>
      <c r="AH58">
        <f>'[1]Economic Hierarchy NO HHI'!AH58*(1/6)+'[1]Security Hierarchy'!AH59*(1/6)+'[1]Political Hierarchy'!AH59*(1/6)+'[1]PublicSocial Hierarchy'!AH59*(1/2)</f>
        <v>0.16899671316411347</v>
      </c>
      <c r="AI58">
        <f>'[1]Economic Hierarchy NO HHI'!AI58*(1/6)+'[1]Security Hierarchy'!AI59*(1/6)+'[1]Political Hierarchy'!AI59*(1/6)+'[1]PublicSocial Hierarchy'!AI59*(1/2)</f>
        <v>9.7100060432009444E-2</v>
      </c>
      <c r="AJ58">
        <f>'[1]Economic Hierarchy NO HHI'!AJ58*(1/6)+'[1]Security Hierarchy'!AJ59*(1/6)+'[1]Political Hierarchy'!AJ59*(1/6)+'[1]PublicSocial Hierarchy'!AJ59*(1/2)</f>
        <v>0.65708725946617008</v>
      </c>
      <c r="AK58">
        <f>'[1]Economic Hierarchy NO HHI'!AK58*(1/6)+'[1]Security Hierarchy'!AK59*(1/6)+'[1]Political Hierarchy'!AK59*(1/6)+'[1]PublicSocial Hierarchy'!AK59*(1/2)</f>
        <v>0.42570945065176913</v>
      </c>
      <c r="AL58">
        <f>'[1]Economic Hierarchy NO HHI'!AL58*(1/6)+'[1]Security Hierarchy'!AL59*(1/6)+'[1]Political Hierarchy'!AL59*(1/6)+'[1]PublicSocial Hierarchy'!AL59*(1/2)</f>
        <v>0.20015601167004315</v>
      </c>
      <c r="AM58">
        <f>'[1]Economic Hierarchy NO HHI'!AM58*(1/6)+'[1]Security Hierarchy'!AM59*(1/6)+'[1]Political Hierarchy'!AM59*(1/6)+'[1]PublicSocial Hierarchy'!AM59*(1/2)</f>
        <v>0.39165837988826813</v>
      </c>
      <c r="AN58">
        <f>'[1]Economic Hierarchy NO HHI'!AN58*(1/6)+'[1]Security Hierarchy'!AN59*(1/6)+'[1]Political Hierarchy'!AN59*(1/6)+'[1]PublicSocial Hierarchy'!AN59*(1/2)</f>
        <v>0.47081578212290498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  <c r="B62">
        <f>'[1]Economic Hierarchy NO HHI'!B62*(1/6)+'[1]Security Hierarchy'!B64*(1/6)+'[1]Political Hierarchy'!B64*(1/6)+'[1]PublicSocial Hierarchy'!B64*(1/2)</f>
        <v>0</v>
      </c>
      <c r="C62">
        <f>'[1]Economic Hierarchy NO HHI'!C62*(1/6)+'[1]Security Hierarchy'!C64*(1/6)+'[1]Political Hierarchy'!C64*(1/6)+'[1]PublicSocial Hierarchy'!C64*(1/2)</f>
        <v>0</v>
      </c>
      <c r="D62">
        <f>'[1]Economic Hierarchy NO HHI'!D62*(1/6)+'[1]Security Hierarchy'!D64*(1/6)+'[1]Political Hierarchy'!D64*(1/6)+'[1]PublicSocial Hierarchy'!D64*(1/2)</f>
        <v>0</v>
      </c>
      <c r="E62">
        <f>'[1]Economic Hierarchy NO HHI'!E62*(1/6)+'[1]Security Hierarchy'!E64*(1/6)+'[1]Political Hierarchy'!E64*(1/6)+'[1]PublicSocial Hierarchy'!E64*(1/2)</f>
        <v>0</v>
      </c>
      <c r="F62">
        <f>'[1]Economic Hierarchy NO HHI'!F62*(1/6)+'[1]Security Hierarchy'!F64*(1/6)+'[1]Political Hierarchy'!F64*(1/6)+'[1]PublicSocial Hierarchy'!F64*(1/2)</f>
        <v>0</v>
      </c>
      <c r="G62">
        <f>'[1]Economic Hierarchy NO HHI'!G62*(1/6)+'[1]Security Hierarchy'!G64*(1/6)+'[1]Political Hierarchy'!G64*(1/6)+'[1]PublicSocial Hierarchy'!G64*(1/2)</f>
        <v>0</v>
      </c>
      <c r="H62">
        <f>'[1]Economic Hierarchy NO HHI'!H62*(1/6)+'[1]Security Hierarchy'!H64*(1/6)+'[1]Political Hierarchy'!H64*(1/6)+'[1]PublicSocial Hierarchy'!H64*(1/2)</f>
        <v>0</v>
      </c>
      <c r="I62">
        <f>'[1]Economic Hierarchy NO HHI'!I62*(1/6)+'[1]Security Hierarchy'!I64*(1/6)+'[1]Political Hierarchy'!I64*(1/6)+'[1]PublicSocial Hierarchy'!I64*(1/2)</f>
        <v>0</v>
      </c>
      <c r="J62">
        <f>'[1]Economic Hierarchy NO HHI'!J62*(1/6)+'[1]Security Hierarchy'!J64*(1/6)+'[1]Political Hierarchy'!J64*(1/6)+'[1]PublicSocial Hierarchy'!J64*(1/2)</f>
        <v>0</v>
      </c>
      <c r="K62">
        <f>'[1]Economic Hierarchy NO HHI'!K62*(1/6)+'[1]Security Hierarchy'!K64*(1/6)+'[1]Political Hierarchy'!K64*(1/6)+'[1]PublicSocial Hierarchy'!K64*(1/2)</f>
        <v>0</v>
      </c>
      <c r="L62">
        <f>'[1]Economic Hierarchy NO HHI'!L62*(1/6)+'[1]Security Hierarchy'!L64*(1/6)+'[1]Political Hierarchy'!L64*(1/6)+'[1]PublicSocial Hierarchy'!L64*(1/2)</f>
        <v>0</v>
      </c>
      <c r="M62">
        <f>'[1]Economic Hierarchy NO HHI'!M62*(1/6)+'[1]Security Hierarchy'!M64*(1/6)+'[1]Political Hierarchy'!M64*(1/6)+'[1]PublicSocial Hierarchy'!M64*(1/2)</f>
        <v>0</v>
      </c>
      <c r="N62">
        <f>'[1]Economic Hierarchy NO HHI'!N62*(1/6)+'[1]Security Hierarchy'!N64*(1/6)+'[1]Political Hierarchy'!N64*(1/6)+'[1]PublicSocial Hierarchy'!N64*(1/2)</f>
        <v>0</v>
      </c>
      <c r="O62">
        <f>'[1]Economic Hierarchy NO HHI'!O62*(1/6)+'[1]Security Hierarchy'!O64*(1/6)+'[1]Political Hierarchy'!O64*(1/6)+'[1]PublicSocial Hierarchy'!O64*(1/2)</f>
        <v>0</v>
      </c>
      <c r="P62">
        <f>'[1]Economic Hierarchy NO HHI'!P62*(1/6)+'[1]Security Hierarchy'!P64*(1/6)+'[1]Political Hierarchy'!P64*(1/6)+'[1]PublicSocial Hierarchy'!P64*(1/2)</f>
        <v>0</v>
      </c>
      <c r="Q62">
        <f>'[1]Economic Hierarchy NO HHI'!Q62*(1/6)+'[1]Security Hierarchy'!Q64*(1/6)+'[1]Political Hierarchy'!Q64*(1/6)+'[1]PublicSocial Hierarchy'!Q64*(1/2)</f>
        <v>0</v>
      </c>
      <c r="R62">
        <f>'[1]Economic Hierarchy NO HHI'!R62*(1/6)+'[1]Security Hierarchy'!R64*(1/6)+'[1]Political Hierarchy'!R64*(1/6)+'[1]PublicSocial Hierarchy'!R64*(1/2)</f>
        <v>0</v>
      </c>
      <c r="S62">
        <f>'[1]Economic Hierarchy NO HHI'!S62*(1/6)+'[1]Security Hierarchy'!S64*(1/6)+'[1]Political Hierarchy'!S64*(1/6)+'[1]PublicSocial Hierarchy'!S64*(1/2)</f>
        <v>0</v>
      </c>
      <c r="T62">
        <f>'[1]Economic Hierarchy NO HHI'!T62*(1/6)+'[1]Security Hierarchy'!T64*(1/6)+'[1]Political Hierarchy'!T64*(1/6)+'[1]PublicSocial Hierarchy'!T64*(1/2)</f>
        <v>0</v>
      </c>
      <c r="U62">
        <f>'[1]Economic Hierarchy NO HHI'!U62*(1/6)+'[1]Security Hierarchy'!U64*(1/6)+'[1]Political Hierarchy'!U64*(1/6)+'[1]PublicSocial Hierarchy'!U64*(1/2)</f>
        <v>0</v>
      </c>
      <c r="V62">
        <f>'[1]Economic Hierarchy NO HHI'!V62*(1/6)+'[1]Security Hierarchy'!V64*(1/6)+'[1]Political Hierarchy'!V64*(1/6)+'[1]PublicSocial Hierarchy'!V64*(1/2)</f>
        <v>0</v>
      </c>
      <c r="W62">
        <f>'[1]Economic Hierarchy NO HHI'!W62*(1/6)+'[1]Security Hierarchy'!W64*(1/6)+'[1]Political Hierarchy'!W64*(1/6)+'[1]PublicSocial Hierarchy'!W64*(1/2)</f>
        <v>0</v>
      </c>
      <c r="X62">
        <f>'[1]Economic Hierarchy NO HHI'!X62*(1/6)+'[1]Security Hierarchy'!X64*(1/6)+'[1]Political Hierarchy'!X64*(1/6)+'[1]PublicSocial Hierarchy'!X64*(1/2)</f>
        <v>0</v>
      </c>
      <c r="Y62">
        <f>'[1]Economic Hierarchy NO HHI'!Y62*(1/6)+'[1]Security Hierarchy'!Y64*(1/6)+'[1]Political Hierarchy'!Y64*(1/6)+'[1]PublicSocial Hierarchy'!Y64*(1/2)</f>
        <v>0</v>
      </c>
      <c r="Z62">
        <f>'[1]Economic Hierarchy NO HHI'!Z62*(1/6)+'[1]Security Hierarchy'!Z64*(1/6)+'[1]Political Hierarchy'!Z64*(1/6)+'[1]PublicSocial Hierarchy'!Z64*(1/2)</f>
        <v>0</v>
      </c>
      <c r="AA62">
        <f>'[1]Economic Hierarchy NO HHI'!AA62*(1/6)+'[1]Security Hierarchy'!AA64*(1/6)+'[1]Political Hierarchy'!AA64*(1/6)+'[1]PublicSocial Hierarchy'!AA64*(1/2)</f>
        <v>0</v>
      </c>
      <c r="AB62">
        <f>'[1]Economic Hierarchy NO HHI'!AB62*(1/6)+'[1]Security Hierarchy'!AB64*(1/6)+'[1]Political Hierarchy'!AB64*(1/6)+'[1]PublicSocial Hierarchy'!AB64*(1/2)</f>
        <v>0</v>
      </c>
      <c r="AC62">
        <f>'[1]Economic Hierarchy NO HHI'!AC62*(1/6)+'[1]Security Hierarchy'!AC64*(1/6)+'[1]Political Hierarchy'!AC64*(1/6)+'[1]PublicSocial Hierarchy'!AC64*(1/2)</f>
        <v>0</v>
      </c>
      <c r="AD62">
        <f>'[1]Economic Hierarchy NO HHI'!AD62*(1/6)+'[1]Security Hierarchy'!AD64*(1/6)+'[1]Political Hierarchy'!AD64*(1/6)+'[1]PublicSocial Hierarchy'!AD64*(1/2)</f>
        <v>0</v>
      </c>
      <c r="AE62">
        <f>'[1]Economic Hierarchy NO HHI'!AE62*(1/6)+'[1]Security Hierarchy'!AE64*(1/6)+'[1]Political Hierarchy'!AE64*(1/6)+'[1]PublicSocial Hierarchy'!AE64*(1/2)</f>
        <v>0</v>
      </c>
      <c r="AF62">
        <f>'[1]Economic Hierarchy NO HHI'!AF62*(1/6)+'[1]Security Hierarchy'!AF64*(1/6)+'[1]Political Hierarchy'!AF64*(1/6)+'[1]PublicSocial Hierarchy'!AF64*(1/2)</f>
        <v>0</v>
      </c>
      <c r="AG62">
        <f>'[1]Economic Hierarchy NO HHI'!AG62*(1/6)+'[1]Security Hierarchy'!AG64*(1/6)+'[1]Political Hierarchy'!AG64*(1/6)+'[1]PublicSocial Hierarchy'!AG64*(1/2)</f>
        <v>0</v>
      </c>
      <c r="AH62">
        <f>'[1]Economic Hierarchy NO HHI'!AH62*(1/6)+'[1]Security Hierarchy'!AH64*(1/6)+'[1]Political Hierarchy'!AH64*(1/6)+'[1]PublicSocial Hierarchy'!AH64*(1/2)</f>
        <v>0</v>
      </c>
      <c r="AI62">
        <f>'[1]Economic Hierarchy NO HHI'!AI62*(1/6)+'[1]Security Hierarchy'!AI64*(1/6)+'[1]Political Hierarchy'!AI64*(1/6)+'[1]PublicSocial Hierarchy'!AI64*(1/2)</f>
        <v>0</v>
      </c>
      <c r="AJ62">
        <f>'[1]Economic Hierarchy NO HHI'!AJ62*(1/6)+'[1]Security Hierarchy'!AJ64*(1/6)+'[1]Political Hierarchy'!AJ64*(1/6)+'[1]PublicSocial Hierarchy'!AJ64*(1/2)</f>
        <v>0</v>
      </c>
      <c r="AK62">
        <f>'[1]Economic Hierarchy NO HHI'!AK62*(1/6)+'[1]Security Hierarchy'!AK64*(1/6)+'[1]Political Hierarchy'!AK64*(1/6)+'[1]PublicSocial Hierarchy'!AK64*(1/2)</f>
        <v>0</v>
      </c>
      <c r="AL62">
        <f>'[1]Economic Hierarchy NO HHI'!AL62*(1/6)+'[1]Security Hierarchy'!AL64*(1/6)+'[1]Political Hierarchy'!AL64*(1/6)+'[1]PublicSocial Hierarchy'!AL64*(1/2)</f>
        <v>0</v>
      </c>
      <c r="AM62">
        <f>'[1]Economic Hierarchy NO HHI'!AM62*(1/6)+'[1]Security Hierarchy'!AM64*(1/6)+'[1]Political Hierarchy'!AM64*(1/6)+'[1]PublicSocial Hierarchy'!AM64*(1/2)</f>
        <v>0</v>
      </c>
      <c r="AN62">
        <f>'[1]Economic Hierarchy NO HHI'!AN62*(1/6)+'[1]Security Hierarchy'!AN64*(1/6)+'[1]Political Hierarchy'!AN64*(1/6)+'[1]PublicSocial Hierarchy'!AN64*(1/2)</f>
        <v>0</v>
      </c>
    </row>
    <row r="63" spans="1:40" x14ac:dyDescent="0.25">
      <c r="A63" s="4">
        <v>1992</v>
      </c>
      <c r="B63">
        <f>'[1]Economic Hierarchy NO HHI'!B63*(1/6)+'[1]Security Hierarchy'!B65*(1/6)+'[1]Political Hierarchy'!B65*(1/6)+'[1]PublicSocial Hierarchy'!B65*(1/2)</f>
        <v>0</v>
      </c>
      <c r="C63">
        <f>'[1]Economic Hierarchy NO HHI'!C63*(1/6)+'[1]Security Hierarchy'!C65*(1/6)+'[1]Political Hierarchy'!C65*(1/6)+'[1]PublicSocial Hierarchy'!C65*(1/2)</f>
        <v>0</v>
      </c>
      <c r="D63">
        <f>'[1]Economic Hierarchy NO HHI'!D63*(1/6)+'[1]Security Hierarchy'!D65*(1/6)+'[1]Political Hierarchy'!D65*(1/6)+'[1]PublicSocial Hierarchy'!D65*(1/2)</f>
        <v>0</v>
      </c>
      <c r="E63">
        <f>'[1]Economic Hierarchy NO HHI'!E63*(1/6)+'[1]Security Hierarchy'!E65*(1/6)+'[1]Political Hierarchy'!E65*(1/6)+'[1]PublicSocial Hierarchy'!E65*(1/2)</f>
        <v>0</v>
      </c>
      <c r="F63">
        <f>'[1]Economic Hierarchy NO HHI'!F63*(1/6)+'[1]Security Hierarchy'!F65*(1/6)+'[1]Political Hierarchy'!F65*(1/6)+'[1]PublicSocial Hierarchy'!F65*(1/2)</f>
        <v>0</v>
      </c>
      <c r="G63">
        <f>'[1]Economic Hierarchy NO HHI'!G63*(1/6)+'[1]Security Hierarchy'!G65*(1/6)+'[1]Political Hierarchy'!G65*(1/6)+'[1]PublicSocial Hierarchy'!G65*(1/2)</f>
        <v>0</v>
      </c>
      <c r="H63">
        <f>'[1]Economic Hierarchy NO HHI'!H63*(1/6)+'[1]Security Hierarchy'!H65*(1/6)+'[1]Political Hierarchy'!H65*(1/6)+'[1]PublicSocial Hierarchy'!H65*(1/2)</f>
        <v>0</v>
      </c>
      <c r="I63">
        <f>'[1]Economic Hierarchy NO HHI'!I63*(1/6)+'[1]Security Hierarchy'!I65*(1/6)+'[1]Political Hierarchy'!I65*(1/6)+'[1]PublicSocial Hierarchy'!I65*(1/2)</f>
        <v>0</v>
      </c>
      <c r="J63">
        <f>'[1]Economic Hierarchy NO HHI'!J63*(1/6)+'[1]Security Hierarchy'!J65*(1/6)+'[1]Political Hierarchy'!J65*(1/6)+'[1]PublicSocial Hierarchy'!J65*(1/2)</f>
        <v>0</v>
      </c>
      <c r="K63">
        <f>'[1]Economic Hierarchy NO HHI'!K63*(1/6)+'[1]Security Hierarchy'!K65*(1/6)+'[1]Political Hierarchy'!K65*(1/6)+'[1]PublicSocial Hierarchy'!K65*(1/2)</f>
        <v>0</v>
      </c>
      <c r="L63">
        <f>'[1]Economic Hierarchy NO HHI'!L63*(1/6)+'[1]Security Hierarchy'!L65*(1/6)+'[1]Political Hierarchy'!L65*(1/6)+'[1]PublicSocial Hierarchy'!L65*(1/2)</f>
        <v>0</v>
      </c>
      <c r="M63">
        <f>'[1]Economic Hierarchy NO HHI'!M63*(1/6)+'[1]Security Hierarchy'!M65*(1/6)+'[1]Political Hierarchy'!M65*(1/6)+'[1]PublicSocial Hierarchy'!M65*(1/2)</f>
        <v>0</v>
      </c>
      <c r="N63">
        <f>'[1]Economic Hierarchy NO HHI'!N63*(1/6)+'[1]Security Hierarchy'!N65*(1/6)+'[1]Political Hierarchy'!N65*(1/6)+'[1]PublicSocial Hierarchy'!N65*(1/2)</f>
        <v>0</v>
      </c>
      <c r="O63">
        <f>'[1]Economic Hierarchy NO HHI'!O63*(1/6)+'[1]Security Hierarchy'!O65*(1/6)+'[1]Political Hierarchy'!O65*(1/6)+'[1]PublicSocial Hierarchy'!O65*(1/2)</f>
        <v>0</v>
      </c>
      <c r="P63">
        <f>'[1]Economic Hierarchy NO HHI'!P63*(1/6)+'[1]Security Hierarchy'!P65*(1/6)+'[1]Political Hierarchy'!P65*(1/6)+'[1]PublicSocial Hierarchy'!P65*(1/2)</f>
        <v>0</v>
      </c>
      <c r="Q63">
        <f>'[1]Economic Hierarchy NO HHI'!Q63*(1/6)+'[1]Security Hierarchy'!Q65*(1/6)+'[1]Political Hierarchy'!Q65*(1/6)+'[1]PublicSocial Hierarchy'!Q65*(1/2)</f>
        <v>0</v>
      </c>
      <c r="R63">
        <f>'[1]Economic Hierarchy NO HHI'!R63*(1/6)+'[1]Security Hierarchy'!R65*(1/6)+'[1]Political Hierarchy'!R65*(1/6)+'[1]PublicSocial Hierarchy'!R65*(1/2)</f>
        <v>0</v>
      </c>
      <c r="S63">
        <f>'[1]Economic Hierarchy NO HHI'!S63*(1/6)+'[1]Security Hierarchy'!S65*(1/6)+'[1]Political Hierarchy'!S65*(1/6)+'[1]PublicSocial Hierarchy'!S65*(1/2)</f>
        <v>0</v>
      </c>
      <c r="T63">
        <f>'[1]Economic Hierarchy NO HHI'!T63*(1/6)+'[1]Security Hierarchy'!T65*(1/6)+'[1]Political Hierarchy'!T65*(1/6)+'[1]PublicSocial Hierarchy'!T65*(1/2)</f>
        <v>0</v>
      </c>
      <c r="U63">
        <f>'[1]Economic Hierarchy NO HHI'!U63*(1/6)+'[1]Security Hierarchy'!U65*(1/6)+'[1]Political Hierarchy'!U65*(1/6)+'[1]PublicSocial Hierarchy'!U65*(1/2)</f>
        <v>0</v>
      </c>
      <c r="V63">
        <f>'[1]Economic Hierarchy NO HHI'!V63*(1/6)+'[1]Security Hierarchy'!V65*(1/6)+'[1]Political Hierarchy'!V65*(1/6)+'[1]PublicSocial Hierarchy'!V65*(1/2)</f>
        <v>0</v>
      </c>
      <c r="W63">
        <f>'[1]Economic Hierarchy NO HHI'!W63*(1/6)+'[1]Security Hierarchy'!W65*(1/6)+'[1]Political Hierarchy'!W65*(1/6)+'[1]PublicSocial Hierarchy'!W65*(1/2)</f>
        <v>0</v>
      </c>
      <c r="X63">
        <f>'[1]Economic Hierarchy NO HHI'!X63*(1/6)+'[1]Security Hierarchy'!X65*(1/6)+'[1]Political Hierarchy'!X65*(1/6)+'[1]PublicSocial Hierarchy'!X65*(1/2)</f>
        <v>0</v>
      </c>
      <c r="Y63">
        <f>'[1]Economic Hierarchy NO HHI'!Y63*(1/6)+'[1]Security Hierarchy'!Y65*(1/6)+'[1]Political Hierarchy'!Y65*(1/6)+'[1]PublicSocial Hierarchy'!Y65*(1/2)</f>
        <v>0</v>
      </c>
      <c r="Z63">
        <f>'[1]Economic Hierarchy NO HHI'!Z63*(1/6)+'[1]Security Hierarchy'!Z65*(1/6)+'[1]Political Hierarchy'!Z65*(1/6)+'[1]PublicSocial Hierarchy'!Z65*(1/2)</f>
        <v>0</v>
      </c>
      <c r="AA63">
        <f>'[1]Economic Hierarchy NO HHI'!AA63*(1/6)+'[1]Security Hierarchy'!AA65*(1/6)+'[1]Political Hierarchy'!AA65*(1/6)+'[1]PublicSocial Hierarchy'!AA65*(1/2)</f>
        <v>0</v>
      </c>
      <c r="AB63">
        <f>'[1]Economic Hierarchy NO HHI'!AB63*(1/6)+'[1]Security Hierarchy'!AB65*(1/6)+'[1]Political Hierarchy'!AB65*(1/6)+'[1]PublicSocial Hierarchy'!AB65*(1/2)</f>
        <v>0</v>
      </c>
      <c r="AC63">
        <f>'[1]Economic Hierarchy NO HHI'!AC63*(1/6)+'[1]Security Hierarchy'!AC65*(1/6)+'[1]Political Hierarchy'!AC65*(1/6)+'[1]PublicSocial Hierarchy'!AC65*(1/2)</f>
        <v>0</v>
      </c>
      <c r="AD63">
        <f>'[1]Economic Hierarchy NO HHI'!AD63*(1/6)+'[1]Security Hierarchy'!AD65*(1/6)+'[1]Political Hierarchy'!AD65*(1/6)+'[1]PublicSocial Hierarchy'!AD65*(1/2)</f>
        <v>0</v>
      </c>
      <c r="AE63">
        <f>'[1]Economic Hierarchy NO HHI'!AE63*(1/6)+'[1]Security Hierarchy'!AE65*(1/6)+'[1]Political Hierarchy'!AE65*(1/6)+'[1]PublicSocial Hierarchy'!AE65*(1/2)</f>
        <v>0</v>
      </c>
      <c r="AF63">
        <f>'[1]Economic Hierarchy NO HHI'!AF63*(1/6)+'[1]Security Hierarchy'!AF65*(1/6)+'[1]Political Hierarchy'!AF65*(1/6)+'[1]PublicSocial Hierarchy'!AF65*(1/2)</f>
        <v>0</v>
      </c>
      <c r="AG63">
        <f>'[1]Economic Hierarchy NO HHI'!AG63*(1/6)+'[1]Security Hierarchy'!AG65*(1/6)+'[1]Political Hierarchy'!AG65*(1/6)+'[1]PublicSocial Hierarchy'!AG65*(1/2)</f>
        <v>0</v>
      </c>
      <c r="AH63">
        <f>'[1]Economic Hierarchy NO HHI'!AH63*(1/6)+'[1]Security Hierarchy'!AH65*(1/6)+'[1]Political Hierarchy'!AH65*(1/6)+'[1]PublicSocial Hierarchy'!AH65*(1/2)</f>
        <v>0</v>
      </c>
      <c r="AI63">
        <f>'[1]Economic Hierarchy NO HHI'!AI63*(1/6)+'[1]Security Hierarchy'!AI65*(1/6)+'[1]Political Hierarchy'!AI65*(1/6)+'[1]PublicSocial Hierarchy'!AI65*(1/2)</f>
        <v>0</v>
      </c>
      <c r="AJ63">
        <f>'[1]Economic Hierarchy NO HHI'!AJ63*(1/6)+'[1]Security Hierarchy'!AJ65*(1/6)+'[1]Political Hierarchy'!AJ65*(1/6)+'[1]PublicSocial Hierarchy'!AJ65*(1/2)</f>
        <v>0</v>
      </c>
      <c r="AK63">
        <f>'[1]Economic Hierarchy NO HHI'!AK63*(1/6)+'[1]Security Hierarchy'!AK65*(1/6)+'[1]Political Hierarchy'!AK65*(1/6)+'[1]PublicSocial Hierarchy'!AK65*(1/2)</f>
        <v>0</v>
      </c>
      <c r="AL63">
        <f>'[1]Economic Hierarchy NO HHI'!AL63*(1/6)+'[1]Security Hierarchy'!AL65*(1/6)+'[1]Political Hierarchy'!AL65*(1/6)+'[1]PublicSocial Hierarchy'!AL65*(1/2)</f>
        <v>0</v>
      </c>
      <c r="AM63">
        <f>'[1]Economic Hierarchy NO HHI'!AM63*(1/6)+'[1]Security Hierarchy'!AM65*(1/6)+'[1]Political Hierarchy'!AM65*(1/6)+'[1]PublicSocial Hierarchy'!AM65*(1/2)</f>
        <v>0</v>
      </c>
      <c r="AN63">
        <f>'[1]Economic Hierarchy NO HHI'!AN63*(1/6)+'[1]Security Hierarchy'!AN65*(1/6)+'[1]Political Hierarchy'!AN65*(1/6)+'[1]PublicSocial Hierarchy'!AN65*(1/2)</f>
        <v>0</v>
      </c>
    </row>
    <row r="64" spans="1:40" x14ac:dyDescent="0.25">
      <c r="A64" s="4">
        <v>1993</v>
      </c>
      <c r="B64">
        <f>'[1]Economic Hierarchy NO HHI'!B64*(1/6)+'[1]Security Hierarchy'!B66*(1/6)+'[1]Political Hierarchy'!B66*(1/6)+'[1]PublicSocial Hierarchy'!B66*(1/2)</f>
        <v>0</v>
      </c>
      <c r="C64">
        <f>'[1]Economic Hierarchy NO HHI'!C64*(1/6)+'[1]Security Hierarchy'!C66*(1/6)+'[1]Political Hierarchy'!C66*(1/6)+'[1]PublicSocial Hierarchy'!C66*(1/2)</f>
        <v>0</v>
      </c>
      <c r="D64">
        <f>'[1]Economic Hierarchy NO HHI'!D64*(1/6)+'[1]Security Hierarchy'!D66*(1/6)+'[1]Political Hierarchy'!D66*(1/6)+'[1]PublicSocial Hierarchy'!D66*(1/2)</f>
        <v>0</v>
      </c>
      <c r="E64">
        <f>'[1]Economic Hierarchy NO HHI'!E64*(1/6)+'[1]Security Hierarchy'!E66*(1/6)+'[1]Political Hierarchy'!E66*(1/6)+'[1]PublicSocial Hierarchy'!E66*(1/2)</f>
        <v>0</v>
      </c>
      <c r="F64">
        <f>'[1]Economic Hierarchy NO HHI'!F64*(1/6)+'[1]Security Hierarchy'!F66*(1/6)+'[1]Political Hierarchy'!F66*(1/6)+'[1]PublicSocial Hierarchy'!F66*(1/2)</f>
        <v>0</v>
      </c>
      <c r="G64">
        <f>'[1]Economic Hierarchy NO HHI'!G64*(1/6)+'[1]Security Hierarchy'!G66*(1/6)+'[1]Political Hierarchy'!G66*(1/6)+'[1]PublicSocial Hierarchy'!G66*(1/2)</f>
        <v>0</v>
      </c>
      <c r="H64">
        <f>'[1]Economic Hierarchy NO HHI'!H64*(1/6)+'[1]Security Hierarchy'!H66*(1/6)+'[1]Political Hierarchy'!H66*(1/6)+'[1]PublicSocial Hierarchy'!H66*(1/2)</f>
        <v>0</v>
      </c>
      <c r="I64">
        <f>'[1]Economic Hierarchy NO HHI'!I64*(1/6)+'[1]Security Hierarchy'!I66*(1/6)+'[1]Political Hierarchy'!I66*(1/6)+'[1]PublicSocial Hierarchy'!I66*(1/2)</f>
        <v>0</v>
      </c>
      <c r="J64">
        <f>'[1]Economic Hierarchy NO HHI'!J64*(1/6)+'[1]Security Hierarchy'!J66*(1/6)+'[1]Political Hierarchy'!J66*(1/6)+'[1]PublicSocial Hierarchy'!J66*(1/2)</f>
        <v>0</v>
      </c>
      <c r="K64">
        <f>'[1]Economic Hierarchy NO HHI'!K64*(1/6)+'[1]Security Hierarchy'!K66*(1/6)+'[1]Political Hierarchy'!K66*(1/6)+'[1]PublicSocial Hierarchy'!K66*(1/2)</f>
        <v>0</v>
      </c>
      <c r="L64">
        <f>'[1]Economic Hierarchy NO HHI'!L64*(1/6)+'[1]Security Hierarchy'!L66*(1/6)+'[1]Political Hierarchy'!L66*(1/6)+'[1]PublicSocial Hierarchy'!L66*(1/2)</f>
        <v>0</v>
      </c>
      <c r="M64">
        <f>'[1]Economic Hierarchy NO HHI'!M64*(1/6)+'[1]Security Hierarchy'!M66*(1/6)+'[1]Political Hierarchy'!M66*(1/6)+'[1]PublicSocial Hierarchy'!M66*(1/2)</f>
        <v>0</v>
      </c>
      <c r="N64">
        <f>'[1]Economic Hierarchy NO HHI'!N64*(1/6)+'[1]Security Hierarchy'!N66*(1/6)+'[1]Political Hierarchy'!N66*(1/6)+'[1]PublicSocial Hierarchy'!N66*(1/2)</f>
        <v>0</v>
      </c>
      <c r="O64">
        <f>'[1]Economic Hierarchy NO HHI'!O64*(1/6)+'[1]Security Hierarchy'!O66*(1/6)+'[1]Political Hierarchy'!O66*(1/6)+'[1]PublicSocial Hierarchy'!O66*(1/2)</f>
        <v>0</v>
      </c>
      <c r="P64">
        <f>'[1]Economic Hierarchy NO HHI'!P64*(1/6)+'[1]Security Hierarchy'!P66*(1/6)+'[1]Political Hierarchy'!P66*(1/6)+'[1]PublicSocial Hierarchy'!P66*(1/2)</f>
        <v>0</v>
      </c>
      <c r="Q64">
        <f>'[1]Economic Hierarchy NO HHI'!Q64*(1/6)+'[1]Security Hierarchy'!Q66*(1/6)+'[1]Political Hierarchy'!Q66*(1/6)+'[1]PublicSocial Hierarchy'!Q66*(1/2)</f>
        <v>0</v>
      </c>
      <c r="R64">
        <f>'[1]Economic Hierarchy NO HHI'!R64*(1/6)+'[1]Security Hierarchy'!R66*(1/6)+'[1]Political Hierarchy'!R66*(1/6)+'[1]PublicSocial Hierarchy'!R66*(1/2)</f>
        <v>0</v>
      </c>
      <c r="S64">
        <f>'[1]Economic Hierarchy NO HHI'!S64*(1/6)+'[1]Security Hierarchy'!S66*(1/6)+'[1]Political Hierarchy'!S66*(1/6)+'[1]PublicSocial Hierarchy'!S66*(1/2)</f>
        <v>0</v>
      </c>
      <c r="T64">
        <f>'[1]Economic Hierarchy NO HHI'!T64*(1/6)+'[1]Security Hierarchy'!T66*(1/6)+'[1]Political Hierarchy'!T66*(1/6)+'[1]PublicSocial Hierarchy'!T66*(1/2)</f>
        <v>0</v>
      </c>
      <c r="U64">
        <f>'[1]Economic Hierarchy NO HHI'!U64*(1/6)+'[1]Security Hierarchy'!U66*(1/6)+'[1]Political Hierarchy'!U66*(1/6)+'[1]PublicSocial Hierarchy'!U66*(1/2)</f>
        <v>0</v>
      </c>
      <c r="V64">
        <f>'[1]Economic Hierarchy NO HHI'!V64*(1/6)+'[1]Security Hierarchy'!V66*(1/6)+'[1]Political Hierarchy'!V66*(1/6)+'[1]PublicSocial Hierarchy'!V66*(1/2)</f>
        <v>0</v>
      </c>
      <c r="W64">
        <f>'[1]Economic Hierarchy NO HHI'!W64*(1/6)+'[1]Security Hierarchy'!W66*(1/6)+'[1]Political Hierarchy'!W66*(1/6)+'[1]PublicSocial Hierarchy'!W66*(1/2)</f>
        <v>0</v>
      </c>
      <c r="X64">
        <f>'[1]Economic Hierarchy NO HHI'!X64*(1/6)+'[1]Security Hierarchy'!X66*(1/6)+'[1]Political Hierarchy'!X66*(1/6)+'[1]PublicSocial Hierarchy'!X66*(1/2)</f>
        <v>0</v>
      </c>
      <c r="Y64">
        <f>'[1]Economic Hierarchy NO HHI'!Y64*(1/6)+'[1]Security Hierarchy'!Y66*(1/6)+'[1]Political Hierarchy'!Y66*(1/6)+'[1]PublicSocial Hierarchy'!Y66*(1/2)</f>
        <v>0</v>
      </c>
      <c r="Z64">
        <f>'[1]Economic Hierarchy NO HHI'!Z64*(1/6)+'[1]Security Hierarchy'!Z66*(1/6)+'[1]Political Hierarchy'!Z66*(1/6)+'[1]PublicSocial Hierarchy'!Z66*(1/2)</f>
        <v>0</v>
      </c>
      <c r="AA64">
        <f>'[1]Economic Hierarchy NO HHI'!AA64*(1/6)+'[1]Security Hierarchy'!AA66*(1/6)+'[1]Political Hierarchy'!AA66*(1/6)+'[1]PublicSocial Hierarchy'!AA66*(1/2)</f>
        <v>0</v>
      </c>
      <c r="AB64">
        <f>'[1]Economic Hierarchy NO HHI'!AB64*(1/6)+'[1]Security Hierarchy'!AB66*(1/6)+'[1]Political Hierarchy'!AB66*(1/6)+'[1]PublicSocial Hierarchy'!AB66*(1/2)</f>
        <v>0</v>
      </c>
      <c r="AC64">
        <f>'[1]Economic Hierarchy NO HHI'!AC64*(1/6)+'[1]Security Hierarchy'!AC66*(1/6)+'[1]Political Hierarchy'!AC66*(1/6)+'[1]PublicSocial Hierarchy'!AC66*(1/2)</f>
        <v>0</v>
      </c>
      <c r="AD64">
        <f>'[1]Economic Hierarchy NO HHI'!AD64*(1/6)+'[1]Security Hierarchy'!AD66*(1/6)+'[1]Political Hierarchy'!AD66*(1/6)+'[1]PublicSocial Hierarchy'!AD66*(1/2)</f>
        <v>0</v>
      </c>
      <c r="AE64">
        <f>'[1]Economic Hierarchy NO HHI'!AE64*(1/6)+'[1]Security Hierarchy'!AE66*(1/6)+'[1]Political Hierarchy'!AE66*(1/6)+'[1]PublicSocial Hierarchy'!AE66*(1/2)</f>
        <v>0</v>
      </c>
      <c r="AF64">
        <f>'[1]Economic Hierarchy NO HHI'!AF64*(1/6)+'[1]Security Hierarchy'!AF66*(1/6)+'[1]Political Hierarchy'!AF66*(1/6)+'[1]PublicSocial Hierarchy'!AF66*(1/2)</f>
        <v>0</v>
      </c>
      <c r="AG64">
        <f>'[1]Economic Hierarchy NO HHI'!AG64*(1/6)+'[1]Security Hierarchy'!AG66*(1/6)+'[1]Political Hierarchy'!AG66*(1/6)+'[1]PublicSocial Hierarchy'!AG66*(1/2)</f>
        <v>0</v>
      </c>
      <c r="AH64">
        <f>'[1]Economic Hierarchy NO HHI'!AH64*(1/6)+'[1]Security Hierarchy'!AH66*(1/6)+'[1]Political Hierarchy'!AH66*(1/6)+'[1]PublicSocial Hierarchy'!AH66*(1/2)</f>
        <v>0</v>
      </c>
      <c r="AI64">
        <f>'[1]Economic Hierarchy NO HHI'!AI64*(1/6)+'[1]Security Hierarchy'!AI66*(1/6)+'[1]Political Hierarchy'!AI66*(1/6)+'[1]PublicSocial Hierarchy'!AI66*(1/2)</f>
        <v>0</v>
      </c>
      <c r="AJ64">
        <f>'[1]Economic Hierarchy NO HHI'!AJ64*(1/6)+'[1]Security Hierarchy'!AJ66*(1/6)+'[1]Political Hierarchy'!AJ66*(1/6)+'[1]PublicSocial Hierarchy'!AJ66*(1/2)</f>
        <v>0</v>
      </c>
      <c r="AK64">
        <f>'[1]Economic Hierarchy NO HHI'!AK64*(1/6)+'[1]Security Hierarchy'!AK66*(1/6)+'[1]Political Hierarchy'!AK66*(1/6)+'[1]PublicSocial Hierarchy'!AK66*(1/2)</f>
        <v>0</v>
      </c>
      <c r="AL64">
        <f>'[1]Economic Hierarchy NO HHI'!AL64*(1/6)+'[1]Security Hierarchy'!AL66*(1/6)+'[1]Political Hierarchy'!AL66*(1/6)+'[1]PublicSocial Hierarchy'!AL66*(1/2)</f>
        <v>0</v>
      </c>
      <c r="AM64">
        <f>'[1]Economic Hierarchy NO HHI'!AM64*(1/6)+'[1]Security Hierarchy'!AM66*(1/6)+'[1]Political Hierarchy'!AM66*(1/6)+'[1]PublicSocial Hierarchy'!AM66*(1/2)</f>
        <v>0</v>
      </c>
      <c r="AN64">
        <f>'[1]Economic Hierarchy NO HHI'!AN64*(1/6)+'[1]Security Hierarchy'!AN66*(1/6)+'[1]Political Hierarchy'!AN66*(1/6)+'[1]PublicSocial Hierarchy'!AN66*(1/2)</f>
        <v>0</v>
      </c>
    </row>
    <row r="65" spans="1:40" x14ac:dyDescent="0.25">
      <c r="A65" s="4">
        <v>1994</v>
      </c>
      <c r="B65">
        <f>'[1]Economic Hierarchy NO HHI'!B65*(1/6)+'[1]Security Hierarchy'!B67*(1/6)+'[1]Political Hierarchy'!B67*(1/6)+'[1]PublicSocial Hierarchy'!B67*(1/2)</f>
        <v>0</v>
      </c>
      <c r="C65">
        <f>'[1]Economic Hierarchy NO HHI'!C65*(1/6)+'[1]Security Hierarchy'!C67*(1/6)+'[1]Political Hierarchy'!C67*(1/6)+'[1]PublicSocial Hierarchy'!C67*(1/2)</f>
        <v>0</v>
      </c>
      <c r="D65">
        <f>'[1]Economic Hierarchy NO HHI'!D65*(1/6)+'[1]Security Hierarchy'!D67*(1/6)+'[1]Political Hierarchy'!D67*(1/6)+'[1]PublicSocial Hierarchy'!D67*(1/2)</f>
        <v>0</v>
      </c>
      <c r="E65">
        <f>'[1]Economic Hierarchy NO HHI'!E65*(1/6)+'[1]Security Hierarchy'!E67*(1/6)+'[1]Political Hierarchy'!E67*(1/6)+'[1]PublicSocial Hierarchy'!E67*(1/2)</f>
        <v>0</v>
      </c>
      <c r="F65">
        <f>'[1]Economic Hierarchy NO HHI'!F65*(1/6)+'[1]Security Hierarchy'!F67*(1/6)+'[1]Political Hierarchy'!F67*(1/6)+'[1]PublicSocial Hierarchy'!F67*(1/2)</f>
        <v>0</v>
      </c>
      <c r="G65">
        <f>'[1]Economic Hierarchy NO HHI'!G65*(1/6)+'[1]Security Hierarchy'!G67*(1/6)+'[1]Political Hierarchy'!G67*(1/6)+'[1]PublicSocial Hierarchy'!G67*(1/2)</f>
        <v>0</v>
      </c>
      <c r="H65">
        <f>'[1]Economic Hierarchy NO HHI'!H65*(1/6)+'[1]Security Hierarchy'!H67*(1/6)+'[1]Political Hierarchy'!H67*(1/6)+'[1]PublicSocial Hierarchy'!H67*(1/2)</f>
        <v>0</v>
      </c>
      <c r="I65">
        <f>'[1]Economic Hierarchy NO HHI'!I65*(1/6)+'[1]Security Hierarchy'!I67*(1/6)+'[1]Political Hierarchy'!I67*(1/6)+'[1]PublicSocial Hierarchy'!I67*(1/2)</f>
        <v>0</v>
      </c>
      <c r="J65">
        <f>'[1]Economic Hierarchy NO HHI'!J65*(1/6)+'[1]Security Hierarchy'!J67*(1/6)+'[1]Political Hierarchy'!J67*(1/6)+'[1]PublicSocial Hierarchy'!J67*(1/2)</f>
        <v>0</v>
      </c>
      <c r="K65">
        <f>'[1]Economic Hierarchy NO HHI'!K65*(1/6)+'[1]Security Hierarchy'!K67*(1/6)+'[1]Political Hierarchy'!K67*(1/6)+'[1]PublicSocial Hierarchy'!K67*(1/2)</f>
        <v>0</v>
      </c>
      <c r="L65">
        <f>'[1]Economic Hierarchy NO HHI'!L65*(1/6)+'[1]Security Hierarchy'!L67*(1/6)+'[1]Political Hierarchy'!L67*(1/6)+'[1]PublicSocial Hierarchy'!L67*(1/2)</f>
        <v>0</v>
      </c>
      <c r="M65">
        <f>'[1]Economic Hierarchy NO HHI'!M65*(1/6)+'[1]Security Hierarchy'!M67*(1/6)+'[1]Political Hierarchy'!M67*(1/6)+'[1]PublicSocial Hierarchy'!M67*(1/2)</f>
        <v>0</v>
      </c>
      <c r="N65">
        <f>'[1]Economic Hierarchy NO HHI'!N65*(1/6)+'[1]Security Hierarchy'!N67*(1/6)+'[1]Political Hierarchy'!N67*(1/6)+'[1]PublicSocial Hierarchy'!N67*(1/2)</f>
        <v>0</v>
      </c>
      <c r="O65">
        <f>'[1]Economic Hierarchy NO HHI'!O65*(1/6)+'[1]Security Hierarchy'!O67*(1/6)+'[1]Political Hierarchy'!O67*(1/6)+'[1]PublicSocial Hierarchy'!O67*(1/2)</f>
        <v>0</v>
      </c>
      <c r="P65">
        <f>'[1]Economic Hierarchy NO HHI'!P65*(1/6)+'[1]Security Hierarchy'!P67*(1/6)+'[1]Political Hierarchy'!P67*(1/6)+'[1]PublicSocial Hierarchy'!P67*(1/2)</f>
        <v>0</v>
      </c>
      <c r="Q65">
        <f>'[1]Economic Hierarchy NO HHI'!Q65*(1/6)+'[1]Security Hierarchy'!Q67*(1/6)+'[1]Political Hierarchy'!Q67*(1/6)+'[1]PublicSocial Hierarchy'!Q67*(1/2)</f>
        <v>0</v>
      </c>
      <c r="R65">
        <f>'[1]Economic Hierarchy NO HHI'!R65*(1/6)+'[1]Security Hierarchy'!R67*(1/6)+'[1]Political Hierarchy'!R67*(1/6)+'[1]PublicSocial Hierarchy'!R67*(1/2)</f>
        <v>0</v>
      </c>
      <c r="S65">
        <f>'[1]Economic Hierarchy NO HHI'!S65*(1/6)+'[1]Security Hierarchy'!S67*(1/6)+'[1]Political Hierarchy'!S67*(1/6)+'[1]PublicSocial Hierarchy'!S67*(1/2)</f>
        <v>0</v>
      </c>
      <c r="T65">
        <f>'[1]Economic Hierarchy NO HHI'!T65*(1/6)+'[1]Security Hierarchy'!T67*(1/6)+'[1]Political Hierarchy'!T67*(1/6)+'[1]PublicSocial Hierarchy'!T67*(1/2)</f>
        <v>0</v>
      </c>
      <c r="U65">
        <f>'[1]Economic Hierarchy NO HHI'!U65*(1/6)+'[1]Security Hierarchy'!U67*(1/6)+'[1]Political Hierarchy'!U67*(1/6)+'[1]PublicSocial Hierarchy'!U67*(1/2)</f>
        <v>0</v>
      </c>
      <c r="V65">
        <f>'[1]Economic Hierarchy NO HHI'!V65*(1/6)+'[1]Security Hierarchy'!V67*(1/6)+'[1]Political Hierarchy'!V67*(1/6)+'[1]PublicSocial Hierarchy'!V67*(1/2)</f>
        <v>0</v>
      </c>
      <c r="W65">
        <f>'[1]Economic Hierarchy NO HHI'!W65*(1/6)+'[1]Security Hierarchy'!W67*(1/6)+'[1]Political Hierarchy'!W67*(1/6)+'[1]PublicSocial Hierarchy'!W67*(1/2)</f>
        <v>0</v>
      </c>
      <c r="X65">
        <f>'[1]Economic Hierarchy NO HHI'!X65*(1/6)+'[1]Security Hierarchy'!X67*(1/6)+'[1]Political Hierarchy'!X67*(1/6)+'[1]PublicSocial Hierarchy'!X67*(1/2)</f>
        <v>0</v>
      </c>
      <c r="Y65">
        <f>'[1]Economic Hierarchy NO HHI'!Y65*(1/6)+'[1]Security Hierarchy'!Y67*(1/6)+'[1]Political Hierarchy'!Y67*(1/6)+'[1]PublicSocial Hierarchy'!Y67*(1/2)</f>
        <v>0</v>
      </c>
      <c r="Z65">
        <f>'[1]Economic Hierarchy NO HHI'!Z65*(1/6)+'[1]Security Hierarchy'!Z67*(1/6)+'[1]Political Hierarchy'!Z67*(1/6)+'[1]PublicSocial Hierarchy'!Z67*(1/2)</f>
        <v>0</v>
      </c>
      <c r="AA65">
        <f>'[1]Economic Hierarchy NO HHI'!AA65*(1/6)+'[1]Security Hierarchy'!AA67*(1/6)+'[1]Political Hierarchy'!AA67*(1/6)+'[1]PublicSocial Hierarchy'!AA67*(1/2)</f>
        <v>0</v>
      </c>
      <c r="AB65">
        <f>'[1]Economic Hierarchy NO HHI'!AB65*(1/6)+'[1]Security Hierarchy'!AB67*(1/6)+'[1]Political Hierarchy'!AB67*(1/6)+'[1]PublicSocial Hierarchy'!AB67*(1/2)</f>
        <v>0</v>
      </c>
      <c r="AC65">
        <f>'[1]Economic Hierarchy NO HHI'!AC65*(1/6)+'[1]Security Hierarchy'!AC67*(1/6)+'[1]Political Hierarchy'!AC67*(1/6)+'[1]PublicSocial Hierarchy'!AC67*(1/2)</f>
        <v>0</v>
      </c>
      <c r="AD65">
        <f>'[1]Economic Hierarchy NO HHI'!AD65*(1/6)+'[1]Security Hierarchy'!AD67*(1/6)+'[1]Political Hierarchy'!AD67*(1/6)+'[1]PublicSocial Hierarchy'!AD67*(1/2)</f>
        <v>0</v>
      </c>
      <c r="AE65">
        <f>'[1]Economic Hierarchy NO HHI'!AE65*(1/6)+'[1]Security Hierarchy'!AE67*(1/6)+'[1]Political Hierarchy'!AE67*(1/6)+'[1]PublicSocial Hierarchy'!AE67*(1/2)</f>
        <v>0</v>
      </c>
      <c r="AF65">
        <f>'[1]Economic Hierarchy NO HHI'!AF65*(1/6)+'[1]Security Hierarchy'!AF67*(1/6)+'[1]Political Hierarchy'!AF67*(1/6)+'[1]PublicSocial Hierarchy'!AF67*(1/2)</f>
        <v>0</v>
      </c>
      <c r="AG65">
        <f>'[1]Economic Hierarchy NO HHI'!AG65*(1/6)+'[1]Security Hierarchy'!AG67*(1/6)+'[1]Political Hierarchy'!AG67*(1/6)+'[1]PublicSocial Hierarchy'!AG67*(1/2)</f>
        <v>0</v>
      </c>
      <c r="AH65">
        <f>'[1]Economic Hierarchy NO HHI'!AH65*(1/6)+'[1]Security Hierarchy'!AH67*(1/6)+'[1]Political Hierarchy'!AH67*(1/6)+'[1]PublicSocial Hierarchy'!AH67*(1/2)</f>
        <v>0</v>
      </c>
      <c r="AI65">
        <f>'[1]Economic Hierarchy NO HHI'!AI65*(1/6)+'[1]Security Hierarchy'!AI67*(1/6)+'[1]Political Hierarchy'!AI67*(1/6)+'[1]PublicSocial Hierarchy'!AI67*(1/2)</f>
        <v>0</v>
      </c>
      <c r="AJ65">
        <f>'[1]Economic Hierarchy NO HHI'!AJ65*(1/6)+'[1]Security Hierarchy'!AJ67*(1/6)+'[1]Political Hierarchy'!AJ67*(1/6)+'[1]PublicSocial Hierarchy'!AJ67*(1/2)</f>
        <v>0</v>
      </c>
      <c r="AK65">
        <f>'[1]Economic Hierarchy NO HHI'!AK65*(1/6)+'[1]Security Hierarchy'!AK67*(1/6)+'[1]Political Hierarchy'!AK67*(1/6)+'[1]PublicSocial Hierarchy'!AK67*(1/2)</f>
        <v>0</v>
      </c>
      <c r="AL65">
        <f>'[1]Economic Hierarchy NO HHI'!AL65*(1/6)+'[1]Security Hierarchy'!AL67*(1/6)+'[1]Political Hierarchy'!AL67*(1/6)+'[1]PublicSocial Hierarchy'!AL67*(1/2)</f>
        <v>0</v>
      </c>
      <c r="AM65">
        <f>'[1]Economic Hierarchy NO HHI'!AM65*(1/6)+'[1]Security Hierarchy'!AM67*(1/6)+'[1]Political Hierarchy'!AM67*(1/6)+'[1]PublicSocial Hierarchy'!AM67*(1/2)</f>
        <v>0</v>
      </c>
      <c r="AN65">
        <f>'[1]Economic Hierarchy NO HHI'!AN65*(1/6)+'[1]Security Hierarchy'!AN67*(1/6)+'[1]Political Hierarchy'!AN67*(1/6)+'[1]PublicSocial Hierarchy'!AN67*(1/2)</f>
        <v>0</v>
      </c>
    </row>
    <row r="66" spans="1:40" x14ac:dyDescent="0.25">
      <c r="A66" s="4">
        <v>1995</v>
      </c>
      <c r="B66">
        <f>'[1]Economic Hierarchy NO HHI'!B66*(1/6)+'[1]Security Hierarchy'!B68*(1/6)+'[1]Political Hierarchy'!B68*(1/6)+'[1]PublicSocial Hierarchy'!B68*(1/2)</f>
        <v>0</v>
      </c>
      <c r="C66">
        <f>'[1]Economic Hierarchy NO HHI'!C66*(1/6)+'[1]Security Hierarchy'!C68*(1/6)+'[1]Political Hierarchy'!C68*(1/6)+'[1]PublicSocial Hierarchy'!C68*(1/2)</f>
        <v>0</v>
      </c>
      <c r="D66">
        <f>'[1]Economic Hierarchy NO HHI'!D66*(1/6)+'[1]Security Hierarchy'!D68*(1/6)+'[1]Political Hierarchy'!D68*(1/6)+'[1]PublicSocial Hierarchy'!D68*(1/2)</f>
        <v>0</v>
      </c>
      <c r="E66">
        <f>'[1]Economic Hierarchy NO HHI'!E66*(1/6)+'[1]Security Hierarchy'!E68*(1/6)+'[1]Political Hierarchy'!E68*(1/6)+'[1]PublicSocial Hierarchy'!E68*(1/2)</f>
        <v>0</v>
      </c>
      <c r="F66">
        <f>'[1]Economic Hierarchy NO HHI'!F66*(1/6)+'[1]Security Hierarchy'!F68*(1/6)+'[1]Political Hierarchy'!F68*(1/6)+'[1]PublicSocial Hierarchy'!F68*(1/2)</f>
        <v>0</v>
      </c>
      <c r="G66">
        <f>'[1]Economic Hierarchy NO HHI'!G66*(1/6)+'[1]Security Hierarchy'!G68*(1/6)+'[1]Political Hierarchy'!G68*(1/6)+'[1]PublicSocial Hierarchy'!G68*(1/2)</f>
        <v>0</v>
      </c>
      <c r="H66">
        <f>'[1]Economic Hierarchy NO HHI'!H66*(1/6)+'[1]Security Hierarchy'!H68*(1/6)+'[1]Political Hierarchy'!H68*(1/6)+'[1]PublicSocial Hierarchy'!H68*(1/2)</f>
        <v>0</v>
      </c>
      <c r="I66">
        <f>'[1]Economic Hierarchy NO HHI'!I66*(1/6)+'[1]Security Hierarchy'!I68*(1/6)+'[1]Political Hierarchy'!I68*(1/6)+'[1]PublicSocial Hierarchy'!I68*(1/2)</f>
        <v>0</v>
      </c>
      <c r="J66">
        <f>'[1]Economic Hierarchy NO HHI'!J66*(1/6)+'[1]Security Hierarchy'!J68*(1/6)+'[1]Political Hierarchy'!J68*(1/6)+'[1]PublicSocial Hierarchy'!J68*(1/2)</f>
        <v>0</v>
      </c>
      <c r="K66">
        <f>'[1]Economic Hierarchy NO HHI'!K66*(1/6)+'[1]Security Hierarchy'!K68*(1/6)+'[1]Political Hierarchy'!K68*(1/6)+'[1]PublicSocial Hierarchy'!K68*(1/2)</f>
        <v>0</v>
      </c>
      <c r="L66">
        <f>'[1]Economic Hierarchy NO HHI'!L66*(1/6)+'[1]Security Hierarchy'!L68*(1/6)+'[1]Political Hierarchy'!L68*(1/6)+'[1]PublicSocial Hierarchy'!L68*(1/2)</f>
        <v>0</v>
      </c>
      <c r="M66">
        <f>'[1]Economic Hierarchy NO HHI'!M66*(1/6)+'[1]Security Hierarchy'!M68*(1/6)+'[1]Political Hierarchy'!M68*(1/6)+'[1]PublicSocial Hierarchy'!M68*(1/2)</f>
        <v>0</v>
      </c>
      <c r="N66">
        <f>'[1]Economic Hierarchy NO HHI'!N66*(1/6)+'[1]Security Hierarchy'!N68*(1/6)+'[1]Political Hierarchy'!N68*(1/6)+'[1]PublicSocial Hierarchy'!N68*(1/2)</f>
        <v>0</v>
      </c>
      <c r="O66">
        <f>'[1]Economic Hierarchy NO HHI'!O66*(1/6)+'[1]Security Hierarchy'!O68*(1/6)+'[1]Political Hierarchy'!O68*(1/6)+'[1]PublicSocial Hierarchy'!O68*(1/2)</f>
        <v>0</v>
      </c>
      <c r="P66">
        <f>'[1]Economic Hierarchy NO HHI'!P66*(1/6)+'[1]Security Hierarchy'!P68*(1/6)+'[1]Political Hierarchy'!P68*(1/6)+'[1]PublicSocial Hierarchy'!P68*(1/2)</f>
        <v>0</v>
      </c>
      <c r="Q66">
        <f>'[1]Economic Hierarchy NO HHI'!Q66*(1/6)+'[1]Security Hierarchy'!Q68*(1/6)+'[1]Political Hierarchy'!Q68*(1/6)+'[1]PublicSocial Hierarchy'!Q68*(1/2)</f>
        <v>0</v>
      </c>
      <c r="R66">
        <f>'[1]Economic Hierarchy NO HHI'!R66*(1/6)+'[1]Security Hierarchy'!R68*(1/6)+'[1]Political Hierarchy'!R68*(1/6)+'[1]PublicSocial Hierarchy'!R68*(1/2)</f>
        <v>0</v>
      </c>
      <c r="S66">
        <f>'[1]Economic Hierarchy NO HHI'!S66*(1/6)+'[1]Security Hierarchy'!S68*(1/6)+'[1]Political Hierarchy'!S68*(1/6)+'[1]PublicSocial Hierarchy'!S68*(1/2)</f>
        <v>0</v>
      </c>
      <c r="T66">
        <f>'[1]Economic Hierarchy NO HHI'!T66*(1/6)+'[1]Security Hierarchy'!T68*(1/6)+'[1]Political Hierarchy'!T68*(1/6)+'[1]PublicSocial Hierarchy'!T68*(1/2)</f>
        <v>0</v>
      </c>
      <c r="U66">
        <f>'[1]Economic Hierarchy NO HHI'!U66*(1/6)+'[1]Security Hierarchy'!U68*(1/6)+'[1]Political Hierarchy'!U68*(1/6)+'[1]PublicSocial Hierarchy'!U68*(1/2)</f>
        <v>0</v>
      </c>
      <c r="V66">
        <f>'[1]Economic Hierarchy NO HHI'!V66*(1/6)+'[1]Security Hierarchy'!V68*(1/6)+'[1]Political Hierarchy'!V68*(1/6)+'[1]PublicSocial Hierarchy'!V68*(1/2)</f>
        <v>0</v>
      </c>
      <c r="W66">
        <f>'[1]Economic Hierarchy NO HHI'!W66*(1/6)+'[1]Security Hierarchy'!W68*(1/6)+'[1]Political Hierarchy'!W68*(1/6)+'[1]PublicSocial Hierarchy'!W68*(1/2)</f>
        <v>0</v>
      </c>
      <c r="X66">
        <f>'[1]Economic Hierarchy NO HHI'!X66*(1/6)+'[1]Security Hierarchy'!X68*(1/6)+'[1]Political Hierarchy'!X68*(1/6)+'[1]PublicSocial Hierarchy'!X68*(1/2)</f>
        <v>0</v>
      </c>
      <c r="Y66">
        <f>'[1]Economic Hierarchy NO HHI'!Y66*(1/6)+'[1]Security Hierarchy'!Y68*(1/6)+'[1]Political Hierarchy'!Y68*(1/6)+'[1]PublicSocial Hierarchy'!Y68*(1/2)</f>
        <v>0</v>
      </c>
      <c r="Z66">
        <f>'[1]Economic Hierarchy NO HHI'!Z66*(1/6)+'[1]Security Hierarchy'!Z68*(1/6)+'[1]Political Hierarchy'!Z68*(1/6)+'[1]PublicSocial Hierarchy'!Z68*(1/2)</f>
        <v>0</v>
      </c>
      <c r="AA66">
        <f>'[1]Economic Hierarchy NO HHI'!AA66*(1/6)+'[1]Security Hierarchy'!AA68*(1/6)+'[1]Political Hierarchy'!AA68*(1/6)+'[1]PublicSocial Hierarchy'!AA68*(1/2)</f>
        <v>0</v>
      </c>
      <c r="AB66">
        <f>'[1]Economic Hierarchy NO HHI'!AB66*(1/6)+'[1]Security Hierarchy'!AB68*(1/6)+'[1]Political Hierarchy'!AB68*(1/6)+'[1]PublicSocial Hierarchy'!AB68*(1/2)</f>
        <v>0</v>
      </c>
      <c r="AC66">
        <f>'[1]Economic Hierarchy NO HHI'!AC66*(1/6)+'[1]Security Hierarchy'!AC68*(1/6)+'[1]Political Hierarchy'!AC68*(1/6)+'[1]PublicSocial Hierarchy'!AC68*(1/2)</f>
        <v>0</v>
      </c>
      <c r="AD66">
        <f>'[1]Economic Hierarchy NO HHI'!AD66*(1/6)+'[1]Security Hierarchy'!AD68*(1/6)+'[1]Political Hierarchy'!AD68*(1/6)+'[1]PublicSocial Hierarchy'!AD68*(1/2)</f>
        <v>0</v>
      </c>
      <c r="AE66">
        <f>'[1]Economic Hierarchy NO HHI'!AE66*(1/6)+'[1]Security Hierarchy'!AE68*(1/6)+'[1]Political Hierarchy'!AE68*(1/6)+'[1]PublicSocial Hierarchy'!AE68*(1/2)</f>
        <v>0</v>
      </c>
      <c r="AF66">
        <f>'[1]Economic Hierarchy NO HHI'!AF66*(1/6)+'[1]Security Hierarchy'!AF68*(1/6)+'[1]Political Hierarchy'!AF68*(1/6)+'[1]PublicSocial Hierarchy'!AF68*(1/2)</f>
        <v>0</v>
      </c>
      <c r="AG66">
        <f>'[1]Economic Hierarchy NO HHI'!AG66*(1/6)+'[1]Security Hierarchy'!AG68*(1/6)+'[1]Political Hierarchy'!AG68*(1/6)+'[1]PublicSocial Hierarchy'!AG68*(1/2)</f>
        <v>0</v>
      </c>
      <c r="AH66">
        <f>'[1]Economic Hierarchy NO HHI'!AH66*(1/6)+'[1]Security Hierarchy'!AH68*(1/6)+'[1]Political Hierarchy'!AH68*(1/6)+'[1]PublicSocial Hierarchy'!AH68*(1/2)</f>
        <v>0</v>
      </c>
      <c r="AI66">
        <f>'[1]Economic Hierarchy NO HHI'!AI66*(1/6)+'[1]Security Hierarchy'!AI68*(1/6)+'[1]Political Hierarchy'!AI68*(1/6)+'[1]PublicSocial Hierarchy'!AI68*(1/2)</f>
        <v>0</v>
      </c>
      <c r="AJ66">
        <f>'[1]Economic Hierarchy NO HHI'!AJ66*(1/6)+'[1]Security Hierarchy'!AJ68*(1/6)+'[1]Political Hierarchy'!AJ68*(1/6)+'[1]PublicSocial Hierarchy'!AJ68*(1/2)</f>
        <v>0</v>
      </c>
      <c r="AK66">
        <f>'[1]Economic Hierarchy NO HHI'!AK66*(1/6)+'[1]Security Hierarchy'!AK68*(1/6)+'[1]Political Hierarchy'!AK68*(1/6)+'[1]PublicSocial Hierarchy'!AK68*(1/2)</f>
        <v>0</v>
      </c>
      <c r="AL66">
        <f>'[1]Economic Hierarchy NO HHI'!AL66*(1/6)+'[1]Security Hierarchy'!AL68*(1/6)+'[1]Political Hierarchy'!AL68*(1/6)+'[1]PublicSocial Hierarchy'!AL68*(1/2)</f>
        <v>0</v>
      </c>
      <c r="AM66">
        <f>'[1]Economic Hierarchy NO HHI'!AM66*(1/6)+'[1]Security Hierarchy'!AM68*(1/6)+'[1]Political Hierarchy'!AM68*(1/6)+'[1]PublicSocial Hierarchy'!AM68*(1/2)</f>
        <v>0</v>
      </c>
      <c r="AN66">
        <f>'[1]Economic Hierarchy NO HHI'!AN66*(1/6)+'[1]Security Hierarchy'!AN68*(1/6)+'[1]Political Hierarchy'!AN68*(1/6)+'[1]PublicSocial Hierarchy'!AN68*(1/2)</f>
        <v>0</v>
      </c>
    </row>
    <row r="67" spans="1:40" x14ac:dyDescent="0.25">
      <c r="A67" s="4">
        <v>1996</v>
      </c>
      <c r="B67">
        <f>'[1]Economic Hierarchy NO HHI'!B67*(1/6)+'[1]Security Hierarchy'!B69*(1/6)+'[1]Political Hierarchy'!B69*(1/6)+'[1]PublicSocial Hierarchy'!B69*(1/2)</f>
        <v>0</v>
      </c>
      <c r="C67">
        <f>'[1]Economic Hierarchy NO HHI'!C67*(1/6)+'[1]Security Hierarchy'!C69*(1/6)+'[1]Political Hierarchy'!C69*(1/6)+'[1]PublicSocial Hierarchy'!C69*(1/2)</f>
        <v>0</v>
      </c>
      <c r="D67">
        <f>'[1]Economic Hierarchy NO HHI'!D67*(1/6)+'[1]Security Hierarchy'!D69*(1/6)+'[1]Political Hierarchy'!D69*(1/6)+'[1]PublicSocial Hierarchy'!D69*(1/2)</f>
        <v>0</v>
      </c>
      <c r="E67">
        <f>'[1]Economic Hierarchy NO HHI'!E67*(1/6)+'[1]Security Hierarchy'!E69*(1/6)+'[1]Political Hierarchy'!E69*(1/6)+'[1]PublicSocial Hierarchy'!E69*(1/2)</f>
        <v>0</v>
      </c>
      <c r="F67">
        <f>'[1]Economic Hierarchy NO HHI'!F67*(1/6)+'[1]Security Hierarchy'!F69*(1/6)+'[1]Political Hierarchy'!F69*(1/6)+'[1]PublicSocial Hierarchy'!F69*(1/2)</f>
        <v>0</v>
      </c>
      <c r="G67">
        <f>'[1]Economic Hierarchy NO HHI'!G67*(1/6)+'[1]Security Hierarchy'!G69*(1/6)+'[1]Political Hierarchy'!G69*(1/6)+'[1]PublicSocial Hierarchy'!G69*(1/2)</f>
        <v>0</v>
      </c>
      <c r="H67">
        <f>'[1]Economic Hierarchy NO HHI'!H67*(1/6)+'[1]Security Hierarchy'!H69*(1/6)+'[1]Political Hierarchy'!H69*(1/6)+'[1]PublicSocial Hierarchy'!H69*(1/2)</f>
        <v>0</v>
      </c>
      <c r="I67">
        <f>'[1]Economic Hierarchy NO HHI'!I67*(1/6)+'[1]Security Hierarchy'!I69*(1/6)+'[1]Political Hierarchy'!I69*(1/6)+'[1]PublicSocial Hierarchy'!I69*(1/2)</f>
        <v>0</v>
      </c>
      <c r="J67">
        <f>'[1]Economic Hierarchy NO HHI'!J67*(1/6)+'[1]Security Hierarchy'!J69*(1/6)+'[1]Political Hierarchy'!J69*(1/6)+'[1]PublicSocial Hierarchy'!J69*(1/2)</f>
        <v>0</v>
      </c>
      <c r="K67">
        <f>'[1]Economic Hierarchy NO HHI'!K67*(1/6)+'[1]Security Hierarchy'!K69*(1/6)+'[1]Political Hierarchy'!K69*(1/6)+'[1]PublicSocial Hierarchy'!K69*(1/2)</f>
        <v>0</v>
      </c>
      <c r="L67">
        <f>'[1]Economic Hierarchy NO HHI'!L67*(1/6)+'[1]Security Hierarchy'!L69*(1/6)+'[1]Political Hierarchy'!L69*(1/6)+'[1]PublicSocial Hierarchy'!L69*(1/2)</f>
        <v>0</v>
      </c>
      <c r="M67">
        <f>'[1]Economic Hierarchy NO HHI'!M67*(1/6)+'[1]Security Hierarchy'!M69*(1/6)+'[1]Political Hierarchy'!M69*(1/6)+'[1]PublicSocial Hierarchy'!M69*(1/2)</f>
        <v>0</v>
      </c>
      <c r="N67">
        <f>'[1]Economic Hierarchy NO HHI'!N67*(1/6)+'[1]Security Hierarchy'!N69*(1/6)+'[1]Political Hierarchy'!N69*(1/6)+'[1]PublicSocial Hierarchy'!N69*(1/2)</f>
        <v>0</v>
      </c>
      <c r="O67">
        <f>'[1]Economic Hierarchy NO HHI'!O67*(1/6)+'[1]Security Hierarchy'!O69*(1/6)+'[1]Political Hierarchy'!O69*(1/6)+'[1]PublicSocial Hierarchy'!O69*(1/2)</f>
        <v>0</v>
      </c>
      <c r="P67">
        <f>'[1]Economic Hierarchy NO HHI'!P67*(1/6)+'[1]Security Hierarchy'!P69*(1/6)+'[1]Political Hierarchy'!P69*(1/6)+'[1]PublicSocial Hierarchy'!P69*(1/2)</f>
        <v>0</v>
      </c>
      <c r="Q67">
        <f>'[1]Economic Hierarchy NO HHI'!Q67*(1/6)+'[1]Security Hierarchy'!Q69*(1/6)+'[1]Political Hierarchy'!Q69*(1/6)+'[1]PublicSocial Hierarchy'!Q69*(1/2)</f>
        <v>0</v>
      </c>
      <c r="R67">
        <f>'[1]Economic Hierarchy NO HHI'!R67*(1/6)+'[1]Security Hierarchy'!R69*(1/6)+'[1]Political Hierarchy'!R69*(1/6)+'[1]PublicSocial Hierarchy'!R69*(1/2)</f>
        <v>0</v>
      </c>
      <c r="S67">
        <f>'[1]Economic Hierarchy NO HHI'!S67*(1/6)+'[1]Security Hierarchy'!S69*(1/6)+'[1]Political Hierarchy'!S69*(1/6)+'[1]PublicSocial Hierarchy'!S69*(1/2)</f>
        <v>0</v>
      </c>
      <c r="T67">
        <f>'[1]Economic Hierarchy NO HHI'!T67*(1/6)+'[1]Security Hierarchy'!T69*(1/6)+'[1]Political Hierarchy'!T69*(1/6)+'[1]PublicSocial Hierarchy'!T69*(1/2)</f>
        <v>0</v>
      </c>
      <c r="U67">
        <f>'[1]Economic Hierarchy NO HHI'!U67*(1/6)+'[1]Security Hierarchy'!U69*(1/6)+'[1]Political Hierarchy'!U69*(1/6)+'[1]PublicSocial Hierarchy'!U69*(1/2)</f>
        <v>0</v>
      </c>
      <c r="V67">
        <f>'[1]Economic Hierarchy NO HHI'!V67*(1/6)+'[1]Security Hierarchy'!V69*(1/6)+'[1]Political Hierarchy'!V69*(1/6)+'[1]PublicSocial Hierarchy'!V69*(1/2)</f>
        <v>0</v>
      </c>
      <c r="W67">
        <f>'[1]Economic Hierarchy NO HHI'!W67*(1/6)+'[1]Security Hierarchy'!W69*(1/6)+'[1]Political Hierarchy'!W69*(1/6)+'[1]PublicSocial Hierarchy'!W69*(1/2)</f>
        <v>0</v>
      </c>
      <c r="X67">
        <f>'[1]Economic Hierarchy NO HHI'!X67*(1/6)+'[1]Security Hierarchy'!X69*(1/6)+'[1]Political Hierarchy'!X69*(1/6)+'[1]PublicSocial Hierarchy'!X69*(1/2)</f>
        <v>0</v>
      </c>
      <c r="Y67">
        <f>'[1]Economic Hierarchy NO HHI'!Y67*(1/6)+'[1]Security Hierarchy'!Y69*(1/6)+'[1]Political Hierarchy'!Y69*(1/6)+'[1]PublicSocial Hierarchy'!Y69*(1/2)</f>
        <v>0</v>
      </c>
      <c r="Z67">
        <f>'[1]Economic Hierarchy NO HHI'!Z67*(1/6)+'[1]Security Hierarchy'!Z69*(1/6)+'[1]Political Hierarchy'!Z69*(1/6)+'[1]PublicSocial Hierarchy'!Z69*(1/2)</f>
        <v>0</v>
      </c>
      <c r="AA67">
        <f>'[1]Economic Hierarchy NO HHI'!AA67*(1/6)+'[1]Security Hierarchy'!AA69*(1/6)+'[1]Political Hierarchy'!AA69*(1/6)+'[1]PublicSocial Hierarchy'!AA69*(1/2)</f>
        <v>0</v>
      </c>
      <c r="AB67">
        <f>'[1]Economic Hierarchy NO HHI'!AB67*(1/6)+'[1]Security Hierarchy'!AB69*(1/6)+'[1]Political Hierarchy'!AB69*(1/6)+'[1]PublicSocial Hierarchy'!AB69*(1/2)</f>
        <v>0</v>
      </c>
      <c r="AC67">
        <f>'[1]Economic Hierarchy NO HHI'!AC67*(1/6)+'[1]Security Hierarchy'!AC69*(1/6)+'[1]Political Hierarchy'!AC69*(1/6)+'[1]PublicSocial Hierarchy'!AC69*(1/2)</f>
        <v>0</v>
      </c>
      <c r="AD67">
        <f>'[1]Economic Hierarchy NO HHI'!AD67*(1/6)+'[1]Security Hierarchy'!AD69*(1/6)+'[1]Political Hierarchy'!AD69*(1/6)+'[1]PublicSocial Hierarchy'!AD69*(1/2)</f>
        <v>0</v>
      </c>
      <c r="AE67">
        <f>'[1]Economic Hierarchy NO HHI'!AE67*(1/6)+'[1]Security Hierarchy'!AE69*(1/6)+'[1]Political Hierarchy'!AE69*(1/6)+'[1]PublicSocial Hierarchy'!AE69*(1/2)</f>
        <v>0</v>
      </c>
      <c r="AF67">
        <f>'[1]Economic Hierarchy NO HHI'!AF67*(1/6)+'[1]Security Hierarchy'!AF69*(1/6)+'[1]Political Hierarchy'!AF69*(1/6)+'[1]PublicSocial Hierarchy'!AF69*(1/2)</f>
        <v>0</v>
      </c>
      <c r="AG67">
        <f>'[1]Economic Hierarchy NO HHI'!AG67*(1/6)+'[1]Security Hierarchy'!AG69*(1/6)+'[1]Political Hierarchy'!AG69*(1/6)+'[1]PublicSocial Hierarchy'!AG69*(1/2)</f>
        <v>0</v>
      </c>
      <c r="AH67">
        <f>'[1]Economic Hierarchy NO HHI'!AH67*(1/6)+'[1]Security Hierarchy'!AH69*(1/6)+'[1]Political Hierarchy'!AH69*(1/6)+'[1]PublicSocial Hierarchy'!AH69*(1/2)</f>
        <v>0</v>
      </c>
      <c r="AI67">
        <f>'[1]Economic Hierarchy NO HHI'!AI67*(1/6)+'[1]Security Hierarchy'!AI69*(1/6)+'[1]Political Hierarchy'!AI69*(1/6)+'[1]PublicSocial Hierarchy'!AI69*(1/2)</f>
        <v>0</v>
      </c>
      <c r="AJ67">
        <f>'[1]Economic Hierarchy NO HHI'!AJ67*(1/6)+'[1]Security Hierarchy'!AJ69*(1/6)+'[1]Political Hierarchy'!AJ69*(1/6)+'[1]PublicSocial Hierarchy'!AJ69*(1/2)</f>
        <v>0</v>
      </c>
      <c r="AK67">
        <f>'[1]Economic Hierarchy NO HHI'!AK67*(1/6)+'[1]Security Hierarchy'!AK69*(1/6)+'[1]Political Hierarchy'!AK69*(1/6)+'[1]PublicSocial Hierarchy'!AK69*(1/2)</f>
        <v>0</v>
      </c>
      <c r="AL67">
        <f>'[1]Economic Hierarchy NO HHI'!AL67*(1/6)+'[1]Security Hierarchy'!AL69*(1/6)+'[1]Political Hierarchy'!AL69*(1/6)+'[1]PublicSocial Hierarchy'!AL69*(1/2)</f>
        <v>0</v>
      </c>
      <c r="AM67">
        <f>'[1]Economic Hierarchy NO HHI'!AM67*(1/6)+'[1]Security Hierarchy'!AM69*(1/6)+'[1]Political Hierarchy'!AM69*(1/6)+'[1]PublicSocial Hierarchy'!AM69*(1/2)</f>
        <v>0</v>
      </c>
      <c r="AN67">
        <f>'[1]Economic Hierarchy NO HHI'!AN67*(1/6)+'[1]Security Hierarchy'!AN69*(1/6)+'[1]Political Hierarchy'!AN69*(1/6)+'[1]PublicSocial Hierarchy'!AN69*(1/2)</f>
        <v>0</v>
      </c>
    </row>
    <row r="68" spans="1:40" x14ac:dyDescent="0.25">
      <c r="A68" s="4">
        <v>1997</v>
      </c>
      <c r="B68">
        <f>'[1]Economic Hierarchy NO HHI'!B68*(1/6)+'[1]Security Hierarchy'!B70*(1/6)+'[1]Political Hierarchy'!B70*(1/6)+'[1]PublicSocial Hierarchy'!B70*(1/2)</f>
        <v>0</v>
      </c>
      <c r="C68">
        <f>'[1]Economic Hierarchy NO HHI'!C68*(1/6)+'[1]Security Hierarchy'!C70*(1/6)+'[1]Political Hierarchy'!C70*(1/6)+'[1]PublicSocial Hierarchy'!C70*(1/2)</f>
        <v>0</v>
      </c>
      <c r="D68">
        <f>'[1]Economic Hierarchy NO HHI'!D68*(1/6)+'[1]Security Hierarchy'!D70*(1/6)+'[1]Political Hierarchy'!D70*(1/6)+'[1]PublicSocial Hierarchy'!D70*(1/2)</f>
        <v>0</v>
      </c>
      <c r="E68">
        <f>'[1]Economic Hierarchy NO HHI'!E68*(1/6)+'[1]Security Hierarchy'!E70*(1/6)+'[1]Political Hierarchy'!E70*(1/6)+'[1]PublicSocial Hierarchy'!E70*(1/2)</f>
        <v>0</v>
      </c>
      <c r="F68">
        <f>'[1]Economic Hierarchy NO HHI'!F68*(1/6)+'[1]Security Hierarchy'!F70*(1/6)+'[1]Political Hierarchy'!F70*(1/6)+'[1]PublicSocial Hierarchy'!F70*(1/2)</f>
        <v>0</v>
      </c>
      <c r="G68">
        <f>'[1]Economic Hierarchy NO HHI'!G68*(1/6)+'[1]Security Hierarchy'!G70*(1/6)+'[1]Political Hierarchy'!G70*(1/6)+'[1]PublicSocial Hierarchy'!G70*(1/2)</f>
        <v>0</v>
      </c>
      <c r="H68">
        <f>'[1]Economic Hierarchy NO HHI'!H68*(1/6)+'[1]Security Hierarchy'!H70*(1/6)+'[1]Political Hierarchy'!H70*(1/6)+'[1]PublicSocial Hierarchy'!H70*(1/2)</f>
        <v>0</v>
      </c>
      <c r="I68">
        <f>'[1]Economic Hierarchy NO HHI'!I68*(1/6)+'[1]Security Hierarchy'!I70*(1/6)+'[1]Political Hierarchy'!I70*(1/6)+'[1]PublicSocial Hierarchy'!I70*(1/2)</f>
        <v>0</v>
      </c>
      <c r="J68">
        <f>'[1]Economic Hierarchy NO HHI'!J68*(1/6)+'[1]Security Hierarchy'!J70*(1/6)+'[1]Political Hierarchy'!J70*(1/6)+'[1]PublicSocial Hierarchy'!J70*(1/2)</f>
        <v>0</v>
      </c>
      <c r="K68">
        <f>'[1]Economic Hierarchy NO HHI'!K68*(1/6)+'[1]Security Hierarchy'!K70*(1/6)+'[1]Political Hierarchy'!K70*(1/6)+'[1]PublicSocial Hierarchy'!K70*(1/2)</f>
        <v>0</v>
      </c>
      <c r="L68">
        <f>'[1]Economic Hierarchy NO HHI'!L68*(1/6)+'[1]Security Hierarchy'!L70*(1/6)+'[1]Political Hierarchy'!L70*(1/6)+'[1]PublicSocial Hierarchy'!L70*(1/2)</f>
        <v>0</v>
      </c>
      <c r="M68">
        <f>'[1]Economic Hierarchy NO HHI'!M68*(1/6)+'[1]Security Hierarchy'!M70*(1/6)+'[1]Political Hierarchy'!M70*(1/6)+'[1]PublicSocial Hierarchy'!M70*(1/2)</f>
        <v>0</v>
      </c>
      <c r="N68">
        <f>'[1]Economic Hierarchy NO HHI'!N68*(1/6)+'[1]Security Hierarchy'!N70*(1/6)+'[1]Political Hierarchy'!N70*(1/6)+'[1]PublicSocial Hierarchy'!N70*(1/2)</f>
        <v>0</v>
      </c>
      <c r="O68">
        <f>'[1]Economic Hierarchy NO HHI'!O68*(1/6)+'[1]Security Hierarchy'!O70*(1/6)+'[1]Political Hierarchy'!O70*(1/6)+'[1]PublicSocial Hierarchy'!O70*(1/2)</f>
        <v>0</v>
      </c>
      <c r="P68">
        <f>'[1]Economic Hierarchy NO HHI'!P68*(1/6)+'[1]Security Hierarchy'!P70*(1/6)+'[1]Political Hierarchy'!P70*(1/6)+'[1]PublicSocial Hierarchy'!P70*(1/2)</f>
        <v>0</v>
      </c>
      <c r="Q68">
        <f>'[1]Economic Hierarchy NO HHI'!Q68*(1/6)+'[1]Security Hierarchy'!Q70*(1/6)+'[1]Political Hierarchy'!Q70*(1/6)+'[1]PublicSocial Hierarchy'!Q70*(1/2)</f>
        <v>0</v>
      </c>
      <c r="R68">
        <f>'[1]Economic Hierarchy NO HHI'!R68*(1/6)+'[1]Security Hierarchy'!R70*(1/6)+'[1]Political Hierarchy'!R70*(1/6)+'[1]PublicSocial Hierarchy'!R70*(1/2)</f>
        <v>0</v>
      </c>
      <c r="S68">
        <f>'[1]Economic Hierarchy NO HHI'!S68*(1/6)+'[1]Security Hierarchy'!S70*(1/6)+'[1]Political Hierarchy'!S70*(1/6)+'[1]PublicSocial Hierarchy'!S70*(1/2)</f>
        <v>0</v>
      </c>
      <c r="T68">
        <f>'[1]Economic Hierarchy NO HHI'!T68*(1/6)+'[1]Security Hierarchy'!T70*(1/6)+'[1]Political Hierarchy'!T70*(1/6)+'[1]PublicSocial Hierarchy'!T70*(1/2)</f>
        <v>0</v>
      </c>
      <c r="U68">
        <f>'[1]Economic Hierarchy NO HHI'!U68*(1/6)+'[1]Security Hierarchy'!U70*(1/6)+'[1]Political Hierarchy'!U70*(1/6)+'[1]PublicSocial Hierarchy'!U70*(1/2)</f>
        <v>0</v>
      </c>
      <c r="V68">
        <f>'[1]Economic Hierarchy NO HHI'!V68*(1/6)+'[1]Security Hierarchy'!V70*(1/6)+'[1]Political Hierarchy'!V70*(1/6)+'[1]PublicSocial Hierarchy'!V70*(1/2)</f>
        <v>0</v>
      </c>
      <c r="W68">
        <f>'[1]Economic Hierarchy NO HHI'!W68*(1/6)+'[1]Security Hierarchy'!W70*(1/6)+'[1]Political Hierarchy'!W70*(1/6)+'[1]PublicSocial Hierarchy'!W70*(1/2)</f>
        <v>0</v>
      </c>
      <c r="X68">
        <f>'[1]Economic Hierarchy NO HHI'!X68*(1/6)+'[1]Security Hierarchy'!X70*(1/6)+'[1]Political Hierarchy'!X70*(1/6)+'[1]PublicSocial Hierarchy'!X70*(1/2)</f>
        <v>0</v>
      </c>
      <c r="Y68">
        <f>'[1]Economic Hierarchy NO HHI'!Y68*(1/6)+'[1]Security Hierarchy'!Y70*(1/6)+'[1]Political Hierarchy'!Y70*(1/6)+'[1]PublicSocial Hierarchy'!Y70*(1/2)</f>
        <v>0</v>
      </c>
      <c r="Z68">
        <f>'[1]Economic Hierarchy NO HHI'!Z68*(1/6)+'[1]Security Hierarchy'!Z70*(1/6)+'[1]Political Hierarchy'!Z70*(1/6)+'[1]PublicSocial Hierarchy'!Z70*(1/2)</f>
        <v>0</v>
      </c>
      <c r="AA68">
        <f>'[1]Economic Hierarchy NO HHI'!AA68*(1/6)+'[1]Security Hierarchy'!AA70*(1/6)+'[1]Political Hierarchy'!AA70*(1/6)+'[1]PublicSocial Hierarchy'!AA70*(1/2)</f>
        <v>0</v>
      </c>
      <c r="AB68">
        <f>'[1]Economic Hierarchy NO HHI'!AB68*(1/6)+'[1]Security Hierarchy'!AB70*(1/6)+'[1]Political Hierarchy'!AB70*(1/6)+'[1]PublicSocial Hierarchy'!AB70*(1/2)</f>
        <v>0</v>
      </c>
      <c r="AC68">
        <f>'[1]Economic Hierarchy NO HHI'!AC68*(1/6)+'[1]Security Hierarchy'!AC70*(1/6)+'[1]Political Hierarchy'!AC70*(1/6)+'[1]PublicSocial Hierarchy'!AC70*(1/2)</f>
        <v>0</v>
      </c>
      <c r="AD68">
        <f>'[1]Economic Hierarchy NO HHI'!AD68*(1/6)+'[1]Security Hierarchy'!AD70*(1/6)+'[1]Political Hierarchy'!AD70*(1/6)+'[1]PublicSocial Hierarchy'!AD70*(1/2)</f>
        <v>0</v>
      </c>
      <c r="AE68">
        <f>'[1]Economic Hierarchy NO HHI'!AE68*(1/6)+'[1]Security Hierarchy'!AE70*(1/6)+'[1]Political Hierarchy'!AE70*(1/6)+'[1]PublicSocial Hierarchy'!AE70*(1/2)</f>
        <v>0</v>
      </c>
      <c r="AF68">
        <f>'[1]Economic Hierarchy NO HHI'!AF68*(1/6)+'[1]Security Hierarchy'!AF70*(1/6)+'[1]Political Hierarchy'!AF70*(1/6)+'[1]PublicSocial Hierarchy'!AF70*(1/2)</f>
        <v>0</v>
      </c>
      <c r="AG68">
        <f>'[1]Economic Hierarchy NO HHI'!AG68*(1/6)+'[1]Security Hierarchy'!AG70*(1/6)+'[1]Political Hierarchy'!AG70*(1/6)+'[1]PublicSocial Hierarchy'!AG70*(1/2)</f>
        <v>0</v>
      </c>
      <c r="AH68">
        <f>'[1]Economic Hierarchy NO HHI'!AH68*(1/6)+'[1]Security Hierarchy'!AH70*(1/6)+'[1]Political Hierarchy'!AH70*(1/6)+'[1]PublicSocial Hierarchy'!AH70*(1/2)</f>
        <v>0</v>
      </c>
      <c r="AI68">
        <f>'[1]Economic Hierarchy NO HHI'!AI68*(1/6)+'[1]Security Hierarchy'!AI70*(1/6)+'[1]Political Hierarchy'!AI70*(1/6)+'[1]PublicSocial Hierarchy'!AI70*(1/2)</f>
        <v>0</v>
      </c>
      <c r="AJ68">
        <f>'[1]Economic Hierarchy NO HHI'!AJ68*(1/6)+'[1]Security Hierarchy'!AJ70*(1/6)+'[1]Political Hierarchy'!AJ70*(1/6)+'[1]PublicSocial Hierarchy'!AJ70*(1/2)</f>
        <v>0</v>
      </c>
      <c r="AK68">
        <f>'[1]Economic Hierarchy NO HHI'!AK68*(1/6)+'[1]Security Hierarchy'!AK70*(1/6)+'[1]Political Hierarchy'!AK70*(1/6)+'[1]PublicSocial Hierarchy'!AK70*(1/2)</f>
        <v>0</v>
      </c>
      <c r="AL68">
        <f>'[1]Economic Hierarchy NO HHI'!AL68*(1/6)+'[1]Security Hierarchy'!AL70*(1/6)+'[1]Political Hierarchy'!AL70*(1/6)+'[1]PublicSocial Hierarchy'!AL70*(1/2)</f>
        <v>0</v>
      </c>
      <c r="AM68">
        <f>'[1]Economic Hierarchy NO HHI'!AM68*(1/6)+'[1]Security Hierarchy'!AM70*(1/6)+'[1]Political Hierarchy'!AM70*(1/6)+'[1]PublicSocial Hierarchy'!AM70*(1/2)</f>
        <v>0</v>
      </c>
      <c r="AN68">
        <f>'[1]Economic Hierarchy NO HHI'!AN68*(1/6)+'[1]Security Hierarchy'!AN70*(1/6)+'[1]Political Hierarchy'!AN70*(1/6)+'[1]PublicSocial Hierarchy'!AN70*(1/2)</f>
        <v>0</v>
      </c>
    </row>
    <row r="69" spans="1:40" x14ac:dyDescent="0.25">
      <c r="A69" s="4">
        <v>1998</v>
      </c>
      <c r="B69">
        <f>'[1]Economic Hierarchy NO HHI'!B69*(1/6)+'[1]Security Hierarchy'!B71*(1/6)+'[1]Political Hierarchy'!B71*(1/6)+'[1]PublicSocial Hierarchy'!B71*(1/2)</f>
        <v>0</v>
      </c>
      <c r="C69">
        <f>'[1]Economic Hierarchy NO HHI'!C69*(1/6)+'[1]Security Hierarchy'!C71*(1/6)+'[1]Political Hierarchy'!C71*(1/6)+'[1]PublicSocial Hierarchy'!C71*(1/2)</f>
        <v>0</v>
      </c>
      <c r="D69">
        <f>'[1]Economic Hierarchy NO HHI'!D69*(1/6)+'[1]Security Hierarchy'!D71*(1/6)+'[1]Political Hierarchy'!D71*(1/6)+'[1]PublicSocial Hierarchy'!D71*(1/2)</f>
        <v>0</v>
      </c>
      <c r="E69">
        <f>'[1]Economic Hierarchy NO HHI'!E69*(1/6)+'[1]Security Hierarchy'!E71*(1/6)+'[1]Political Hierarchy'!E71*(1/6)+'[1]PublicSocial Hierarchy'!E71*(1/2)</f>
        <v>0</v>
      </c>
      <c r="F69">
        <f>'[1]Economic Hierarchy NO HHI'!F69*(1/6)+'[1]Security Hierarchy'!F71*(1/6)+'[1]Political Hierarchy'!F71*(1/6)+'[1]PublicSocial Hierarchy'!F71*(1/2)</f>
        <v>0</v>
      </c>
      <c r="G69">
        <f>'[1]Economic Hierarchy NO HHI'!G69*(1/6)+'[1]Security Hierarchy'!G71*(1/6)+'[1]Political Hierarchy'!G71*(1/6)+'[1]PublicSocial Hierarchy'!G71*(1/2)</f>
        <v>0</v>
      </c>
      <c r="H69">
        <f>'[1]Economic Hierarchy NO HHI'!H69*(1/6)+'[1]Security Hierarchy'!H71*(1/6)+'[1]Political Hierarchy'!H71*(1/6)+'[1]PublicSocial Hierarchy'!H71*(1/2)</f>
        <v>0</v>
      </c>
      <c r="I69">
        <f>'[1]Economic Hierarchy NO HHI'!I69*(1/6)+'[1]Security Hierarchy'!I71*(1/6)+'[1]Political Hierarchy'!I71*(1/6)+'[1]PublicSocial Hierarchy'!I71*(1/2)</f>
        <v>0</v>
      </c>
      <c r="J69">
        <f>'[1]Economic Hierarchy NO HHI'!J69*(1/6)+'[1]Security Hierarchy'!J71*(1/6)+'[1]Political Hierarchy'!J71*(1/6)+'[1]PublicSocial Hierarchy'!J71*(1/2)</f>
        <v>0</v>
      </c>
      <c r="K69">
        <f>'[1]Economic Hierarchy NO HHI'!K69*(1/6)+'[1]Security Hierarchy'!K71*(1/6)+'[1]Political Hierarchy'!K71*(1/6)+'[1]PublicSocial Hierarchy'!K71*(1/2)</f>
        <v>0</v>
      </c>
      <c r="L69">
        <f>'[1]Economic Hierarchy NO HHI'!L69*(1/6)+'[1]Security Hierarchy'!L71*(1/6)+'[1]Political Hierarchy'!L71*(1/6)+'[1]PublicSocial Hierarchy'!L71*(1/2)</f>
        <v>0</v>
      </c>
      <c r="M69">
        <f>'[1]Economic Hierarchy NO HHI'!M69*(1/6)+'[1]Security Hierarchy'!M71*(1/6)+'[1]Political Hierarchy'!M71*(1/6)+'[1]PublicSocial Hierarchy'!M71*(1/2)</f>
        <v>0</v>
      </c>
      <c r="N69">
        <f>'[1]Economic Hierarchy NO HHI'!N69*(1/6)+'[1]Security Hierarchy'!N71*(1/6)+'[1]Political Hierarchy'!N71*(1/6)+'[1]PublicSocial Hierarchy'!N71*(1/2)</f>
        <v>0</v>
      </c>
      <c r="O69">
        <f>'[1]Economic Hierarchy NO HHI'!O69*(1/6)+'[1]Security Hierarchy'!O71*(1/6)+'[1]Political Hierarchy'!O71*(1/6)+'[1]PublicSocial Hierarchy'!O71*(1/2)</f>
        <v>0</v>
      </c>
      <c r="P69">
        <f>'[1]Economic Hierarchy NO HHI'!P69*(1/6)+'[1]Security Hierarchy'!P71*(1/6)+'[1]Political Hierarchy'!P71*(1/6)+'[1]PublicSocial Hierarchy'!P71*(1/2)</f>
        <v>0</v>
      </c>
      <c r="Q69">
        <f>'[1]Economic Hierarchy NO HHI'!Q69*(1/6)+'[1]Security Hierarchy'!Q71*(1/6)+'[1]Political Hierarchy'!Q71*(1/6)+'[1]PublicSocial Hierarchy'!Q71*(1/2)</f>
        <v>0</v>
      </c>
      <c r="R69">
        <f>'[1]Economic Hierarchy NO HHI'!R69*(1/6)+'[1]Security Hierarchy'!R71*(1/6)+'[1]Political Hierarchy'!R71*(1/6)+'[1]PublicSocial Hierarchy'!R71*(1/2)</f>
        <v>0</v>
      </c>
      <c r="S69">
        <f>'[1]Economic Hierarchy NO HHI'!S69*(1/6)+'[1]Security Hierarchy'!S71*(1/6)+'[1]Political Hierarchy'!S71*(1/6)+'[1]PublicSocial Hierarchy'!S71*(1/2)</f>
        <v>0</v>
      </c>
      <c r="T69">
        <f>'[1]Economic Hierarchy NO HHI'!T69*(1/6)+'[1]Security Hierarchy'!T71*(1/6)+'[1]Political Hierarchy'!T71*(1/6)+'[1]PublicSocial Hierarchy'!T71*(1/2)</f>
        <v>0</v>
      </c>
      <c r="U69">
        <f>'[1]Economic Hierarchy NO HHI'!U69*(1/6)+'[1]Security Hierarchy'!U71*(1/6)+'[1]Political Hierarchy'!U71*(1/6)+'[1]PublicSocial Hierarchy'!U71*(1/2)</f>
        <v>0</v>
      </c>
      <c r="V69">
        <f>'[1]Economic Hierarchy NO HHI'!V69*(1/6)+'[1]Security Hierarchy'!V71*(1/6)+'[1]Political Hierarchy'!V71*(1/6)+'[1]PublicSocial Hierarchy'!V71*(1/2)</f>
        <v>0</v>
      </c>
      <c r="W69">
        <f>'[1]Economic Hierarchy NO HHI'!W69*(1/6)+'[1]Security Hierarchy'!W71*(1/6)+'[1]Political Hierarchy'!W71*(1/6)+'[1]PublicSocial Hierarchy'!W71*(1/2)</f>
        <v>0</v>
      </c>
      <c r="X69">
        <f>'[1]Economic Hierarchy NO HHI'!X69*(1/6)+'[1]Security Hierarchy'!X71*(1/6)+'[1]Political Hierarchy'!X71*(1/6)+'[1]PublicSocial Hierarchy'!X71*(1/2)</f>
        <v>0</v>
      </c>
      <c r="Y69">
        <f>'[1]Economic Hierarchy NO HHI'!Y69*(1/6)+'[1]Security Hierarchy'!Y71*(1/6)+'[1]Political Hierarchy'!Y71*(1/6)+'[1]PublicSocial Hierarchy'!Y71*(1/2)</f>
        <v>0</v>
      </c>
      <c r="Z69">
        <f>'[1]Economic Hierarchy NO HHI'!Z69*(1/6)+'[1]Security Hierarchy'!Z71*(1/6)+'[1]Political Hierarchy'!Z71*(1/6)+'[1]PublicSocial Hierarchy'!Z71*(1/2)</f>
        <v>0</v>
      </c>
      <c r="AA69">
        <f>'[1]Economic Hierarchy NO HHI'!AA69*(1/6)+'[1]Security Hierarchy'!AA71*(1/6)+'[1]Political Hierarchy'!AA71*(1/6)+'[1]PublicSocial Hierarchy'!AA71*(1/2)</f>
        <v>0</v>
      </c>
      <c r="AB69">
        <f>'[1]Economic Hierarchy NO HHI'!AB69*(1/6)+'[1]Security Hierarchy'!AB71*(1/6)+'[1]Political Hierarchy'!AB71*(1/6)+'[1]PublicSocial Hierarchy'!AB71*(1/2)</f>
        <v>0</v>
      </c>
      <c r="AC69">
        <f>'[1]Economic Hierarchy NO HHI'!AC69*(1/6)+'[1]Security Hierarchy'!AC71*(1/6)+'[1]Political Hierarchy'!AC71*(1/6)+'[1]PublicSocial Hierarchy'!AC71*(1/2)</f>
        <v>0</v>
      </c>
      <c r="AD69">
        <f>'[1]Economic Hierarchy NO HHI'!AD69*(1/6)+'[1]Security Hierarchy'!AD71*(1/6)+'[1]Political Hierarchy'!AD71*(1/6)+'[1]PublicSocial Hierarchy'!AD71*(1/2)</f>
        <v>0</v>
      </c>
      <c r="AE69">
        <f>'[1]Economic Hierarchy NO HHI'!AE69*(1/6)+'[1]Security Hierarchy'!AE71*(1/6)+'[1]Political Hierarchy'!AE71*(1/6)+'[1]PublicSocial Hierarchy'!AE71*(1/2)</f>
        <v>0</v>
      </c>
      <c r="AF69">
        <f>'[1]Economic Hierarchy NO HHI'!AF69*(1/6)+'[1]Security Hierarchy'!AF71*(1/6)+'[1]Political Hierarchy'!AF71*(1/6)+'[1]PublicSocial Hierarchy'!AF71*(1/2)</f>
        <v>0</v>
      </c>
      <c r="AG69">
        <f>'[1]Economic Hierarchy NO HHI'!AG69*(1/6)+'[1]Security Hierarchy'!AG71*(1/6)+'[1]Political Hierarchy'!AG71*(1/6)+'[1]PublicSocial Hierarchy'!AG71*(1/2)</f>
        <v>0</v>
      </c>
      <c r="AH69">
        <f>'[1]Economic Hierarchy NO HHI'!AH69*(1/6)+'[1]Security Hierarchy'!AH71*(1/6)+'[1]Political Hierarchy'!AH71*(1/6)+'[1]PublicSocial Hierarchy'!AH71*(1/2)</f>
        <v>0</v>
      </c>
      <c r="AI69">
        <f>'[1]Economic Hierarchy NO HHI'!AI69*(1/6)+'[1]Security Hierarchy'!AI71*(1/6)+'[1]Political Hierarchy'!AI71*(1/6)+'[1]PublicSocial Hierarchy'!AI71*(1/2)</f>
        <v>0</v>
      </c>
      <c r="AJ69">
        <f>'[1]Economic Hierarchy NO HHI'!AJ69*(1/6)+'[1]Security Hierarchy'!AJ71*(1/6)+'[1]Political Hierarchy'!AJ71*(1/6)+'[1]PublicSocial Hierarchy'!AJ71*(1/2)</f>
        <v>0</v>
      </c>
      <c r="AK69">
        <f>'[1]Economic Hierarchy NO HHI'!AK69*(1/6)+'[1]Security Hierarchy'!AK71*(1/6)+'[1]Political Hierarchy'!AK71*(1/6)+'[1]PublicSocial Hierarchy'!AK71*(1/2)</f>
        <v>0</v>
      </c>
      <c r="AL69">
        <f>'[1]Economic Hierarchy NO HHI'!AL69*(1/6)+'[1]Security Hierarchy'!AL71*(1/6)+'[1]Political Hierarchy'!AL71*(1/6)+'[1]PublicSocial Hierarchy'!AL71*(1/2)</f>
        <v>0</v>
      </c>
      <c r="AM69">
        <f>'[1]Economic Hierarchy NO HHI'!AM69*(1/6)+'[1]Security Hierarchy'!AM71*(1/6)+'[1]Political Hierarchy'!AM71*(1/6)+'[1]PublicSocial Hierarchy'!AM71*(1/2)</f>
        <v>0</v>
      </c>
      <c r="AN69">
        <f>'[1]Economic Hierarchy NO HHI'!AN69*(1/6)+'[1]Security Hierarchy'!AN71*(1/6)+'[1]Political Hierarchy'!AN71*(1/6)+'[1]PublicSocial Hierarchy'!AN71*(1/2)</f>
        <v>0</v>
      </c>
    </row>
    <row r="70" spans="1:40" x14ac:dyDescent="0.25">
      <c r="A70" s="4">
        <v>1999</v>
      </c>
      <c r="B70">
        <f>'[1]Economic Hierarchy NO HHI'!B70*(1/6)+'[1]Security Hierarchy'!B72*(1/6)+'[1]Political Hierarchy'!B72*(1/6)+'[1]PublicSocial Hierarchy'!B72*(1/2)</f>
        <v>0</v>
      </c>
      <c r="C70">
        <f>'[1]Economic Hierarchy NO HHI'!C70*(1/6)+'[1]Security Hierarchy'!C72*(1/6)+'[1]Political Hierarchy'!C72*(1/6)+'[1]PublicSocial Hierarchy'!C72*(1/2)</f>
        <v>0</v>
      </c>
      <c r="D70">
        <f>'[1]Economic Hierarchy NO HHI'!D70*(1/6)+'[1]Security Hierarchy'!D72*(1/6)+'[1]Political Hierarchy'!D72*(1/6)+'[1]PublicSocial Hierarchy'!D72*(1/2)</f>
        <v>0</v>
      </c>
      <c r="E70">
        <f>'[1]Economic Hierarchy NO HHI'!E70*(1/6)+'[1]Security Hierarchy'!E72*(1/6)+'[1]Political Hierarchy'!E72*(1/6)+'[1]PublicSocial Hierarchy'!E72*(1/2)</f>
        <v>0</v>
      </c>
      <c r="F70">
        <f>'[1]Economic Hierarchy NO HHI'!F70*(1/6)+'[1]Security Hierarchy'!F72*(1/6)+'[1]Political Hierarchy'!F72*(1/6)+'[1]PublicSocial Hierarchy'!F72*(1/2)</f>
        <v>0</v>
      </c>
      <c r="G70">
        <f>'[1]Economic Hierarchy NO HHI'!G70*(1/6)+'[1]Security Hierarchy'!G72*(1/6)+'[1]Political Hierarchy'!G72*(1/6)+'[1]PublicSocial Hierarchy'!G72*(1/2)</f>
        <v>0</v>
      </c>
      <c r="H70">
        <f>'[1]Economic Hierarchy NO HHI'!H70*(1/6)+'[1]Security Hierarchy'!H72*(1/6)+'[1]Political Hierarchy'!H72*(1/6)+'[1]PublicSocial Hierarchy'!H72*(1/2)</f>
        <v>0</v>
      </c>
      <c r="I70">
        <f>'[1]Economic Hierarchy NO HHI'!I70*(1/6)+'[1]Security Hierarchy'!I72*(1/6)+'[1]Political Hierarchy'!I72*(1/6)+'[1]PublicSocial Hierarchy'!I72*(1/2)</f>
        <v>0</v>
      </c>
      <c r="J70">
        <f>'[1]Economic Hierarchy NO HHI'!J70*(1/6)+'[1]Security Hierarchy'!J72*(1/6)+'[1]Political Hierarchy'!J72*(1/6)+'[1]PublicSocial Hierarchy'!J72*(1/2)</f>
        <v>0</v>
      </c>
      <c r="K70">
        <f>'[1]Economic Hierarchy NO HHI'!K70*(1/6)+'[1]Security Hierarchy'!K72*(1/6)+'[1]Political Hierarchy'!K72*(1/6)+'[1]PublicSocial Hierarchy'!K72*(1/2)</f>
        <v>0</v>
      </c>
      <c r="L70">
        <f>'[1]Economic Hierarchy NO HHI'!L70*(1/6)+'[1]Security Hierarchy'!L72*(1/6)+'[1]Political Hierarchy'!L72*(1/6)+'[1]PublicSocial Hierarchy'!L72*(1/2)</f>
        <v>0</v>
      </c>
      <c r="M70">
        <f>'[1]Economic Hierarchy NO HHI'!M70*(1/6)+'[1]Security Hierarchy'!M72*(1/6)+'[1]Political Hierarchy'!M72*(1/6)+'[1]PublicSocial Hierarchy'!M72*(1/2)</f>
        <v>0</v>
      </c>
      <c r="N70">
        <f>'[1]Economic Hierarchy NO HHI'!N70*(1/6)+'[1]Security Hierarchy'!N72*(1/6)+'[1]Political Hierarchy'!N72*(1/6)+'[1]PublicSocial Hierarchy'!N72*(1/2)</f>
        <v>0</v>
      </c>
      <c r="O70">
        <f>'[1]Economic Hierarchy NO HHI'!O70*(1/6)+'[1]Security Hierarchy'!O72*(1/6)+'[1]Political Hierarchy'!O72*(1/6)+'[1]PublicSocial Hierarchy'!O72*(1/2)</f>
        <v>0</v>
      </c>
      <c r="P70">
        <f>'[1]Economic Hierarchy NO HHI'!P70*(1/6)+'[1]Security Hierarchy'!P72*(1/6)+'[1]Political Hierarchy'!P72*(1/6)+'[1]PublicSocial Hierarchy'!P72*(1/2)</f>
        <v>0</v>
      </c>
      <c r="Q70">
        <f>'[1]Economic Hierarchy NO HHI'!Q70*(1/6)+'[1]Security Hierarchy'!Q72*(1/6)+'[1]Political Hierarchy'!Q72*(1/6)+'[1]PublicSocial Hierarchy'!Q72*(1/2)</f>
        <v>0</v>
      </c>
      <c r="R70">
        <f>'[1]Economic Hierarchy NO HHI'!R70*(1/6)+'[1]Security Hierarchy'!R72*(1/6)+'[1]Political Hierarchy'!R72*(1/6)+'[1]PublicSocial Hierarchy'!R72*(1/2)</f>
        <v>0</v>
      </c>
      <c r="S70">
        <f>'[1]Economic Hierarchy NO HHI'!S70*(1/6)+'[1]Security Hierarchy'!S72*(1/6)+'[1]Political Hierarchy'!S72*(1/6)+'[1]PublicSocial Hierarchy'!S72*(1/2)</f>
        <v>0</v>
      </c>
      <c r="T70">
        <f>'[1]Economic Hierarchy NO HHI'!T70*(1/6)+'[1]Security Hierarchy'!T72*(1/6)+'[1]Political Hierarchy'!T72*(1/6)+'[1]PublicSocial Hierarchy'!T72*(1/2)</f>
        <v>0</v>
      </c>
      <c r="U70">
        <f>'[1]Economic Hierarchy NO HHI'!U70*(1/6)+'[1]Security Hierarchy'!U72*(1/6)+'[1]Political Hierarchy'!U72*(1/6)+'[1]PublicSocial Hierarchy'!U72*(1/2)</f>
        <v>0</v>
      </c>
      <c r="V70">
        <f>'[1]Economic Hierarchy NO HHI'!V70*(1/6)+'[1]Security Hierarchy'!V72*(1/6)+'[1]Political Hierarchy'!V72*(1/6)+'[1]PublicSocial Hierarchy'!V72*(1/2)</f>
        <v>0</v>
      </c>
      <c r="W70">
        <f>'[1]Economic Hierarchy NO HHI'!W70*(1/6)+'[1]Security Hierarchy'!W72*(1/6)+'[1]Political Hierarchy'!W72*(1/6)+'[1]PublicSocial Hierarchy'!W72*(1/2)</f>
        <v>0</v>
      </c>
      <c r="X70">
        <f>'[1]Economic Hierarchy NO HHI'!X70*(1/6)+'[1]Security Hierarchy'!X72*(1/6)+'[1]Political Hierarchy'!X72*(1/6)+'[1]PublicSocial Hierarchy'!X72*(1/2)</f>
        <v>0</v>
      </c>
      <c r="Y70">
        <f>'[1]Economic Hierarchy NO HHI'!Y70*(1/6)+'[1]Security Hierarchy'!Y72*(1/6)+'[1]Political Hierarchy'!Y72*(1/6)+'[1]PublicSocial Hierarchy'!Y72*(1/2)</f>
        <v>0</v>
      </c>
      <c r="Z70">
        <f>'[1]Economic Hierarchy NO HHI'!Z70*(1/6)+'[1]Security Hierarchy'!Z72*(1/6)+'[1]Political Hierarchy'!Z72*(1/6)+'[1]PublicSocial Hierarchy'!Z72*(1/2)</f>
        <v>0</v>
      </c>
      <c r="AA70">
        <f>'[1]Economic Hierarchy NO HHI'!AA70*(1/6)+'[1]Security Hierarchy'!AA72*(1/6)+'[1]Political Hierarchy'!AA72*(1/6)+'[1]PublicSocial Hierarchy'!AA72*(1/2)</f>
        <v>0</v>
      </c>
      <c r="AB70">
        <f>'[1]Economic Hierarchy NO HHI'!AB70*(1/6)+'[1]Security Hierarchy'!AB72*(1/6)+'[1]Political Hierarchy'!AB72*(1/6)+'[1]PublicSocial Hierarchy'!AB72*(1/2)</f>
        <v>0</v>
      </c>
      <c r="AC70">
        <f>'[1]Economic Hierarchy NO HHI'!AC70*(1/6)+'[1]Security Hierarchy'!AC72*(1/6)+'[1]Political Hierarchy'!AC72*(1/6)+'[1]PublicSocial Hierarchy'!AC72*(1/2)</f>
        <v>0</v>
      </c>
      <c r="AD70">
        <f>'[1]Economic Hierarchy NO HHI'!AD70*(1/6)+'[1]Security Hierarchy'!AD72*(1/6)+'[1]Political Hierarchy'!AD72*(1/6)+'[1]PublicSocial Hierarchy'!AD72*(1/2)</f>
        <v>0</v>
      </c>
      <c r="AE70">
        <f>'[1]Economic Hierarchy NO HHI'!AE70*(1/6)+'[1]Security Hierarchy'!AE72*(1/6)+'[1]Political Hierarchy'!AE72*(1/6)+'[1]PublicSocial Hierarchy'!AE72*(1/2)</f>
        <v>0</v>
      </c>
      <c r="AF70">
        <f>'[1]Economic Hierarchy NO HHI'!AF70*(1/6)+'[1]Security Hierarchy'!AF72*(1/6)+'[1]Political Hierarchy'!AF72*(1/6)+'[1]PublicSocial Hierarchy'!AF72*(1/2)</f>
        <v>0</v>
      </c>
      <c r="AG70">
        <f>'[1]Economic Hierarchy NO HHI'!AG70*(1/6)+'[1]Security Hierarchy'!AG72*(1/6)+'[1]Political Hierarchy'!AG72*(1/6)+'[1]PublicSocial Hierarchy'!AG72*(1/2)</f>
        <v>0</v>
      </c>
      <c r="AH70">
        <f>'[1]Economic Hierarchy NO HHI'!AH70*(1/6)+'[1]Security Hierarchy'!AH72*(1/6)+'[1]Political Hierarchy'!AH72*(1/6)+'[1]PublicSocial Hierarchy'!AH72*(1/2)</f>
        <v>0</v>
      </c>
      <c r="AI70">
        <f>'[1]Economic Hierarchy NO HHI'!AI70*(1/6)+'[1]Security Hierarchy'!AI72*(1/6)+'[1]Political Hierarchy'!AI72*(1/6)+'[1]PublicSocial Hierarchy'!AI72*(1/2)</f>
        <v>0</v>
      </c>
      <c r="AJ70">
        <f>'[1]Economic Hierarchy NO HHI'!AJ70*(1/6)+'[1]Security Hierarchy'!AJ72*(1/6)+'[1]Political Hierarchy'!AJ72*(1/6)+'[1]PublicSocial Hierarchy'!AJ72*(1/2)</f>
        <v>0</v>
      </c>
      <c r="AK70">
        <f>'[1]Economic Hierarchy NO HHI'!AK70*(1/6)+'[1]Security Hierarchy'!AK72*(1/6)+'[1]Political Hierarchy'!AK72*(1/6)+'[1]PublicSocial Hierarchy'!AK72*(1/2)</f>
        <v>0</v>
      </c>
      <c r="AL70">
        <f>'[1]Economic Hierarchy NO HHI'!AL70*(1/6)+'[1]Security Hierarchy'!AL72*(1/6)+'[1]Political Hierarchy'!AL72*(1/6)+'[1]PublicSocial Hierarchy'!AL72*(1/2)</f>
        <v>0</v>
      </c>
      <c r="AM70">
        <f>'[1]Economic Hierarchy NO HHI'!AM70*(1/6)+'[1]Security Hierarchy'!AM72*(1/6)+'[1]Political Hierarchy'!AM72*(1/6)+'[1]PublicSocial Hierarchy'!AM72*(1/2)</f>
        <v>0</v>
      </c>
      <c r="AN70">
        <f>'[1]Economic Hierarchy NO HHI'!AN70*(1/6)+'[1]Security Hierarchy'!AN72*(1/6)+'[1]Political Hierarchy'!AN72*(1/6)+'[1]PublicSocial Hierarchy'!AN72*(1/2)</f>
        <v>0</v>
      </c>
    </row>
    <row r="71" spans="1:40" x14ac:dyDescent="0.25">
      <c r="A71" s="5">
        <v>2000</v>
      </c>
      <c r="B71">
        <f>'[1]Economic Hierarchy NO HHI'!B71*(1/6)+'[1]Security Hierarchy'!B73*(1/6)+'[1]Political Hierarchy'!B73*(1/6)+'[1]PublicSocial Hierarchy'!B73*(1/2)</f>
        <v>6.9999999999999988E-4</v>
      </c>
      <c r="C71">
        <f>'[1]Economic Hierarchy NO HHI'!C71*(1/6)+'[1]Security Hierarchy'!C73*(1/6)+'[1]Political Hierarchy'!C73*(1/6)+'[1]PublicSocial Hierarchy'!C73*(1/2)</f>
        <v>1.5611654139563945E-3</v>
      </c>
      <c r="D71">
        <f>'[1]Economic Hierarchy NO HHI'!D71*(1/6)+'[1]Security Hierarchy'!D73*(1/6)+'[1]Political Hierarchy'!D73*(1/6)+'[1]PublicSocial Hierarchy'!D73*(1/2)</f>
        <v>1.4666666666666667E-3</v>
      </c>
      <c r="E71">
        <f>'[1]Economic Hierarchy NO HHI'!E71*(1/6)+'[1]Security Hierarchy'!E73*(1/6)+'[1]Political Hierarchy'!E73*(1/6)+'[1]PublicSocial Hierarchy'!E73*(1/2)</f>
        <v>2.3E-3</v>
      </c>
      <c r="F71">
        <f>'[1]Economic Hierarchy NO HHI'!F71*(1/6)+'[1]Security Hierarchy'!F73*(1/6)+'[1]Political Hierarchy'!F73*(1/6)+'[1]PublicSocial Hierarchy'!F73*(1/2)</f>
        <v>2.2864700876424511E-3</v>
      </c>
      <c r="G71">
        <f>'[1]Economic Hierarchy NO HHI'!G71*(1/6)+'[1]Security Hierarchy'!G73*(1/6)+'[1]Political Hierarchy'!G73*(1/6)+'[1]PublicSocial Hierarchy'!G73*(1/2)</f>
        <v>1.0620054406836987E-3</v>
      </c>
      <c r="H71">
        <f>'[1]Economic Hierarchy NO HHI'!H71*(1/6)+'[1]Security Hierarchy'!H73*(1/6)+'[1]Political Hierarchy'!H73*(1/6)+'[1]PublicSocial Hierarchy'!H73*(1/2)</f>
        <v>1.0024722007196138E-3</v>
      </c>
      <c r="I71">
        <f>'[1]Economic Hierarchy NO HHI'!I71*(1/6)+'[1]Security Hierarchy'!I73*(1/6)+'[1]Political Hierarchy'!I73*(1/6)+'[1]PublicSocial Hierarchy'!I73*(1/2)</f>
        <v>3.2843892779278938E-3</v>
      </c>
      <c r="J71">
        <f>'[1]Economic Hierarchy NO HHI'!J71*(1/6)+'[1]Security Hierarchy'!J73*(1/6)+'[1]Political Hierarchy'!J73*(1/6)+'[1]PublicSocial Hierarchy'!J73*(1/2)</f>
        <v>2.0061902993328278E-3</v>
      </c>
      <c r="K71">
        <f>'[1]Economic Hierarchy NO HHI'!K71*(1/6)+'[1]Security Hierarchy'!K73*(1/6)+'[1]Political Hierarchy'!K73*(1/6)+'[1]PublicSocial Hierarchy'!K73*(1/2)</f>
        <v>3.0501856039242309E-3</v>
      </c>
      <c r="L71">
        <f>'[1]Economic Hierarchy NO HHI'!L71*(1/6)+'[1]Security Hierarchy'!L73*(1/6)+'[1]Political Hierarchy'!L73*(1/6)+'[1]PublicSocial Hierarchy'!L73*(1/2)</f>
        <v>3.1207701279758688E-3</v>
      </c>
      <c r="M71">
        <f>'[1]Economic Hierarchy NO HHI'!M71*(1/6)+'[1]Security Hierarchy'!M73*(1/6)+'[1]Political Hierarchy'!M73*(1/6)+'[1]PublicSocial Hierarchy'!M73*(1/2)</f>
        <v>4.5301319139704954E-3</v>
      </c>
      <c r="N71">
        <f>'[1]Economic Hierarchy NO HHI'!N71*(1/6)+'[1]Security Hierarchy'!N73*(1/6)+'[1]Political Hierarchy'!N73*(1/6)+'[1]PublicSocial Hierarchy'!N73*(1/2)</f>
        <v>2.6570330831496231E-3</v>
      </c>
      <c r="O71">
        <f>'[1]Economic Hierarchy NO HHI'!O71*(1/6)+'[1]Security Hierarchy'!O73*(1/6)+'[1]Political Hierarchy'!O73*(1/6)+'[1]PublicSocial Hierarchy'!O73*(1/2)</f>
        <v>5.0833333333333329E-4</v>
      </c>
      <c r="P71">
        <f>'[1]Economic Hierarchy NO HHI'!P71*(1/6)+'[1]Security Hierarchy'!P73*(1/6)+'[1]Political Hierarchy'!P73*(1/6)+'[1]PublicSocial Hierarchy'!P73*(1/2)</f>
        <v>3.9704233634935823E-3</v>
      </c>
      <c r="Q71">
        <f>'[1]Economic Hierarchy NO HHI'!Q71*(1/6)+'[1]Security Hierarchy'!Q73*(1/6)+'[1]Political Hierarchy'!Q73*(1/6)+'[1]PublicSocial Hierarchy'!Q73*(1/2)</f>
        <v>1.9597957344938536E-3</v>
      </c>
      <c r="R71">
        <f>'[1]Economic Hierarchy NO HHI'!R71*(1/6)+'[1]Security Hierarchy'!R73*(1/6)+'[1]Political Hierarchy'!R73*(1/6)+'[1]PublicSocial Hierarchy'!R73*(1/2)</f>
        <v>2.5857644008841591E-3</v>
      </c>
      <c r="S71">
        <f>'[1]Economic Hierarchy NO HHI'!S71*(1/6)+'[1]Security Hierarchy'!S73*(1/6)+'[1]Political Hierarchy'!S73*(1/6)+'[1]PublicSocial Hierarchy'!S73*(1/2)</f>
        <v>1.2822732168987214E-3</v>
      </c>
      <c r="T71">
        <f>'[1]Economic Hierarchy NO HHI'!T71*(1/6)+'[1]Security Hierarchy'!T73*(1/6)+'[1]Political Hierarchy'!T73*(1/6)+'[1]PublicSocial Hierarchy'!T73*(1/2)</f>
        <v>3.0272318478442362E-3</v>
      </c>
      <c r="U71">
        <f>'[1]Economic Hierarchy NO HHI'!U71*(1/6)+'[1]Security Hierarchy'!U73*(1/6)+'[1]Political Hierarchy'!U73*(1/6)+'[1]PublicSocial Hierarchy'!U73*(1/2)</f>
        <v>1.0225E-2</v>
      </c>
      <c r="V71">
        <f>'[1]Economic Hierarchy NO HHI'!V71*(1/6)+'[1]Security Hierarchy'!V73*(1/6)+'[1]Political Hierarchy'!V73*(1/6)+'[1]PublicSocial Hierarchy'!V73*(1/2)</f>
        <v>1.9433333333333334E-2</v>
      </c>
      <c r="W71">
        <f>'[1]Economic Hierarchy NO HHI'!W71*(1/6)+'[1]Security Hierarchy'!W73*(1/6)+'[1]Political Hierarchy'!W73*(1/6)+'[1]PublicSocial Hierarchy'!W73*(1/2)</f>
        <v>6.2969475255758784E-4</v>
      </c>
      <c r="X71">
        <f>'[1]Economic Hierarchy NO HHI'!X71*(1/6)+'[1]Security Hierarchy'!X73*(1/6)+'[1]Political Hierarchy'!X73*(1/6)+'[1]PublicSocial Hierarchy'!X73*(1/2)</f>
        <v>1.3441428595889692E-3</v>
      </c>
      <c r="Y71">
        <f>'[1]Economic Hierarchy NO HHI'!Y71*(1/6)+'[1]Security Hierarchy'!Y73*(1/6)+'[1]Political Hierarchy'!Y73*(1/6)+'[1]PublicSocial Hierarchy'!Y73*(1/2)</f>
        <v>1.2295545230340539E-3</v>
      </c>
      <c r="Z71">
        <f>'[1]Economic Hierarchy NO HHI'!Z71*(1/6)+'[1]Security Hierarchy'!Z73*(1/6)+'[1]Political Hierarchy'!Z73*(1/6)+'[1]PublicSocial Hierarchy'!Z73*(1/2)</f>
        <v>1.4265753212680543E-3</v>
      </c>
      <c r="AA71">
        <f>'[1]Economic Hierarchy NO HHI'!AA71*(1/6)+'[1]Security Hierarchy'!AA73*(1/6)+'[1]Political Hierarchy'!AA73*(1/6)+'[1]PublicSocial Hierarchy'!AA73*(1/2)</f>
        <v>1.1166666666666666E-3</v>
      </c>
      <c r="AB71">
        <f>'[1]Economic Hierarchy NO HHI'!AB71*(1/6)+'[1]Security Hierarchy'!AB73*(1/6)+'[1]Political Hierarchy'!AB73*(1/6)+'[1]PublicSocial Hierarchy'!AB73*(1/2)</f>
        <v>3.4378794722479834E-3</v>
      </c>
      <c r="AC71">
        <f>'[1]Economic Hierarchy NO HHI'!AC71*(1/6)+'[1]Security Hierarchy'!AC73*(1/6)+'[1]Political Hierarchy'!AC73*(1/6)+'[1]PublicSocial Hierarchy'!AC73*(1/2)</f>
        <v>2.6157755440866463E-3</v>
      </c>
      <c r="AD71">
        <f>'[1]Economic Hierarchy NO HHI'!AD71*(1/6)+'[1]Security Hierarchy'!AD73*(1/6)+'[1]Political Hierarchy'!AD73*(1/6)+'[1]PublicSocial Hierarchy'!AD73*(1/2)</f>
        <v>9.0342637515543128E-4</v>
      </c>
      <c r="AE71">
        <f>'[1]Economic Hierarchy NO HHI'!AE71*(1/6)+'[1]Security Hierarchy'!AE73*(1/6)+'[1]Political Hierarchy'!AE73*(1/6)+'[1]PublicSocial Hierarchy'!AE73*(1/2)</f>
        <v>1.7941462031035853E-3</v>
      </c>
      <c r="AF71">
        <f>'[1]Economic Hierarchy NO HHI'!AF71*(1/6)+'[1]Security Hierarchy'!AF73*(1/6)+'[1]Political Hierarchy'!AF73*(1/6)+'[1]PublicSocial Hierarchy'!AF73*(1/2)</f>
        <v>1.2183695511721548E-3</v>
      </c>
      <c r="AG71">
        <f>'[1]Economic Hierarchy NO HHI'!AG71*(1/6)+'[1]Security Hierarchy'!AG73*(1/6)+'[1]Political Hierarchy'!AG73*(1/6)+'[1]PublicSocial Hierarchy'!AG73*(1/2)</f>
        <v>1.2659929008670759E-3</v>
      </c>
      <c r="AH71">
        <f>'[1]Economic Hierarchy NO HHI'!AH71*(1/6)+'[1]Security Hierarchy'!AH73*(1/6)+'[1]Political Hierarchy'!AH73*(1/6)+'[1]PublicSocial Hierarchy'!AH73*(1/2)</f>
        <v>2.4084270321296187E-3</v>
      </c>
      <c r="AI71">
        <f>'[1]Economic Hierarchy NO HHI'!AI71*(1/6)+'[1]Security Hierarchy'!AI73*(1/6)+'[1]Political Hierarchy'!AI73*(1/6)+'[1]PublicSocial Hierarchy'!AI73*(1/2)</f>
        <v>3.7681952901010007E-3</v>
      </c>
      <c r="AJ71">
        <f>'[1]Economic Hierarchy NO HHI'!AJ71*(1/6)+'[1]Security Hierarchy'!AJ73*(1/6)+'[1]Political Hierarchy'!AJ73*(1/6)+'[1]PublicSocial Hierarchy'!AJ73*(1/2)</f>
        <v>3.783333333333333E-3</v>
      </c>
      <c r="AK71">
        <f>'[1]Economic Hierarchy NO HHI'!AK71*(1/6)+'[1]Security Hierarchy'!AK73*(1/6)+'[1]Political Hierarchy'!AK73*(1/6)+'[1]PublicSocial Hierarchy'!AK73*(1/2)</f>
        <v>1.3833333333333332E-3</v>
      </c>
      <c r="AL71">
        <f>'[1]Economic Hierarchy NO HHI'!AL71*(1/6)+'[1]Security Hierarchy'!AL73*(1/6)+'[1]Political Hierarchy'!AL73*(1/6)+'[1]PublicSocial Hierarchy'!AL73*(1/2)</f>
        <v>3.7575310172839856E-3</v>
      </c>
      <c r="AM71">
        <f>'[1]Economic Hierarchy NO HHI'!AM71*(1/6)+'[1]Security Hierarchy'!AM73*(1/6)+'[1]Political Hierarchy'!AM73*(1/6)+'[1]PublicSocial Hierarchy'!AM73*(1/2)</f>
        <v>4.3333333333333331E-3</v>
      </c>
      <c r="AN71">
        <f>'[1]Economic Hierarchy NO HHI'!AN71*(1/6)+'[1]Security Hierarchy'!AN73*(1/6)+'[1]Political Hierarchy'!AN73*(1/6)+'[1]PublicSocial Hierarchy'!AN73*(1/2)</f>
        <v>2.4250000000000001E-3</v>
      </c>
    </row>
    <row r="72" spans="1:40" x14ac:dyDescent="0.25">
      <c r="A72" s="5">
        <v>2001</v>
      </c>
      <c r="B72">
        <f>'[1]Economic Hierarchy NO HHI'!B72*(1/6)+'[1]Security Hierarchy'!B74*(1/6)+'[1]Political Hierarchy'!B74*(1/6)+'[1]PublicSocial Hierarchy'!B74*(1/2)</f>
        <v>3.9166666666666668E-4</v>
      </c>
      <c r="C72">
        <f>'[1]Economic Hierarchy NO HHI'!C72*(1/6)+'[1]Security Hierarchy'!C74*(1/6)+'[1]Political Hierarchy'!C74*(1/6)+'[1]PublicSocial Hierarchy'!C74*(1/2)</f>
        <v>1.969179386198376E-3</v>
      </c>
      <c r="D72">
        <f>'[1]Economic Hierarchy NO HHI'!D72*(1/6)+'[1]Security Hierarchy'!D74*(1/6)+'[1]Political Hierarchy'!D74*(1/6)+'[1]PublicSocial Hierarchy'!D74*(1/2)</f>
        <v>2.1916666666666664E-3</v>
      </c>
      <c r="E72">
        <f>'[1]Economic Hierarchy NO HHI'!E72*(1/6)+'[1]Security Hierarchy'!E74*(1/6)+'[1]Political Hierarchy'!E74*(1/6)+'[1]PublicSocial Hierarchy'!E74*(1/2)</f>
        <v>2.3E-3</v>
      </c>
      <c r="F72">
        <f>'[1]Economic Hierarchy NO HHI'!F72*(1/6)+'[1]Security Hierarchy'!F74*(1/6)+'[1]Political Hierarchy'!F74*(1/6)+'[1]PublicSocial Hierarchy'!F74*(1/2)</f>
        <v>2.4657905876494025E-3</v>
      </c>
      <c r="G72">
        <f>'[1]Economic Hierarchy NO HHI'!G72*(1/6)+'[1]Security Hierarchy'!G74*(1/6)+'[1]Political Hierarchy'!G74*(1/6)+'[1]PublicSocial Hierarchy'!G74*(1/2)</f>
        <v>1.1592771457055184E-3</v>
      </c>
      <c r="H72">
        <f>'[1]Economic Hierarchy NO HHI'!H72*(1/6)+'[1]Security Hierarchy'!H74*(1/6)+'[1]Political Hierarchy'!H74*(1/6)+'[1]PublicSocial Hierarchy'!H74*(1/2)</f>
        <v>1.3514065511213921E-3</v>
      </c>
      <c r="I72">
        <f>'[1]Economic Hierarchy NO HHI'!I72*(1/6)+'[1]Security Hierarchy'!I74*(1/6)+'[1]Political Hierarchy'!I74*(1/6)+'[1]PublicSocial Hierarchy'!I74*(1/2)</f>
        <v>3.3759305876392177E-3</v>
      </c>
      <c r="J72">
        <f>'[1]Economic Hierarchy NO HHI'!J72*(1/6)+'[1]Security Hierarchy'!J74*(1/6)+'[1]Political Hierarchy'!J74*(1/6)+'[1]PublicSocial Hierarchy'!J74*(1/2)</f>
        <v>2.6653977212962995E-3</v>
      </c>
      <c r="K72">
        <f>'[1]Economic Hierarchy NO HHI'!K72*(1/6)+'[1]Security Hierarchy'!K74*(1/6)+'[1]Political Hierarchy'!K74*(1/6)+'[1]PublicSocial Hierarchy'!K74*(1/2)</f>
        <v>3.0799622149598194E-3</v>
      </c>
      <c r="L72">
        <f>'[1]Economic Hierarchy NO HHI'!L72*(1/6)+'[1]Security Hierarchy'!L74*(1/6)+'[1]Political Hierarchy'!L74*(1/6)+'[1]PublicSocial Hierarchy'!L74*(1/2)</f>
        <v>7.633552771594645E-3</v>
      </c>
      <c r="M72">
        <f>'[1]Economic Hierarchy NO HHI'!M72*(1/6)+'[1]Security Hierarchy'!M74*(1/6)+'[1]Political Hierarchy'!M74*(1/6)+'[1]PublicSocial Hierarchy'!M74*(1/2)</f>
        <v>4.1649942486020365E-3</v>
      </c>
      <c r="N72">
        <f>'[1]Economic Hierarchy NO HHI'!N72*(1/6)+'[1]Security Hierarchy'!N74*(1/6)+'[1]Political Hierarchy'!N74*(1/6)+'[1]PublicSocial Hierarchy'!N74*(1/2)</f>
        <v>2.7145841600614085E-3</v>
      </c>
      <c r="O72">
        <f>'[1]Economic Hierarchy NO HHI'!O72*(1/6)+'[1]Security Hierarchy'!O74*(1/6)+'[1]Political Hierarchy'!O74*(1/6)+'[1]PublicSocial Hierarchy'!O74*(1/2)</f>
        <v>8.0833333333333332E-4</v>
      </c>
      <c r="P72">
        <f>'[1]Economic Hierarchy NO HHI'!P72*(1/6)+'[1]Security Hierarchy'!P74*(1/6)+'[1]Political Hierarchy'!P74*(1/6)+'[1]PublicSocial Hierarchy'!P74*(1/2)</f>
        <v>4.362621277779281E-3</v>
      </c>
      <c r="Q72">
        <f>'[1]Economic Hierarchy NO HHI'!Q72*(1/6)+'[1]Security Hierarchy'!Q74*(1/6)+'[1]Political Hierarchy'!Q74*(1/6)+'[1]PublicSocial Hierarchy'!Q74*(1/2)</f>
        <v>2.4677651368081228E-3</v>
      </c>
      <c r="R72">
        <f>'[1]Economic Hierarchy NO HHI'!R72*(1/6)+'[1]Security Hierarchy'!R74*(1/6)+'[1]Political Hierarchy'!R74*(1/6)+'[1]PublicSocial Hierarchy'!R74*(1/2)</f>
        <v>3.6141628455418251E-3</v>
      </c>
      <c r="S72">
        <f>'[1]Economic Hierarchy NO HHI'!S72*(1/6)+'[1]Security Hierarchy'!S74*(1/6)+'[1]Political Hierarchy'!S74*(1/6)+'[1]PublicSocial Hierarchy'!S74*(1/2)</f>
        <v>1.3680879918213777E-3</v>
      </c>
      <c r="T72">
        <f>'[1]Economic Hierarchy NO HHI'!T72*(1/6)+'[1]Security Hierarchy'!T74*(1/6)+'[1]Political Hierarchy'!T74*(1/6)+'[1]PublicSocial Hierarchy'!T74*(1/2)</f>
        <v>3.3641593568910378E-3</v>
      </c>
      <c r="U72">
        <f>'[1]Economic Hierarchy NO HHI'!U72*(1/6)+'[1]Security Hierarchy'!U74*(1/6)+'[1]Political Hierarchy'!U74*(1/6)+'[1]PublicSocial Hierarchy'!U74*(1/2)</f>
        <v>9.2249999999999988E-3</v>
      </c>
      <c r="V72">
        <f>'[1]Economic Hierarchy NO HHI'!V72*(1/6)+'[1]Security Hierarchy'!V74*(1/6)+'[1]Political Hierarchy'!V74*(1/6)+'[1]PublicSocial Hierarchy'!V74*(1/2)</f>
        <v>1.8424999999999997E-2</v>
      </c>
      <c r="W72">
        <f>'[1]Economic Hierarchy NO HHI'!W72*(1/6)+'[1]Security Hierarchy'!W74*(1/6)+'[1]Political Hierarchy'!W74*(1/6)+'[1]PublicSocial Hierarchy'!W74*(1/2)</f>
        <v>7.1146825617703828E-4</v>
      </c>
      <c r="X72">
        <f>'[1]Economic Hierarchy NO HHI'!X72*(1/6)+'[1]Security Hierarchy'!X74*(1/6)+'[1]Political Hierarchy'!X74*(1/6)+'[1]PublicSocial Hierarchy'!X74*(1/2)</f>
        <v>1.6957153242217996E-3</v>
      </c>
      <c r="Y72">
        <f>'[1]Economic Hierarchy NO HHI'!Y72*(1/6)+'[1]Security Hierarchy'!Y74*(1/6)+'[1]Political Hierarchy'!Y74*(1/6)+'[1]PublicSocial Hierarchy'!Y74*(1/2)</f>
        <v>9.4485125463882622E-4</v>
      </c>
      <c r="Z72">
        <f>'[1]Economic Hierarchy NO HHI'!Z72*(1/6)+'[1]Security Hierarchy'!Z74*(1/6)+'[1]Political Hierarchy'!Z74*(1/6)+'[1]PublicSocial Hierarchy'!Z74*(1/2)</f>
        <v>1.8427717620936759E-3</v>
      </c>
      <c r="AA72">
        <f>'[1]Economic Hierarchy NO HHI'!AA72*(1/6)+'[1]Security Hierarchy'!AA74*(1/6)+'[1]Political Hierarchy'!AA74*(1/6)+'[1]PublicSocial Hierarchy'!AA74*(1/2)</f>
        <v>1.9166666666666666E-3</v>
      </c>
      <c r="AB72">
        <f>'[1]Economic Hierarchy NO HHI'!AB72*(1/6)+'[1]Security Hierarchy'!AB74*(1/6)+'[1]Political Hierarchy'!AB74*(1/6)+'[1]PublicSocial Hierarchy'!AB74*(1/2)</f>
        <v>4.1347657146513887E-3</v>
      </c>
      <c r="AC72">
        <f>'[1]Economic Hierarchy NO HHI'!AC72*(1/6)+'[1]Security Hierarchy'!AC74*(1/6)+'[1]Political Hierarchy'!AC74*(1/6)+'[1]PublicSocial Hierarchy'!AC74*(1/2)</f>
        <v>3.1012421557107457E-3</v>
      </c>
      <c r="AD72">
        <f>'[1]Economic Hierarchy NO HHI'!AD72*(1/6)+'[1]Security Hierarchy'!AD74*(1/6)+'[1]Political Hierarchy'!AD74*(1/6)+'[1]PublicSocial Hierarchy'!AD74*(1/2)</f>
        <v>8.4946652707941169E-4</v>
      </c>
      <c r="AE72">
        <f>'[1]Economic Hierarchy NO HHI'!AE72*(1/6)+'[1]Security Hierarchy'!AE74*(1/6)+'[1]Political Hierarchy'!AE74*(1/6)+'[1]PublicSocial Hierarchy'!AE74*(1/2)</f>
        <v>2.0058522801863644E-3</v>
      </c>
      <c r="AF72">
        <f>'[1]Economic Hierarchy NO HHI'!AF72*(1/6)+'[1]Security Hierarchy'!AF74*(1/6)+'[1]Political Hierarchy'!AF74*(1/6)+'[1]PublicSocial Hierarchy'!AF74*(1/2)</f>
        <v>1.3959922147519961E-3</v>
      </c>
      <c r="AG72">
        <f>'[1]Economic Hierarchy NO HHI'!AG72*(1/6)+'[1]Security Hierarchy'!AG74*(1/6)+'[1]Political Hierarchy'!AG74*(1/6)+'[1]PublicSocial Hierarchy'!AG74*(1/2)</f>
        <v>1.4003070396374942E-3</v>
      </c>
      <c r="AH72">
        <f>'[1]Economic Hierarchy NO HHI'!AH72*(1/6)+'[1]Security Hierarchy'!AH74*(1/6)+'[1]Political Hierarchy'!AH74*(1/6)+'[1]PublicSocial Hierarchy'!AH74*(1/2)</f>
        <v>2.5355480081885322E-3</v>
      </c>
      <c r="AI72">
        <f>'[1]Economic Hierarchy NO HHI'!AI72*(1/6)+'[1]Security Hierarchy'!AI74*(1/6)+'[1]Political Hierarchy'!AI74*(1/6)+'[1]PublicSocial Hierarchy'!AI74*(1/2)</f>
        <v>3.842281938679519E-3</v>
      </c>
      <c r="AJ72">
        <f>'[1]Economic Hierarchy NO HHI'!AJ72*(1/6)+'[1]Security Hierarchy'!AJ74*(1/6)+'[1]Political Hierarchy'!AJ74*(1/6)+'[1]PublicSocial Hierarchy'!AJ74*(1/2)</f>
        <v>2.7166666666666667E-3</v>
      </c>
      <c r="AK72">
        <f>'[1]Economic Hierarchy NO HHI'!AK72*(1/6)+'[1]Security Hierarchy'!AK74*(1/6)+'[1]Political Hierarchy'!AK74*(1/6)+'[1]PublicSocial Hierarchy'!AK74*(1/2)</f>
        <v>2.5333333333333332E-3</v>
      </c>
      <c r="AL72">
        <f>'[1]Economic Hierarchy NO HHI'!AL72*(1/6)+'[1]Security Hierarchy'!AL74*(1/6)+'[1]Political Hierarchy'!AL74*(1/6)+'[1]PublicSocial Hierarchy'!AL74*(1/2)</f>
        <v>4.1224482317353522E-3</v>
      </c>
      <c r="AM72">
        <f>'[1]Economic Hierarchy NO HHI'!AM72*(1/6)+'[1]Security Hierarchy'!AM74*(1/6)+'[1]Political Hierarchy'!AM74*(1/6)+'[1]PublicSocial Hierarchy'!AM74*(1/2)</f>
        <v>3.5916666666666666E-3</v>
      </c>
      <c r="AN72">
        <f>'[1]Economic Hierarchy NO HHI'!AN72*(1/6)+'[1]Security Hierarchy'!AN74*(1/6)+'[1]Political Hierarchy'!AN74*(1/6)+'[1]PublicSocial Hierarchy'!AN74*(1/2)</f>
        <v>2.4666666666666665E-3</v>
      </c>
    </row>
    <row r="73" spans="1:40" x14ac:dyDescent="0.25">
      <c r="A73" s="5">
        <v>2002</v>
      </c>
      <c r="B73" t="e">
        <f>'[1]Economic Hierarchy NO HHI'!B73*(1/6)+'[1]Security Hierarchy'!B75*(1/6)+'[1]Political Hierarchy'!B75*(1/6)+'[1]PublicSocial Hierarchy'!B75*(1/2)</f>
        <v>#VALUE!</v>
      </c>
      <c r="C73">
        <f>'[1]Economic Hierarchy NO HHI'!C73*(1/6)+'[1]Security Hierarchy'!C75*(1/6)+'[1]Political Hierarchy'!C75*(1/6)+'[1]PublicSocial Hierarchy'!C75*(1/2)</f>
        <v>0.18950732429955999</v>
      </c>
      <c r="D73">
        <f>'[1]Economic Hierarchy NO HHI'!D73*(1/6)+'[1]Security Hierarchy'!D75*(1/6)+'[1]Political Hierarchy'!D75*(1/6)+'[1]PublicSocial Hierarchy'!D75*(1/2)</f>
        <v>0.40085637802607071</v>
      </c>
      <c r="E73">
        <f>'[1]Economic Hierarchy NO HHI'!E73*(1/6)+'[1]Security Hierarchy'!E75*(1/6)+'[1]Political Hierarchy'!E75*(1/6)+'[1]PublicSocial Hierarchy'!E75*(1/2)</f>
        <v>0.46397718808193666</v>
      </c>
      <c r="F73">
        <f>'[1]Economic Hierarchy NO HHI'!F73*(1/6)+'[1]Security Hierarchy'!F75*(1/6)+'[1]Political Hierarchy'!F75*(1/6)+'[1]PublicSocial Hierarchy'!F75*(1/2)</f>
        <v>0.15066350789652347</v>
      </c>
      <c r="G73">
        <f>'[1]Economic Hierarchy NO HHI'!G73*(1/6)+'[1]Security Hierarchy'!G75*(1/6)+'[1]Political Hierarchy'!G75*(1/6)+'[1]PublicSocial Hierarchy'!G75*(1/2)</f>
        <v>0.2222991357594809</v>
      </c>
      <c r="H73">
        <f>'[1]Economic Hierarchy NO HHI'!H73*(1/6)+'[1]Security Hierarchy'!H75*(1/6)+'[1]Political Hierarchy'!H75*(1/6)+'[1]PublicSocial Hierarchy'!H75*(1/2)</f>
        <v>0.20874182475188027</v>
      </c>
      <c r="I73" t="e">
        <f>'[1]Economic Hierarchy NO HHI'!I73*(1/6)+'[1]Security Hierarchy'!I75*(1/6)+'[1]Political Hierarchy'!I75*(1/6)+'[1]PublicSocial Hierarchy'!I75*(1/2)</f>
        <v>#VALUE!</v>
      </c>
      <c r="J73">
        <f>'[1]Economic Hierarchy NO HHI'!J73*(1/6)+'[1]Security Hierarchy'!J75*(1/6)+'[1]Political Hierarchy'!J75*(1/6)+'[1]PublicSocial Hierarchy'!J75*(1/2)</f>
        <v>0.23323235662755396</v>
      </c>
      <c r="K73">
        <f>'[1]Economic Hierarchy NO HHI'!K73*(1/6)+'[1]Security Hierarchy'!K75*(1/6)+'[1]Political Hierarchy'!K75*(1/6)+'[1]PublicSocial Hierarchy'!K75*(1/2)</f>
        <v>0.14550898899102721</v>
      </c>
      <c r="L73" t="e">
        <f>'[1]Economic Hierarchy NO HHI'!L73*(1/6)+'[1]Security Hierarchy'!L75*(1/6)+'[1]Political Hierarchy'!L75*(1/6)+'[1]PublicSocial Hierarchy'!L75*(1/2)</f>
        <v>#VALUE!</v>
      </c>
      <c r="M73">
        <f>'[1]Economic Hierarchy NO HHI'!M73*(1/6)+'[1]Security Hierarchy'!M75*(1/6)+'[1]Political Hierarchy'!M75*(1/6)+'[1]PublicSocial Hierarchy'!M75*(1/2)</f>
        <v>0.12166195403898647</v>
      </c>
      <c r="N73">
        <f>'[1]Economic Hierarchy NO HHI'!N73*(1/6)+'[1]Security Hierarchy'!N75*(1/6)+'[1]Political Hierarchy'!N75*(1/6)+'[1]PublicSocial Hierarchy'!N75*(1/2)</f>
        <v>0.14818386222000113</v>
      </c>
      <c r="O73" t="e">
        <f>'[1]Economic Hierarchy NO HHI'!O73*(1/6)+'[1]Security Hierarchy'!O75*(1/6)+'[1]Political Hierarchy'!O75*(1/6)+'[1]PublicSocial Hierarchy'!O75*(1/2)</f>
        <v>#VALUE!</v>
      </c>
      <c r="P73">
        <f>'[1]Economic Hierarchy NO HHI'!P73*(1/6)+'[1]Security Hierarchy'!P75*(1/6)+'[1]Political Hierarchy'!P75*(1/6)+'[1]PublicSocial Hierarchy'!P75*(1/2)</f>
        <v>0.13900491552829575</v>
      </c>
      <c r="Q73">
        <f>'[1]Economic Hierarchy NO HHI'!Q73*(1/6)+'[1]Security Hierarchy'!Q75*(1/6)+'[1]Political Hierarchy'!Q75*(1/6)+'[1]PublicSocial Hierarchy'!Q75*(1/2)</f>
        <v>0.17024486422875973</v>
      </c>
      <c r="R73">
        <f>'[1]Economic Hierarchy NO HHI'!R73*(1/6)+'[1]Security Hierarchy'!R75*(1/6)+'[1]Political Hierarchy'!R75*(1/6)+'[1]PublicSocial Hierarchy'!R75*(1/2)</f>
        <v>0.1865484473028631</v>
      </c>
      <c r="S73">
        <f>'[1]Economic Hierarchy NO HHI'!S73*(1/6)+'[1]Security Hierarchy'!S75*(1/6)+'[1]Political Hierarchy'!S75*(1/6)+'[1]PublicSocial Hierarchy'!S75*(1/2)</f>
        <v>0.13291728847902537</v>
      </c>
      <c r="T73">
        <f>'[1]Economic Hierarchy NO HHI'!T73*(1/6)+'[1]Security Hierarchy'!T75*(1/6)+'[1]Political Hierarchy'!T75*(1/6)+'[1]PublicSocial Hierarchy'!T75*(1/2)</f>
        <v>0.23015124031030831</v>
      </c>
      <c r="U73">
        <f>'[1]Economic Hierarchy NO HHI'!U73*(1/6)+'[1]Security Hierarchy'!U75*(1/6)+'[1]Political Hierarchy'!U75*(1/6)+'[1]PublicSocial Hierarchy'!U75*(1/2)</f>
        <v>0.45146415270018625</v>
      </c>
      <c r="V73">
        <f>'[1]Economic Hierarchy NO HHI'!V73*(1/6)+'[1]Security Hierarchy'!V75*(1/6)+'[1]Political Hierarchy'!V75*(1/6)+'[1]PublicSocial Hierarchy'!V75*(1/2)</f>
        <v>0.40652648975791433</v>
      </c>
      <c r="W73" t="e">
        <f>'[1]Economic Hierarchy NO HHI'!W73*(1/6)+'[1]Security Hierarchy'!W75*(1/6)+'[1]Political Hierarchy'!W75*(1/6)+'[1]PublicSocial Hierarchy'!W75*(1/2)</f>
        <v>#VALUE!</v>
      </c>
      <c r="X73" t="e">
        <f>'[1]Economic Hierarchy NO HHI'!X73*(1/6)+'[1]Security Hierarchy'!X75*(1/6)+'[1]Political Hierarchy'!X75*(1/6)+'[1]PublicSocial Hierarchy'!X75*(1/2)</f>
        <v>#VALUE!</v>
      </c>
      <c r="Y73" t="e">
        <f>'[1]Economic Hierarchy NO HHI'!Y73*(1/6)+'[1]Security Hierarchy'!Y75*(1/6)+'[1]Political Hierarchy'!Y75*(1/6)+'[1]PublicSocial Hierarchy'!Y75*(1/2)</f>
        <v>#VALUE!</v>
      </c>
      <c r="Z73" t="e">
        <f>'[1]Economic Hierarchy NO HHI'!Z73*(1/6)+'[1]Security Hierarchy'!Z75*(1/6)+'[1]Political Hierarchy'!Z75*(1/6)+'[1]PublicSocial Hierarchy'!Z75*(1/2)</f>
        <v>#VALUE!</v>
      </c>
      <c r="AA73">
        <f>'[1]Economic Hierarchy NO HHI'!AA73*(1/6)+'[1]Security Hierarchy'!AA75*(1/6)+'[1]Political Hierarchy'!AA75*(1/6)+'[1]PublicSocial Hierarchy'!AA75*(1/2)</f>
        <v>0.11583347299813782</v>
      </c>
      <c r="AB73">
        <f>'[1]Economic Hierarchy NO HHI'!AB73*(1/6)+'[1]Security Hierarchy'!AB75*(1/6)+'[1]Political Hierarchy'!AB75*(1/6)+'[1]PublicSocial Hierarchy'!AB75*(1/2)</f>
        <v>0.12213919723083617</v>
      </c>
      <c r="AC73">
        <f>'[1]Economic Hierarchy NO HHI'!AC73*(1/6)+'[1]Security Hierarchy'!AC75*(1/6)+'[1]Political Hierarchy'!AC75*(1/6)+'[1]PublicSocial Hierarchy'!AC75*(1/2)</f>
        <v>0.19908272384086018</v>
      </c>
      <c r="AD73">
        <f>'[1]Economic Hierarchy NO HHI'!AD73*(1/6)+'[1]Security Hierarchy'!AD75*(1/6)+'[1]Political Hierarchy'!AD75*(1/6)+'[1]PublicSocial Hierarchy'!AD75*(1/2)</f>
        <v>0.13499967116036399</v>
      </c>
      <c r="AE73">
        <f>'[1]Economic Hierarchy NO HHI'!AE73*(1/6)+'[1]Security Hierarchy'!AE75*(1/6)+'[1]Political Hierarchy'!AE75*(1/6)+'[1]PublicSocial Hierarchy'!AE75*(1/2)</f>
        <v>0.2431834908641661</v>
      </c>
      <c r="AF73" t="e">
        <f>'[1]Economic Hierarchy NO HHI'!AF73*(1/6)+'[1]Security Hierarchy'!AF75*(1/6)+'[1]Political Hierarchy'!AF75*(1/6)+'[1]PublicSocial Hierarchy'!AF75*(1/2)</f>
        <v>#VALUE!</v>
      </c>
      <c r="AG73">
        <f>'[1]Economic Hierarchy NO HHI'!AG73*(1/6)+'[1]Security Hierarchy'!AG75*(1/6)+'[1]Political Hierarchy'!AG75*(1/6)+'[1]PublicSocial Hierarchy'!AG75*(1/2)</f>
        <v>0.15551592373759682</v>
      </c>
      <c r="AH73">
        <f>'[1]Economic Hierarchy NO HHI'!AH73*(1/6)+'[1]Security Hierarchy'!AH75*(1/6)+'[1]Political Hierarchy'!AH75*(1/6)+'[1]PublicSocial Hierarchy'!AH75*(1/2)</f>
        <v>0.19829472238178611</v>
      </c>
      <c r="AI73">
        <f>'[1]Economic Hierarchy NO HHI'!AI73*(1/6)+'[1]Security Hierarchy'!AI75*(1/6)+'[1]Political Hierarchy'!AI75*(1/6)+'[1]PublicSocial Hierarchy'!AI75*(1/2)</f>
        <v>0.13767963113095941</v>
      </c>
      <c r="AJ73">
        <f>'[1]Economic Hierarchy NO HHI'!AJ73*(1/6)+'[1]Security Hierarchy'!AJ75*(1/6)+'[1]Political Hierarchy'!AJ75*(1/6)+'[1]PublicSocial Hierarchy'!AJ75*(1/2)</f>
        <v>0.3572486033519553</v>
      </c>
      <c r="AK73">
        <f>'[1]Economic Hierarchy NO HHI'!AK73*(1/6)+'[1]Security Hierarchy'!AK75*(1/6)+'[1]Political Hierarchy'!AK75*(1/6)+'[1]PublicSocial Hierarchy'!AK75*(1/2)</f>
        <v>0.50193007448789573</v>
      </c>
      <c r="AL73">
        <f>'[1]Economic Hierarchy NO HHI'!AL73*(1/6)+'[1]Security Hierarchy'!AL75*(1/6)+'[1]Political Hierarchy'!AL75*(1/6)+'[1]PublicSocial Hierarchy'!AL75*(1/2)</f>
        <v>0.17748772430233706</v>
      </c>
      <c r="AM73">
        <f>'[1]Economic Hierarchy NO HHI'!AM73*(1/6)+'[1]Security Hierarchy'!AM75*(1/6)+'[1]Political Hierarchy'!AM75*(1/6)+'[1]PublicSocial Hierarchy'!AM75*(1/2)</f>
        <v>0.43189930167597768</v>
      </c>
      <c r="AN73">
        <f>'[1]Economic Hierarchy NO HHI'!AN73*(1/6)+'[1]Security Hierarchy'!AN75*(1/6)+'[1]Political Hierarchy'!AN75*(1/6)+'[1]PublicSocial Hierarchy'!AN75*(1/2)</f>
        <v>0.45600400372439476</v>
      </c>
    </row>
    <row r="74" spans="1:40" x14ac:dyDescent="0.25">
      <c r="A74" s="6">
        <v>2003</v>
      </c>
      <c r="B74">
        <f>'[1]Economic Hierarchy NO HHI'!B74*(1/6)+'[1]Security Hierarchy'!B76*(1/6)+'[1]Political Hierarchy'!B76*(1/6)+'[1]PublicSocial Hierarchy'!B76*(1/2)</f>
        <v>0.36448431098696465</v>
      </c>
      <c r="C74">
        <f>'[1]Economic Hierarchy NO HHI'!C74*(1/6)+'[1]Security Hierarchy'!C76*(1/6)+'[1]Political Hierarchy'!C76*(1/6)+'[1]PublicSocial Hierarchy'!C76*(1/2)</f>
        <v>0.14289257171859121</v>
      </c>
      <c r="D74">
        <f>'[1]Economic Hierarchy NO HHI'!D74*(1/6)+'[1]Security Hierarchy'!D76*(1/6)+'[1]Political Hierarchy'!D76*(1/6)+'[1]PublicSocial Hierarchy'!D76*(1/2)</f>
        <v>0.44423845437616388</v>
      </c>
      <c r="E74">
        <f>'[1]Economic Hierarchy NO HHI'!E74*(1/6)+'[1]Security Hierarchy'!E76*(1/6)+'[1]Political Hierarchy'!E76*(1/6)+'[1]PublicSocial Hierarchy'!E76*(1/2)</f>
        <v>0.54513370577281184</v>
      </c>
      <c r="F74">
        <f>'[1]Economic Hierarchy NO HHI'!F74*(1/6)+'[1]Security Hierarchy'!F76*(1/6)+'[1]Political Hierarchy'!F76*(1/6)+'[1]PublicSocial Hierarchy'!F76*(1/2)</f>
        <v>0.11453686607466954</v>
      </c>
      <c r="G74">
        <f>'[1]Economic Hierarchy NO HHI'!G74*(1/6)+'[1]Security Hierarchy'!G76*(1/6)+'[1]Political Hierarchy'!G76*(1/6)+'[1]PublicSocial Hierarchy'!G76*(1/2)</f>
        <v>0.19142105772110263</v>
      </c>
      <c r="H74">
        <f>'[1]Economic Hierarchy NO HHI'!H74*(1/6)+'[1]Security Hierarchy'!H76*(1/6)+'[1]Political Hierarchy'!H76*(1/6)+'[1]PublicSocial Hierarchy'!H76*(1/2)</f>
        <v>0.28878685044954283</v>
      </c>
      <c r="I74">
        <f>'[1]Economic Hierarchy NO HHI'!I74*(1/6)+'[1]Security Hierarchy'!I76*(1/6)+'[1]Political Hierarchy'!I76*(1/6)+'[1]PublicSocial Hierarchy'!I76*(1/2)</f>
        <v>0.33581260668867896</v>
      </c>
      <c r="J74">
        <f>'[1]Economic Hierarchy NO HHI'!J74*(1/6)+'[1]Security Hierarchy'!J76*(1/6)+'[1]Political Hierarchy'!J76*(1/6)+'[1]PublicSocial Hierarchy'!J76*(1/2)</f>
        <v>0.12861684783388208</v>
      </c>
      <c r="K74">
        <f>'[1]Economic Hierarchy NO HHI'!K74*(1/6)+'[1]Security Hierarchy'!K76*(1/6)+'[1]Political Hierarchy'!K76*(1/6)+'[1]PublicSocial Hierarchy'!K76*(1/2)</f>
        <v>0.11146030964880244</v>
      </c>
      <c r="L74">
        <f>'[1]Economic Hierarchy NO HHI'!L74*(1/6)+'[1]Security Hierarchy'!L76*(1/6)+'[1]Political Hierarchy'!L76*(1/6)+'[1]PublicSocial Hierarchy'!L76*(1/2)</f>
        <v>0.12977267353019536</v>
      </c>
      <c r="M74">
        <f>'[1]Economic Hierarchy NO HHI'!M74*(1/6)+'[1]Security Hierarchy'!M76*(1/6)+'[1]Political Hierarchy'!M76*(1/6)+'[1]PublicSocial Hierarchy'!M76*(1/2)</f>
        <v>0.10012094419279803</v>
      </c>
      <c r="N74">
        <f>'[1]Economic Hierarchy NO HHI'!N74*(1/6)+'[1]Security Hierarchy'!N76*(1/6)+'[1]Political Hierarchy'!N76*(1/6)+'[1]PublicSocial Hierarchy'!N76*(1/2)</f>
        <v>0.16519023453243373</v>
      </c>
      <c r="O74">
        <f>'[1]Economic Hierarchy NO HHI'!O74*(1/6)+'[1]Security Hierarchy'!O76*(1/6)+'[1]Political Hierarchy'!O76*(1/6)+'[1]PublicSocial Hierarchy'!O76*(1/2)</f>
        <v>0.29713994413407824</v>
      </c>
      <c r="P74">
        <f>'[1]Economic Hierarchy NO HHI'!P74*(1/6)+'[1]Security Hierarchy'!P76*(1/6)+'[1]Political Hierarchy'!P76*(1/6)+'[1]PublicSocial Hierarchy'!P76*(1/2)</f>
        <v>0.15897643117312549</v>
      </c>
      <c r="Q74">
        <f>'[1]Economic Hierarchy NO HHI'!Q74*(1/6)+'[1]Security Hierarchy'!Q76*(1/6)+'[1]Political Hierarchy'!Q76*(1/6)+'[1]PublicSocial Hierarchy'!Q76*(1/2)</f>
        <v>0.18407214832298247</v>
      </c>
      <c r="R74">
        <f>'[1]Economic Hierarchy NO HHI'!R74*(1/6)+'[1]Security Hierarchy'!R76*(1/6)+'[1]Political Hierarchy'!R76*(1/6)+'[1]PublicSocial Hierarchy'!R76*(1/2)</f>
        <v>0.15725114064325704</v>
      </c>
      <c r="S74">
        <f>'[1]Economic Hierarchy NO HHI'!S74*(1/6)+'[1]Security Hierarchy'!S76*(1/6)+'[1]Political Hierarchy'!S76*(1/6)+'[1]PublicSocial Hierarchy'!S76*(1/2)</f>
        <v>0.19195007260484165</v>
      </c>
      <c r="T74">
        <f>'[1]Economic Hierarchy NO HHI'!T74*(1/6)+'[1]Security Hierarchy'!T76*(1/6)+'[1]Political Hierarchy'!T76*(1/6)+'[1]PublicSocial Hierarchy'!T76*(1/2)</f>
        <v>0.24811885181648369</v>
      </c>
      <c r="U74">
        <f>'[1]Economic Hierarchy NO HHI'!U74*(1/6)+'[1]Security Hierarchy'!U76*(1/6)+'[1]Political Hierarchy'!U76*(1/6)+'[1]PublicSocial Hierarchy'!U76*(1/2)</f>
        <v>0.55984585661080066</v>
      </c>
      <c r="V74">
        <f>'[1]Economic Hierarchy NO HHI'!V74*(1/6)+'[1]Security Hierarchy'!V76*(1/6)+'[1]Political Hierarchy'!V76*(1/6)+'[1]PublicSocial Hierarchy'!V76*(1/2)</f>
        <v>0.43177378957169466</v>
      </c>
      <c r="W74">
        <f>'[1]Economic Hierarchy NO HHI'!W74*(1/6)+'[1]Security Hierarchy'!W76*(1/6)+'[1]Political Hierarchy'!W76*(1/6)+'[1]PublicSocial Hierarchy'!W76*(1/2)</f>
        <v>0.12588608140842591</v>
      </c>
      <c r="X74">
        <f>'[1]Economic Hierarchy NO HHI'!X74*(1/6)+'[1]Security Hierarchy'!X76*(1/6)+'[1]Political Hierarchy'!X76*(1/6)+'[1]PublicSocial Hierarchy'!X76*(1/2)</f>
        <v>0.14160124079923511</v>
      </c>
      <c r="Y74" t="e">
        <f>'[1]Economic Hierarchy NO HHI'!Y74*(1/6)+'[1]Security Hierarchy'!Y76*(1/6)+'[1]Political Hierarchy'!Y76*(1/6)+'[1]PublicSocial Hierarchy'!Y76*(1/2)</f>
        <v>#VALUE!</v>
      </c>
      <c r="Z74" t="e">
        <f>'[1]Economic Hierarchy NO HHI'!Z74*(1/6)+'[1]Security Hierarchy'!Z76*(1/6)+'[1]Political Hierarchy'!Z76*(1/6)+'[1]PublicSocial Hierarchy'!Z76*(1/2)</f>
        <v>#VALUE!</v>
      </c>
      <c r="AA74">
        <f>'[1]Economic Hierarchy NO HHI'!AA74*(1/6)+'[1]Security Hierarchy'!AA76*(1/6)+'[1]Political Hierarchy'!AA76*(1/6)+'[1]PublicSocial Hierarchy'!AA76*(1/2)</f>
        <v>0.36132416201117318</v>
      </c>
      <c r="AB74">
        <f>'[1]Economic Hierarchy NO HHI'!AB74*(1/6)+'[1]Security Hierarchy'!AB76*(1/6)+'[1]Political Hierarchy'!AB76*(1/6)+'[1]PublicSocial Hierarchy'!AB76*(1/2)</f>
        <v>0.10218848894093349</v>
      </c>
      <c r="AC74">
        <f>'[1]Economic Hierarchy NO HHI'!AC74*(1/6)+'[1]Security Hierarchy'!AC76*(1/6)+'[1]Political Hierarchy'!AC76*(1/6)+'[1]PublicSocial Hierarchy'!AC76*(1/2)</f>
        <v>0.18862616836614629</v>
      </c>
      <c r="AD74">
        <f>'[1]Economic Hierarchy NO HHI'!AD74*(1/6)+'[1]Security Hierarchy'!AD76*(1/6)+'[1]Political Hierarchy'!AD76*(1/6)+'[1]PublicSocial Hierarchy'!AD76*(1/2)</f>
        <v>0.17472310269712904</v>
      </c>
      <c r="AE74">
        <f>'[1]Economic Hierarchy NO HHI'!AE74*(1/6)+'[1]Security Hierarchy'!AE76*(1/6)+'[1]Political Hierarchy'!AE76*(1/6)+'[1]PublicSocial Hierarchy'!AE76*(1/2)</f>
        <v>0.30488814600660069</v>
      </c>
      <c r="AF74">
        <f>'[1]Economic Hierarchy NO HHI'!AF74*(1/6)+'[1]Security Hierarchy'!AF76*(1/6)+'[1]Political Hierarchy'!AF76*(1/6)+'[1]PublicSocial Hierarchy'!AF76*(1/2)</f>
        <v>0.12972627414986454</v>
      </c>
      <c r="AG74">
        <f>'[1]Economic Hierarchy NO HHI'!AG74*(1/6)+'[1]Security Hierarchy'!AG76*(1/6)+'[1]Political Hierarchy'!AG76*(1/6)+'[1]PublicSocial Hierarchy'!AG76*(1/2)</f>
        <v>0.15336718098492522</v>
      </c>
      <c r="AH74">
        <f>'[1]Economic Hierarchy NO HHI'!AH74*(1/6)+'[1]Security Hierarchy'!AH76*(1/6)+'[1]Political Hierarchy'!AH76*(1/6)+'[1]PublicSocial Hierarchy'!AH76*(1/2)</f>
        <v>0.21303903223374787</v>
      </c>
      <c r="AI74">
        <f>'[1]Economic Hierarchy NO HHI'!AI74*(1/6)+'[1]Security Hierarchy'!AI76*(1/6)+'[1]Political Hierarchy'!AI76*(1/6)+'[1]PublicSocial Hierarchy'!AI76*(1/2)</f>
        <v>0.12427017468391692</v>
      </c>
      <c r="AJ74">
        <f>'[1]Economic Hierarchy NO HHI'!AJ74*(1/6)+'[1]Security Hierarchy'!AJ76*(1/6)+'[1]Political Hierarchy'!AJ76*(1/6)+'[1]PublicSocial Hierarchy'!AJ76*(1/2)</f>
        <v>0.43738845437616392</v>
      </c>
      <c r="AK74">
        <f>'[1]Economic Hierarchy NO HHI'!AK74*(1/6)+'[1]Security Hierarchy'!AK76*(1/6)+'[1]Political Hierarchy'!AK76*(1/6)+'[1]PublicSocial Hierarchy'!AK76*(1/2)</f>
        <v>0.57483677839851022</v>
      </c>
      <c r="AL74">
        <f>'[1]Economic Hierarchy NO HHI'!AL74*(1/6)+'[1]Security Hierarchy'!AL76*(1/6)+'[1]Political Hierarchy'!AL76*(1/6)+'[1]PublicSocial Hierarchy'!AL76*(1/2)</f>
        <v>0.20674718213261609</v>
      </c>
      <c r="AM74">
        <f>'[1]Economic Hierarchy NO HHI'!AM74*(1/6)+'[1]Security Hierarchy'!AM76*(1/6)+'[1]Political Hierarchy'!AM76*(1/6)+'[1]PublicSocial Hierarchy'!AM76*(1/2)</f>
        <v>0.48074441340782126</v>
      </c>
      <c r="AN74">
        <f>'[1]Economic Hierarchy NO HHI'!AN74*(1/6)+'[1]Security Hierarchy'!AN76*(1/6)+'[1]Political Hierarchy'!AN76*(1/6)+'[1]PublicSocial Hierarchy'!AN76*(1/2)</f>
        <v>0.53913026070763503</v>
      </c>
    </row>
    <row r="75" spans="1:40" x14ac:dyDescent="0.25">
      <c r="A75" s="6">
        <v>2004</v>
      </c>
      <c r="B75">
        <f>'[1]Economic Hierarchy NO HHI'!B75*(1/6)+'[1]Security Hierarchy'!B77*(1/6)+'[1]Political Hierarchy'!B77*(1/6)+'[1]PublicSocial Hierarchy'!B77*(1/2)</f>
        <v>0.38461294227188086</v>
      </c>
      <c r="C75">
        <f>'[1]Economic Hierarchy NO HHI'!C75*(1/6)+'[1]Security Hierarchy'!C77*(1/6)+'[1]Political Hierarchy'!C77*(1/6)+'[1]PublicSocial Hierarchy'!C77*(1/2)</f>
        <v>0.14253204486751503</v>
      </c>
      <c r="D75">
        <f>'[1]Economic Hierarchy NO HHI'!D75*(1/6)+'[1]Security Hierarchy'!D77*(1/6)+'[1]Political Hierarchy'!D77*(1/6)+'[1]PublicSocial Hierarchy'!D77*(1/2)</f>
        <v>0.50257430167597772</v>
      </c>
      <c r="E75">
        <f>'[1]Economic Hierarchy NO HHI'!E75*(1/6)+'[1]Security Hierarchy'!E77*(1/6)+'[1]Political Hierarchy'!E77*(1/6)+'[1]PublicSocial Hierarchy'!E77*(1/2)</f>
        <v>0.52742067039106144</v>
      </c>
      <c r="F75">
        <f>'[1]Economic Hierarchy NO HHI'!F75*(1/6)+'[1]Security Hierarchy'!F77*(1/6)+'[1]Political Hierarchy'!F77*(1/6)+'[1]PublicSocial Hierarchy'!F77*(1/2)</f>
        <v>0.1563043292595771</v>
      </c>
      <c r="G75">
        <f>'[1]Economic Hierarchy NO HHI'!G75*(1/6)+'[1]Security Hierarchy'!G77*(1/6)+'[1]Political Hierarchy'!G77*(1/6)+'[1]PublicSocial Hierarchy'!G77*(1/2)</f>
        <v>0.19629816933107919</v>
      </c>
      <c r="H75">
        <f>'[1]Economic Hierarchy NO HHI'!H75*(1/6)+'[1]Security Hierarchy'!H77*(1/6)+'[1]Political Hierarchy'!H77*(1/6)+'[1]PublicSocial Hierarchy'!H77*(1/2)</f>
        <v>0.24682580055408987</v>
      </c>
      <c r="I75">
        <f>'[1]Economic Hierarchy NO HHI'!I75*(1/6)+'[1]Security Hierarchy'!I77*(1/6)+'[1]Political Hierarchy'!I77*(1/6)+'[1]PublicSocial Hierarchy'!I77*(1/2)</f>
        <v>0.32733760415491409</v>
      </c>
      <c r="J75">
        <f>'[1]Economic Hierarchy NO HHI'!J75*(1/6)+'[1]Security Hierarchy'!J77*(1/6)+'[1]Political Hierarchy'!J77*(1/6)+'[1]PublicSocial Hierarchy'!J77*(1/2)</f>
        <v>0.19003027485845864</v>
      </c>
      <c r="K75">
        <f>'[1]Economic Hierarchy NO HHI'!K75*(1/6)+'[1]Security Hierarchy'!K77*(1/6)+'[1]Political Hierarchy'!K77*(1/6)+'[1]PublicSocial Hierarchy'!K77*(1/2)</f>
        <v>0.14154749617453824</v>
      </c>
      <c r="L75">
        <f>'[1]Economic Hierarchy NO HHI'!L75*(1/6)+'[1]Security Hierarchy'!L77*(1/6)+'[1]Political Hierarchy'!L77*(1/6)+'[1]PublicSocial Hierarchy'!L77*(1/2)</f>
        <v>0.1257223261591478</v>
      </c>
      <c r="M75">
        <f>'[1]Economic Hierarchy NO HHI'!M75*(1/6)+'[1]Security Hierarchy'!M77*(1/6)+'[1]Political Hierarchy'!M77*(1/6)+'[1]PublicSocial Hierarchy'!M77*(1/2)</f>
        <v>0.10279437896386358</v>
      </c>
      <c r="N75">
        <f>'[1]Economic Hierarchy NO HHI'!N75*(1/6)+'[1]Security Hierarchy'!N77*(1/6)+'[1]Political Hierarchy'!N77*(1/6)+'[1]PublicSocial Hierarchy'!N77*(1/2)</f>
        <v>0.22391757951803981</v>
      </c>
      <c r="O75">
        <f>'[1]Economic Hierarchy NO HHI'!O75*(1/6)+'[1]Security Hierarchy'!O77*(1/6)+'[1]Political Hierarchy'!O77*(1/6)+'[1]PublicSocial Hierarchy'!O77*(1/2)</f>
        <v>0.36004753258845434</v>
      </c>
      <c r="P75">
        <f>'[1]Economic Hierarchy NO HHI'!P75*(1/6)+'[1]Security Hierarchy'!P77*(1/6)+'[1]Political Hierarchy'!P77*(1/6)+'[1]PublicSocial Hierarchy'!P77*(1/2)</f>
        <v>0.12821426615531256</v>
      </c>
      <c r="Q75">
        <f>'[1]Economic Hierarchy NO HHI'!Q75*(1/6)+'[1]Security Hierarchy'!Q77*(1/6)+'[1]Political Hierarchy'!Q77*(1/6)+'[1]PublicSocial Hierarchy'!Q77*(1/2)</f>
        <v>0.1892347068900388</v>
      </c>
      <c r="R75">
        <f>'[1]Economic Hierarchy NO HHI'!R75*(1/6)+'[1]Security Hierarchy'!R77*(1/6)+'[1]Political Hierarchy'!R77*(1/6)+'[1]PublicSocial Hierarchy'!R77*(1/2)</f>
        <v>0.21771233820543845</v>
      </c>
      <c r="S75">
        <f>'[1]Economic Hierarchy NO HHI'!S75*(1/6)+'[1]Security Hierarchy'!S77*(1/6)+'[1]Political Hierarchy'!S77*(1/6)+'[1]PublicSocial Hierarchy'!S77*(1/2)</f>
        <v>0.10069901005178322</v>
      </c>
      <c r="T75">
        <f>'[1]Economic Hierarchy NO HHI'!T75*(1/6)+'[1]Security Hierarchy'!T77*(1/6)+'[1]Political Hierarchy'!T77*(1/6)+'[1]PublicSocial Hierarchy'!T77*(1/2)</f>
        <v>0.24808362550948188</v>
      </c>
      <c r="U75">
        <f>'[1]Economic Hierarchy NO HHI'!U75*(1/6)+'[1]Security Hierarchy'!U77*(1/6)+'[1]Political Hierarchy'!U77*(1/6)+'[1]PublicSocial Hierarchy'!U77*(1/2)</f>
        <v>0.58214115456238358</v>
      </c>
      <c r="V75">
        <f>'[1]Economic Hierarchy NO HHI'!V75*(1/6)+'[1]Security Hierarchy'!V77*(1/6)+'[1]Political Hierarchy'!V77*(1/6)+'[1]PublicSocial Hierarchy'!V77*(1/2)</f>
        <v>0.48707704841713217</v>
      </c>
      <c r="W75">
        <f>'[1]Economic Hierarchy NO HHI'!W75*(1/6)+'[1]Security Hierarchy'!W77*(1/6)+'[1]Political Hierarchy'!W77*(1/6)+'[1]PublicSocial Hierarchy'!W77*(1/2)</f>
        <v>0.16437951530160111</v>
      </c>
      <c r="X75">
        <f>'[1]Economic Hierarchy NO HHI'!X75*(1/6)+'[1]Security Hierarchy'!X77*(1/6)+'[1]Political Hierarchy'!X77*(1/6)+'[1]PublicSocial Hierarchy'!X77*(1/2)</f>
        <v>0.14069478746089037</v>
      </c>
      <c r="Y75" t="e">
        <f>'[1]Economic Hierarchy NO HHI'!Y75*(1/6)+'[1]Security Hierarchy'!Y77*(1/6)+'[1]Political Hierarchy'!Y77*(1/6)+'[1]PublicSocial Hierarchy'!Y77*(1/2)</f>
        <v>#VALUE!</v>
      </c>
      <c r="Z75" t="e">
        <f>'[1]Economic Hierarchy NO HHI'!Z75*(1/6)+'[1]Security Hierarchy'!Z77*(1/6)+'[1]Political Hierarchy'!Z77*(1/6)+'[1]PublicSocial Hierarchy'!Z77*(1/2)</f>
        <v>#VALUE!</v>
      </c>
      <c r="AA75">
        <f>'[1]Economic Hierarchy NO HHI'!AA75*(1/6)+'[1]Security Hierarchy'!AA77*(1/6)+'[1]Political Hierarchy'!AA77*(1/6)+'[1]PublicSocial Hierarchy'!AA77*(1/2)</f>
        <v>0.31417979515828681</v>
      </c>
      <c r="AB75">
        <f>'[1]Economic Hierarchy NO HHI'!AB75*(1/6)+'[1]Security Hierarchy'!AB77*(1/6)+'[1]Political Hierarchy'!AB77*(1/6)+'[1]PublicSocial Hierarchy'!AB77*(1/2)</f>
        <v>0.14521571913718184</v>
      </c>
      <c r="AC75">
        <f>'[1]Economic Hierarchy NO HHI'!AC75*(1/6)+'[1]Security Hierarchy'!AC77*(1/6)+'[1]Political Hierarchy'!AC77*(1/6)+'[1]PublicSocial Hierarchy'!AC77*(1/2)</f>
        <v>0.2253367196221199</v>
      </c>
      <c r="AD75">
        <f>'[1]Economic Hierarchy NO HHI'!AD75*(1/6)+'[1]Security Hierarchy'!AD77*(1/6)+'[1]Political Hierarchy'!AD77*(1/6)+'[1]PublicSocial Hierarchy'!AD77*(1/2)</f>
        <v>0.16371447425005961</v>
      </c>
      <c r="AE75">
        <f>'[1]Economic Hierarchy NO HHI'!AE75*(1/6)+'[1]Security Hierarchy'!AE77*(1/6)+'[1]Political Hierarchy'!AE77*(1/6)+'[1]PublicSocial Hierarchy'!AE77*(1/2)</f>
        <v>0.33212612701312516</v>
      </c>
      <c r="AF75">
        <f>'[1]Economic Hierarchy NO HHI'!AF75*(1/6)+'[1]Security Hierarchy'!AF77*(1/6)+'[1]Political Hierarchy'!AF77*(1/6)+'[1]PublicSocial Hierarchy'!AF77*(1/2)</f>
        <v>9.7093661132026915E-2</v>
      </c>
      <c r="AG75">
        <f>'[1]Economic Hierarchy NO HHI'!AG75*(1/6)+'[1]Security Hierarchy'!AG77*(1/6)+'[1]Political Hierarchy'!AG77*(1/6)+'[1]PublicSocial Hierarchy'!AG77*(1/2)</f>
        <v>0.13444938418606178</v>
      </c>
      <c r="AH75">
        <f>'[1]Economic Hierarchy NO HHI'!AH75*(1/6)+'[1]Security Hierarchy'!AH77*(1/6)+'[1]Political Hierarchy'!AH77*(1/6)+'[1]PublicSocial Hierarchy'!AH77*(1/2)</f>
        <v>0.20519215813606503</v>
      </c>
      <c r="AI75">
        <f>'[1]Economic Hierarchy NO HHI'!AI75*(1/6)+'[1]Security Hierarchy'!AI77*(1/6)+'[1]Political Hierarchy'!AI77*(1/6)+'[1]PublicSocial Hierarchy'!AI77*(1/2)</f>
        <v>0.13021434120099667</v>
      </c>
      <c r="AJ75">
        <f>'[1]Economic Hierarchy NO HHI'!AJ75*(1/6)+'[1]Security Hierarchy'!AJ77*(1/6)+'[1]Political Hierarchy'!AJ77*(1/6)+'[1]PublicSocial Hierarchy'!AJ77*(1/2)</f>
        <v>0.43046582867783983</v>
      </c>
      <c r="AK75">
        <f>'[1]Economic Hierarchy NO HHI'!AK75*(1/6)+'[1]Security Hierarchy'!AK77*(1/6)+'[1]Political Hierarchy'!AK77*(1/6)+'[1]PublicSocial Hierarchy'!AK77*(1/2)</f>
        <v>0.5798300744878957</v>
      </c>
      <c r="AL75">
        <f>'[1]Economic Hierarchy NO HHI'!AL75*(1/6)+'[1]Security Hierarchy'!AL77*(1/6)+'[1]Political Hierarchy'!AL77*(1/6)+'[1]PublicSocial Hierarchy'!AL77*(1/2)</f>
        <v>0.16816587576124678</v>
      </c>
      <c r="AM75">
        <f>'[1]Economic Hierarchy NO HHI'!AM75*(1/6)+'[1]Security Hierarchy'!AM77*(1/6)+'[1]Political Hierarchy'!AM77*(1/6)+'[1]PublicSocial Hierarchy'!AM77*(1/2)</f>
        <v>0.49101089385474861</v>
      </c>
      <c r="AN75">
        <f>'[1]Economic Hierarchy NO HHI'!AN75*(1/6)+'[1]Security Hierarchy'!AN77*(1/6)+'[1]Political Hierarchy'!AN77*(1/6)+'[1]PublicSocial Hierarchy'!AN77*(1/2)</f>
        <v>0.55815074487895711</v>
      </c>
    </row>
    <row r="76" spans="1:40" x14ac:dyDescent="0.25">
      <c r="A76" s="6">
        <v>2005</v>
      </c>
      <c r="B76">
        <f>'[1]Economic Hierarchy NO HHI'!B76*(1/6)+'[1]Security Hierarchy'!B78*(1/6)+'[1]Political Hierarchy'!B78*(1/6)+'[1]PublicSocial Hierarchy'!B78*(1/2)</f>
        <v>0.40811545623836132</v>
      </c>
      <c r="C76">
        <f>'[1]Economic Hierarchy NO HHI'!C76*(1/6)+'[1]Security Hierarchy'!C78*(1/6)+'[1]Political Hierarchy'!C78*(1/6)+'[1]PublicSocial Hierarchy'!C78*(1/2)</f>
        <v>0.15154854251132649</v>
      </c>
      <c r="D76">
        <f>'[1]Economic Hierarchy NO HHI'!D76*(1/6)+'[1]Security Hierarchy'!D78*(1/6)+'[1]Political Hierarchy'!D78*(1/6)+'[1]PublicSocial Hierarchy'!D78*(1/2)</f>
        <v>0.52932067039106145</v>
      </c>
      <c r="E76">
        <f>'[1]Economic Hierarchy NO HHI'!E76*(1/6)+'[1]Security Hierarchy'!E78*(1/6)+'[1]Political Hierarchy'!E78*(1/6)+'[1]PublicSocial Hierarchy'!E78*(1/2)</f>
        <v>0.59926359404096829</v>
      </c>
      <c r="F76">
        <f>'[1]Economic Hierarchy NO HHI'!F76*(1/6)+'[1]Security Hierarchy'!F78*(1/6)+'[1]Political Hierarchy'!F78*(1/6)+'[1]PublicSocial Hierarchy'!F78*(1/2)</f>
        <v>0.15657165478984375</v>
      </c>
      <c r="G76">
        <f>'[1]Economic Hierarchy NO HHI'!G76*(1/6)+'[1]Security Hierarchy'!G78*(1/6)+'[1]Political Hierarchy'!G78*(1/6)+'[1]PublicSocial Hierarchy'!G78*(1/2)</f>
        <v>0.24447719244336544</v>
      </c>
      <c r="H76">
        <f>'[1]Economic Hierarchy NO HHI'!H76*(1/6)+'[1]Security Hierarchy'!H78*(1/6)+'[1]Political Hierarchy'!H78*(1/6)+'[1]PublicSocial Hierarchy'!H78*(1/2)</f>
        <v>0.26424799550104799</v>
      </c>
      <c r="I76">
        <f>'[1]Economic Hierarchy NO HHI'!I76*(1/6)+'[1]Security Hierarchy'!I78*(1/6)+'[1]Political Hierarchy'!I78*(1/6)+'[1]PublicSocial Hierarchy'!I78*(1/2)</f>
        <v>0.18334620146996217</v>
      </c>
      <c r="J76">
        <f>'[1]Economic Hierarchy NO HHI'!J76*(1/6)+'[1]Security Hierarchy'!J78*(1/6)+'[1]Political Hierarchy'!J78*(1/6)+'[1]PublicSocial Hierarchy'!J78*(1/2)</f>
        <v>0.13154183479496703</v>
      </c>
      <c r="K76">
        <f>'[1]Economic Hierarchy NO HHI'!K76*(1/6)+'[1]Security Hierarchy'!K78*(1/6)+'[1]Political Hierarchy'!K78*(1/6)+'[1]PublicSocial Hierarchy'!K78*(1/2)</f>
        <v>0.1115950057900912</v>
      </c>
      <c r="L76">
        <f>'[1]Economic Hierarchy NO HHI'!L76*(1/6)+'[1]Security Hierarchy'!L78*(1/6)+'[1]Political Hierarchy'!L78*(1/6)+'[1]PublicSocial Hierarchy'!L78*(1/2)</f>
        <v>0.17806974350297056</v>
      </c>
      <c r="M76">
        <f>'[1]Economic Hierarchy NO HHI'!M76*(1/6)+'[1]Security Hierarchy'!M78*(1/6)+'[1]Political Hierarchy'!M78*(1/6)+'[1]PublicSocial Hierarchy'!M78*(1/2)</f>
        <v>0.11252289820667438</v>
      </c>
      <c r="N76">
        <f>'[1]Economic Hierarchy NO HHI'!N76*(1/6)+'[1]Security Hierarchy'!N78*(1/6)+'[1]Political Hierarchy'!N78*(1/6)+'[1]PublicSocial Hierarchy'!N78*(1/2)</f>
        <v>0.26733907730364981</v>
      </c>
      <c r="O76">
        <f>'[1]Economic Hierarchy NO HHI'!O76*(1/6)+'[1]Security Hierarchy'!O78*(1/6)+'[1]Political Hierarchy'!O78*(1/6)+'[1]PublicSocial Hierarchy'!O78*(1/2)</f>
        <v>0.38180223463687152</v>
      </c>
      <c r="P76">
        <f>'[1]Economic Hierarchy NO HHI'!P76*(1/6)+'[1]Security Hierarchy'!P78*(1/6)+'[1]Political Hierarchy'!P78*(1/6)+'[1]PublicSocial Hierarchy'!P78*(1/2)</f>
        <v>0.24436966871710417</v>
      </c>
      <c r="Q76">
        <f>'[1]Economic Hierarchy NO HHI'!Q76*(1/6)+'[1]Security Hierarchy'!Q78*(1/6)+'[1]Political Hierarchy'!Q78*(1/6)+'[1]PublicSocial Hierarchy'!Q78*(1/2)</f>
        <v>0.15874159167770857</v>
      </c>
      <c r="R76">
        <f>'[1]Economic Hierarchy NO HHI'!R76*(1/6)+'[1]Security Hierarchy'!R78*(1/6)+'[1]Political Hierarchy'!R78*(1/6)+'[1]PublicSocial Hierarchy'!R78*(1/2)</f>
        <v>0.14268006066143152</v>
      </c>
      <c r="S76">
        <f>'[1]Economic Hierarchy NO HHI'!S76*(1/6)+'[1]Security Hierarchy'!S78*(1/6)+'[1]Political Hierarchy'!S78*(1/6)+'[1]PublicSocial Hierarchy'!S78*(1/2)</f>
        <v>0.11209050718126536</v>
      </c>
      <c r="T76">
        <f>'[1]Economic Hierarchy NO HHI'!T76*(1/6)+'[1]Security Hierarchy'!T78*(1/6)+'[1]Political Hierarchy'!T78*(1/6)+'[1]PublicSocial Hierarchy'!T78*(1/2)</f>
        <v>0.22688288563843861</v>
      </c>
      <c r="U76">
        <f>'[1]Economic Hierarchy NO HHI'!U76*(1/6)+'[1]Security Hierarchy'!U78*(1/6)+'[1]Political Hierarchy'!U78*(1/6)+'[1]PublicSocial Hierarchy'!U78*(1/2)</f>
        <v>0.51579315642458101</v>
      </c>
      <c r="V76">
        <f>'[1]Economic Hierarchy NO HHI'!V76*(1/6)+'[1]Security Hierarchy'!V78*(1/6)+'[1]Political Hierarchy'!V78*(1/6)+'[1]PublicSocial Hierarchy'!V78*(1/2)</f>
        <v>0.49968012104283055</v>
      </c>
      <c r="W76">
        <f>'[1]Economic Hierarchy NO HHI'!W76*(1/6)+'[1]Security Hierarchy'!W78*(1/6)+'[1]Political Hierarchy'!W78*(1/6)+'[1]PublicSocial Hierarchy'!W78*(1/2)</f>
        <v>0.14878542491121841</v>
      </c>
      <c r="X76">
        <f>'[1]Economic Hierarchy NO HHI'!X76*(1/6)+'[1]Security Hierarchy'!X78*(1/6)+'[1]Political Hierarchy'!X78*(1/6)+'[1]PublicSocial Hierarchy'!X78*(1/2)</f>
        <v>0.16450967948670808</v>
      </c>
      <c r="Y76" t="e">
        <f>'[1]Economic Hierarchy NO HHI'!Y76*(1/6)+'[1]Security Hierarchy'!Y78*(1/6)+'[1]Political Hierarchy'!Y78*(1/6)+'[1]PublicSocial Hierarchy'!Y78*(1/2)</f>
        <v>#VALUE!</v>
      </c>
      <c r="Z76" t="e">
        <f>'[1]Economic Hierarchy NO HHI'!Z76*(1/6)+'[1]Security Hierarchy'!Z78*(1/6)+'[1]Political Hierarchy'!Z78*(1/6)+'[1]PublicSocial Hierarchy'!Z78*(1/2)</f>
        <v>#VALUE!</v>
      </c>
      <c r="AA76">
        <f>'[1]Economic Hierarchy NO HHI'!AA76*(1/6)+'[1]Security Hierarchy'!AA78*(1/6)+'[1]Political Hierarchy'!AA78*(1/6)+'[1]PublicSocial Hierarchy'!AA78*(1/2)</f>
        <v>0.31412816573556795</v>
      </c>
      <c r="AB76">
        <f>'[1]Economic Hierarchy NO HHI'!AB76*(1/6)+'[1]Security Hierarchy'!AB78*(1/6)+'[1]Political Hierarchy'!AB78*(1/6)+'[1]PublicSocial Hierarchy'!AB78*(1/2)</f>
        <v>0.1146338600049866</v>
      </c>
      <c r="AC76">
        <f>'[1]Economic Hierarchy NO HHI'!AC76*(1/6)+'[1]Security Hierarchy'!AC78*(1/6)+'[1]Political Hierarchy'!AC78*(1/6)+'[1]PublicSocial Hierarchy'!AC78*(1/2)</f>
        <v>0.25392519945558911</v>
      </c>
      <c r="AD76">
        <f>'[1]Economic Hierarchy NO HHI'!AD76*(1/6)+'[1]Security Hierarchy'!AD78*(1/6)+'[1]Political Hierarchy'!AD78*(1/6)+'[1]PublicSocial Hierarchy'!AD78*(1/2)</f>
        <v>0.21338604227417629</v>
      </c>
      <c r="AE76">
        <f>'[1]Economic Hierarchy NO HHI'!AE76*(1/6)+'[1]Security Hierarchy'!AE78*(1/6)+'[1]Political Hierarchy'!AE78*(1/6)+'[1]PublicSocial Hierarchy'!AE78*(1/2)</f>
        <v>0.34499429625210853</v>
      </c>
      <c r="AF76">
        <f>'[1]Economic Hierarchy NO HHI'!AF76*(1/6)+'[1]Security Hierarchy'!AF78*(1/6)+'[1]Political Hierarchy'!AF78*(1/6)+'[1]PublicSocial Hierarchy'!AF78*(1/2)</f>
        <v>0.12885070764450407</v>
      </c>
      <c r="AG76">
        <f>'[1]Economic Hierarchy NO HHI'!AG76*(1/6)+'[1]Security Hierarchy'!AG78*(1/6)+'[1]Political Hierarchy'!AG78*(1/6)+'[1]PublicSocial Hierarchy'!AG78*(1/2)</f>
        <v>0.1291296580251832</v>
      </c>
      <c r="AH76">
        <f>'[1]Economic Hierarchy NO HHI'!AH76*(1/6)+'[1]Security Hierarchy'!AH78*(1/6)+'[1]Political Hierarchy'!AH78*(1/6)+'[1]PublicSocial Hierarchy'!AH78*(1/2)</f>
        <v>0.26268298230255543</v>
      </c>
      <c r="AI76">
        <f>'[1]Economic Hierarchy NO HHI'!AI76*(1/6)+'[1]Security Hierarchy'!AI78*(1/6)+'[1]Political Hierarchy'!AI78*(1/6)+'[1]PublicSocial Hierarchy'!AI78*(1/2)</f>
        <v>0.18471131555817594</v>
      </c>
      <c r="AJ76">
        <f>'[1]Economic Hierarchy NO HHI'!AJ76*(1/6)+'[1]Security Hierarchy'!AJ78*(1/6)+'[1]Political Hierarchy'!AJ78*(1/6)+'[1]PublicSocial Hierarchy'!AJ78*(1/2)</f>
        <v>0.54291671322160151</v>
      </c>
      <c r="AK76">
        <f>'[1]Economic Hierarchy NO HHI'!AK76*(1/6)+'[1]Security Hierarchy'!AK78*(1/6)+'[1]Political Hierarchy'!AK78*(1/6)+'[1]PublicSocial Hierarchy'!AK78*(1/2)</f>
        <v>0.60723189013035384</v>
      </c>
      <c r="AL76">
        <f>'[1]Economic Hierarchy NO HHI'!AL76*(1/6)+'[1]Security Hierarchy'!AL78*(1/6)+'[1]Political Hierarchy'!AL78*(1/6)+'[1]PublicSocial Hierarchy'!AL78*(1/2)</f>
        <v>0.25216676767998569</v>
      </c>
      <c r="AM76">
        <f>'[1]Economic Hierarchy NO HHI'!AM76*(1/6)+'[1]Security Hierarchy'!AM78*(1/6)+'[1]Political Hierarchy'!AM78*(1/6)+'[1]PublicSocial Hierarchy'!AM78*(1/2)</f>
        <v>0.42946508379888271</v>
      </c>
      <c r="AN76">
        <f>'[1]Economic Hierarchy NO HHI'!AN76*(1/6)+'[1]Security Hierarchy'!AN78*(1/6)+'[1]Political Hierarchy'!AN78*(1/6)+'[1]PublicSocial Hierarchy'!AN78*(1/2)</f>
        <v>0.66141014897579142</v>
      </c>
    </row>
    <row r="77" spans="1:40" x14ac:dyDescent="0.25">
      <c r="A77" s="6">
        <v>2006</v>
      </c>
      <c r="B77">
        <f>'[1]Economic Hierarchy NO HHI'!B77*(1/6)+'[1]Security Hierarchy'!B79*(1/6)+'[1]Political Hierarchy'!B79*(1/6)+'[1]PublicSocial Hierarchy'!B79*(1/2)</f>
        <v>0.39833230912476725</v>
      </c>
      <c r="C77">
        <f>'[1]Economic Hierarchy NO HHI'!C77*(1/6)+'[1]Security Hierarchy'!C79*(1/6)+'[1]Political Hierarchy'!C79*(1/6)+'[1]PublicSocial Hierarchy'!C79*(1/2)</f>
        <v>0.14423815750333999</v>
      </c>
      <c r="D77">
        <f>'[1]Economic Hierarchy NO HHI'!D77*(1/6)+'[1]Security Hierarchy'!D79*(1/6)+'[1]Political Hierarchy'!D79*(1/6)+'[1]PublicSocial Hierarchy'!D79*(1/2)</f>
        <v>0.49787104283054001</v>
      </c>
      <c r="E77">
        <f>'[1]Economic Hierarchy NO HHI'!E77*(1/6)+'[1]Security Hierarchy'!E79*(1/6)+'[1]Political Hierarchy'!E79*(1/6)+'[1]PublicSocial Hierarchy'!E79*(1/2)</f>
        <v>0.54361378026070761</v>
      </c>
      <c r="F77">
        <f>'[1]Economic Hierarchy NO HHI'!F77*(1/6)+'[1]Security Hierarchy'!F79*(1/6)+'[1]Political Hierarchy'!F79*(1/6)+'[1]PublicSocial Hierarchy'!F79*(1/2)</f>
        <v>0.13770228382761115</v>
      </c>
      <c r="G77">
        <f>'[1]Economic Hierarchy NO HHI'!G77*(1/6)+'[1]Security Hierarchy'!G79*(1/6)+'[1]Political Hierarchy'!G79*(1/6)+'[1]PublicSocial Hierarchy'!G79*(1/2)</f>
        <v>0.19706005474001381</v>
      </c>
      <c r="H77">
        <f>'[1]Economic Hierarchy NO HHI'!H77*(1/6)+'[1]Security Hierarchy'!H79*(1/6)+'[1]Political Hierarchy'!H79*(1/6)+'[1]PublicSocial Hierarchy'!H79*(1/2)</f>
        <v>0.24731139334165186</v>
      </c>
      <c r="I77">
        <f>'[1]Economic Hierarchy NO HHI'!I77*(1/6)+'[1]Security Hierarchy'!I79*(1/6)+'[1]Political Hierarchy'!I79*(1/6)+'[1]PublicSocial Hierarchy'!I79*(1/2)</f>
        <v>0.2269285071198715</v>
      </c>
      <c r="J77">
        <f>'[1]Economic Hierarchy NO HHI'!J77*(1/6)+'[1]Security Hierarchy'!J79*(1/6)+'[1]Political Hierarchy'!J79*(1/6)+'[1]PublicSocial Hierarchy'!J79*(1/2)</f>
        <v>0.11193555919532283</v>
      </c>
      <c r="K77">
        <f>'[1]Economic Hierarchy NO HHI'!K77*(1/6)+'[1]Security Hierarchy'!K79*(1/6)+'[1]Political Hierarchy'!K79*(1/6)+'[1]PublicSocial Hierarchy'!K79*(1/2)</f>
        <v>0.15297427663639449</v>
      </c>
      <c r="L77">
        <f>'[1]Economic Hierarchy NO HHI'!L77*(1/6)+'[1]Security Hierarchy'!L79*(1/6)+'[1]Political Hierarchy'!L79*(1/6)+'[1]PublicSocial Hierarchy'!L79*(1/2)</f>
        <v>0.11631637208410223</v>
      </c>
      <c r="M77">
        <f>'[1]Economic Hierarchy NO HHI'!M77*(1/6)+'[1]Security Hierarchy'!M79*(1/6)+'[1]Political Hierarchy'!M79*(1/6)+'[1]PublicSocial Hierarchy'!M79*(1/2)</f>
        <v>0.1046230625841276</v>
      </c>
      <c r="N77">
        <f>'[1]Economic Hierarchy NO HHI'!N77*(1/6)+'[1]Security Hierarchy'!N79*(1/6)+'[1]Political Hierarchy'!N79*(1/6)+'[1]PublicSocial Hierarchy'!N79*(1/2)</f>
        <v>0.27270560141739819</v>
      </c>
      <c r="O77">
        <f>'[1]Economic Hierarchy NO HHI'!O77*(1/6)+'[1]Security Hierarchy'!O79*(1/6)+'[1]Political Hierarchy'!O79*(1/6)+'[1]PublicSocial Hierarchy'!O79*(1/2)</f>
        <v>0.34607108938547487</v>
      </c>
      <c r="P77">
        <f>'[1]Economic Hierarchy NO HHI'!P77*(1/6)+'[1]Security Hierarchy'!P79*(1/6)+'[1]Political Hierarchy'!P79*(1/6)+'[1]PublicSocial Hierarchy'!P79*(1/2)</f>
        <v>0.20814539001031762</v>
      </c>
      <c r="Q77">
        <f>'[1]Economic Hierarchy NO HHI'!Q77*(1/6)+'[1]Security Hierarchy'!Q79*(1/6)+'[1]Political Hierarchy'!Q79*(1/6)+'[1]PublicSocial Hierarchy'!Q79*(1/2)</f>
        <v>0.22803316747788807</v>
      </c>
      <c r="R77">
        <f>'[1]Economic Hierarchy NO HHI'!R77*(1/6)+'[1]Security Hierarchy'!R79*(1/6)+'[1]Political Hierarchy'!R79*(1/6)+'[1]PublicSocial Hierarchy'!R79*(1/2)</f>
        <v>0.12826104820617995</v>
      </c>
      <c r="S77">
        <f>'[1]Economic Hierarchy NO HHI'!S77*(1/6)+'[1]Security Hierarchy'!S79*(1/6)+'[1]Political Hierarchy'!S79*(1/6)+'[1]PublicSocial Hierarchy'!S79*(1/2)</f>
        <v>0.10281591533287804</v>
      </c>
      <c r="T77">
        <f>'[1]Economic Hierarchy NO HHI'!T77*(1/6)+'[1]Security Hierarchy'!T79*(1/6)+'[1]Political Hierarchy'!T79*(1/6)+'[1]PublicSocial Hierarchy'!T79*(1/2)</f>
        <v>0.21404714994524493</v>
      </c>
      <c r="U77">
        <f>'[1]Economic Hierarchy NO HHI'!U77*(1/6)+'[1]Security Hierarchy'!U79*(1/6)+'[1]Political Hierarchy'!U79*(1/6)+'[1]PublicSocial Hierarchy'!U79*(1/2)</f>
        <v>0.53157630353817509</v>
      </c>
      <c r="V77">
        <f>'[1]Economic Hierarchy NO HHI'!V77*(1/6)+'[1]Security Hierarchy'!V79*(1/6)+'[1]Political Hierarchy'!V79*(1/6)+'[1]PublicSocial Hierarchy'!V79*(1/2)</f>
        <v>0.53149315642458106</v>
      </c>
      <c r="W77">
        <f>'[1]Economic Hierarchy NO HHI'!W77*(1/6)+'[1]Security Hierarchy'!W79*(1/6)+'[1]Political Hierarchy'!W79*(1/6)+'[1]PublicSocial Hierarchy'!W79*(1/2)</f>
        <v>0.12330120555342788</v>
      </c>
      <c r="X77">
        <f>'[1]Economic Hierarchy NO HHI'!X77*(1/6)+'[1]Security Hierarchy'!X79*(1/6)+'[1]Political Hierarchy'!X79*(1/6)+'[1]PublicSocial Hierarchy'!X79*(1/2)</f>
        <v>0.21388449960556746</v>
      </c>
      <c r="Y77" t="e">
        <f>'[1]Economic Hierarchy NO HHI'!Y77*(1/6)+'[1]Security Hierarchy'!Y79*(1/6)+'[1]Political Hierarchy'!Y79*(1/6)+'[1]PublicSocial Hierarchy'!Y79*(1/2)</f>
        <v>#VALUE!</v>
      </c>
      <c r="Z77" t="e">
        <f>'[1]Economic Hierarchy NO HHI'!Z77*(1/6)+'[1]Security Hierarchy'!Z79*(1/6)+'[1]Political Hierarchy'!Z79*(1/6)+'[1]PublicSocial Hierarchy'!Z79*(1/2)</f>
        <v>#VALUE!</v>
      </c>
      <c r="AA77">
        <f>'[1]Economic Hierarchy NO HHI'!AA77*(1/6)+'[1]Security Hierarchy'!AA79*(1/6)+'[1]Political Hierarchy'!AA79*(1/6)+'[1]PublicSocial Hierarchy'!AA79*(1/2)</f>
        <v>0.33290623836126632</v>
      </c>
      <c r="AB77">
        <f>'[1]Economic Hierarchy NO HHI'!AB77*(1/6)+'[1]Security Hierarchy'!AB79*(1/6)+'[1]Political Hierarchy'!AB79*(1/6)+'[1]PublicSocial Hierarchy'!AB79*(1/2)</f>
        <v>0.10601431539934469</v>
      </c>
      <c r="AC77">
        <f>'[1]Economic Hierarchy NO HHI'!AC77*(1/6)+'[1]Security Hierarchy'!AC79*(1/6)+'[1]Political Hierarchy'!AC79*(1/6)+'[1]PublicSocial Hierarchy'!AC79*(1/2)</f>
        <v>0.25924094702011957</v>
      </c>
      <c r="AD77">
        <f>'[1]Economic Hierarchy NO HHI'!AD77*(1/6)+'[1]Security Hierarchy'!AD79*(1/6)+'[1]Political Hierarchy'!AD79*(1/6)+'[1]PublicSocial Hierarchy'!AD79*(1/2)</f>
        <v>0.12427026547829562</v>
      </c>
      <c r="AE77">
        <f>'[1]Economic Hierarchy NO HHI'!AE77*(1/6)+'[1]Security Hierarchy'!AE79*(1/6)+'[1]Political Hierarchy'!AE79*(1/6)+'[1]PublicSocial Hierarchy'!AE79*(1/2)</f>
        <v>0.30109614404151658</v>
      </c>
      <c r="AF77">
        <f>'[1]Economic Hierarchy NO HHI'!AF77*(1/6)+'[1]Security Hierarchy'!AF79*(1/6)+'[1]Political Hierarchy'!AF79*(1/6)+'[1]PublicSocial Hierarchy'!AF79*(1/2)</f>
        <v>0.11839391901182605</v>
      </c>
      <c r="AG77">
        <f>'[1]Economic Hierarchy NO HHI'!AG77*(1/6)+'[1]Security Hierarchy'!AG79*(1/6)+'[1]Political Hierarchy'!AG79*(1/6)+'[1]PublicSocial Hierarchy'!AG79*(1/2)</f>
        <v>0.12322365187145828</v>
      </c>
      <c r="AH77">
        <f>'[1]Economic Hierarchy NO HHI'!AH77*(1/6)+'[1]Security Hierarchy'!AH79*(1/6)+'[1]Political Hierarchy'!AH79*(1/6)+'[1]PublicSocial Hierarchy'!AH79*(1/2)</f>
        <v>0.21293311917025304</v>
      </c>
      <c r="AI77">
        <f>'[1]Economic Hierarchy NO HHI'!AI77*(1/6)+'[1]Security Hierarchy'!AI79*(1/6)+'[1]Political Hierarchy'!AI79*(1/6)+'[1]PublicSocial Hierarchy'!AI79*(1/2)</f>
        <v>0.14054788470392748</v>
      </c>
      <c r="AJ77">
        <f>'[1]Economic Hierarchy NO HHI'!AJ77*(1/6)+'[1]Security Hierarchy'!AJ79*(1/6)+'[1]Political Hierarchy'!AJ79*(1/6)+'[1]PublicSocial Hierarchy'!AJ79*(1/2)</f>
        <v>0.50747504655493481</v>
      </c>
      <c r="AK77">
        <f>'[1]Economic Hierarchy NO HHI'!AK77*(1/6)+'[1]Security Hierarchy'!AK79*(1/6)+'[1]Political Hierarchy'!AK79*(1/6)+'[1]PublicSocial Hierarchy'!AK79*(1/2)</f>
        <v>0.61606014897579142</v>
      </c>
      <c r="AL77">
        <f>'[1]Economic Hierarchy NO HHI'!AL77*(1/6)+'[1]Security Hierarchy'!AL79*(1/6)+'[1]Political Hierarchy'!AL79*(1/6)+'[1]PublicSocial Hierarchy'!AL79*(1/2)</f>
        <v>0.17022521613339922</v>
      </c>
      <c r="AM77">
        <f>'[1]Economic Hierarchy NO HHI'!AM77*(1/6)+'[1]Security Hierarchy'!AM79*(1/6)+'[1]Political Hierarchy'!AM79*(1/6)+'[1]PublicSocial Hierarchy'!AM79*(1/2)</f>
        <v>0.39341382681564246</v>
      </c>
      <c r="AN77">
        <f>'[1]Economic Hierarchy NO HHI'!AN77*(1/6)+'[1]Security Hierarchy'!AN79*(1/6)+'[1]Political Hierarchy'!AN79*(1/6)+'[1]PublicSocial Hierarchy'!AN79*(1/2)</f>
        <v>0.62008351955307262</v>
      </c>
    </row>
    <row r="78" spans="1:40" x14ac:dyDescent="0.25">
      <c r="A78" s="6">
        <v>2007</v>
      </c>
      <c r="B78">
        <f>'[1]Economic Hierarchy NO HHI'!B78*(1/6)+'[1]Security Hierarchy'!B80*(1/6)+'[1]Political Hierarchy'!B80*(1/6)+'[1]PublicSocial Hierarchy'!B80*(1/2)</f>
        <v>0.33035153631284914</v>
      </c>
      <c r="C78">
        <f>'[1]Economic Hierarchy NO HHI'!C78*(1/6)+'[1]Security Hierarchy'!C80*(1/6)+'[1]Political Hierarchy'!C80*(1/6)+'[1]PublicSocial Hierarchy'!C80*(1/2)</f>
        <v>0.1441348159289545</v>
      </c>
      <c r="D78">
        <f>'[1]Economic Hierarchy NO HHI'!D78*(1/6)+'[1]Security Hierarchy'!D80*(1/6)+'[1]Political Hierarchy'!D80*(1/6)+'[1]PublicSocial Hierarchy'!D80*(1/2)</f>
        <v>0.51070256052141527</v>
      </c>
      <c r="E78">
        <f>'[1]Economic Hierarchy NO HHI'!E78*(1/6)+'[1]Security Hierarchy'!E80*(1/6)+'[1]Political Hierarchy'!E80*(1/6)+'[1]PublicSocial Hierarchy'!E80*(1/2)</f>
        <v>0.5465221135940409</v>
      </c>
      <c r="F78">
        <f>'[1]Economic Hierarchy NO HHI'!F78*(1/6)+'[1]Security Hierarchy'!F80*(1/6)+'[1]Political Hierarchy'!F80*(1/6)+'[1]PublicSocial Hierarchy'!F80*(1/2)</f>
        <v>0.11348602916200637</v>
      </c>
      <c r="G78">
        <f>'[1]Economic Hierarchy NO HHI'!G78*(1/6)+'[1]Security Hierarchy'!G80*(1/6)+'[1]Political Hierarchy'!G80*(1/6)+'[1]PublicSocial Hierarchy'!G80*(1/2)</f>
        <v>0.24146890875606419</v>
      </c>
      <c r="H78">
        <f>'[1]Economic Hierarchy NO HHI'!H78*(1/6)+'[1]Security Hierarchy'!H80*(1/6)+'[1]Political Hierarchy'!H80*(1/6)+'[1]PublicSocial Hierarchy'!H80*(1/2)</f>
        <v>0.21451155830495527</v>
      </c>
      <c r="I78">
        <f>'[1]Economic Hierarchy NO HHI'!I78*(1/6)+'[1]Security Hierarchy'!I80*(1/6)+'[1]Political Hierarchy'!I80*(1/6)+'[1]PublicSocial Hierarchy'!I80*(1/2)</f>
        <v>0.22696139071407007</v>
      </c>
      <c r="J78">
        <f>'[1]Economic Hierarchy NO HHI'!J78*(1/6)+'[1]Security Hierarchy'!J80*(1/6)+'[1]Political Hierarchy'!J80*(1/6)+'[1]PublicSocial Hierarchy'!J80*(1/2)</f>
        <v>0.13623954286481038</v>
      </c>
      <c r="K78">
        <f>'[1]Economic Hierarchy NO HHI'!K78*(1/6)+'[1]Security Hierarchy'!K80*(1/6)+'[1]Political Hierarchy'!K80*(1/6)+'[1]PublicSocial Hierarchy'!K80*(1/2)</f>
        <v>0.12348700986653842</v>
      </c>
      <c r="L78">
        <f>'[1]Economic Hierarchy NO HHI'!L78*(1/6)+'[1]Security Hierarchy'!L80*(1/6)+'[1]Political Hierarchy'!L80*(1/6)+'[1]PublicSocial Hierarchy'!L80*(1/2)</f>
        <v>0.1052671962598155</v>
      </c>
      <c r="M78">
        <f>'[1]Economic Hierarchy NO HHI'!M78*(1/6)+'[1]Security Hierarchy'!M80*(1/6)+'[1]Political Hierarchy'!M80*(1/6)+'[1]PublicSocial Hierarchy'!M80*(1/2)</f>
        <v>0.11535072309398259</v>
      </c>
      <c r="N78">
        <f>'[1]Economic Hierarchy NO HHI'!N78*(1/6)+'[1]Security Hierarchy'!N80*(1/6)+'[1]Political Hierarchy'!N80*(1/6)+'[1]PublicSocial Hierarchy'!N80*(1/2)</f>
        <v>0.25922774544507182</v>
      </c>
      <c r="O78">
        <f>'[1]Economic Hierarchy NO HHI'!O78*(1/6)+'[1]Security Hierarchy'!O80*(1/6)+'[1]Political Hierarchy'!O80*(1/6)+'[1]PublicSocial Hierarchy'!O80*(1/2)</f>
        <v>0.28374194599627556</v>
      </c>
      <c r="P78">
        <f>'[1]Economic Hierarchy NO HHI'!P78*(1/6)+'[1]Security Hierarchy'!P80*(1/6)+'[1]Political Hierarchy'!P80*(1/6)+'[1]PublicSocial Hierarchy'!P80*(1/2)</f>
        <v>0.24108970138587096</v>
      </c>
      <c r="Q78">
        <f>'[1]Economic Hierarchy NO HHI'!Q78*(1/6)+'[1]Security Hierarchy'!Q80*(1/6)+'[1]Political Hierarchy'!Q80*(1/6)+'[1]PublicSocial Hierarchy'!Q80*(1/2)</f>
        <v>0.18226595008529656</v>
      </c>
      <c r="R78">
        <f>'[1]Economic Hierarchy NO HHI'!R78*(1/6)+'[1]Security Hierarchy'!R80*(1/6)+'[1]Political Hierarchy'!R80*(1/6)+'[1]PublicSocial Hierarchy'!R80*(1/2)</f>
        <v>0.14833510879459391</v>
      </c>
      <c r="S78">
        <f>'[1]Economic Hierarchy NO HHI'!S78*(1/6)+'[1]Security Hierarchy'!S80*(1/6)+'[1]Political Hierarchy'!S80*(1/6)+'[1]PublicSocial Hierarchy'!S80*(1/2)</f>
        <v>0.12146029297159047</v>
      </c>
      <c r="T78">
        <f>'[1]Economic Hierarchy NO HHI'!T78*(1/6)+'[1]Security Hierarchy'!T80*(1/6)+'[1]Political Hierarchy'!T80*(1/6)+'[1]PublicSocial Hierarchy'!T80*(1/2)</f>
        <v>0.19807844017803139</v>
      </c>
      <c r="U78">
        <f>'[1]Economic Hierarchy NO HHI'!U78*(1/6)+'[1]Security Hierarchy'!U80*(1/6)+'[1]Political Hierarchy'!U80*(1/6)+'[1]PublicSocial Hierarchy'!U80*(1/2)</f>
        <v>0.52778808193668525</v>
      </c>
      <c r="V78">
        <f>'[1]Economic Hierarchy NO HHI'!V78*(1/6)+'[1]Security Hierarchy'!V80*(1/6)+'[1]Political Hierarchy'!V80*(1/6)+'[1]PublicSocial Hierarchy'!V80*(1/2)</f>
        <v>0.50347197392923648</v>
      </c>
      <c r="W78">
        <f>'[1]Economic Hierarchy NO HHI'!W78*(1/6)+'[1]Security Hierarchy'!W80*(1/6)+'[1]Political Hierarchy'!W80*(1/6)+'[1]PublicSocial Hierarchy'!W80*(1/2)</f>
        <v>0.1286039330113628</v>
      </c>
      <c r="X78">
        <f>'[1]Economic Hierarchy NO HHI'!X78*(1/6)+'[1]Security Hierarchy'!X80*(1/6)+'[1]Political Hierarchy'!X80*(1/6)+'[1]PublicSocial Hierarchy'!X80*(1/2)</f>
        <v>0.1607136496677436</v>
      </c>
      <c r="Y78" t="e">
        <f>'[1]Economic Hierarchy NO HHI'!Y78*(1/6)+'[1]Security Hierarchy'!Y80*(1/6)+'[1]Political Hierarchy'!Y80*(1/6)+'[1]PublicSocial Hierarchy'!Y80*(1/2)</f>
        <v>#VALUE!</v>
      </c>
      <c r="Z78" t="e">
        <f>'[1]Economic Hierarchy NO HHI'!Z78*(1/6)+'[1]Security Hierarchy'!Z80*(1/6)+'[1]Political Hierarchy'!Z80*(1/6)+'[1]PublicSocial Hierarchy'!Z80*(1/2)</f>
        <v>#VALUE!</v>
      </c>
      <c r="AA78">
        <f>'[1]Economic Hierarchy NO HHI'!AA78*(1/6)+'[1]Security Hierarchy'!AA80*(1/6)+'[1]Political Hierarchy'!AA80*(1/6)+'[1]PublicSocial Hierarchy'!AA80*(1/2)</f>
        <v>0.32413305400372439</v>
      </c>
      <c r="AB78">
        <f>'[1]Economic Hierarchy NO HHI'!AB78*(1/6)+'[1]Security Hierarchy'!AB80*(1/6)+'[1]Political Hierarchy'!AB80*(1/6)+'[1]PublicSocial Hierarchy'!AB80*(1/2)</f>
        <v>0.13817405631112104</v>
      </c>
      <c r="AC78">
        <f>'[1]Economic Hierarchy NO HHI'!AC78*(1/6)+'[1]Security Hierarchy'!AC80*(1/6)+'[1]Political Hierarchy'!AC80*(1/6)+'[1]PublicSocial Hierarchy'!AC80*(1/2)</f>
        <v>0.25343384869478769</v>
      </c>
      <c r="AD78">
        <f>'[1]Economic Hierarchy NO HHI'!AD78*(1/6)+'[1]Security Hierarchy'!AD80*(1/6)+'[1]Political Hierarchy'!AD80*(1/6)+'[1]PublicSocial Hierarchy'!AD80*(1/2)</f>
        <v>0.11825418976358608</v>
      </c>
      <c r="AE78">
        <f>'[1]Economic Hierarchy NO HHI'!AE78*(1/6)+'[1]Security Hierarchy'!AE80*(1/6)+'[1]Political Hierarchy'!AE80*(1/6)+'[1]PublicSocial Hierarchy'!AE80*(1/2)</f>
        <v>0.2145034304676558</v>
      </c>
      <c r="AF78">
        <f>'[1]Economic Hierarchy NO HHI'!AF78*(1/6)+'[1]Security Hierarchy'!AF80*(1/6)+'[1]Political Hierarchy'!AF80*(1/6)+'[1]PublicSocial Hierarchy'!AF80*(1/2)</f>
        <v>0.10603180518254893</v>
      </c>
      <c r="AG78">
        <f>'[1]Economic Hierarchy NO HHI'!AG78*(1/6)+'[1]Security Hierarchy'!AG80*(1/6)+'[1]Political Hierarchy'!AG80*(1/6)+'[1]PublicSocial Hierarchy'!AG80*(1/2)</f>
        <v>0.15457072602910843</v>
      </c>
      <c r="AH78">
        <f>'[1]Economic Hierarchy NO HHI'!AH78*(1/6)+'[1]Security Hierarchy'!AH80*(1/6)+'[1]Political Hierarchy'!AH80*(1/6)+'[1]PublicSocial Hierarchy'!AH80*(1/2)</f>
        <v>0.19289260657747861</v>
      </c>
      <c r="AI78">
        <f>'[1]Economic Hierarchy NO HHI'!AI78*(1/6)+'[1]Security Hierarchy'!AI80*(1/6)+'[1]Political Hierarchy'!AI80*(1/6)+'[1]PublicSocial Hierarchy'!AI80*(1/2)</f>
        <v>0.15480544145589967</v>
      </c>
      <c r="AJ78">
        <f>'[1]Economic Hierarchy NO HHI'!AJ78*(1/6)+'[1]Security Hierarchy'!AJ80*(1/6)+'[1]Political Hierarchy'!AJ80*(1/6)+'[1]PublicSocial Hierarchy'!AJ80*(1/2)</f>
        <v>0.50395512104283058</v>
      </c>
      <c r="AK78">
        <f>'[1]Economic Hierarchy NO HHI'!AK78*(1/6)+'[1]Security Hierarchy'!AK80*(1/6)+'[1]Political Hierarchy'!AK80*(1/6)+'[1]PublicSocial Hierarchy'!AK80*(1/2)</f>
        <v>0.61658514897579142</v>
      </c>
      <c r="AL78">
        <f>'[1]Economic Hierarchy NO HHI'!AL78*(1/6)+'[1]Security Hierarchy'!AL80*(1/6)+'[1]Political Hierarchy'!AL80*(1/6)+'[1]PublicSocial Hierarchy'!AL80*(1/2)</f>
        <v>0.15852147116726323</v>
      </c>
      <c r="AM78">
        <f>'[1]Economic Hierarchy NO HHI'!AM78*(1/6)+'[1]Security Hierarchy'!AM80*(1/6)+'[1]Political Hierarchy'!AM80*(1/6)+'[1]PublicSocial Hierarchy'!AM80*(1/2)</f>
        <v>0.3551009776536313</v>
      </c>
      <c r="AN78">
        <f>'[1]Economic Hierarchy NO HHI'!AN78*(1/6)+'[1]Security Hierarchy'!AN80*(1/6)+'[1]Political Hierarchy'!AN80*(1/6)+'[1]PublicSocial Hierarchy'!AN80*(1/2)</f>
        <v>0.62187844506517687</v>
      </c>
    </row>
    <row r="79" spans="1:40" x14ac:dyDescent="0.25">
      <c r="A79" s="6">
        <v>2008</v>
      </c>
      <c r="B79">
        <f>'[1]Economic Hierarchy NO HHI'!B79*(1/6)+'[1]Security Hierarchy'!B81*(1/6)+'[1]Political Hierarchy'!B81*(1/6)+'[1]PublicSocial Hierarchy'!B81*(1/2)</f>
        <v>0.38796075418994413</v>
      </c>
      <c r="C79">
        <f>'[1]Economic Hierarchy NO HHI'!C79*(1/6)+'[1]Security Hierarchy'!C81*(1/6)+'[1]Political Hierarchy'!C81*(1/6)+'[1]PublicSocial Hierarchy'!C81*(1/2)</f>
        <v>0.12249943156988677</v>
      </c>
      <c r="D79">
        <f>'[1]Economic Hierarchy NO HHI'!D79*(1/6)+'[1]Security Hierarchy'!D81*(1/6)+'[1]Political Hierarchy'!D81*(1/6)+'[1]PublicSocial Hierarchy'!D81*(1/2)</f>
        <v>0.53285563314711359</v>
      </c>
      <c r="E79">
        <f>'[1]Economic Hierarchy NO HHI'!E79*(1/6)+'[1]Security Hierarchy'!E81*(1/6)+'[1]Political Hierarchy'!E81*(1/6)+'[1]PublicSocial Hierarchy'!E81*(1/2)</f>
        <v>0.54667048417132214</v>
      </c>
      <c r="F79">
        <f>'[1]Economic Hierarchy NO HHI'!F79*(1/6)+'[1]Security Hierarchy'!F81*(1/6)+'[1]Political Hierarchy'!F81*(1/6)+'[1]PublicSocial Hierarchy'!F81*(1/2)</f>
        <v>0.10272295683612478</v>
      </c>
      <c r="G79">
        <f>'[1]Economic Hierarchy NO HHI'!G79*(1/6)+'[1]Security Hierarchy'!G81*(1/6)+'[1]Political Hierarchy'!G81*(1/6)+'[1]PublicSocial Hierarchy'!G81*(1/2)</f>
        <v>0.28899547014962601</v>
      </c>
      <c r="H79">
        <f>'[1]Economic Hierarchy NO HHI'!H79*(1/6)+'[1]Security Hierarchy'!H81*(1/6)+'[1]Political Hierarchy'!H81*(1/6)+'[1]PublicSocial Hierarchy'!H81*(1/2)</f>
        <v>0.21101524442480118</v>
      </c>
      <c r="I79">
        <f>'[1]Economic Hierarchy NO HHI'!I79*(1/6)+'[1]Security Hierarchy'!I81*(1/6)+'[1]Political Hierarchy'!I81*(1/6)+'[1]PublicSocial Hierarchy'!I81*(1/2)</f>
        <v>0.21796363941380192</v>
      </c>
      <c r="J79">
        <f>'[1]Economic Hierarchy NO HHI'!J79*(1/6)+'[1]Security Hierarchy'!J81*(1/6)+'[1]Political Hierarchy'!J81*(1/6)+'[1]PublicSocial Hierarchy'!J81*(1/2)</f>
        <v>0.12917247364076886</v>
      </c>
      <c r="K79">
        <f>'[1]Economic Hierarchy NO HHI'!K79*(1/6)+'[1]Security Hierarchy'!K81*(1/6)+'[1]Political Hierarchy'!K81*(1/6)+'[1]PublicSocial Hierarchy'!K81*(1/2)</f>
        <v>0.1248946349204911</v>
      </c>
      <c r="L79">
        <f>'[1]Economic Hierarchy NO HHI'!L79*(1/6)+'[1]Security Hierarchy'!L81*(1/6)+'[1]Political Hierarchy'!L81*(1/6)+'[1]PublicSocial Hierarchy'!L81*(1/2)</f>
        <v>9.3895560877693879E-2</v>
      </c>
      <c r="M79">
        <f>'[1]Economic Hierarchy NO HHI'!M79*(1/6)+'[1]Security Hierarchy'!M81*(1/6)+'[1]Political Hierarchy'!M81*(1/6)+'[1]PublicSocial Hierarchy'!M81*(1/2)</f>
        <v>0.13844686582267418</v>
      </c>
      <c r="N79">
        <f>'[1]Economic Hierarchy NO HHI'!N79*(1/6)+'[1]Security Hierarchy'!N81*(1/6)+'[1]Political Hierarchy'!N81*(1/6)+'[1]PublicSocial Hierarchy'!N81*(1/2)</f>
        <v>0.21610827913921735</v>
      </c>
      <c r="O79">
        <f>'[1]Economic Hierarchy NO HHI'!O79*(1/6)+'[1]Security Hierarchy'!O81*(1/6)+'[1]Political Hierarchy'!O81*(1/6)+'[1]PublicSocial Hierarchy'!O81*(1/2)</f>
        <v>0.41969841713221601</v>
      </c>
      <c r="P79">
        <f>'[1]Economic Hierarchy NO HHI'!P79*(1/6)+'[1]Security Hierarchy'!P81*(1/6)+'[1]Political Hierarchy'!P81*(1/6)+'[1]PublicSocial Hierarchy'!P81*(1/2)</f>
        <v>0.14283072645054515</v>
      </c>
      <c r="Q79">
        <f>'[1]Economic Hierarchy NO HHI'!Q79*(1/6)+'[1]Security Hierarchy'!Q81*(1/6)+'[1]Political Hierarchy'!Q81*(1/6)+'[1]PublicSocial Hierarchy'!Q81*(1/2)</f>
        <v>0.2141297454454156</v>
      </c>
      <c r="R79">
        <f>'[1]Economic Hierarchy NO HHI'!R79*(1/6)+'[1]Security Hierarchy'!R81*(1/6)+'[1]Political Hierarchy'!R81*(1/6)+'[1]PublicSocial Hierarchy'!R81*(1/2)</f>
        <v>0.15133856443296789</v>
      </c>
      <c r="S79">
        <f>'[1]Economic Hierarchy NO HHI'!S79*(1/6)+'[1]Security Hierarchy'!S81*(1/6)+'[1]Political Hierarchy'!S81*(1/6)+'[1]PublicSocial Hierarchy'!S81*(1/2)</f>
        <v>9.5418134064730764E-2</v>
      </c>
      <c r="T79">
        <f>'[1]Economic Hierarchy NO HHI'!T79*(1/6)+'[1]Security Hierarchy'!T81*(1/6)+'[1]Political Hierarchy'!T81*(1/6)+'[1]PublicSocial Hierarchy'!T81*(1/2)</f>
        <v>0.20826427937427283</v>
      </c>
      <c r="U79">
        <f>'[1]Economic Hierarchy NO HHI'!U79*(1/6)+'[1]Security Hierarchy'!U81*(1/6)+'[1]Political Hierarchy'!U81*(1/6)+'[1]PublicSocial Hierarchy'!U81*(1/2)</f>
        <v>0.55698989757914341</v>
      </c>
      <c r="V79">
        <f>'[1]Economic Hierarchy NO HHI'!V79*(1/6)+'[1]Security Hierarchy'!V81*(1/6)+'[1]Political Hierarchy'!V81*(1/6)+'[1]PublicSocial Hierarchy'!V81*(1/2)</f>
        <v>0.49215875232774675</v>
      </c>
      <c r="W79">
        <f>'[1]Economic Hierarchy NO HHI'!W79*(1/6)+'[1]Security Hierarchy'!W81*(1/6)+'[1]Political Hierarchy'!W81*(1/6)+'[1]PublicSocial Hierarchy'!W81*(1/2)</f>
        <v>0.1415526931035406</v>
      </c>
      <c r="X79">
        <f>'[1]Economic Hierarchy NO HHI'!X79*(1/6)+'[1]Security Hierarchy'!X81*(1/6)+'[1]Political Hierarchy'!X81*(1/6)+'[1]PublicSocial Hierarchy'!X81*(1/2)</f>
        <v>0.12687324207313827</v>
      </c>
      <c r="Y79">
        <f>'[1]Economic Hierarchy NO HHI'!Y79*(1/6)+'[1]Security Hierarchy'!Y81*(1/6)+'[1]Political Hierarchy'!Y81*(1/6)+'[1]PublicSocial Hierarchy'!Y81*(1/2)</f>
        <v>9.8532941534969692E-2</v>
      </c>
      <c r="Z79" t="e">
        <f>'[1]Economic Hierarchy NO HHI'!Z79*(1/6)+'[1]Security Hierarchy'!Z81*(1/6)+'[1]Political Hierarchy'!Z81*(1/6)+'[1]PublicSocial Hierarchy'!Z81*(1/2)</f>
        <v>#VALUE!</v>
      </c>
      <c r="AA79">
        <f>'[1]Economic Hierarchy NO HHI'!AA79*(1/6)+'[1]Security Hierarchy'!AA81*(1/6)+'[1]Political Hierarchy'!AA81*(1/6)+'[1]PublicSocial Hierarchy'!AA81*(1/2)</f>
        <v>0.35946256983240221</v>
      </c>
      <c r="AB79">
        <f>'[1]Economic Hierarchy NO HHI'!AB79*(1/6)+'[1]Security Hierarchy'!AB81*(1/6)+'[1]Political Hierarchy'!AB81*(1/6)+'[1]PublicSocial Hierarchy'!AB81*(1/2)</f>
        <v>0.17505435171666489</v>
      </c>
      <c r="AC79">
        <f>'[1]Economic Hierarchy NO HHI'!AC79*(1/6)+'[1]Security Hierarchy'!AC81*(1/6)+'[1]Political Hierarchy'!AC81*(1/6)+'[1]PublicSocial Hierarchy'!AC81*(1/2)</f>
        <v>0.21554042302873549</v>
      </c>
      <c r="AD79">
        <f>'[1]Economic Hierarchy NO HHI'!AD79*(1/6)+'[1]Security Hierarchy'!AD81*(1/6)+'[1]Political Hierarchy'!AD81*(1/6)+'[1]PublicSocial Hierarchy'!AD81*(1/2)</f>
        <v>0.12558725121169381</v>
      </c>
      <c r="AE79">
        <f>'[1]Economic Hierarchy NO HHI'!AE79*(1/6)+'[1]Security Hierarchy'!AE81*(1/6)+'[1]Political Hierarchy'!AE81*(1/6)+'[1]PublicSocial Hierarchy'!AE81*(1/2)</f>
        <v>0.21631616004591447</v>
      </c>
      <c r="AF79">
        <f>'[1]Economic Hierarchy NO HHI'!AF79*(1/6)+'[1]Security Hierarchy'!AF81*(1/6)+'[1]Political Hierarchy'!AF81*(1/6)+'[1]PublicSocial Hierarchy'!AF81*(1/2)</f>
        <v>0.14652488196222008</v>
      </c>
      <c r="AG79">
        <f>'[1]Economic Hierarchy NO HHI'!AG79*(1/6)+'[1]Security Hierarchy'!AG81*(1/6)+'[1]Political Hierarchy'!AG81*(1/6)+'[1]PublicSocial Hierarchy'!AG81*(1/2)</f>
        <v>0.16568703206707014</v>
      </c>
      <c r="AH79">
        <f>'[1]Economic Hierarchy NO HHI'!AH79*(1/6)+'[1]Security Hierarchy'!AH81*(1/6)+'[1]Political Hierarchy'!AH81*(1/6)+'[1]PublicSocial Hierarchy'!AH81*(1/2)</f>
        <v>0.18641808244356872</v>
      </c>
      <c r="AI79">
        <f>'[1]Economic Hierarchy NO HHI'!AI79*(1/6)+'[1]Security Hierarchy'!AI81*(1/6)+'[1]Political Hierarchy'!AI81*(1/6)+'[1]PublicSocial Hierarchy'!AI81*(1/2)</f>
        <v>0.14644341623917134</v>
      </c>
      <c r="AJ79">
        <f>'[1]Economic Hierarchy NO HHI'!AJ79*(1/6)+'[1]Security Hierarchy'!AJ81*(1/6)+'[1]Political Hierarchy'!AJ81*(1/6)+'[1]PublicSocial Hierarchy'!AJ81*(1/2)</f>
        <v>0.48321727188081942</v>
      </c>
      <c r="AK79">
        <f>'[1]Economic Hierarchy NO HHI'!AK79*(1/6)+'[1]Security Hierarchy'!AK81*(1/6)+'[1]Political Hierarchy'!AK81*(1/6)+'[1]PublicSocial Hierarchy'!AK81*(1/2)</f>
        <v>0.57884348230912475</v>
      </c>
      <c r="AL79">
        <f>'[1]Economic Hierarchy NO HHI'!AL79*(1/6)+'[1]Security Hierarchy'!AL81*(1/6)+'[1]Political Hierarchy'!AL81*(1/6)+'[1]PublicSocial Hierarchy'!AL81*(1/2)</f>
        <v>0.22616053462281871</v>
      </c>
      <c r="AM79">
        <f>'[1]Economic Hierarchy NO HHI'!AM79*(1/6)+'[1]Security Hierarchy'!AM81*(1/6)+'[1]Political Hierarchy'!AM81*(1/6)+'[1]PublicSocial Hierarchy'!AM81*(1/2)</f>
        <v>0.32876964618249538</v>
      </c>
      <c r="AN79">
        <f>'[1]Economic Hierarchy NO HHI'!AN79*(1/6)+'[1]Security Hierarchy'!AN81*(1/6)+'[1]Political Hierarchy'!AN81*(1/6)+'[1]PublicSocial Hierarchy'!AN81*(1/2)</f>
        <v>0.61789185288640591</v>
      </c>
    </row>
    <row r="80" spans="1:40" x14ac:dyDescent="0.25">
      <c r="A80" s="6">
        <v>2009</v>
      </c>
      <c r="B80">
        <f>'[1]Economic Hierarchy NO HHI'!B80*(1/6)+'[1]Security Hierarchy'!B82*(1/6)+'[1]Political Hierarchy'!B82*(1/6)+'[1]PublicSocial Hierarchy'!B82*(1/2)</f>
        <v>0.41279878957169464</v>
      </c>
      <c r="C80">
        <f>'[1]Economic Hierarchy NO HHI'!C80*(1/6)+'[1]Security Hierarchy'!C82*(1/6)+'[1]Political Hierarchy'!C82*(1/6)+'[1]PublicSocial Hierarchy'!C82*(1/2)</f>
        <v>0.11302005571870233</v>
      </c>
      <c r="D80">
        <f>'[1]Economic Hierarchy NO HHI'!D80*(1/6)+'[1]Security Hierarchy'!D82*(1/6)+'[1]Political Hierarchy'!D82*(1/6)+'[1]PublicSocial Hierarchy'!D82*(1/2)</f>
        <v>0.52036415270018621</v>
      </c>
      <c r="E80">
        <f>'[1]Economic Hierarchy NO HHI'!E80*(1/6)+'[1]Security Hierarchy'!E82*(1/6)+'[1]Political Hierarchy'!E82*(1/6)+'[1]PublicSocial Hierarchy'!E82*(1/2)</f>
        <v>0.53354729981378024</v>
      </c>
      <c r="F80">
        <f>'[1]Economic Hierarchy NO HHI'!F80*(1/6)+'[1]Security Hierarchy'!F82*(1/6)+'[1]Political Hierarchy'!F82*(1/6)+'[1]PublicSocial Hierarchy'!F82*(1/2)</f>
        <v>0.10733915005355221</v>
      </c>
      <c r="G80">
        <f>'[1]Economic Hierarchy NO HHI'!G80*(1/6)+'[1]Security Hierarchy'!G82*(1/6)+'[1]Political Hierarchy'!G82*(1/6)+'[1]PublicSocial Hierarchy'!G82*(1/2)</f>
        <v>0.26400947177328771</v>
      </c>
      <c r="H80">
        <f>'[1]Economic Hierarchy NO HHI'!H80*(1/6)+'[1]Security Hierarchy'!H82*(1/6)+'[1]Political Hierarchy'!H82*(1/6)+'[1]PublicSocial Hierarchy'!H82*(1/2)</f>
        <v>0.33541301744384788</v>
      </c>
      <c r="I80">
        <f>'[1]Economic Hierarchy NO HHI'!I80*(1/6)+'[1]Security Hierarchy'!I82*(1/6)+'[1]Political Hierarchy'!I82*(1/6)+'[1]PublicSocial Hierarchy'!I82*(1/2)</f>
        <v>0.15341168794740376</v>
      </c>
      <c r="J80">
        <f>'[1]Economic Hierarchy NO HHI'!J80*(1/6)+'[1]Security Hierarchy'!J82*(1/6)+'[1]Political Hierarchy'!J82*(1/6)+'[1]PublicSocial Hierarchy'!J82*(1/2)</f>
        <v>0.14294618381950511</v>
      </c>
      <c r="K80">
        <f>'[1]Economic Hierarchy NO HHI'!K80*(1/6)+'[1]Security Hierarchy'!K82*(1/6)+'[1]Political Hierarchy'!K82*(1/6)+'[1]PublicSocial Hierarchy'!K82*(1/2)</f>
        <v>8.1630262482193711E-2</v>
      </c>
      <c r="L80">
        <f>'[1]Economic Hierarchy NO HHI'!L80*(1/6)+'[1]Security Hierarchy'!L82*(1/6)+'[1]Political Hierarchy'!L82*(1/6)+'[1]PublicSocial Hierarchy'!L82*(1/2)</f>
        <v>9.1322964305974391E-2</v>
      </c>
      <c r="M80">
        <f>'[1]Economic Hierarchy NO HHI'!M80*(1/6)+'[1]Security Hierarchy'!M82*(1/6)+'[1]Political Hierarchy'!M82*(1/6)+'[1]PublicSocial Hierarchy'!M82*(1/2)</f>
        <v>8.3642757788372407E-2</v>
      </c>
      <c r="N80">
        <f>'[1]Economic Hierarchy NO HHI'!N80*(1/6)+'[1]Security Hierarchy'!N82*(1/6)+'[1]Political Hierarchy'!N82*(1/6)+'[1]PublicSocial Hierarchy'!N82*(1/2)</f>
        <v>0.27331201589149123</v>
      </c>
      <c r="O80">
        <f>'[1]Economic Hierarchy NO HHI'!O80*(1/6)+'[1]Security Hierarchy'!O82*(1/6)+'[1]Political Hierarchy'!O82*(1/6)+'[1]PublicSocial Hierarchy'!O82*(1/2)</f>
        <v>0.30196657355679701</v>
      </c>
      <c r="P80">
        <f>'[1]Economic Hierarchy NO HHI'!P80*(1/6)+'[1]Security Hierarchy'!P82*(1/6)+'[1]Political Hierarchy'!P82*(1/6)+'[1]PublicSocial Hierarchy'!P82*(1/2)</f>
        <v>0.13158405007296364</v>
      </c>
      <c r="Q80">
        <f>'[1]Economic Hierarchy NO HHI'!Q80*(1/6)+'[1]Security Hierarchy'!Q82*(1/6)+'[1]Political Hierarchy'!Q82*(1/6)+'[1]PublicSocial Hierarchy'!Q82*(1/2)</f>
        <v>0.17507630727820928</v>
      </c>
      <c r="R80">
        <f>'[1]Economic Hierarchy NO HHI'!R80*(1/6)+'[1]Security Hierarchy'!R82*(1/6)+'[1]Political Hierarchy'!R82*(1/6)+'[1]PublicSocial Hierarchy'!R82*(1/2)</f>
        <v>0.1494342809676095</v>
      </c>
      <c r="S80">
        <f>'[1]Economic Hierarchy NO HHI'!S80*(1/6)+'[1]Security Hierarchy'!S82*(1/6)+'[1]Political Hierarchy'!S82*(1/6)+'[1]PublicSocial Hierarchy'!S82*(1/2)</f>
        <v>8.18490157334619E-2</v>
      </c>
      <c r="T80">
        <f>'[1]Economic Hierarchy NO HHI'!T80*(1/6)+'[1]Security Hierarchy'!T82*(1/6)+'[1]Political Hierarchy'!T82*(1/6)+'[1]PublicSocial Hierarchy'!T82*(1/2)</f>
        <v>0.25761647722846537</v>
      </c>
      <c r="U80">
        <f>'[1]Economic Hierarchy NO HHI'!U80*(1/6)+'[1]Security Hierarchy'!U82*(1/6)+'[1]Political Hierarchy'!U82*(1/6)+'[1]PublicSocial Hierarchy'!U82*(1/2)</f>
        <v>0.60499096834264432</v>
      </c>
      <c r="V80">
        <f>'[1]Economic Hierarchy NO HHI'!V80*(1/6)+'[1]Security Hierarchy'!V82*(1/6)+'[1]Political Hierarchy'!V82*(1/6)+'[1]PublicSocial Hierarchy'!V82*(1/2)</f>
        <v>0.52830493482309127</v>
      </c>
      <c r="W80">
        <f>'[1]Economic Hierarchy NO HHI'!W80*(1/6)+'[1]Security Hierarchy'!W82*(1/6)+'[1]Political Hierarchy'!W82*(1/6)+'[1]PublicSocial Hierarchy'!W82*(1/2)</f>
        <v>0.10881165643508958</v>
      </c>
      <c r="X80">
        <f>'[1]Economic Hierarchy NO HHI'!X80*(1/6)+'[1]Security Hierarchy'!X82*(1/6)+'[1]Political Hierarchy'!X82*(1/6)+'[1]PublicSocial Hierarchy'!X82*(1/2)</f>
        <v>9.9436095970735661E-2</v>
      </c>
      <c r="Y80">
        <f>'[1]Economic Hierarchy NO HHI'!Y80*(1/6)+'[1]Security Hierarchy'!Y82*(1/6)+'[1]Political Hierarchy'!Y82*(1/6)+'[1]PublicSocial Hierarchy'!Y82*(1/2)</f>
        <v>0.14290260977073441</v>
      </c>
      <c r="Z80">
        <f>'[1]Economic Hierarchy NO HHI'!Z80*(1/6)+'[1]Security Hierarchy'!Z82*(1/6)+'[1]Political Hierarchy'!Z82*(1/6)+'[1]PublicSocial Hierarchy'!Z82*(1/2)</f>
        <v>0.11162277106674851</v>
      </c>
      <c r="AA80">
        <f>'[1]Economic Hierarchy NO HHI'!AA80*(1/6)+'[1]Security Hierarchy'!AA82*(1/6)+'[1]Political Hierarchy'!AA82*(1/6)+'[1]PublicSocial Hierarchy'!AA82*(1/2)</f>
        <v>0.3948703445065177</v>
      </c>
      <c r="AB80">
        <f>'[1]Economic Hierarchy NO HHI'!AB80*(1/6)+'[1]Security Hierarchy'!AB82*(1/6)+'[1]Political Hierarchy'!AB82*(1/6)+'[1]PublicSocial Hierarchy'!AB82*(1/2)</f>
        <v>0.10086260507211015</v>
      </c>
      <c r="AC80">
        <f>'[1]Economic Hierarchy NO HHI'!AC80*(1/6)+'[1]Security Hierarchy'!AC82*(1/6)+'[1]Political Hierarchy'!AC82*(1/6)+'[1]PublicSocial Hierarchy'!AC82*(1/2)</f>
        <v>0.17785114205920308</v>
      </c>
      <c r="AD80">
        <f>'[1]Economic Hierarchy NO HHI'!AD80*(1/6)+'[1]Security Hierarchy'!AD82*(1/6)+'[1]Political Hierarchy'!AD82*(1/6)+'[1]PublicSocial Hierarchy'!AD82*(1/2)</f>
        <v>0.16044859642704998</v>
      </c>
      <c r="AE80">
        <f>'[1]Economic Hierarchy NO HHI'!AE80*(1/6)+'[1]Security Hierarchy'!AE82*(1/6)+'[1]Political Hierarchy'!AE82*(1/6)+'[1]PublicSocial Hierarchy'!AE82*(1/2)</f>
        <v>0.21487385616756094</v>
      </c>
      <c r="AF80">
        <f>'[1]Economic Hierarchy NO HHI'!AF80*(1/6)+'[1]Security Hierarchy'!AF82*(1/6)+'[1]Political Hierarchy'!AF82*(1/6)+'[1]PublicSocial Hierarchy'!AF82*(1/2)</f>
        <v>0.23919443208678737</v>
      </c>
      <c r="AG80">
        <f>'[1]Economic Hierarchy NO HHI'!AG80*(1/6)+'[1]Security Hierarchy'!AG82*(1/6)+'[1]Political Hierarchy'!AG82*(1/6)+'[1]PublicSocial Hierarchy'!AG82*(1/2)</f>
        <v>0.18040884112947503</v>
      </c>
      <c r="AH80">
        <f>'[1]Economic Hierarchy NO HHI'!AH80*(1/6)+'[1]Security Hierarchy'!AH82*(1/6)+'[1]Political Hierarchy'!AH82*(1/6)+'[1]PublicSocial Hierarchy'!AH82*(1/2)</f>
        <v>0.20165893545905181</v>
      </c>
      <c r="AI80">
        <f>'[1]Economic Hierarchy NO HHI'!AI80*(1/6)+'[1]Security Hierarchy'!AI82*(1/6)+'[1]Political Hierarchy'!AI82*(1/6)+'[1]PublicSocial Hierarchy'!AI82*(1/2)</f>
        <v>0.12411008013868934</v>
      </c>
      <c r="AJ80">
        <f>'[1]Economic Hierarchy NO HHI'!AJ80*(1/6)+'[1]Security Hierarchy'!AJ82*(1/6)+'[1]Political Hierarchy'!AJ82*(1/6)+'[1]PublicSocial Hierarchy'!AJ82*(1/2)</f>
        <v>0.52041871508379889</v>
      </c>
      <c r="AK80">
        <f>'[1]Economic Hierarchy NO HHI'!AK80*(1/6)+'[1]Security Hierarchy'!AK82*(1/6)+'[1]Political Hierarchy'!AK82*(1/6)+'[1]PublicSocial Hierarchy'!AK82*(1/2)</f>
        <v>0.6215168528864059</v>
      </c>
      <c r="AL80">
        <f>'[1]Economic Hierarchy NO HHI'!AL80*(1/6)+'[1]Security Hierarchy'!AL82*(1/6)+'[1]Political Hierarchy'!AL82*(1/6)+'[1]PublicSocial Hierarchy'!AL82*(1/2)</f>
        <v>0.16924395080598709</v>
      </c>
      <c r="AM80">
        <f>'[1]Economic Hierarchy NO HHI'!AM80*(1/6)+'[1]Security Hierarchy'!AM82*(1/6)+'[1]Political Hierarchy'!AM82*(1/6)+'[1]PublicSocial Hierarchy'!AM82*(1/2)</f>
        <v>0.32732960893854751</v>
      </c>
      <c r="AN80">
        <f>'[1]Economic Hierarchy NO HHI'!AN80*(1/6)+'[1]Security Hierarchy'!AN82*(1/6)+'[1]Political Hierarchy'!AN82*(1/6)+'[1]PublicSocial Hierarchy'!AN82*(1/2)</f>
        <v>0.65847863128491624</v>
      </c>
    </row>
    <row r="81" spans="1:40" x14ac:dyDescent="0.25">
      <c r="A81" s="6">
        <v>2010</v>
      </c>
      <c r="B81">
        <f>'[1]Economic Hierarchy NO HHI'!B81*(1/6)+'[1]Security Hierarchy'!B83*(1/6)+'[1]Political Hierarchy'!B83*(1/6)+'[1]PublicSocial Hierarchy'!B83*(1/2)</f>
        <v>0.37941094040968348</v>
      </c>
      <c r="C81">
        <f>'[1]Economic Hierarchy NO HHI'!C81*(1/6)+'[1]Security Hierarchy'!C83*(1/6)+'[1]Political Hierarchy'!C83*(1/6)+'[1]PublicSocial Hierarchy'!C83*(1/2)</f>
        <v>0.13701069388002807</v>
      </c>
      <c r="D81">
        <f>'[1]Economic Hierarchy NO HHI'!D81*(1/6)+'[1]Security Hierarchy'!D83*(1/6)+'[1]Political Hierarchy'!D83*(1/6)+'[1]PublicSocial Hierarchy'!D83*(1/2)</f>
        <v>0.52718570763500927</v>
      </c>
      <c r="E81">
        <f>'[1]Economic Hierarchy NO HHI'!E81*(1/6)+'[1]Security Hierarchy'!E83*(1/6)+'[1]Political Hierarchy'!E83*(1/6)+'[1]PublicSocial Hierarchy'!E83*(1/2)</f>
        <v>0.57418063314711365</v>
      </c>
      <c r="F81">
        <f>'[1]Economic Hierarchy NO HHI'!F81*(1/6)+'[1]Security Hierarchy'!F83*(1/6)+'[1]Political Hierarchy'!F83*(1/6)+'[1]PublicSocial Hierarchy'!F83*(1/2)</f>
        <v>0.11067721769908494</v>
      </c>
      <c r="G81">
        <f>'[1]Economic Hierarchy NO HHI'!G81*(1/6)+'[1]Security Hierarchy'!G83*(1/6)+'[1]Political Hierarchy'!G83*(1/6)+'[1]PublicSocial Hierarchy'!G83*(1/2)</f>
        <v>0.26588926425985793</v>
      </c>
      <c r="H81">
        <f>'[1]Economic Hierarchy NO HHI'!H81*(1/6)+'[1]Security Hierarchy'!H83*(1/6)+'[1]Political Hierarchy'!H83*(1/6)+'[1]PublicSocial Hierarchy'!H83*(1/2)</f>
        <v>0.24664154962283572</v>
      </c>
      <c r="I81">
        <f>'[1]Economic Hierarchy NO HHI'!I81*(1/6)+'[1]Security Hierarchy'!I83*(1/6)+'[1]Political Hierarchy'!I83*(1/6)+'[1]PublicSocial Hierarchy'!I83*(1/2)</f>
        <v>0.20669471405340359</v>
      </c>
      <c r="J81">
        <f>'[1]Economic Hierarchy NO HHI'!J81*(1/6)+'[1]Security Hierarchy'!J83*(1/6)+'[1]Political Hierarchy'!J83*(1/6)+'[1]PublicSocial Hierarchy'!J83*(1/2)</f>
        <v>0.13759129281796351</v>
      </c>
      <c r="K81">
        <f>'[1]Economic Hierarchy NO HHI'!K81*(1/6)+'[1]Security Hierarchy'!K83*(1/6)+'[1]Political Hierarchy'!K83*(1/6)+'[1]PublicSocial Hierarchy'!K83*(1/2)</f>
        <v>0.10677642033025109</v>
      </c>
      <c r="L81">
        <f>'[1]Economic Hierarchy NO HHI'!L81*(1/6)+'[1]Security Hierarchy'!L83*(1/6)+'[1]Political Hierarchy'!L83*(1/6)+'[1]PublicSocial Hierarchy'!L83*(1/2)</f>
        <v>9.5774358624599473E-2</v>
      </c>
      <c r="M81">
        <f>'[1]Economic Hierarchy NO HHI'!M81*(1/6)+'[1]Security Hierarchy'!M83*(1/6)+'[1]Political Hierarchy'!M83*(1/6)+'[1]PublicSocial Hierarchy'!M83*(1/2)</f>
        <v>7.9890041493223249E-2</v>
      </c>
      <c r="N81">
        <f>'[1]Economic Hierarchy NO HHI'!N81*(1/6)+'[1]Security Hierarchy'!N83*(1/6)+'[1]Political Hierarchy'!N83*(1/6)+'[1]PublicSocial Hierarchy'!N83*(1/2)</f>
        <v>0.27174163243443894</v>
      </c>
      <c r="O81">
        <f>'[1]Economic Hierarchy NO HHI'!O81*(1/6)+'[1]Security Hierarchy'!O83*(1/6)+'[1]Political Hierarchy'!O83*(1/6)+'[1]PublicSocial Hierarchy'!O83*(1/2)</f>
        <v>0.35235768156424579</v>
      </c>
      <c r="P81">
        <f>'[1]Economic Hierarchy NO HHI'!P81*(1/6)+'[1]Security Hierarchy'!P83*(1/6)+'[1]Political Hierarchy'!P83*(1/6)+'[1]PublicSocial Hierarchy'!P83*(1/2)</f>
        <v>0.12659746816693723</v>
      </c>
      <c r="Q81">
        <f>'[1]Economic Hierarchy NO HHI'!Q81*(1/6)+'[1]Security Hierarchy'!Q83*(1/6)+'[1]Political Hierarchy'!Q83*(1/6)+'[1]PublicSocial Hierarchy'!Q83*(1/2)</f>
        <v>0.29644145943906003</v>
      </c>
      <c r="R81">
        <f>'[1]Economic Hierarchy NO HHI'!R81*(1/6)+'[1]Security Hierarchy'!R83*(1/6)+'[1]Political Hierarchy'!R83*(1/6)+'[1]PublicSocial Hierarchy'!R83*(1/2)</f>
        <v>0.14162789190695732</v>
      </c>
      <c r="S81">
        <f>'[1]Economic Hierarchy NO HHI'!S81*(1/6)+'[1]Security Hierarchy'!S83*(1/6)+'[1]Political Hierarchy'!S83*(1/6)+'[1]PublicSocial Hierarchy'!S83*(1/2)</f>
        <v>0.10098451211251316</v>
      </c>
      <c r="T81">
        <f>'[1]Economic Hierarchy NO HHI'!T81*(1/6)+'[1]Security Hierarchy'!T83*(1/6)+'[1]Political Hierarchy'!T83*(1/6)+'[1]PublicSocial Hierarchy'!T83*(1/2)</f>
        <v>0.25523978436456696</v>
      </c>
      <c r="U81">
        <f>'[1]Economic Hierarchy NO HHI'!U81*(1/6)+'[1]Security Hierarchy'!U83*(1/6)+'[1]Political Hierarchy'!U83*(1/6)+'[1]PublicSocial Hierarchy'!U83*(1/2)</f>
        <v>0.61941033519553068</v>
      </c>
      <c r="V81">
        <f>'[1]Economic Hierarchy NO HHI'!V81*(1/6)+'[1]Security Hierarchy'!V83*(1/6)+'[1]Political Hierarchy'!V83*(1/6)+'[1]PublicSocial Hierarchy'!V83*(1/2)</f>
        <v>0.57095544692737432</v>
      </c>
      <c r="W81">
        <f>'[1]Economic Hierarchy NO HHI'!W81*(1/6)+'[1]Security Hierarchy'!W83*(1/6)+'[1]Political Hierarchy'!W83*(1/6)+'[1]PublicSocial Hierarchy'!W83*(1/2)</f>
        <v>0.15152810952538034</v>
      </c>
      <c r="X81">
        <f>'[1]Economic Hierarchy NO HHI'!X81*(1/6)+'[1]Security Hierarchy'!X83*(1/6)+'[1]Political Hierarchy'!X83*(1/6)+'[1]PublicSocial Hierarchy'!X83*(1/2)</f>
        <v>9.9444319619321958E-2</v>
      </c>
      <c r="Y81">
        <f>'[1]Economic Hierarchy NO HHI'!Y81*(1/6)+'[1]Security Hierarchy'!Y83*(1/6)+'[1]Political Hierarchy'!Y83*(1/6)+'[1]PublicSocial Hierarchy'!Y83*(1/2)</f>
        <v>0.11632399161488395</v>
      </c>
      <c r="Z81">
        <f>'[1]Economic Hierarchy NO HHI'!Z81*(1/6)+'[1]Security Hierarchy'!Z83*(1/6)+'[1]Political Hierarchy'!Z83*(1/6)+'[1]PublicSocial Hierarchy'!Z83*(1/2)</f>
        <v>0.11766161729277413</v>
      </c>
      <c r="AA81">
        <f>'[1]Economic Hierarchy NO HHI'!AA81*(1/6)+'[1]Security Hierarchy'!AA83*(1/6)+'[1]Political Hierarchy'!AA83*(1/6)+'[1]PublicSocial Hierarchy'!AA83*(1/2)</f>
        <v>0.28499357541899439</v>
      </c>
      <c r="AB81">
        <f>'[1]Economic Hierarchy NO HHI'!AB81*(1/6)+'[1]Security Hierarchy'!AB83*(1/6)+'[1]Political Hierarchy'!AB83*(1/6)+'[1]PublicSocial Hierarchy'!AB83*(1/2)</f>
        <v>8.105270931098138E-2</v>
      </c>
      <c r="AC81">
        <f>'[1]Economic Hierarchy NO HHI'!AC81*(1/6)+'[1]Security Hierarchy'!AC83*(1/6)+'[1]Political Hierarchy'!AC83*(1/6)+'[1]PublicSocial Hierarchy'!AC83*(1/2)</f>
        <v>0.16175872780911724</v>
      </c>
      <c r="AD81">
        <f>'[1]Economic Hierarchy NO HHI'!AD81*(1/6)+'[1]Security Hierarchy'!AD83*(1/6)+'[1]Political Hierarchy'!AD83*(1/6)+'[1]PublicSocial Hierarchy'!AD83*(1/2)</f>
        <v>0.22522588615537986</v>
      </c>
      <c r="AE81">
        <f>'[1]Economic Hierarchy NO HHI'!AE81*(1/6)+'[1]Security Hierarchy'!AE83*(1/6)+'[1]Political Hierarchy'!AE83*(1/6)+'[1]PublicSocial Hierarchy'!AE83*(1/2)</f>
        <v>0.21700981006586251</v>
      </c>
      <c r="AF81">
        <f>'[1]Economic Hierarchy NO HHI'!AF81*(1/6)+'[1]Security Hierarchy'!AF83*(1/6)+'[1]Political Hierarchy'!AF83*(1/6)+'[1]PublicSocial Hierarchy'!AF83*(1/2)</f>
        <v>0.16938525567889534</v>
      </c>
      <c r="AG81">
        <f>'[1]Economic Hierarchy NO HHI'!AG81*(1/6)+'[1]Security Hierarchy'!AG83*(1/6)+'[1]Political Hierarchy'!AG83*(1/6)+'[1]PublicSocial Hierarchy'!AG83*(1/2)</f>
        <v>0.20138482790000484</v>
      </c>
      <c r="AH81">
        <f>'[1]Economic Hierarchy NO HHI'!AH81*(1/6)+'[1]Security Hierarchy'!AH83*(1/6)+'[1]Political Hierarchy'!AH83*(1/6)+'[1]PublicSocial Hierarchy'!AH83*(1/2)</f>
        <v>0.18525026312207254</v>
      </c>
      <c r="AI81">
        <f>'[1]Economic Hierarchy NO HHI'!AI81*(1/6)+'[1]Security Hierarchy'!AI83*(1/6)+'[1]Political Hierarchy'!AI83*(1/6)+'[1]PublicSocial Hierarchy'!AI83*(1/2)</f>
        <v>7.9874620880730426E-2</v>
      </c>
      <c r="AJ81">
        <f>'[1]Economic Hierarchy NO HHI'!AJ81*(1/6)+'[1]Security Hierarchy'!AJ83*(1/6)+'[1]Political Hierarchy'!AJ83*(1/6)+'[1]PublicSocial Hierarchy'!AJ83*(1/2)</f>
        <v>0.50215041899441337</v>
      </c>
      <c r="AK81">
        <f>'[1]Economic Hierarchy NO HHI'!AK81*(1/6)+'[1]Security Hierarchy'!AK83*(1/6)+'[1]Political Hierarchy'!AK83*(1/6)+'[1]PublicSocial Hierarchy'!AK83*(1/2)</f>
        <v>0.64378351955307256</v>
      </c>
      <c r="AL81">
        <f>'[1]Economic Hierarchy NO HHI'!AL81*(1/6)+'[1]Security Hierarchy'!AL83*(1/6)+'[1]Political Hierarchy'!AL83*(1/6)+'[1]PublicSocial Hierarchy'!AL83*(1/2)</f>
        <v>0.20340956065830401</v>
      </c>
      <c r="AM81">
        <f>'[1]Economic Hierarchy NO HHI'!AM81*(1/6)+'[1]Security Hierarchy'!AM83*(1/6)+'[1]Political Hierarchy'!AM83*(1/6)+'[1]PublicSocial Hierarchy'!AM83*(1/2)</f>
        <v>0.44532648975791433</v>
      </c>
      <c r="AN81">
        <f>'[1]Economic Hierarchy NO HHI'!AN81*(1/6)+'[1]Security Hierarchy'!AN83*(1/6)+'[1]Political Hierarchy'!AN83*(1/6)+'[1]PublicSocial Hierarchy'!AN83*(1/2)</f>
        <v>0.62137029795158294</v>
      </c>
    </row>
    <row r="82" spans="1:40" x14ac:dyDescent="0.25">
      <c r="A82" s="6">
        <v>2011</v>
      </c>
      <c r="B82">
        <f>'[1]Economic Hierarchy NO HHI'!B82*(1/6)+'[1]Security Hierarchy'!B84*(1/6)+'[1]Political Hierarchy'!B84*(1/6)+'[1]PublicSocial Hierarchy'!B84*(1/2)</f>
        <v>0.29890861266294222</v>
      </c>
      <c r="C82">
        <f>'[1]Economic Hierarchy NO HHI'!C82*(1/6)+'[1]Security Hierarchy'!C84*(1/6)+'[1]Political Hierarchy'!C84*(1/6)+'[1]PublicSocial Hierarchy'!C84*(1/2)</f>
        <v>0.11736211709925268</v>
      </c>
      <c r="D82">
        <f>'[1]Economic Hierarchy NO HHI'!D82*(1/6)+'[1]Security Hierarchy'!D84*(1/6)+'[1]Political Hierarchy'!D84*(1/6)+'[1]PublicSocial Hierarchy'!D84*(1/2)</f>
        <v>0.54633878026070759</v>
      </c>
      <c r="E82">
        <f>'[1]Economic Hierarchy NO HHI'!E82*(1/6)+'[1]Security Hierarchy'!E84*(1/6)+'[1]Political Hierarchy'!E84*(1/6)+'[1]PublicSocial Hierarchy'!E84*(1/2)</f>
        <v>0.55959022346368714</v>
      </c>
      <c r="F82">
        <f>'[1]Economic Hierarchy NO HHI'!F82*(1/6)+'[1]Security Hierarchy'!F84*(1/6)+'[1]Political Hierarchy'!F84*(1/6)+'[1]PublicSocial Hierarchy'!F84*(1/2)</f>
        <v>0.11502347044741598</v>
      </c>
      <c r="G82">
        <f>'[1]Economic Hierarchy NO HHI'!G82*(1/6)+'[1]Security Hierarchy'!G84*(1/6)+'[1]Political Hierarchy'!G84*(1/6)+'[1]PublicSocial Hierarchy'!G84*(1/2)</f>
        <v>0.28141918214342027</v>
      </c>
      <c r="H82">
        <f>'[1]Economic Hierarchy NO HHI'!H82*(1/6)+'[1]Security Hierarchy'!H84*(1/6)+'[1]Political Hierarchy'!H84*(1/6)+'[1]PublicSocial Hierarchy'!H84*(1/2)</f>
        <v>0.25111077558946249</v>
      </c>
      <c r="I82">
        <f>'[1]Economic Hierarchy NO HHI'!I82*(1/6)+'[1]Security Hierarchy'!I84*(1/6)+'[1]Political Hierarchy'!I84*(1/6)+'[1]PublicSocial Hierarchy'!I84*(1/2)</f>
        <v>0.15163742060582197</v>
      </c>
      <c r="J82">
        <f>'[1]Economic Hierarchy NO HHI'!J82*(1/6)+'[1]Security Hierarchy'!J84*(1/6)+'[1]Political Hierarchy'!J84*(1/6)+'[1]PublicSocial Hierarchy'!J84*(1/2)</f>
        <v>0.10129126793291779</v>
      </c>
      <c r="K82">
        <f>'[1]Economic Hierarchy NO HHI'!K82*(1/6)+'[1]Security Hierarchy'!K84*(1/6)+'[1]Political Hierarchy'!K84*(1/6)+'[1]PublicSocial Hierarchy'!K84*(1/2)</f>
        <v>9.0665597311627308E-2</v>
      </c>
      <c r="L82">
        <f>'[1]Economic Hierarchy NO HHI'!L82*(1/6)+'[1]Security Hierarchy'!L84*(1/6)+'[1]Political Hierarchy'!L84*(1/6)+'[1]PublicSocial Hierarchy'!L84*(1/2)</f>
        <v>6.8471714568345721E-2</v>
      </c>
      <c r="M82">
        <f>'[1]Economic Hierarchy NO HHI'!M82*(1/6)+'[1]Security Hierarchy'!M84*(1/6)+'[1]Political Hierarchy'!M84*(1/6)+'[1]PublicSocial Hierarchy'!M84*(1/2)</f>
        <v>6.530357577488384E-2</v>
      </c>
      <c r="N82">
        <f>'[1]Economic Hierarchy NO HHI'!N82*(1/6)+'[1]Security Hierarchy'!N84*(1/6)+'[1]Political Hierarchy'!N84*(1/6)+'[1]PublicSocial Hierarchy'!N84*(1/2)</f>
        <v>0.24858306204121544</v>
      </c>
      <c r="O82">
        <f>'[1]Economic Hierarchy NO HHI'!O82*(1/6)+'[1]Security Hierarchy'!O84*(1/6)+'[1]Political Hierarchy'!O84*(1/6)+'[1]PublicSocial Hierarchy'!O84*(1/2)</f>
        <v>0.35006094040968344</v>
      </c>
      <c r="P82">
        <f>'[1]Economic Hierarchy NO HHI'!P82*(1/6)+'[1]Security Hierarchy'!P84*(1/6)+'[1]Political Hierarchy'!P84*(1/6)+'[1]PublicSocial Hierarchy'!P84*(1/2)</f>
        <v>0.11072432102349147</v>
      </c>
      <c r="Q82">
        <f>'[1]Economic Hierarchy NO HHI'!Q82*(1/6)+'[1]Security Hierarchy'!Q84*(1/6)+'[1]Political Hierarchy'!Q84*(1/6)+'[1]PublicSocial Hierarchy'!Q84*(1/2)</f>
        <v>0.25709770724900949</v>
      </c>
      <c r="R82">
        <f>'[1]Economic Hierarchy NO HHI'!R82*(1/6)+'[1]Security Hierarchy'!R84*(1/6)+'[1]Political Hierarchy'!R84*(1/6)+'[1]PublicSocial Hierarchy'!R84*(1/2)</f>
        <v>0.17629483592798706</v>
      </c>
      <c r="S82">
        <f>'[1]Economic Hierarchy NO HHI'!S82*(1/6)+'[1]Security Hierarchy'!S84*(1/6)+'[1]Political Hierarchy'!S84*(1/6)+'[1]PublicSocial Hierarchy'!S84*(1/2)</f>
        <v>0.10367882659818983</v>
      </c>
      <c r="T82">
        <f>'[1]Economic Hierarchy NO HHI'!T82*(1/6)+'[1]Security Hierarchy'!T84*(1/6)+'[1]Political Hierarchy'!T84*(1/6)+'[1]PublicSocial Hierarchy'!T84*(1/2)</f>
        <v>0.23373833619740306</v>
      </c>
      <c r="U82">
        <f>'[1]Economic Hierarchy NO HHI'!U82*(1/6)+'[1]Security Hierarchy'!U84*(1/6)+'[1]Political Hierarchy'!U84*(1/6)+'[1]PublicSocial Hierarchy'!U84*(1/2)</f>
        <v>0.6265674115456239</v>
      </c>
      <c r="V82">
        <f>'[1]Economic Hierarchy NO HHI'!V82*(1/6)+'[1]Security Hierarchy'!V84*(1/6)+'[1]Political Hierarchy'!V84*(1/6)+'[1]PublicSocial Hierarchy'!V84*(1/2)</f>
        <v>0.45986745810055868</v>
      </c>
      <c r="W82">
        <f>'[1]Economic Hierarchy NO HHI'!W82*(1/6)+'[1]Security Hierarchy'!W84*(1/6)+'[1]Political Hierarchy'!W84*(1/6)+'[1]PublicSocial Hierarchy'!W84*(1/2)</f>
        <v>0.19721087775758464</v>
      </c>
      <c r="X82">
        <f>'[1]Economic Hierarchy NO HHI'!X82*(1/6)+'[1]Security Hierarchy'!X84*(1/6)+'[1]Political Hierarchy'!X84*(1/6)+'[1]PublicSocial Hierarchy'!X84*(1/2)</f>
        <v>0.18234431983427274</v>
      </c>
      <c r="Y82">
        <f>'[1]Economic Hierarchy NO HHI'!Y82*(1/6)+'[1]Security Hierarchy'!Y84*(1/6)+'[1]Political Hierarchy'!Y84*(1/6)+'[1]PublicSocial Hierarchy'!Y84*(1/2)</f>
        <v>7.9769491667224787E-2</v>
      </c>
      <c r="Z82">
        <f>'[1]Economic Hierarchy NO HHI'!Z82*(1/6)+'[1]Security Hierarchy'!Z84*(1/6)+'[1]Political Hierarchy'!Z84*(1/6)+'[1]PublicSocial Hierarchy'!Z84*(1/2)</f>
        <v>0.22686182156327339</v>
      </c>
      <c r="AA82">
        <f>'[1]Economic Hierarchy NO HHI'!AA82*(1/6)+'[1]Security Hierarchy'!AA84*(1/6)+'[1]Political Hierarchy'!AA84*(1/6)+'[1]PublicSocial Hierarchy'!AA84*(1/2)</f>
        <v>0.20950283985102419</v>
      </c>
      <c r="AB82">
        <f>'[1]Economic Hierarchy NO HHI'!AB82*(1/6)+'[1]Security Hierarchy'!AB84*(1/6)+'[1]Political Hierarchy'!AB84*(1/6)+'[1]PublicSocial Hierarchy'!AB84*(1/2)</f>
        <v>7.3900432006725705E-2</v>
      </c>
      <c r="AC82">
        <f>'[1]Economic Hierarchy NO HHI'!AC82*(1/6)+'[1]Security Hierarchy'!AC84*(1/6)+'[1]Political Hierarchy'!AC84*(1/6)+'[1]PublicSocial Hierarchy'!AC84*(1/2)</f>
        <v>0.16861152699489354</v>
      </c>
      <c r="AD82">
        <f>'[1]Economic Hierarchy NO HHI'!AD82*(1/6)+'[1]Security Hierarchy'!AD84*(1/6)+'[1]Political Hierarchy'!AD84*(1/6)+'[1]PublicSocial Hierarchy'!AD84*(1/2)</f>
        <v>0.15136002414232885</v>
      </c>
      <c r="AE82">
        <f>'[1]Economic Hierarchy NO HHI'!AE82*(1/6)+'[1]Security Hierarchy'!AE84*(1/6)+'[1]Political Hierarchy'!AE84*(1/6)+'[1]PublicSocial Hierarchy'!AE84*(1/2)</f>
        <v>0.19016768485989324</v>
      </c>
      <c r="AF82">
        <f>'[1]Economic Hierarchy NO HHI'!AF82*(1/6)+'[1]Security Hierarchy'!AF84*(1/6)+'[1]Political Hierarchy'!AF84*(1/6)+'[1]PublicSocial Hierarchy'!AF84*(1/2)</f>
        <v>0.13022185374746728</v>
      </c>
      <c r="AG82">
        <f>'[1]Economic Hierarchy NO HHI'!AG82*(1/6)+'[1]Security Hierarchy'!AG84*(1/6)+'[1]Political Hierarchy'!AG84*(1/6)+'[1]PublicSocial Hierarchy'!AG84*(1/2)</f>
        <v>0.16061861862718729</v>
      </c>
      <c r="AH82">
        <f>'[1]Economic Hierarchy NO HHI'!AH82*(1/6)+'[1]Security Hierarchy'!AH84*(1/6)+'[1]Political Hierarchy'!AH84*(1/6)+'[1]PublicSocial Hierarchy'!AH84*(1/2)</f>
        <v>0.17129849888195198</v>
      </c>
      <c r="AI82">
        <f>'[1]Economic Hierarchy NO HHI'!AI82*(1/6)+'[1]Security Hierarchy'!AI84*(1/6)+'[1]Political Hierarchy'!AI84*(1/6)+'[1]PublicSocial Hierarchy'!AI84*(1/2)</f>
        <v>9.5806653127294417E-2</v>
      </c>
      <c r="AJ82">
        <f>'[1]Economic Hierarchy NO HHI'!AJ82*(1/6)+'[1]Security Hierarchy'!AJ84*(1/6)+'[1]Political Hierarchy'!AJ84*(1/6)+'[1]PublicSocial Hierarchy'!AJ84*(1/2)</f>
        <v>0.51841527001862198</v>
      </c>
      <c r="AK82">
        <f>'[1]Economic Hierarchy NO HHI'!AK82*(1/6)+'[1]Security Hierarchy'!AK84*(1/6)+'[1]Political Hierarchy'!AK84*(1/6)+'[1]PublicSocial Hierarchy'!AK84*(1/2)</f>
        <v>0.66989511173184357</v>
      </c>
      <c r="AL82">
        <f>'[1]Economic Hierarchy NO HHI'!AL82*(1/6)+'[1]Security Hierarchy'!AL84*(1/6)+'[1]Political Hierarchy'!AL84*(1/6)+'[1]PublicSocial Hierarchy'!AL84*(1/2)</f>
        <v>0.13823721861832905</v>
      </c>
      <c r="AM82">
        <f>'[1]Economic Hierarchy NO HHI'!AM82*(1/6)+'[1]Security Hierarchy'!AM84*(1/6)+'[1]Political Hierarchy'!AM84*(1/6)+'[1]PublicSocial Hierarchy'!AM84*(1/2)</f>
        <v>0.43147216014897577</v>
      </c>
      <c r="AN82">
        <f>'[1]Economic Hierarchy NO HHI'!AN82*(1/6)+'[1]Security Hierarchy'!AN84*(1/6)+'[1]Political Hierarchy'!AN84*(1/6)+'[1]PublicSocial Hierarchy'!AN84*(1/2)</f>
        <v>0.58758063314711362</v>
      </c>
    </row>
    <row r="83" spans="1:40" x14ac:dyDescent="0.25">
      <c r="A83" s="6">
        <v>2012</v>
      </c>
      <c r="B83">
        <f>'[1]Economic Hierarchy NO HHI'!B83*(1/6)+'[1]Security Hierarchy'!B85*(1/6)+'[1]Political Hierarchy'!B85*(1/6)+'[1]PublicSocial Hierarchy'!B85*(1/2)</f>
        <v>0.30015861266294225</v>
      </c>
      <c r="C83">
        <f>'[1]Economic Hierarchy NO HHI'!C83*(1/6)+'[1]Security Hierarchy'!C85*(1/6)+'[1]Political Hierarchy'!C85*(1/6)+'[1]PublicSocial Hierarchy'!C85*(1/2)</f>
        <v>7.9006127024117079E-2</v>
      </c>
      <c r="D83">
        <f>'[1]Economic Hierarchy NO HHI'!D83*(1/6)+'[1]Security Hierarchy'!D85*(1/6)+'[1]Political Hierarchy'!D85*(1/6)+'[1]PublicSocial Hierarchy'!D85*(1/2)</f>
        <v>0.54358878026070756</v>
      </c>
      <c r="E83">
        <f>'[1]Economic Hierarchy NO HHI'!E83*(1/6)+'[1]Security Hierarchy'!E85*(1/6)+'[1]Political Hierarchy'!E85*(1/6)+'[1]PublicSocial Hierarchy'!E85*(1/2)</f>
        <v>0.55750689013035382</v>
      </c>
      <c r="F83">
        <f>'[1]Economic Hierarchy NO HHI'!F83*(1/6)+'[1]Security Hierarchy'!F85*(1/6)+'[1]Political Hierarchy'!F85*(1/6)+'[1]PublicSocial Hierarchy'!F85*(1/2)</f>
        <v>0.11728413609694768</v>
      </c>
      <c r="G83">
        <f>'[1]Economic Hierarchy NO HHI'!G83*(1/6)+'[1]Security Hierarchy'!G85*(1/6)+'[1]Political Hierarchy'!G85*(1/6)+'[1]PublicSocial Hierarchy'!G85*(1/2)</f>
        <v>0.28475206548521281</v>
      </c>
      <c r="H83">
        <f>'[1]Economic Hierarchy NO HHI'!H83*(1/6)+'[1]Security Hierarchy'!H85*(1/6)+'[1]Political Hierarchy'!H85*(1/6)+'[1]PublicSocial Hierarchy'!H85*(1/2)</f>
        <v>0.24990736590365631</v>
      </c>
      <c r="I83">
        <f>'[1]Economic Hierarchy NO HHI'!I83*(1/6)+'[1]Security Hierarchy'!I85*(1/6)+'[1]Political Hierarchy'!I85*(1/6)+'[1]PublicSocial Hierarchy'!I85*(1/2)</f>
        <v>0.11343229568126387</v>
      </c>
      <c r="J83">
        <f>'[1]Economic Hierarchy NO HHI'!J83*(1/6)+'[1]Security Hierarchy'!J85*(1/6)+'[1]Political Hierarchy'!J85*(1/6)+'[1]PublicSocial Hierarchy'!J85*(1/2)</f>
        <v>0.100899854221355</v>
      </c>
      <c r="K83">
        <f>'[1]Economic Hierarchy NO HHI'!K83*(1/6)+'[1]Security Hierarchy'!K85*(1/6)+'[1]Political Hierarchy'!K85*(1/6)+'[1]PublicSocial Hierarchy'!K85*(1/2)</f>
        <v>0.1344369335140605</v>
      </c>
      <c r="L83">
        <f>'[1]Economic Hierarchy NO HHI'!L83*(1/6)+'[1]Security Hierarchy'!L85*(1/6)+'[1]Political Hierarchy'!L85*(1/6)+'[1]PublicSocial Hierarchy'!L85*(1/2)</f>
        <v>6.7571273372619825E-2</v>
      </c>
      <c r="M83">
        <f>'[1]Economic Hierarchy NO HHI'!M83*(1/6)+'[1]Security Hierarchy'!M85*(1/6)+'[1]Political Hierarchy'!M85*(1/6)+'[1]PublicSocial Hierarchy'!M85*(1/2)</f>
        <v>6.7214639534443038E-2</v>
      </c>
      <c r="N83">
        <f>'[1]Economic Hierarchy NO HHI'!N83*(1/6)+'[1]Security Hierarchy'!N85*(1/6)+'[1]Political Hierarchy'!N85*(1/6)+'[1]PublicSocial Hierarchy'!N85*(1/2)</f>
        <v>0.20403292361113406</v>
      </c>
      <c r="O83">
        <f>'[1]Economic Hierarchy NO HHI'!O83*(1/6)+'[1]Security Hierarchy'!O85*(1/6)+'[1]Political Hierarchy'!O85*(1/6)+'[1]PublicSocial Hierarchy'!O85*(1/2)</f>
        <v>0.35467760707635015</v>
      </c>
      <c r="P83">
        <f>'[1]Economic Hierarchy NO HHI'!P83*(1/6)+'[1]Security Hierarchy'!P85*(1/6)+'[1]Political Hierarchy'!P85*(1/6)+'[1]PublicSocial Hierarchy'!P85*(1/2)</f>
        <v>0.19442609284941004</v>
      </c>
      <c r="Q83">
        <f>'[1]Economic Hierarchy NO HHI'!Q83*(1/6)+'[1]Security Hierarchy'!Q85*(1/6)+'[1]Political Hierarchy'!Q85*(1/6)+'[1]PublicSocial Hierarchy'!Q85*(1/2)</f>
        <v>0.25937648036886002</v>
      </c>
      <c r="R83">
        <f>'[1]Economic Hierarchy NO HHI'!R83*(1/6)+'[1]Security Hierarchy'!R85*(1/6)+'[1]Political Hierarchy'!R85*(1/6)+'[1]PublicSocial Hierarchy'!R85*(1/2)</f>
        <v>0.17498921798072453</v>
      </c>
      <c r="S83">
        <f>'[1]Economic Hierarchy NO HHI'!S83*(1/6)+'[1]Security Hierarchy'!S85*(1/6)+'[1]Political Hierarchy'!S85*(1/6)+'[1]PublicSocial Hierarchy'!S85*(1/2)</f>
        <v>0.14852666790174424</v>
      </c>
      <c r="T83">
        <f>'[1]Economic Hierarchy NO HHI'!T83*(1/6)+'[1]Security Hierarchy'!T85*(1/6)+'[1]Political Hierarchy'!T85*(1/6)+'[1]PublicSocial Hierarchy'!T85*(1/2)</f>
        <v>0.23721357528968953</v>
      </c>
      <c r="U83">
        <f>'[1]Economic Hierarchy NO HHI'!U83*(1/6)+'[1]Security Hierarchy'!U85*(1/6)+'[1]Political Hierarchy'!U85*(1/6)+'[1]PublicSocial Hierarchy'!U85*(1/2)</f>
        <v>0.58435907821229049</v>
      </c>
      <c r="V83">
        <f>'[1]Economic Hierarchy NO HHI'!V83*(1/6)+'[1]Security Hierarchy'!V85*(1/6)+'[1]Political Hierarchy'!V85*(1/6)+'[1]PublicSocial Hierarchy'!V85*(1/2)</f>
        <v>0.45458412476722532</v>
      </c>
      <c r="W83">
        <f>'[1]Economic Hierarchy NO HHI'!W83*(1/6)+'[1]Security Hierarchy'!W85*(1/6)+'[1]Political Hierarchy'!W85*(1/6)+'[1]PublicSocial Hierarchy'!W85*(1/2)</f>
        <v>0.1972849930293808</v>
      </c>
      <c r="X83">
        <f>'[1]Economic Hierarchy NO HHI'!X83*(1/6)+'[1]Security Hierarchy'!X85*(1/6)+'[1]Political Hierarchy'!X85*(1/6)+'[1]PublicSocial Hierarchy'!X85*(1/2)</f>
        <v>0.14145237040619862</v>
      </c>
      <c r="Y83">
        <f>'[1]Economic Hierarchy NO HHI'!Y83*(1/6)+'[1]Security Hierarchy'!Y85*(1/6)+'[1]Political Hierarchy'!Y85*(1/6)+'[1]PublicSocial Hierarchy'!Y85*(1/2)</f>
        <v>8.2068808320092751E-2</v>
      </c>
      <c r="Z83">
        <f>'[1]Economic Hierarchy NO HHI'!Z83*(1/6)+'[1]Security Hierarchy'!Z85*(1/6)+'[1]Political Hierarchy'!Z85*(1/6)+'[1]PublicSocial Hierarchy'!Z85*(1/2)</f>
        <v>0.22937316599524304</v>
      </c>
      <c r="AA83">
        <f>'[1]Economic Hierarchy NO HHI'!AA83*(1/6)+'[1]Security Hierarchy'!AA85*(1/6)+'[1]Political Hierarchy'!AA85*(1/6)+'[1]PublicSocial Hierarchy'!AA85*(1/2)</f>
        <v>0.21251950651769086</v>
      </c>
      <c r="AB83">
        <f>'[1]Economic Hierarchy NO HHI'!AB83*(1/6)+'[1]Security Hierarchy'!AB85*(1/6)+'[1]Political Hierarchy'!AB85*(1/6)+'[1]PublicSocial Hierarchy'!AB85*(1/2)</f>
        <v>7.4183280150671813E-2</v>
      </c>
      <c r="AC83">
        <f>'[1]Economic Hierarchy NO HHI'!AC83*(1/6)+'[1]Security Hierarchy'!AC85*(1/6)+'[1]Political Hierarchy'!AC85*(1/6)+'[1]PublicSocial Hierarchy'!AC85*(1/2)</f>
        <v>0.12900981034725356</v>
      </c>
      <c r="AD83">
        <f>'[1]Economic Hierarchy NO HHI'!AD83*(1/6)+'[1]Security Hierarchy'!AD85*(1/6)+'[1]Political Hierarchy'!AD85*(1/6)+'[1]PublicSocial Hierarchy'!AD85*(1/2)</f>
        <v>0.15382772618904955</v>
      </c>
      <c r="AE83">
        <f>'[1]Economic Hierarchy NO HHI'!AE83*(1/6)+'[1]Security Hierarchy'!AE85*(1/6)+'[1]Political Hierarchy'!AE85*(1/6)+'[1]PublicSocial Hierarchy'!AE85*(1/2)</f>
        <v>0.19081030304587035</v>
      </c>
      <c r="AF83">
        <f>'[1]Economic Hierarchy NO HHI'!AF83*(1/6)+'[1]Security Hierarchy'!AF85*(1/6)+'[1]Political Hierarchy'!AF85*(1/6)+'[1]PublicSocial Hierarchy'!AF85*(1/2)</f>
        <v>0.12933906272456308</v>
      </c>
      <c r="AG83">
        <f>'[1]Economic Hierarchy NO HHI'!AG83*(1/6)+'[1]Security Hierarchy'!AG85*(1/6)+'[1]Political Hierarchy'!AG85*(1/6)+'[1]PublicSocial Hierarchy'!AG85*(1/2)</f>
        <v>0.16106510873666646</v>
      </c>
      <c r="AH83">
        <f>'[1]Economic Hierarchy NO HHI'!AH83*(1/6)+'[1]Security Hierarchy'!AH85*(1/6)+'[1]Political Hierarchy'!AH85*(1/6)+'[1]PublicSocial Hierarchy'!AH85*(1/2)</f>
        <v>0.17442824696335305</v>
      </c>
      <c r="AI83">
        <f>'[1]Economic Hierarchy NO HHI'!AI83*(1/6)+'[1]Security Hierarchy'!AI85*(1/6)+'[1]Political Hierarchy'!AI85*(1/6)+'[1]PublicSocial Hierarchy'!AI85*(1/2)</f>
        <v>9.9720650557376667E-2</v>
      </c>
      <c r="AJ83">
        <f>'[1]Economic Hierarchy NO HHI'!AJ83*(1/6)+'[1]Security Hierarchy'!AJ85*(1/6)+'[1]Political Hierarchy'!AJ85*(1/6)+'[1]PublicSocial Hierarchy'!AJ85*(1/2)</f>
        <v>0.51526527001862199</v>
      </c>
      <c r="AK83">
        <f>'[1]Economic Hierarchy NO HHI'!AK83*(1/6)+'[1]Security Hierarchy'!AK85*(1/6)+'[1]Political Hierarchy'!AK85*(1/6)+'[1]PublicSocial Hierarchy'!AK85*(1/2)</f>
        <v>0.64635344506517689</v>
      </c>
      <c r="AL83">
        <f>'[1]Economic Hierarchy NO HHI'!AL83*(1/6)+'[1]Security Hierarchy'!AL85*(1/6)+'[1]Political Hierarchy'!AL85*(1/6)+'[1]PublicSocial Hierarchy'!AL85*(1/2)</f>
        <v>0.13494104272479426</v>
      </c>
      <c r="AM83">
        <f>'[1]Economic Hierarchy NO HHI'!AM83*(1/6)+'[1]Security Hierarchy'!AM85*(1/6)+'[1]Political Hierarchy'!AM85*(1/6)+'[1]PublicSocial Hierarchy'!AM85*(1/2)</f>
        <v>0.39258049348230911</v>
      </c>
      <c r="AN83">
        <f>'[1]Economic Hierarchy NO HHI'!AN83*(1/6)+'[1]Security Hierarchy'!AN85*(1/6)+'[1]Political Hierarchy'!AN85*(1/6)+'[1]PublicSocial Hierarchy'!AN85*(1/2)</f>
        <v>0.59725563314711361</v>
      </c>
    </row>
    <row r="84" spans="1:40" x14ac:dyDescent="0.25">
      <c r="A84" s="6">
        <v>2013</v>
      </c>
      <c r="B84">
        <f>'[1]Economic Hierarchy NO HHI'!B84*(1/6)+'[1]Security Hierarchy'!B86*(1/6)+'[1]Political Hierarchy'!B86*(1/6)+'[1]PublicSocial Hierarchy'!B86*(1/2)</f>
        <v>0.29432202048417133</v>
      </c>
      <c r="C84">
        <f>'[1]Economic Hierarchy NO HHI'!C84*(1/6)+'[1]Security Hierarchy'!C86*(1/6)+'[1]Political Hierarchy'!C86*(1/6)+'[1]PublicSocial Hierarchy'!C86*(1/2)</f>
        <v>9.9009637643239098E-2</v>
      </c>
      <c r="D84">
        <f>'[1]Economic Hierarchy NO HHI'!D84*(1/6)+'[1]Security Hierarchy'!D86*(1/6)+'[1]Political Hierarchy'!D86*(1/6)+'[1]PublicSocial Hierarchy'!D86*(1/2)</f>
        <v>0.52901396648044696</v>
      </c>
      <c r="E84">
        <f>'[1]Economic Hierarchy NO HHI'!E84*(1/6)+'[1]Security Hierarchy'!E86*(1/6)+'[1]Political Hierarchy'!E86*(1/6)+'[1]PublicSocial Hierarchy'!E86*(1/2)</f>
        <v>0.59965170701427684</v>
      </c>
      <c r="F84">
        <f>'[1]Economic Hierarchy NO HHI'!F84*(1/6)+'[1]Security Hierarchy'!F86*(1/6)+'[1]Political Hierarchy'!F86*(1/6)+'[1]PublicSocial Hierarchy'!F86*(1/2)</f>
        <v>0.11999357975940432</v>
      </c>
      <c r="G84">
        <f>'[1]Economic Hierarchy NO HHI'!G84*(1/6)+'[1]Security Hierarchy'!G86*(1/6)+'[1]Political Hierarchy'!G86*(1/6)+'[1]PublicSocial Hierarchy'!G86*(1/2)</f>
        <v>0.30505281348884983</v>
      </c>
      <c r="H84">
        <f>'[1]Economic Hierarchy NO HHI'!H84*(1/6)+'[1]Security Hierarchy'!H86*(1/6)+'[1]Political Hierarchy'!H86*(1/6)+'[1]PublicSocial Hierarchy'!H86*(1/2)</f>
        <v>0.24051624956533985</v>
      </c>
      <c r="I84">
        <f>'[1]Economic Hierarchy NO HHI'!I84*(1/6)+'[1]Security Hierarchy'!I86*(1/6)+'[1]Political Hierarchy'!I86*(1/6)+'[1]PublicSocial Hierarchy'!I86*(1/2)</f>
        <v>0.13601877502804577</v>
      </c>
      <c r="J84">
        <f>'[1]Economic Hierarchy NO HHI'!J84*(1/6)+'[1]Security Hierarchy'!J86*(1/6)+'[1]Political Hierarchy'!J86*(1/6)+'[1]PublicSocial Hierarchy'!J86*(1/2)</f>
        <v>0.10892458674980546</v>
      </c>
      <c r="K84">
        <f>'[1]Economic Hierarchy NO HHI'!K84*(1/6)+'[1]Security Hierarchy'!K86*(1/6)+'[1]Political Hierarchy'!K86*(1/6)+'[1]PublicSocial Hierarchy'!K86*(1/2)</f>
        <v>8.1955438698823213E-2</v>
      </c>
      <c r="L84">
        <f>'[1]Economic Hierarchy NO HHI'!L84*(1/6)+'[1]Security Hierarchy'!L86*(1/6)+'[1]Political Hierarchy'!L86*(1/6)+'[1]PublicSocial Hierarchy'!L86*(1/2)</f>
        <v>9.2607045196162863E-2</v>
      </c>
      <c r="M84">
        <f>'[1]Economic Hierarchy NO HHI'!M84*(1/6)+'[1]Security Hierarchy'!M86*(1/6)+'[1]Political Hierarchy'!M86*(1/6)+'[1]PublicSocial Hierarchy'!M86*(1/2)</f>
        <v>0.10820707900252007</v>
      </c>
      <c r="N84">
        <f>'[1]Economic Hierarchy NO HHI'!N84*(1/6)+'[1]Security Hierarchy'!N86*(1/6)+'[1]Political Hierarchy'!N86*(1/6)+'[1]PublicSocial Hierarchy'!N86*(1/2)</f>
        <v>0.20505042296945369</v>
      </c>
      <c r="O84">
        <f>'[1]Economic Hierarchy NO HHI'!O84*(1/6)+'[1]Security Hierarchy'!O86*(1/6)+'[1]Political Hierarchy'!O86*(1/6)+'[1]PublicSocial Hierarchy'!O86*(1/2)</f>
        <v>0.34493105214152697</v>
      </c>
      <c r="P84">
        <f>'[1]Economic Hierarchy NO HHI'!P84*(1/6)+'[1]Security Hierarchy'!P86*(1/6)+'[1]Political Hierarchy'!P86*(1/6)+'[1]PublicSocial Hierarchy'!P86*(1/2)</f>
        <v>0.15613854877518962</v>
      </c>
      <c r="Q84">
        <f>'[1]Economic Hierarchy NO HHI'!Q84*(1/6)+'[1]Security Hierarchy'!Q86*(1/6)+'[1]Political Hierarchy'!Q86*(1/6)+'[1]PublicSocial Hierarchy'!Q86*(1/2)</f>
        <v>0.34045029994342013</v>
      </c>
      <c r="R84">
        <f>'[1]Economic Hierarchy NO HHI'!R84*(1/6)+'[1]Security Hierarchy'!R86*(1/6)+'[1]Political Hierarchy'!R86*(1/6)+'[1]PublicSocial Hierarchy'!R86*(1/2)</f>
        <v>0.22204332265619259</v>
      </c>
      <c r="S84">
        <f>'[1]Economic Hierarchy NO HHI'!S84*(1/6)+'[1]Security Hierarchy'!S86*(1/6)+'[1]Political Hierarchy'!S86*(1/6)+'[1]PublicSocial Hierarchy'!S86*(1/2)</f>
        <v>0.10667158320599024</v>
      </c>
      <c r="T84">
        <f>'[1]Economic Hierarchy NO HHI'!T84*(1/6)+'[1]Security Hierarchy'!T86*(1/6)+'[1]Political Hierarchy'!T86*(1/6)+'[1]PublicSocial Hierarchy'!T86*(1/2)</f>
        <v>0.22637400727925702</v>
      </c>
      <c r="U84">
        <f>'[1]Economic Hierarchy NO HHI'!U84*(1/6)+'[1]Security Hierarchy'!U86*(1/6)+'[1]Political Hierarchy'!U86*(1/6)+'[1]PublicSocial Hierarchy'!U86*(1/2)</f>
        <v>0.65027881750465544</v>
      </c>
      <c r="V84">
        <f>'[1]Economic Hierarchy NO HHI'!V84*(1/6)+'[1]Security Hierarchy'!V86*(1/6)+'[1]Political Hierarchy'!V86*(1/6)+'[1]PublicSocial Hierarchy'!V86*(1/2)</f>
        <v>0.46024082867783989</v>
      </c>
      <c r="W84">
        <f>'[1]Economic Hierarchy NO HHI'!W84*(1/6)+'[1]Security Hierarchy'!W86*(1/6)+'[1]Political Hierarchy'!W86*(1/6)+'[1]PublicSocial Hierarchy'!W86*(1/2)</f>
        <v>0.17014093179308415</v>
      </c>
      <c r="X84">
        <f>'[1]Economic Hierarchy NO HHI'!X84*(1/6)+'[1]Security Hierarchy'!X86*(1/6)+'[1]Political Hierarchy'!X86*(1/6)+'[1]PublicSocial Hierarchy'!X86*(1/2)</f>
        <v>0.15139985344058007</v>
      </c>
      <c r="Y84">
        <f>'[1]Economic Hierarchy NO HHI'!Y84*(1/6)+'[1]Security Hierarchy'!Y86*(1/6)+'[1]Political Hierarchy'!Y86*(1/6)+'[1]PublicSocial Hierarchy'!Y86*(1/2)</f>
        <v>7.6102787826717033E-2</v>
      </c>
      <c r="Z84">
        <f>'[1]Economic Hierarchy NO HHI'!Z84*(1/6)+'[1]Security Hierarchy'!Z86*(1/6)+'[1]Political Hierarchy'!Z86*(1/6)+'[1]PublicSocial Hierarchy'!Z86*(1/2)</f>
        <v>0.19261510893166794</v>
      </c>
      <c r="AA84">
        <f>'[1]Economic Hierarchy NO HHI'!AA84*(1/6)+'[1]Security Hierarchy'!AA86*(1/6)+'[1]Political Hierarchy'!AA86*(1/6)+'[1]PublicSocial Hierarchy'!AA86*(1/2)</f>
        <v>0.21870772811918066</v>
      </c>
      <c r="AB84">
        <f>'[1]Economic Hierarchy NO HHI'!AB84*(1/6)+'[1]Security Hierarchy'!AB86*(1/6)+'[1]Political Hierarchy'!AB86*(1/6)+'[1]PublicSocial Hierarchy'!AB86*(1/2)</f>
        <v>7.4150271018712383E-2</v>
      </c>
      <c r="AC84">
        <f>'[1]Economic Hierarchy NO HHI'!AC84*(1/6)+'[1]Security Hierarchy'!AC86*(1/6)+'[1]Political Hierarchy'!AC86*(1/6)+'[1]PublicSocial Hierarchy'!AC86*(1/2)</f>
        <v>0.12326711726046376</v>
      </c>
      <c r="AD84">
        <f>'[1]Economic Hierarchy NO HHI'!AD84*(1/6)+'[1]Security Hierarchy'!AD86*(1/6)+'[1]Political Hierarchy'!AD86*(1/6)+'[1]PublicSocial Hierarchy'!AD86*(1/2)</f>
        <v>0.14046139880313901</v>
      </c>
      <c r="AE84">
        <f>'[1]Economic Hierarchy NO HHI'!AE84*(1/6)+'[1]Security Hierarchy'!AE86*(1/6)+'[1]Political Hierarchy'!AE86*(1/6)+'[1]PublicSocial Hierarchy'!AE86*(1/2)</f>
        <v>0.1795526302467623</v>
      </c>
      <c r="AF84">
        <f>'[1]Economic Hierarchy NO HHI'!AF84*(1/6)+'[1]Security Hierarchy'!AF86*(1/6)+'[1]Political Hierarchy'!AF86*(1/6)+'[1]PublicSocial Hierarchy'!AF86*(1/2)</f>
        <v>0.12677203089534589</v>
      </c>
      <c r="AG84">
        <f>'[1]Economic Hierarchy NO HHI'!AG84*(1/6)+'[1]Security Hierarchy'!AG86*(1/6)+'[1]Political Hierarchy'!AG86*(1/6)+'[1]PublicSocial Hierarchy'!AG86*(1/2)</f>
        <v>0.16012061787289628</v>
      </c>
      <c r="AH84">
        <f>'[1]Economic Hierarchy NO HHI'!AH84*(1/6)+'[1]Security Hierarchy'!AH86*(1/6)+'[1]Political Hierarchy'!AH86*(1/6)+'[1]PublicSocial Hierarchy'!AH86*(1/2)</f>
        <v>0.16634522642231322</v>
      </c>
      <c r="AI84">
        <f>'[1]Economic Hierarchy NO HHI'!AI84*(1/6)+'[1]Security Hierarchy'!AI86*(1/6)+'[1]Political Hierarchy'!AI86*(1/6)+'[1]PublicSocial Hierarchy'!AI86*(1/2)</f>
        <v>9.2329678118503927E-2</v>
      </c>
      <c r="AJ84">
        <f>'[1]Economic Hierarchy NO HHI'!AJ84*(1/6)+'[1]Security Hierarchy'!AJ86*(1/6)+'[1]Political Hierarchy'!AJ86*(1/6)+'[1]PublicSocial Hierarchy'!AJ86*(1/2)</f>
        <v>0.52483519553072622</v>
      </c>
      <c r="AK84">
        <f>'[1]Economic Hierarchy NO HHI'!AK84*(1/6)+'[1]Security Hierarchy'!AK86*(1/6)+'[1]Political Hierarchy'!AK86*(1/6)+'[1]PublicSocial Hierarchy'!AK86*(1/2)</f>
        <v>0.77880737119801369</v>
      </c>
      <c r="AL84">
        <f>'[1]Economic Hierarchy NO HHI'!AL84*(1/6)+'[1]Security Hierarchy'!AL86*(1/6)+'[1]Political Hierarchy'!AL86*(1/6)+'[1]PublicSocial Hierarchy'!AL86*(1/2)</f>
        <v>0.18419940643365965</v>
      </c>
      <c r="AM84">
        <f>'[1]Economic Hierarchy NO HHI'!AM84*(1/6)+'[1]Security Hierarchy'!AM86*(1/6)+'[1]Political Hierarchy'!AM86*(1/6)+'[1]PublicSocial Hierarchy'!AM86*(1/2)</f>
        <v>0.4622900837988827</v>
      </c>
      <c r="AN84">
        <f>'[1]Economic Hierarchy NO HHI'!AN84*(1/6)+'[1]Security Hierarchy'!AN86*(1/6)+'[1]Political Hierarchy'!AN86*(1/6)+'[1]PublicSocial Hierarchy'!AN86*(1/2)</f>
        <v>0.63268533519553072</v>
      </c>
    </row>
    <row r="85" spans="1:40" x14ac:dyDescent="0.25">
      <c r="A85" s="6">
        <v>2014</v>
      </c>
      <c r="B85">
        <f>'[1]Economic Hierarchy NO HHI'!B85*(1/6)+'[1]Security Hierarchy'!B87*(1/6)+'[1]Political Hierarchy'!B87*(1/6)+'[1]PublicSocial Hierarchy'!B87*(1/2)</f>
        <v>0.30287527932960889</v>
      </c>
      <c r="C85">
        <f>'[1]Economic Hierarchy NO HHI'!C85*(1/6)+'[1]Security Hierarchy'!C87*(1/6)+'[1]Political Hierarchy'!C87*(1/6)+'[1]PublicSocial Hierarchy'!C87*(1/2)</f>
        <v>9.0565122654014008E-2</v>
      </c>
      <c r="D85">
        <f>'[1]Economic Hierarchy NO HHI'!D85*(1/6)+'[1]Security Hierarchy'!D87*(1/6)+'[1]Political Hierarchy'!D87*(1/6)+'[1]PublicSocial Hierarchy'!D87*(1/2)</f>
        <v>0.53601722532588458</v>
      </c>
      <c r="E85">
        <f>'[1]Economic Hierarchy NO HHI'!E85*(1/6)+'[1]Security Hierarchy'!E87*(1/6)+'[1]Political Hierarchy'!E87*(1/6)+'[1]PublicSocial Hierarchy'!E87*(1/2)</f>
        <v>0.52266233705772813</v>
      </c>
      <c r="F85">
        <f>'[1]Economic Hierarchy NO HHI'!F85*(1/6)+'[1]Security Hierarchy'!F87*(1/6)+'[1]Political Hierarchy'!F87*(1/6)+'[1]PublicSocial Hierarchy'!F87*(1/2)</f>
        <v>0.1613211401416435</v>
      </c>
      <c r="G85">
        <f>'[1]Economic Hierarchy NO HHI'!G85*(1/6)+'[1]Security Hierarchy'!G87*(1/6)+'[1]Political Hierarchy'!G87*(1/6)+'[1]PublicSocial Hierarchy'!G87*(1/2)</f>
        <v>0.33383647665576677</v>
      </c>
      <c r="H85">
        <f>'[1]Economic Hierarchy NO HHI'!H85*(1/6)+'[1]Security Hierarchy'!H87*(1/6)+'[1]Political Hierarchy'!H87*(1/6)+'[1]PublicSocial Hierarchy'!H87*(1/2)</f>
        <v>0.23696199539945878</v>
      </c>
      <c r="I85">
        <f>'[1]Economic Hierarchy NO HHI'!I85*(1/6)+'[1]Security Hierarchy'!I87*(1/6)+'[1]Political Hierarchy'!I87*(1/6)+'[1]PublicSocial Hierarchy'!I87*(1/2)</f>
        <v>0.13410911673007647</v>
      </c>
      <c r="J85">
        <f>'[1]Economic Hierarchy NO HHI'!J85*(1/6)+'[1]Security Hierarchy'!J87*(1/6)+'[1]Political Hierarchy'!J87*(1/6)+'[1]PublicSocial Hierarchy'!J87*(1/2)</f>
        <v>0.17548334819108952</v>
      </c>
      <c r="K85">
        <f>'[1]Economic Hierarchy NO HHI'!K85*(1/6)+'[1]Security Hierarchy'!K87*(1/6)+'[1]Political Hierarchy'!K87*(1/6)+'[1]PublicSocial Hierarchy'!K87*(1/2)</f>
        <v>0.11960817403930828</v>
      </c>
      <c r="L85">
        <f>'[1]Economic Hierarchy NO HHI'!L85*(1/6)+'[1]Security Hierarchy'!L87*(1/6)+'[1]Political Hierarchy'!L87*(1/6)+'[1]PublicSocial Hierarchy'!L87*(1/2)</f>
        <v>8.50843994131745E-2</v>
      </c>
      <c r="M85">
        <f>'[1]Economic Hierarchy NO HHI'!M85*(1/6)+'[1]Security Hierarchy'!M87*(1/6)+'[1]Political Hierarchy'!M87*(1/6)+'[1]PublicSocial Hierarchy'!M87*(1/2)</f>
        <v>5.9018882224175291E-2</v>
      </c>
      <c r="N85">
        <f>'[1]Economic Hierarchy NO HHI'!N85*(1/6)+'[1]Security Hierarchy'!N87*(1/6)+'[1]Political Hierarchy'!N87*(1/6)+'[1]PublicSocial Hierarchy'!N87*(1/2)</f>
        <v>0.24425846586158156</v>
      </c>
      <c r="O85">
        <f>'[1]Economic Hierarchy NO HHI'!O85*(1/6)+'[1]Security Hierarchy'!O87*(1/6)+'[1]Political Hierarchy'!O87*(1/6)+'[1]PublicSocial Hierarchy'!O87*(1/2)</f>
        <v>0.29534338919925512</v>
      </c>
      <c r="P85">
        <f>'[1]Economic Hierarchy NO HHI'!P85*(1/6)+'[1]Security Hierarchy'!P87*(1/6)+'[1]Political Hierarchy'!P87*(1/6)+'[1]PublicSocial Hierarchy'!P87*(1/2)</f>
        <v>0.18206091257984838</v>
      </c>
      <c r="Q85">
        <f>'[1]Economic Hierarchy NO HHI'!Q85*(1/6)+'[1]Security Hierarchy'!Q87*(1/6)+'[1]Political Hierarchy'!Q87*(1/6)+'[1]PublicSocial Hierarchy'!Q87*(1/2)</f>
        <v>0.37556251744519409</v>
      </c>
      <c r="R85">
        <f>'[1]Economic Hierarchy NO HHI'!R85*(1/6)+'[1]Security Hierarchy'!R87*(1/6)+'[1]Political Hierarchy'!R87*(1/6)+'[1]PublicSocial Hierarchy'!R87*(1/2)</f>
        <v>0.23250163701670923</v>
      </c>
      <c r="S85">
        <f>'[1]Economic Hierarchy NO HHI'!S85*(1/6)+'[1]Security Hierarchy'!S87*(1/6)+'[1]Political Hierarchy'!S87*(1/6)+'[1]PublicSocial Hierarchy'!S87*(1/2)</f>
        <v>0.14427250557696186</v>
      </c>
      <c r="T85">
        <f>'[1]Economic Hierarchy NO HHI'!T85*(1/6)+'[1]Security Hierarchy'!T87*(1/6)+'[1]Political Hierarchy'!T87*(1/6)+'[1]PublicSocial Hierarchy'!T87*(1/2)</f>
        <v>0.19837983804292317</v>
      </c>
      <c r="U85">
        <f>'[1]Economic Hierarchy NO HHI'!U85*(1/6)+'[1]Security Hierarchy'!U87*(1/6)+'[1]Political Hierarchy'!U87*(1/6)+'[1]PublicSocial Hierarchy'!U87*(1/2)</f>
        <v>0.60168552141526999</v>
      </c>
      <c r="V85">
        <f>'[1]Economic Hierarchy NO HHI'!V85*(1/6)+'[1]Security Hierarchy'!V87*(1/6)+'[1]Political Hierarchy'!V87*(1/6)+'[1]PublicSocial Hierarchy'!V87*(1/2)</f>
        <v>0.44588957169459964</v>
      </c>
      <c r="W85">
        <f>'[1]Economic Hierarchy NO HHI'!W85*(1/6)+'[1]Security Hierarchy'!W87*(1/6)+'[1]Political Hierarchy'!W87*(1/6)+'[1]PublicSocial Hierarchy'!W87*(1/2)</f>
        <v>0.1561294496334536</v>
      </c>
      <c r="X85">
        <f>'[1]Economic Hierarchy NO HHI'!X85*(1/6)+'[1]Security Hierarchy'!X87*(1/6)+'[1]Political Hierarchy'!X87*(1/6)+'[1]PublicSocial Hierarchy'!X87*(1/2)</f>
        <v>0.13912164738536675</v>
      </c>
      <c r="Y85">
        <f>'[1]Economic Hierarchy NO HHI'!Y85*(1/6)+'[1]Security Hierarchy'!Y87*(1/6)+'[1]Political Hierarchy'!Y87*(1/6)+'[1]PublicSocial Hierarchy'!Y87*(1/2)</f>
        <v>6.9493448208849215E-2</v>
      </c>
      <c r="Z85">
        <f>'[1]Economic Hierarchy NO HHI'!Z85*(1/6)+'[1]Security Hierarchy'!Z87*(1/6)+'[1]Political Hierarchy'!Z87*(1/6)+'[1]PublicSocial Hierarchy'!Z87*(1/2)</f>
        <v>0.20234097053114328</v>
      </c>
      <c r="AA85">
        <f>'[1]Economic Hierarchy NO HHI'!AA85*(1/6)+'[1]Security Hierarchy'!AA87*(1/6)+'[1]Political Hierarchy'!AA87*(1/6)+'[1]PublicSocial Hierarchy'!AA87*(1/2)</f>
        <v>0.21448109869646181</v>
      </c>
      <c r="AB85">
        <f>'[1]Economic Hierarchy NO HHI'!AB85*(1/6)+'[1]Security Hierarchy'!AB87*(1/6)+'[1]Political Hierarchy'!AB87*(1/6)+'[1]PublicSocial Hierarchy'!AB87*(1/2)</f>
        <v>0.10783944868525598</v>
      </c>
      <c r="AC85">
        <f>'[1]Economic Hierarchy NO HHI'!AC85*(1/6)+'[1]Security Hierarchy'!AC87*(1/6)+'[1]Political Hierarchy'!AC87*(1/6)+'[1]PublicSocial Hierarchy'!AC87*(1/2)</f>
        <v>0.10887480220067997</v>
      </c>
      <c r="AD85">
        <f>'[1]Economic Hierarchy NO HHI'!AD85*(1/6)+'[1]Security Hierarchy'!AD87*(1/6)+'[1]Political Hierarchy'!AD87*(1/6)+'[1]PublicSocial Hierarchy'!AD87*(1/2)</f>
        <v>0.13971123628973162</v>
      </c>
      <c r="AE85">
        <f>'[1]Economic Hierarchy NO HHI'!AE85*(1/6)+'[1]Security Hierarchy'!AE87*(1/6)+'[1]Political Hierarchy'!AE87*(1/6)+'[1]PublicSocial Hierarchy'!AE87*(1/2)</f>
        <v>0.18092197211826974</v>
      </c>
      <c r="AF85">
        <f>'[1]Economic Hierarchy NO HHI'!AF85*(1/6)+'[1]Security Hierarchy'!AF87*(1/6)+'[1]Political Hierarchy'!AF87*(1/6)+'[1]PublicSocial Hierarchy'!AF87*(1/2)</f>
        <v>0.1107019391897246</v>
      </c>
      <c r="AG85">
        <f>'[1]Economic Hierarchy NO HHI'!AG85*(1/6)+'[1]Security Hierarchy'!AG87*(1/6)+'[1]Political Hierarchy'!AG87*(1/6)+'[1]PublicSocial Hierarchy'!AG87*(1/2)</f>
        <v>0.15154030171891847</v>
      </c>
      <c r="AH85">
        <f>'[1]Economic Hierarchy NO HHI'!AH85*(1/6)+'[1]Security Hierarchy'!AH87*(1/6)+'[1]Political Hierarchy'!AH87*(1/6)+'[1]PublicSocial Hierarchy'!AH87*(1/2)</f>
        <v>0.15895371127521479</v>
      </c>
      <c r="AI85">
        <f>'[1]Economic Hierarchy NO HHI'!AI85*(1/6)+'[1]Security Hierarchy'!AI87*(1/6)+'[1]Political Hierarchy'!AI87*(1/6)+'[1]PublicSocial Hierarchy'!AI87*(1/2)</f>
        <v>8.7562961303153025E-2</v>
      </c>
      <c r="AJ85">
        <f>'[1]Economic Hierarchy NO HHI'!AJ85*(1/6)+'[1]Security Hierarchy'!AJ87*(1/6)+'[1]Political Hierarchy'!AJ87*(1/6)+'[1]PublicSocial Hierarchy'!AJ87*(1/2)</f>
        <v>0.4938272346368715</v>
      </c>
      <c r="AK85">
        <f>'[1]Economic Hierarchy NO HHI'!AK85*(1/6)+'[1]Security Hierarchy'!AK87*(1/6)+'[1]Political Hierarchy'!AK87*(1/6)+'[1]PublicSocial Hierarchy'!AK87*(1/2)</f>
        <v>0.68082844506517692</v>
      </c>
      <c r="AL85">
        <f>'[1]Economic Hierarchy NO HHI'!AL85*(1/6)+'[1]Security Hierarchy'!AL87*(1/6)+'[1]Political Hierarchy'!AL87*(1/6)+'[1]PublicSocial Hierarchy'!AL87*(1/2)</f>
        <v>0.18774252867047092</v>
      </c>
      <c r="AM85">
        <f>'[1]Economic Hierarchy NO HHI'!AM85*(1/6)+'[1]Security Hierarchy'!AM87*(1/6)+'[1]Political Hierarchy'!AM87*(1/6)+'[1]PublicSocial Hierarchy'!AM87*(1/2)</f>
        <v>0.42013845437616393</v>
      </c>
      <c r="AN85">
        <f>'[1]Economic Hierarchy NO HHI'!AN85*(1/6)+'[1]Security Hierarchy'!AN87*(1/6)+'[1]Political Hierarchy'!AN87*(1/6)+'[1]PublicSocial Hierarchy'!AN87*(1/2)</f>
        <v>0.62536033519553069</v>
      </c>
    </row>
    <row r="86" spans="1:40" x14ac:dyDescent="0.25">
      <c r="A86" s="6">
        <v>2015</v>
      </c>
      <c r="B86">
        <f>'[1]Economic Hierarchy NO HHI'!B86*(1/6)+'[1]Security Hierarchy'!B88*(1/6)+'[1]Political Hierarchy'!B88*(1/6)+'[1]PublicSocial Hierarchy'!B88*(1/2)</f>
        <v>0.30025698324022349</v>
      </c>
      <c r="C86">
        <f>'[1]Economic Hierarchy NO HHI'!C86*(1/6)+'[1]Security Hierarchy'!C88*(1/6)+'[1]Political Hierarchy'!C88*(1/6)+'[1]PublicSocial Hierarchy'!C88*(1/2)</f>
        <v>7.2263572729315995E-2</v>
      </c>
      <c r="D86">
        <f>'[1]Economic Hierarchy NO HHI'!D86*(1/6)+'[1]Security Hierarchy'!D88*(1/6)+'[1]Political Hierarchy'!D88*(1/6)+'[1]PublicSocial Hierarchy'!D88*(1/2)</f>
        <v>0.5307938547486033</v>
      </c>
      <c r="E86">
        <f>'[1]Economic Hierarchy NO HHI'!E86*(1/6)+'[1]Security Hierarchy'!E88*(1/6)+'[1]Political Hierarchy'!E88*(1/6)+'[1]PublicSocial Hierarchy'!E88*(1/2)</f>
        <v>0.56047737430167599</v>
      </c>
      <c r="F86">
        <f>'[1]Economic Hierarchy NO HHI'!F86*(1/6)+'[1]Security Hierarchy'!F88*(1/6)+'[1]Political Hierarchy'!F88*(1/6)+'[1]PublicSocial Hierarchy'!F88*(1/2)</f>
        <v>9.3715761875626358E-2</v>
      </c>
      <c r="G86">
        <f>'[1]Economic Hierarchy NO HHI'!G86*(1/6)+'[1]Security Hierarchy'!G88*(1/6)+'[1]Political Hierarchy'!G88*(1/6)+'[1]PublicSocial Hierarchy'!G88*(1/2)</f>
        <v>0.34999720462603034</v>
      </c>
      <c r="H86">
        <f>'[1]Economic Hierarchy NO HHI'!H86*(1/6)+'[1]Security Hierarchy'!H88*(1/6)+'[1]Political Hierarchy'!H88*(1/6)+'[1]PublicSocial Hierarchy'!H88*(1/2)</f>
        <v>0.21259902373150624</v>
      </c>
      <c r="I86">
        <f>'[1]Economic Hierarchy NO HHI'!I86*(1/6)+'[1]Security Hierarchy'!I88*(1/6)+'[1]Political Hierarchy'!I88*(1/6)+'[1]PublicSocial Hierarchy'!I88*(1/2)</f>
        <v>0.16553161377610257</v>
      </c>
      <c r="J86">
        <f>'[1]Economic Hierarchy NO HHI'!J86*(1/6)+'[1]Security Hierarchy'!J88*(1/6)+'[1]Political Hierarchy'!J88*(1/6)+'[1]PublicSocial Hierarchy'!J88*(1/2)</f>
        <v>9.0747807172526812E-2</v>
      </c>
      <c r="K86">
        <f>'[1]Economic Hierarchy NO HHI'!K86*(1/6)+'[1]Security Hierarchy'!K88*(1/6)+'[1]Political Hierarchy'!K88*(1/6)+'[1]PublicSocial Hierarchy'!K88*(1/2)</f>
        <v>0.10730919718446075</v>
      </c>
      <c r="L86">
        <f>'[1]Economic Hierarchy NO HHI'!L86*(1/6)+'[1]Security Hierarchy'!L88*(1/6)+'[1]Political Hierarchy'!L88*(1/6)+'[1]PublicSocial Hierarchy'!L88*(1/2)</f>
        <v>8.1775907024443761E-2</v>
      </c>
      <c r="M86">
        <f>'[1]Economic Hierarchy NO HHI'!M86*(1/6)+'[1]Security Hierarchy'!M88*(1/6)+'[1]Political Hierarchy'!M88*(1/6)+'[1]PublicSocial Hierarchy'!M88*(1/2)</f>
        <v>5.9755665196294272E-2</v>
      </c>
      <c r="N86">
        <f>'[1]Economic Hierarchy NO HHI'!N86*(1/6)+'[1]Security Hierarchy'!N88*(1/6)+'[1]Political Hierarchy'!N88*(1/6)+'[1]PublicSocial Hierarchy'!N88*(1/2)</f>
        <v>0.23798181112908245</v>
      </c>
      <c r="O86">
        <f>'[1]Economic Hierarchy NO HHI'!O86*(1/6)+'[1]Security Hierarchy'!O88*(1/6)+'[1]Political Hierarchy'!O88*(1/6)+'[1]PublicSocial Hierarchy'!O88*(1/2)</f>
        <v>0.25753398510242087</v>
      </c>
      <c r="P86">
        <f>'[1]Economic Hierarchy NO HHI'!P86*(1/6)+'[1]Security Hierarchy'!P88*(1/6)+'[1]Political Hierarchy'!P88*(1/6)+'[1]PublicSocial Hierarchy'!P88*(1/2)</f>
        <v>9.1079877227843761E-2</v>
      </c>
      <c r="Q86">
        <f>'[1]Economic Hierarchy NO HHI'!Q86*(1/6)+'[1]Security Hierarchy'!Q88*(1/6)+'[1]Political Hierarchy'!Q88*(1/6)+'[1]PublicSocial Hierarchy'!Q88*(1/2)</f>
        <v>0.35383090723754307</v>
      </c>
      <c r="R86">
        <f>'[1]Economic Hierarchy NO HHI'!R86*(1/6)+'[1]Security Hierarchy'!R88*(1/6)+'[1]Political Hierarchy'!R88*(1/6)+'[1]PublicSocial Hierarchy'!R88*(1/2)</f>
        <v>0.23449672577132527</v>
      </c>
      <c r="S86">
        <f>'[1]Economic Hierarchy NO HHI'!S86*(1/6)+'[1]Security Hierarchy'!S88*(1/6)+'[1]Political Hierarchy'!S88*(1/6)+'[1]PublicSocial Hierarchy'!S88*(1/2)</f>
        <v>8.4076698443645029E-2</v>
      </c>
      <c r="T86">
        <f>'[1]Economic Hierarchy NO HHI'!T86*(1/6)+'[1]Security Hierarchy'!T88*(1/6)+'[1]Political Hierarchy'!T88*(1/6)+'[1]PublicSocial Hierarchy'!T88*(1/2)</f>
        <v>0.26125476371136735</v>
      </c>
      <c r="U86">
        <f>'[1]Economic Hierarchy NO HHI'!U86*(1/6)+'[1]Security Hierarchy'!U88*(1/6)+'[1]Political Hierarchy'!U88*(1/6)+'[1]PublicSocial Hierarchy'!U88*(1/2)</f>
        <v>0.65741837368094347</v>
      </c>
      <c r="V86">
        <f>'[1]Economic Hierarchy NO HHI'!V86*(1/6)+'[1]Security Hierarchy'!V88*(1/6)+'[1]Political Hierarchy'!V88*(1/6)+'[1]PublicSocial Hierarchy'!V88*(1/2)</f>
        <v>0.35431494413407827</v>
      </c>
      <c r="W86">
        <f>'[1]Economic Hierarchy NO HHI'!W86*(1/6)+'[1]Security Hierarchy'!W88*(1/6)+'[1]Political Hierarchy'!W88*(1/6)+'[1]PublicSocial Hierarchy'!W88*(1/2)</f>
        <v>0.13059994496786828</v>
      </c>
      <c r="X86">
        <f>'[1]Economic Hierarchy NO HHI'!X86*(1/6)+'[1]Security Hierarchy'!X88*(1/6)+'[1]Political Hierarchy'!X88*(1/6)+'[1]PublicSocial Hierarchy'!X88*(1/2)</f>
        <v>0.13591875493460254</v>
      </c>
      <c r="Y86">
        <f>'[1]Economic Hierarchy NO HHI'!Y86*(1/6)+'[1]Security Hierarchy'!Y88*(1/6)+'[1]Political Hierarchy'!Y88*(1/6)+'[1]PublicSocial Hierarchy'!Y88*(1/2)</f>
        <v>0.11171669256435063</v>
      </c>
      <c r="Z86">
        <f>'[1]Economic Hierarchy NO HHI'!Z86*(1/6)+'[1]Security Hierarchy'!Z88*(1/6)+'[1]Political Hierarchy'!Z88*(1/6)+'[1]PublicSocial Hierarchy'!Z88*(1/2)</f>
        <v>0.18882821191837851</v>
      </c>
      <c r="AA86">
        <f>'[1]Economic Hierarchy NO HHI'!AA86*(1/6)+'[1]Security Hierarchy'!AA88*(1/6)+'[1]Political Hierarchy'!AA88*(1/6)+'[1]PublicSocial Hierarchy'!AA88*(1/2)</f>
        <v>0.26023887337057727</v>
      </c>
      <c r="AB86">
        <f>'[1]Economic Hierarchy NO HHI'!AB86*(1/6)+'[1]Security Hierarchy'!AB88*(1/6)+'[1]Political Hierarchy'!AB88*(1/6)+'[1]PublicSocial Hierarchy'!AB88*(1/2)</f>
        <v>0.11303867269072898</v>
      </c>
      <c r="AC86">
        <f>'[1]Economic Hierarchy NO HHI'!AC86*(1/6)+'[1]Security Hierarchy'!AC88*(1/6)+'[1]Political Hierarchy'!AC88*(1/6)+'[1]PublicSocial Hierarchy'!AC88*(1/2)</f>
        <v>0.14667714521382968</v>
      </c>
      <c r="AD86">
        <f>'[1]Economic Hierarchy NO HHI'!AD86*(1/6)+'[1]Security Hierarchy'!AD88*(1/6)+'[1]Political Hierarchy'!AD88*(1/6)+'[1]PublicSocial Hierarchy'!AD88*(1/2)</f>
        <v>0.12769268206357062</v>
      </c>
      <c r="AE86">
        <f>'[1]Economic Hierarchy NO HHI'!AE86*(1/6)+'[1]Security Hierarchy'!AE88*(1/6)+'[1]Political Hierarchy'!AE88*(1/6)+'[1]PublicSocial Hierarchy'!AE88*(1/2)</f>
        <v>0.24043144345191059</v>
      </c>
      <c r="AF86">
        <f>'[1]Economic Hierarchy NO HHI'!AF86*(1/6)+'[1]Security Hierarchy'!AF88*(1/6)+'[1]Political Hierarchy'!AF88*(1/6)+'[1]PublicSocial Hierarchy'!AF88*(1/2)</f>
        <v>9.1516442144397206E-2</v>
      </c>
      <c r="AG86">
        <f>'[1]Economic Hierarchy NO HHI'!AG86*(1/6)+'[1]Security Hierarchy'!AG88*(1/6)+'[1]Political Hierarchy'!AG88*(1/6)+'[1]PublicSocial Hierarchy'!AG88*(1/2)</f>
        <v>0.15086939310784464</v>
      </c>
      <c r="AH86">
        <f>'[1]Economic Hierarchy NO HHI'!AH86*(1/6)+'[1]Security Hierarchy'!AH88*(1/6)+'[1]Political Hierarchy'!AH88*(1/6)+'[1]PublicSocial Hierarchy'!AH88*(1/2)</f>
        <v>0.14659469168110856</v>
      </c>
      <c r="AI86">
        <f>'[1]Economic Hierarchy NO HHI'!AI86*(1/6)+'[1]Security Hierarchy'!AI88*(1/6)+'[1]Political Hierarchy'!AI88*(1/6)+'[1]PublicSocial Hierarchy'!AI88*(1/2)</f>
        <v>0.11266140256347125</v>
      </c>
      <c r="AJ86">
        <f>'[1]Economic Hierarchy NO HHI'!AJ86*(1/6)+'[1]Security Hierarchy'!AJ88*(1/6)+'[1]Political Hierarchy'!AJ88*(1/6)+'[1]PublicSocial Hierarchy'!AJ88*(1/2)</f>
        <v>0.44526056797020486</v>
      </c>
      <c r="AK86">
        <f>'[1]Economic Hierarchy NO HHI'!AK86*(1/6)+'[1]Security Hierarchy'!AK88*(1/6)+'[1]Political Hierarchy'!AK88*(1/6)+'[1]PublicSocial Hierarchy'!AK88*(1/2)</f>
        <v>0.6427134078212291</v>
      </c>
      <c r="AL86">
        <f>'[1]Economic Hierarchy NO HHI'!AL86*(1/6)+'[1]Security Hierarchy'!AL88*(1/6)+'[1]Political Hierarchy'!AL88*(1/6)+'[1]PublicSocial Hierarchy'!AL88*(1/2)</f>
        <v>0.1488839752768446</v>
      </c>
      <c r="AM86">
        <f>'[1]Economic Hierarchy NO HHI'!AM86*(1/6)+'[1]Security Hierarchy'!AM88*(1/6)+'[1]Political Hierarchy'!AM88*(1/6)+'[1]PublicSocial Hierarchy'!AM88*(1/2)</f>
        <v>0.42244841713221604</v>
      </c>
      <c r="AN86">
        <f>'[1]Economic Hierarchy NO HHI'!AN86*(1/6)+'[1]Security Hierarchy'!AN88*(1/6)+'[1]Political Hierarchy'!AN88*(1/6)+'[1]PublicSocial Hierarchy'!AN88*(1/2)</f>
        <v>0.57124203910614524</v>
      </c>
    </row>
    <row r="87" spans="1:40" x14ac:dyDescent="0.25">
      <c r="A87" s="4">
        <v>2016</v>
      </c>
      <c r="B87">
        <f>'[1]Economic Hierarchy NO HHI'!B87*(1/6)+'[1]Security Hierarchy'!B89*(1/6)+'[1]Political Hierarchy'!B89*(1/6)+'[1]PublicSocial Hierarchy'!B89*(1/2)</f>
        <v>0.22830879888268157</v>
      </c>
      <c r="C87">
        <f>'[1]Economic Hierarchy NO HHI'!C87*(1/6)+'[1]Security Hierarchy'!C89*(1/6)+'[1]Political Hierarchy'!C89*(1/6)+'[1]PublicSocial Hierarchy'!C89*(1/2)</f>
        <v>4.3908933930811259E-2</v>
      </c>
      <c r="D87">
        <f>'[1]Economic Hierarchy NO HHI'!D87*(1/6)+'[1]Security Hierarchy'!D89*(1/6)+'[1]Political Hierarchy'!D89*(1/6)+'[1]PublicSocial Hierarchy'!D89*(1/2)</f>
        <v>0.47145381750465548</v>
      </c>
      <c r="E87">
        <f>'[1]Economic Hierarchy NO HHI'!E87*(1/6)+'[1]Security Hierarchy'!E89*(1/6)+'[1]Political Hierarchy'!E89*(1/6)+'[1]PublicSocial Hierarchy'!E89*(1/2)</f>
        <v>0.48366348541278703</v>
      </c>
      <c r="F87">
        <f>'[1]Economic Hierarchy NO HHI'!F87*(1/6)+'[1]Security Hierarchy'!F89*(1/6)+'[1]Political Hierarchy'!F89*(1/6)+'[1]PublicSocial Hierarchy'!F89*(1/2)</f>
        <v>4.9892358638040597E-2</v>
      </c>
      <c r="G87">
        <f>'[1]Economic Hierarchy NO HHI'!G87*(1/6)+'[1]Security Hierarchy'!G89*(1/6)+'[1]Political Hierarchy'!G89*(1/6)+'[1]PublicSocial Hierarchy'!G89*(1/2)</f>
        <v>0.32895902589324838</v>
      </c>
      <c r="H87">
        <f>'[1]Economic Hierarchy NO HHI'!H87*(1/6)+'[1]Security Hierarchy'!H89*(1/6)+'[1]Political Hierarchy'!H89*(1/6)+'[1]PublicSocial Hierarchy'!H89*(1/2)</f>
        <v>0.1873774302111442</v>
      </c>
      <c r="I87">
        <f>'[1]Economic Hierarchy NO HHI'!I87*(1/6)+'[1]Security Hierarchy'!I89*(1/6)+'[1]Political Hierarchy'!I89*(1/6)+'[1]PublicSocial Hierarchy'!I89*(1/2)</f>
        <v>9.155207910464036E-2</v>
      </c>
      <c r="J87">
        <f>'[1]Economic Hierarchy NO HHI'!J87*(1/6)+'[1]Security Hierarchy'!J89*(1/6)+'[1]Political Hierarchy'!J89*(1/6)+'[1]PublicSocial Hierarchy'!J89*(1/2)</f>
        <v>7.4226459860376237E-2</v>
      </c>
      <c r="K87">
        <f>'[1]Economic Hierarchy NO HHI'!K87*(1/6)+'[1]Security Hierarchy'!K89*(1/6)+'[1]Political Hierarchy'!K89*(1/6)+'[1]PublicSocial Hierarchy'!K89*(1/2)</f>
        <v>2.9278078463541812E-2</v>
      </c>
      <c r="L87">
        <f>'[1]Economic Hierarchy NO HHI'!L87*(1/6)+'[1]Security Hierarchy'!L89*(1/6)+'[1]Political Hierarchy'!L89*(1/6)+'[1]PublicSocial Hierarchy'!L89*(1/2)</f>
        <v>5.261597893307797E-2</v>
      </c>
      <c r="M87">
        <f>'[1]Economic Hierarchy NO HHI'!M87*(1/6)+'[1]Security Hierarchy'!M89*(1/6)+'[1]Political Hierarchy'!M89*(1/6)+'[1]PublicSocial Hierarchy'!M89*(1/2)</f>
        <v>1.8450858334102462E-2</v>
      </c>
      <c r="N87">
        <f>'[1]Economic Hierarchy NO HHI'!N87*(1/6)+'[1]Security Hierarchy'!N89*(1/6)+'[1]Political Hierarchy'!N89*(1/6)+'[1]PublicSocial Hierarchy'!N89*(1/2)</f>
        <v>0.14128794834370897</v>
      </c>
      <c r="O87">
        <f>'[1]Economic Hierarchy NO HHI'!O87*(1/6)+'[1]Security Hierarchy'!O89*(1/6)+'[1]Political Hierarchy'!O89*(1/6)+'[1]PublicSocial Hierarchy'!O89*(1/2)</f>
        <v>0.19923417132216015</v>
      </c>
      <c r="P87">
        <f>'[1]Economic Hierarchy NO HHI'!P87*(1/6)+'[1]Security Hierarchy'!P89*(1/6)+'[1]Political Hierarchy'!P89*(1/6)+'[1]PublicSocial Hierarchy'!P89*(1/2)</f>
        <v>6.4506904259634304E-2</v>
      </c>
      <c r="Q87">
        <f>'[1]Economic Hierarchy NO HHI'!Q87*(1/6)+'[1]Security Hierarchy'!Q89*(1/6)+'[1]Political Hierarchy'!Q89*(1/6)+'[1]PublicSocial Hierarchy'!Q89*(1/2)</f>
        <v>0.26350198175481088</v>
      </c>
      <c r="R87">
        <f>'[1]Economic Hierarchy NO HHI'!R87*(1/6)+'[1]Security Hierarchy'!R89*(1/6)+'[1]Political Hierarchy'!R89*(1/6)+'[1]PublicSocial Hierarchy'!R89*(1/2)</f>
        <v>0.20203253725083492</v>
      </c>
      <c r="S87">
        <f>'[1]Economic Hierarchy NO HHI'!S87*(1/6)+'[1]Security Hierarchy'!S89*(1/6)+'[1]Political Hierarchy'!S89*(1/6)+'[1]PublicSocial Hierarchy'!S89*(1/2)</f>
        <v>3.8861180457700255E-2</v>
      </c>
      <c r="T87">
        <f>'[1]Economic Hierarchy NO HHI'!T87*(1/6)+'[1]Security Hierarchy'!T89*(1/6)+'[1]Political Hierarchy'!T89*(1/6)+'[1]PublicSocial Hierarchy'!T89*(1/2)</f>
        <v>0.23187066472153292</v>
      </c>
      <c r="U87">
        <f>'[1]Economic Hierarchy NO HHI'!U87*(1/6)+'[1]Security Hierarchy'!U89*(1/6)+'[1]Political Hierarchy'!U89*(1/6)+'[1]PublicSocial Hierarchy'!U89*(1/2)</f>
        <v>0.47946559590316573</v>
      </c>
      <c r="V87">
        <f>'[1]Economic Hierarchy NO HHI'!V87*(1/6)+'[1]Security Hierarchy'!V89*(1/6)+'[1]Political Hierarchy'!V89*(1/6)+'[1]PublicSocial Hierarchy'!V89*(1/2)</f>
        <v>0.29510172253258848</v>
      </c>
      <c r="W87">
        <f>'[1]Economic Hierarchy NO HHI'!W87*(1/6)+'[1]Security Hierarchy'!W89*(1/6)+'[1]Political Hierarchy'!W89*(1/6)+'[1]PublicSocial Hierarchy'!W89*(1/2)</f>
        <v>7.8949530883911004E-2</v>
      </c>
      <c r="X87">
        <f>'[1]Economic Hierarchy NO HHI'!X87*(1/6)+'[1]Security Hierarchy'!X89*(1/6)+'[1]Political Hierarchy'!X89*(1/6)+'[1]PublicSocial Hierarchy'!X89*(1/2)</f>
        <v>0.10898984266882143</v>
      </c>
      <c r="Y87">
        <f>'[1]Economic Hierarchy NO HHI'!Y87*(1/6)+'[1]Security Hierarchy'!Y89*(1/6)+'[1]Political Hierarchy'!Y89*(1/6)+'[1]PublicSocial Hierarchy'!Y89*(1/2)</f>
        <v>5.6386379667662162E-2</v>
      </c>
      <c r="Z87">
        <f>'[1]Economic Hierarchy NO HHI'!Z87*(1/6)+'[1]Security Hierarchy'!Z89*(1/6)+'[1]Political Hierarchy'!Z89*(1/6)+'[1]PublicSocial Hierarchy'!Z89*(1/2)</f>
        <v>0.14081158356563231</v>
      </c>
      <c r="AA87">
        <f>'[1]Economic Hierarchy NO HHI'!AA87*(1/6)+'[1]Security Hierarchy'!AA89*(1/6)+'[1]Political Hierarchy'!AA89*(1/6)+'[1]PublicSocial Hierarchy'!AA89*(1/2)</f>
        <v>0.22972039106145253</v>
      </c>
      <c r="AB87">
        <f>'[1]Economic Hierarchy NO HHI'!AB87*(1/6)+'[1]Security Hierarchy'!AB89*(1/6)+'[1]Political Hierarchy'!AB89*(1/6)+'[1]PublicSocial Hierarchy'!AB89*(1/2)</f>
        <v>2.880082561559049E-2</v>
      </c>
      <c r="AC87">
        <f>'[1]Economic Hierarchy NO HHI'!AC87*(1/6)+'[1]Security Hierarchy'!AC89*(1/6)+'[1]Political Hierarchy'!AC89*(1/6)+'[1]PublicSocial Hierarchy'!AC89*(1/2)</f>
        <v>0.14694985943963337</v>
      </c>
      <c r="AD87">
        <f>'[1]Economic Hierarchy NO HHI'!AD87*(1/6)+'[1]Security Hierarchy'!AD89*(1/6)+'[1]Political Hierarchy'!AD89*(1/6)+'[1]PublicSocial Hierarchy'!AD89*(1/2)</f>
        <v>7.6220444142316157E-2</v>
      </c>
      <c r="AE87">
        <f>'[1]Economic Hierarchy NO HHI'!AE87*(1/6)+'[1]Security Hierarchy'!AE89*(1/6)+'[1]Political Hierarchy'!AE89*(1/6)+'[1]PublicSocial Hierarchy'!AE89*(1/2)</f>
        <v>0.15039858138314804</v>
      </c>
      <c r="AF87">
        <f>'[1]Economic Hierarchy NO HHI'!AF87*(1/6)+'[1]Security Hierarchy'!AF89*(1/6)+'[1]Political Hierarchy'!AF89*(1/6)+'[1]PublicSocial Hierarchy'!AF89*(1/2)</f>
        <v>4.7086165058038067E-2</v>
      </c>
      <c r="AG87">
        <f>'[1]Economic Hierarchy NO HHI'!AG87*(1/6)+'[1]Security Hierarchy'!AG89*(1/6)+'[1]Political Hierarchy'!AG89*(1/6)+'[1]PublicSocial Hierarchy'!AG89*(1/2)</f>
        <v>0.12539146263190568</v>
      </c>
      <c r="AH87">
        <f>'[1]Economic Hierarchy NO HHI'!AH87*(1/6)+'[1]Security Hierarchy'!AH89*(1/6)+'[1]Political Hierarchy'!AH89*(1/6)+'[1]PublicSocial Hierarchy'!AH89*(1/2)</f>
        <v>0.11080688792030483</v>
      </c>
      <c r="AI87">
        <f>'[1]Economic Hierarchy NO HHI'!AI87*(1/6)+'[1]Security Hierarchy'!AI89*(1/6)+'[1]Political Hierarchy'!AI89*(1/6)+'[1]PublicSocial Hierarchy'!AI89*(1/2)</f>
        <v>3.8601001327140096E-2</v>
      </c>
      <c r="AJ87">
        <f>'[1]Economic Hierarchy NO HHI'!AJ87*(1/6)+'[1]Security Hierarchy'!AJ89*(1/6)+'[1]Political Hierarchy'!AJ89*(1/6)+'[1]PublicSocial Hierarchy'!AJ89*(1/2)</f>
        <v>0.47467430167597768</v>
      </c>
      <c r="AK87">
        <f>'[1]Economic Hierarchy NO HHI'!AK87*(1/6)+'[1]Security Hierarchy'!AK89*(1/6)+'[1]Political Hierarchy'!AK89*(1/6)+'[1]PublicSocial Hierarchy'!AK89*(1/2)</f>
        <v>0.55918840782122903</v>
      </c>
      <c r="AL87">
        <f>'[1]Economic Hierarchy NO HHI'!AL87*(1/6)+'[1]Security Hierarchy'!AL89*(1/6)+'[1]Political Hierarchy'!AL89*(1/6)+'[1]PublicSocial Hierarchy'!AL89*(1/2)</f>
        <v>0.12590849156395961</v>
      </c>
      <c r="AM87">
        <f>'[1]Economic Hierarchy NO HHI'!AM87*(1/6)+'[1]Security Hierarchy'!AM89*(1/6)+'[1]Political Hierarchy'!AM89*(1/6)+'[1]PublicSocial Hierarchy'!AM89*(1/2)</f>
        <v>0.32176256983240226</v>
      </c>
      <c r="AN87">
        <f>'[1]Economic Hierarchy NO HHI'!AN87*(1/6)+'[1]Security Hierarchy'!AN89*(1/6)+'[1]Political Hierarchy'!AN89*(1/6)+'[1]PublicSocial Hierarchy'!AN89*(1/2)</f>
        <v>0.50823370577281191</v>
      </c>
    </row>
    <row r="88" spans="1:40" x14ac:dyDescent="0.25">
      <c r="A88" s="4">
        <v>2017</v>
      </c>
      <c r="B88">
        <f>'[1]Economic Hierarchy NO HHI'!B88*(1/6)+'[1]Security Hierarchy'!B90*(1/6)+'[1]Political Hierarchy'!B90*(1/6)+'[1]PublicSocial Hierarchy'!B90*(1/2)</f>
        <v>0.24312527932960892</v>
      </c>
      <c r="C88">
        <f>'[1]Economic Hierarchy NO HHI'!C88*(1/6)+'[1]Security Hierarchy'!C90*(1/6)+'[1]Political Hierarchy'!C90*(1/6)+'[1]PublicSocial Hierarchy'!C90*(1/2)</f>
        <v>4.4063367688370859E-2</v>
      </c>
      <c r="D88">
        <f>'[1]Economic Hierarchy NO HHI'!D88*(1/6)+'[1]Security Hierarchy'!D90*(1/6)+'[1]Political Hierarchy'!D90*(1/6)+'[1]PublicSocial Hierarchy'!D90*(1/2)</f>
        <v>0.47156052141527</v>
      </c>
      <c r="E88">
        <f>'[1]Economic Hierarchy NO HHI'!E88*(1/6)+'[1]Security Hierarchy'!E90*(1/6)+'[1]Political Hierarchy'!E90*(1/6)+'[1]PublicSocial Hierarchy'!E90*(1/2)</f>
        <v>0.44340418994413405</v>
      </c>
      <c r="F88">
        <f>'[1]Economic Hierarchy NO HHI'!F88*(1/6)+'[1]Security Hierarchy'!F90*(1/6)+'[1]Political Hierarchy'!F90*(1/6)+'[1]PublicSocial Hierarchy'!F90*(1/2)</f>
        <v>3.8770489320480606E-2</v>
      </c>
      <c r="G88">
        <f>'[1]Economic Hierarchy NO HHI'!G88*(1/6)+'[1]Security Hierarchy'!G90*(1/6)+'[1]Political Hierarchy'!G90*(1/6)+'[1]PublicSocial Hierarchy'!G90*(1/2)</f>
        <v>0.31794943903080053</v>
      </c>
      <c r="H88">
        <f>'[1]Economic Hierarchy NO HHI'!H88*(1/6)+'[1]Security Hierarchy'!H90*(1/6)+'[1]Political Hierarchy'!H90*(1/6)+'[1]PublicSocial Hierarchy'!H90*(1/2)</f>
        <v>0.21850084135308981</v>
      </c>
      <c r="I88">
        <f>'[1]Economic Hierarchy NO HHI'!I88*(1/6)+'[1]Security Hierarchy'!I90*(1/6)+'[1]Political Hierarchy'!I90*(1/6)+'[1]PublicSocial Hierarchy'!I90*(1/2)</f>
        <v>9.9958808220139792E-2</v>
      </c>
      <c r="J88">
        <f>'[1]Economic Hierarchy NO HHI'!J88*(1/6)+'[1]Security Hierarchy'!J90*(1/6)+'[1]Political Hierarchy'!J90*(1/6)+'[1]PublicSocial Hierarchy'!J90*(1/2)</f>
        <v>7.9807117232264052E-2</v>
      </c>
      <c r="K88">
        <f>'[1]Economic Hierarchy NO HHI'!K88*(1/6)+'[1]Security Hierarchy'!K90*(1/6)+'[1]Political Hierarchy'!K90*(1/6)+'[1]PublicSocial Hierarchy'!K90*(1/2)</f>
        <v>2.9127652975060526E-2</v>
      </c>
      <c r="L88">
        <f>'[1]Economic Hierarchy NO HHI'!L88*(1/6)+'[1]Security Hierarchy'!L90*(1/6)+'[1]Political Hierarchy'!L90*(1/6)+'[1]PublicSocial Hierarchy'!L90*(1/2)</f>
        <v>4.7204234294101755E-2</v>
      </c>
      <c r="M88">
        <f>'[1]Economic Hierarchy NO HHI'!M88*(1/6)+'[1]Security Hierarchy'!M90*(1/6)+'[1]Political Hierarchy'!M90*(1/6)+'[1]PublicSocial Hierarchy'!M90*(1/2)</f>
        <v>2.4262935932438827E-2</v>
      </c>
      <c r="N88">
        <f>'[1]Economic Hierarchy NO HHI'!N88*(1/6)+'[1]Security Hierarchy'!N90*(1/6)+'[1]Political Hierarchy'!N90*(1/6)+'[1]PublicSocial Hierarchy'!N90*(1/2)</f>
        <v>0.12485344425550468</v>
      </c>
      <c r="O88">
        <f>'[1]Economic Hierarchy NO HHI'!O88*(1/6)+'[1]Security Hierarchy'!O90*(1/6)+'[1]Political Hierarchy'!O90*(1/6)+'[1]PublicSocial Hierarchy'!O90*(1/2)</f>
        <v>0.2003758379888268</v>
      </c>
      <c r="P88">
        <f>'[1]Economic Hierarchy NO HHI'!P88*(1/6)+'[1]Security Hierarchy'!P90*(1/6)+'[1]Political Hierarchy'!P90*(1/6)+'[1]PublicSocial Hierarchy'!P90*(1/2)</f>
        <v>6.4603258444232287E-2</v>
      </c>
      <c r="Q88">
        <f>'[1]Economic Hierarchy NO HHI'!Q88*(1/6)+'[1]Security Hierarchy'!Q90*(1/6)+'[1]Political Hierarchy'!Q90*(1/6)+'[1]PublicSocial Hierarchy'!Q90*(1/2)</f>
        <v>0.26006381637103082</v>
      </c>
      <c r="R88">
        <f>'[1]Economic Hierarchy NO HHI'!R88*(1/6)+'[1]Security Hierarchy'!R90*(1/6)+'[1]Political Hierarchy'!R90*(1/6)+'[1]PublicSocial Hierarchy'!R90*(1/2)</f>
        <v>0.21292318043803021</v>
      </c>
      <c r="S88">
        <f>'[1]Economic Hierarchy NO HHI'!S88*(1/6)+'[1]Security Hierarchy'!S90*(1/6)+'[1]Political Hierarchy'!S90*(1/6)+'[1]PublicSocial Hierarchy'!S90*(1/2)</f>
        <v>5.3619779796089319E-2</v>
      </c>
      <c r="T88">
        <f>'[1]Economic Hierarchy NO HHI'!T88*(1/6)+'[1]Security Hierarchy'!T90*(1/6)+'[1]Political Hierarchy'!T90*(1/6)+'[1]PublicSocial Hierarchy'!T90*(1/2)</f>
        <v>0.16204126087849877</v>
      </c>
      <c r="U88">
        <f>'[1]Economic Hierarchy NO HHI'!U88*(1/6)+'[1]Security Hierarchy'!U90*(1/6)+'[1]Political Hierarchy'!U90*(1/6)+'[1]PublicSocial Hierarchy'!U90*(1/2)</f>
        <v>0.47221070763500927</v>
      </c>
      <c r="V88">
        <f>'[1]Economic Hierarchy NO HHI'!V88*(1/6)+'[1]Security Hierarchy'!V90*(1/6)+'[1]Political Hierarchy'!V90*(1/6)+'[1]PublicSocial Hierarchy'!V90*(1/2)</f>
        <v>0.29919157355679704</v>
      </c>
      <c r="W88">
        <f>'[1]Economic Hierarchy NO HHI'!W88*(1/6)+'[1]Security Hierarchy'!W90*(1/6)+'[1]Political Hierarchy'!W90*(1/6)+'[1]PublicSocial Hierarchy'!W90*(1/2)</f>
        <v>9.0042115938301734E-2</v>
      </c>
      <c r="X88">
        <f>'[1]Economic Hierarchy NO HHI'!X88*(1/6)+'[1]Security Hierarchy'!X90*(1/6)+'[1]Political Hierarchy'!X90*(1/6)+'[1]PublicSocial Hierarchy'!X90*(1/2)</f>
        <v>0.11190862959984765</v>
      </c>
      <c r="Y88">
        <f>'[1]Economic Hierarchy NO HHI'!Y88*(1/6)+'[1]Security Hierarchy'!Y90*(1/6)+'[1]Political Hierarchy'!Y90*(1/6)+'[1]PublicSocial Hierarchy'!Y90*(1/2)</f>
        <v>5.2871857681047435E-2</v>
      </c>
      <c r="Z88">
        <f>'[1]Economic Hierarchy NO HHI'!Z88*(1/6)+'[1]Security Hierarchy'!Z90*(1/6)+'[1]Political Hierarchy'!Z90*(1/6)+'[1]PublicSocial Hierarchy'!Z90*(1/2)</f>
        <v>0.14383254334472667</v>
      </c>
      <c r="AA88">
        <f>'[1]Economic Hierarchy NO HHI'!AA88*(1/6)+'[1]Security Hierarchy'!AA90*(1/6)+'[1]Political Hierarchy'!AA90*(1/6)+'[1]PublicSocial Hierarchy'!AA90*(1/2)</f>
        <v>0.24115190875232775</v>
      </c>
      <c r="AB88">
        <f>'[1]Economic Hierarchy NO HHI'!AB88*(1/6)+'[1]Security Hierarchy'!AB90*(1/6)+'[1]Political Hierarchy'!AB90*(1/6)+'[1]PublicSocial Hierarchy'!AB90*(1/2)</f>
        <v>3.7765375711417554E-2</v>
      </c>
      <c r="AC88">
        <f>'[1]Economic Hierarchy NO HHI'!AC88*(1/6)+'[1]Security Hierarchy'!AC90*(1/6)+'[1]Political Hierarchy'!AC90*(1/6)+'[1]PublicSocial Hierarchy'!AC90*(1/2)</f>
        <v>0.16661993742413739</v>
      </c>
      <c r="AD88">
        <f>'[1]Economic Hierarchy NO HHI'!AD88*(1/6)+'[1]Security Hierarchy'!AD90*(1/6)+'[1]Political Hierarchy'!AD90*(1/6)+'[1]PublicSocial Hierarchy'!AD90*(1/2)</f>
        <v>6.2392472824697058E-2</v>
      </c>
      <c r="AE88">
        <f>'[1]Economic Hierarchy NO HHI'!AE88*(1/6)+'[1]Security Hierarchy'!AE90*(1/6)+'[1]Political Hierarchy'!AE90*(1/6)+'[1]PublicSocial Hierarchy'!AE90*(1/2)</f>
        <v>0.14203075338960935</v>
      </c>
      <c r="AF88">
        <f>'[1]Economic Hierarchy NO HHI'!AF88*(1/6)+'[1]Security Hierarchy'!AF90*(1/6)+'[1]Political Hierarchy'!AF90*(1/6)+'[1]PublicSocial Hierarchy'!AF90*(1/2)</f>
        <v>6.069662345956791E-2</v>
      </c>
      <c r="AG88">
        <f>'[1]Economic Hierarchy NO HHI'!AG88*(1/6)+'[1]Security Hierarchy'!AG90*(1/6)+'[1]Political Hierarchy'!AG90*(1/6)+'[1]PublicSocial Hierarchy'!AG90*(1/2)</f>
        <v>0.11685939058570699</v>
      </c>
      <c r="AH88">
        <f>'[1]Economic Hierarchy NO HHI'!AH88*(1/6)+'[1]Security Hierarchy'!AH90*(1/6)+'[1]Political Hierarchy'!AH90*(1/6)+'[1]PublicSocial Hierarchy'!AH90*(1/2)</f>
        <v>9.6873641148393169E-2</v>
      </c>
      <c r="AI88">
        <f>'[1]Economic Hierarchy NO HHI'!AI88*(1/6)+'[1]Security Hierarchy'!AI90*(1/6)+'[1]Political Hierarchy'!AI90*(1/6)+'[1]PublicSocial Hierarchy'!AI90*(1/2)</f>
        <v>2.2256046418930486E-2</v>
      </c>
      <c r="AJ88">
        <f>'[1]Economic Hierarchy NO HHI'!AJ88*(1/6)+'[1]Security Hierarchy'!AJ90*(1/6)+'[1]Political Hierarchy'!AJ90*(1/6)+'[1]PublicSocial Hierarchy'!AJ90*(1/2)</f>
        <v>0.49203378336436998</v>
      </c>
      <c r="AK88">
        <f>'[1]Economic Hierarchy NO HHI'!AK88*(1/6)+'[1]Security Hierarchy'!AK90*(1/6)+'[1]Political Hierarchy'!AK90*(1/6)+'[1]PublicSocial Hierarchy'!AK90*(1/2)</f>
        <v>0.5729717411545624</v>
      </c>
      <c r="AL88">
        <f>'[1]Economic Hierarchy NO HHI'!AL88*(1/6)+'[1]Security Hierarchy'!AL90*(1/6)+'[1]Political Hierarchy'!AL90*(1/6)+'[1]PublicSocial Hierarchy'!AL90*(1/2)</f>
        <v>0.13182807937268709</v>
      </c>
      <c r="AM88">
        <f>'[1]Economic Hierarchy NO HHI'!AM88*(1/6)+'[1]Security Hierarchy'!AM90*(1/6)+'[1]Political Hierarchy'!AM90*(1/6)+'[1]PublicSocial Hierarchy'!AM90*(1/2)</f>
        <v>0.30595442271880818</v>
      </c>
      <c r="AN88">
        <f>'[1]Economic Hierarchy NO HHI'!AN88*(1/6)+'[1]Security Hierarchy'!AN90*(1/6)+'[1]Political Hierarchy'!AN90*(1/6)+'[1]PublicSocial Hierarchy'!AN90*(1/2)</f>
        <v>0.51452192737430169</v>
      </c>
    </row>
    <row r="91" spans="1:40" x14ac:dyDescent="0.25">
      <c r="B91" t="s">
        <v>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2"/>
  <sheetViews>
    <sheetView topLeftCell="A64" workbookViewId="0">
      <selection activeCell="L96" sqref="L96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'[1]Economic Hierarchy NO HHI'!B2*(1/6)+'[1]Security Hierarchy'!B2*(1/6)+'[1]Political Hierarchy'!B2*(1/2)+'[1]PublicSocial Hierarchy'!B2*(1/6)</f>
        <v>0</v>
      </c>
      <c r="C2">
        <f>'[1]Economic Hierarchy NO HHI'!C2*(1/6)+'[1]Security Hierarchy'!C2*(1/6)+'[1]Political Hierarchy'!C2*(1/2)+'[1]PublicSocial Hierarchy'!C2*(1/6)</f>
        <v>0</v>
      </c>
      <c r="D2">
        <f>'[1]Economic Hierarchy NO HHI'!D2*(1/6)+'[1]Security Hierarchy'!D2*(1/6)+'[1]Political Hierarchy'!D2*(1/2)+'[1]PublicSocial Hierarchy'!D2*(1/6)</f>
        <v>0</v>
      </c>
      <c r="E2">
        <f>'[1]Economic Hierarchy NO HHI'!E2*(1/6)+'[1]Security Hierarchy'!E2*(1/6)+'[1]Political Hierarchy'!E2*(1/2)+'[1]PublicSocial Hierarchy'!E2*(1/6)</f>
        <v>0</v>
      </c>
      <c r="F2">
        <f>'[1]Economic Hierarchy NO HHI'!F2*(1/6)+'[1]Security Hierarchy'!F2*(1/6)+'[1]Political Hierarchy'!F2*(1/2)+'[1]PublicSocial Hierarchy'!F2*(1/6)</f>
        <v>0.1111111111111111</v>
      </c>
      <c r="G2">
        <f>'[1]Economic Hierarchy NO HHI'!G2*(1/6)+'[1]Security Hierarchy'!G2*(1/6)+'[1]Political Hierarchy'!G2*(1/2)+'[1]PublicSocial Hierarchy'!G2*(1/6)</f>
        <v>0</v>
      </c>
      <c r="H2">
        <f>'[1]Economic Hierarchy NO HHI'!H2*(1/6)+'[1]Security Hierarchy'!H2*(1/6)+'[1]Political Hierarchy'!H2*(1/2)+'[1]PublicSocial Hierarchy'!H2*(1/6)</f>
        <v>0</v>
      </c>
      <c r="I2">
        <f>'[1]Economic Hierarchy NO HHI'!I2*(1/6)+'[1]Security Hierarchy'!I2*(1/6)+'[1]Political Hierarchy'!I2*(1/2)+'[1]PublicSocial Hierarchy'!I2*(1/6)</f>
        <v>0</v>
      </c>
      <c r="J2">
        <f>'[1]Economic Hierarchy NO HHI'!J2*(1/6)+'[1]Security Hierarchy'!J2*(1/6)+'[1]Political Hierarchy'!J2*(1/2)+'[1]PublicSocial Hierarchy'!J2*(1/6)</f>
        <v>0</v>
      </c>
      <c r="K2">
        <f>'[1]Economic Hierarchy NO HHI'!K2*(1/6)+'[1]Security Hierarchy'!K2*(1/6)+'[1]Political Hierarchy'!K2*(1/2)+'[1]PublicSocial Hierarchy'!K2*(1/6)</f>
        <v>0.1111111111111111</v>
      </c>
      <c r="L2">
        <f>'[1]Economic Hierarchy NO HHI'!L2*(1/6)+'[1]Security Hierarchy'!L2*(1/6)+'[1]Political Hierarchy'!L2*(1/2)+'[1]PublicSocial Hierarchy'!L2*(1/6)</f>
        <v>0</v>
      </c>
      <c r="M2">
        <f>'[1]Economic Hierarchy NO HHI'!M2*(1/6)+'[1]Security Hierarchy'!M2*(1/6)+'[1]Political Hierarchy'!M2*(1/2)+'[1]PublicSocial Hierarchy'!M2*(1/6)</f>
        <v>0</v>
      </c>
      <c r="N2">
        <f>'[1]Economic Hierarchy NO HHI'!N2*(1/6)+'[1]Security Hierarchy'!N2*(1/6)+'[1]Political Hierarchy'!N2*(1/2)+'[1]PublicSocial Hierarchy'!N2*(1/6)</f>
        <v>5.5555555555555552E-2</v>
      </c>
      <c r="O2">
        <f>'[1]Economic Hierarchy NO HHI'!O2*(1/6)+'[1]Security Hierarchy'!O2*(1/6)+'[1]Political Hierarchy'!O2*(1/2)+'[1]PublicSocial Hierarchy'!O2*(1/6)</f>
        <v>0</v>
      </c>
      <c r="P2">
        <f>'[1]Economic Hierarchy NO HHI'!P2*(1/6)+'[1]Security Hierarchy'!P2*(1/6)+'[1]Political Hierarchy'!P2*(1/2)+'[1]PublicSocial Hierarchy'!P2*(1/6)</f>
        <v>0.16666666666666666</v>
      </c>
      <c r="Q2">
        <f>'[1]Economic Hierarchy NO HHI'!Q2*(1/6)+'[1]Security Hierarchy'!Q2*(1/6)+'[1]Political Hierarchy'!Q2*(1/2)+'[1]PublicSocial Hierarchy'!Q2*(1/6)</f>
        <v>0.16666666666666666</v>
      </c>
      <c r="R2">
        <f>'[1]Economic Hierarchy NO HHI'!R2*(1/6)+'[1]Security Hierarchy'!R2*(1/6)+'[1]Political Hierarchy'!R2*(1/2)+'[1]PublicSocial Hierarchy'!R2*(1/6)</f>
        <v>0</v>
      </c>
      <c r="S2">
        <f>'[1]Economic Hierarchy NO HHI'!S2*(1/6)+'[1]Security Hierarchy'!S2*(1/6)+'[1]Political Hierarchy'!S2*(1/2)+'[1]PublicSocial Hierarchy'!S2*(1/6)</f>
        <v>5.5555555555555552E-2</v>
      </c>
      <c r="T2">
        <f>'[1]Economic Hierarchy NO HHI'!T2*(1/6)+'[1]Security Hierarchy'!T2*(1/6)+'[1]Political Hierarchy'!T2*(1/2)+'[1]PublicSocial Hierarchy'!T2*(1/6)</f>
        <v>0.16666666666666666</v>
      </c>
      <c r="U2">
        <f>'[1]Economic Hierarchy NO HHI'!U2*(1/6)+'[1]Security Hierarchy'!U2*(1/6)+'[1]Political Hierarchy'!U2*(1/2)+'[1]PublicSocial Hierarchy'!U2*(1/6)</f>
        <v>0</v>
      </c>
      <c r="V2">
        <f>'[1]Economic Hierarchy NO HHI'!V2*(1/6)+'[1]Security Hierarchy'!V2*(1/6)+'[1]Political Hierarchy'!V2*(1/2)+'[1]PublicSocial Hierarchy'!V2*(1/6)</f>
        <v>0</v>
      </c>
      <c r="W2">
        <f>'[1]Economic Hierarchy NO HHI'!W2*(1/6)+'[1]Security Hierarchy'!W2*(1/6)+'[1]Political Hierarchy'!W2*(1/2)+'[1]PublicSocial Hierarchy'!W2*(1/6)</f>
        <v>0</v>
      </c>
      <c r="X2">
        <f>'[1]Economic Hierarchy NO HHI'!X2*(1/6)+'[1]Security Hierarchy'!X2*(1/6)+'[1]Political Hierarchy'!X2*(1/2)+'[1]PublicSocial Hierarchy'!X2*(1/6)</f>
        <v>0</v>
      </c>
      <c r="Y2">
        <f>'[1]Economic Hierarchy NO HHI'!Y2*(1/6)+'[1]Security Hierarchy'!Y2*(1/6)+'[1]Political Hierarchy'!Y2*(1/2)+'[1]PublicSocial Hierarchy'!Y2*(1/6)</f>
        <v>5.5555555555555552E-2</v>
      </c>
      <c r="Z2">
        <f>'[1]Economic Hierarchy NO HHI'!Z2*(1/6)+'[1]Security Hierarchy'!Z2*(1/6)+'[1]Political Hierarchy'!Z2*(1/2)+'[1]PublicSocial Hierarchy'!Z2*(1/6)</f>
        <v>0</v>
      </c>
      <c r="AA2">
        <f>'[1]Economic Hierarchy NO HHI'!AA2*(1/6)+'[1]Security Hierarchy'!AA2*(1/6)+'[1]Political Hierarchy'!AA2*(1/2)+'[1]PublicSocial Hierarchy'!AA2*(1/6)</f>
        <v>0</v>
      </c>
      <c r="AB2">
        <f>'[1]Economic Hierarchy NO HHI'!AB2*(1/6)+'[1]Security Hierarchy'!AB2*(1/6)+'[1]Political Hierarchy'!AB2*(1/2)+'[1]PublicSocial Hierarchy'!AB2*(1/6)</f>
        <v>0.1111111111111111</v>
      </c>
      <c r="AC2">
        <f>'[1]Economic Hierarchy NO HHI'!AC2*(1/6)+'[1]Security Hierarchy'!AC2*(1/6)+'[1]Political Hierarchy'!AC2*(1/2)+'[1]PublicSocial Hierarchy'!AC2*(1/6)</f>
        <v>5.5555555555555552E-2</v>
      </c>
      <c r="AD2">
        <f>'[1]Economic Hierarchy NO HHI'!AD2*(1/6)+'[1]Security Hierarchy'!AD2*(1/6)+'[1]Political Hierarchy'!AD2*(1/2)+'[1]PublicSocial Hierarchy'!AD2*(1/6)</f>
        <v>0.16666666666666666</v>
      </c>
      <c r="AE2">
        <f>'[1]Economic Hierarchy NO HHI'!AE2*(1/6)+'[1]Security Hierarchy'!AE2*(1/6)+'[1]Political Hierarchy'!AE2*(1/2)+'[1]PublicSocial Hierarchy'!AE2*(1/6)</f>
        <v>0</v>
      </c>
      <c r="AF2">
        <f>'[1]Economic Hierarchy NO HHI'!AF2*(1/6)+'[1]Security Hierarchy'!AF2*(1/6)+'[1]Political Hierarchy'!AF2*(1/2)+'[1]PublicSocial Hierarchy'!AF2*(1/6)</f>
        <v>0</v>
      </c>
      <c r="AG2">
        <f>'[1]Economic Hierarchy NO HHI'!AG2*(1/6)+'[1]Security Hierarchy'!AG2*(1/6)+'[1]Political Hierarchy'!AG2*(1/2)+'[1]PublicSocial Hierarchy'!AG2*(1/6)</f>
        <v>5.5555555555555552E-2</v>
      </c>
      <c r="AH2">
        <f>'[1]Economic Hierarchy NO HHI'!AH2*(1/6)+'[1]Security Hierarchy'!AH2*(1/6)+'[1]Political Hierarchy'!AH2*(1/2)+'[1]PublicSocial Hierarchy'!AH2*(1/6)</f>
        <v>0.16666666666666666</v>
      </c>
      <c r="AI2">
        <f>'[1]Economic Hierarchy NO HHI'!AI2*(1/6)+'[1]Security Hierarchy'!AI2*(1/6)+'[1]Political Hierarchy'!AI2*(1/2)+'[1]PublicSocial Hierarchy'!AI2*(1/6)</f>
        <v>0</v>
      </c>
      <c r="AJ2">
        <f>'[1]Economic Hierarchy NO HHI'!AJ2*(1/6)+'[1]Security Hierarchy'!AJ2*(1/6)+'[1]Political Hierarchy'!AJ2*(1/2)+'[1]PublicSocial Hierarchy'!AJ2*(1/6)</f>
        <v>0</v>
      </c>
      <c r="AK2">
        <f>'[1]Economic Hierarchy NO HHI'!AK2*(1/6)+'[1]Security Hierarchy'!AK2*(1/6)+'[1]Political Hierarchy'!AK2*(1/2)+'[1]PublicSocial Hierarchy'!AK2*(1/6)</f>
        <v>0</v>
      </c>
      <c r="AL2">
        <f>'[1]Economic Hierarchy NO HHI'!AL2*(1/6)+'[1]Security Hierarchy'!AL2*(1/6)+'[1]Political Hierarchy'!AL2*(1/2)+'[1]PublicSocial Hierarchy'!AL2*(1/6)</f>
        <v>0.1111111111111111</v>
      </c>
      <c r="AM2">
        <f>'[1]Economic Hierarchy NO HHI'!AM2*(1/6)+'[1]Security Hierarchy'!AM2*(1/6)+'[1]Political Hierarchy'!AM2*(1/2)+'[1]PublicSocial Hierarchy'!AM2*(1/6)</f>
        <v>0</v>
      </c>
      <c r="AN2">
        <f>'[1]Economic Hierarchy NO HHI'!AN2*(1/6)+'[1]Security Hierarchy'!AN2*(1/6)+'[1]Political Hierarchy'!AN2*(1/2)+'[1]PublicSocial Hierarchy'!AN2*(1/6)</f>
        <v>0</v>
      </c>
    </row>
    <row r="3" spans="1:40" x14ac:dyDescent="0.25">
      <c r="A3" s="4">
        <v>1992</v>
      </c>
      <c r="B3">
        <f>'[1]Economic Hierarchy NO HHI'!B3*(1/6)+'[1]Security Hierarchy'!B3*(1/6)+'[1]Political Hierarchy'!B3*(1/2)+'[1]PublicSocial Hierarchy'!B3*(1/6)</f>
        <v>0</v>
      </c>
      <c r="C3">
        <f>'[1]Economic Hierarchy NO HHI'!C3*(1/6)+'[1]Security Hierarchy'!C3*(1/6)+'[1]Political Hierarchy'!C3*(1/2)+'[1]PublicSocial Hierarchy'!C3*(1/6)</f>
        <v>5.5555555555555552E-2</v>
      </c>
      <c r="D3">
        <f>'[1]Economic Hierarchy NO HHI'!D3*(1/6)+'[1]Security Hierarchy'!D3*(1/6)+'[1]Political Hierarchy'!D3*(1/2)+'[1]PublicSocial Hierarchy'!D3*(1/6)</f>
        <v>0</v>
      </c>
      <c r="E3">
        <f>'[1]Economic Hierarchy NO HHI'!E3*(1/6)+'[1]Security Hierarchy'!E3*(1/6)+'[1]Political Hierarchy'!E3*(1/2)+'[1]PublicSocial Hierarchy'!E3*(1/6)</f>
        <v>0</v>
      </c>
      <c r="F3">
        <f>'[1]Economic Hierarchy NO HHI'!F3*(1/6)+'[1]Security Hierarchy'!F3*(1/6)+'[1]Political Hierarchy'!F3*(1/2)+'[1]PublicSocial Hierarchy'!F3*(1/6)</f>
        <v>0.1111111111111111</v>
      </c>
      <c r="G3">
        <f>'[1]Economic Hierarchy NO HHI'!G3*(1/6)+'[1]Security Hierarchy'!G3*(1/6)+'[1]Political Hierarchy'!G3*(1/2)+'[1]PublicSocial Hierarchy'!G3*(1/6)</f>
        <v>0</v>
      </c>
      <c r="H3">
        <f>'[1]Economic Hierarchy NO HHI'!H3*(1/6)+'[1]Security Hierarchy'!H3*(1/6)+'[1]Political Hierarchy'!H3*(1/2)+'[1]PublicSocial Hierarchy'!H3*(1/6)</f>
        <v>0</v>
      </c>
      <c r="I3">
        <f>'[1]Economic Hierarchy NO HHI'!I3*(1/6)+'[1]Security Hierarchy'!I3*(1/6)+'[1]Political Hierarchy'!I3*(1/2)+'[1]PublicSocial Hierarchy'!I3*(1/6)</f>
        <v>0</v>
      </c>
      <c r="J3">
        <f>'[1]Economic Hierarchy NO HHI'!J3*(1/6)+'[1]Security Hierarchy'!J3*(1/6)+'[1]Political Hierarchy'!J3*(1/2)+'[1]PublicSocial Hierarchy'!J3*(1/6)</f>
        <v>0</v>
      </c>
      <c r="K3">
        <f>'[1]Economic Hierarchy NO HHI'!K3*(1/6)+'[1]Security Hierarchy'!K3*(1/6)+'[1]Political Hierarchy'!K3*(1/2)+'[1]PublicSocial Hierarchy'!K3*(1/6)</f>
        <v>5.5555555555555552E-2</v>
      </c>
      <c r="L3">
        <f>'[1]Economic Hierarchy NO HHI'!L3*(1/6)+'[1]Security Hierarchy'!L3*(1/6)+'[1]Political Hierarchy'!L3*(1/2)+'[1]PublicSocial Hierarchy'!L3*(1/6)</f>
        <v>0</v>
      </c>
      <c r="M3">
        <f>'[1]Economic Hierarchy NO HHI'!M3*(1/6)+'[1]Security Hierarchy'!M3*(1/6)+'[1]Political Hierarchy'!M3*(1/2)+'[1]PublicSocial Hierarchy'!M3*(1/6)</f>
        <v>5.5555555555555552E-2</v>
      </c>
      <c r="N3">
        <f>'[1]Economic Hierarchy NO HHI'!N3*(1/6)+'[1]Security Hierarchy'!N3*(1/6)+'[1]Political Hierarchy'!N3*(1/2)+'[1]PublicSocial Hierarchy'!N3*(1/6)</f>
        <v>5.5555555555555552E-2</v>
      </c>
      <c r="O3">
        <f>'[1]Economic Hierarchy NO HHI'!O3*(1/6)+'[1]Security Hierarchy'!O3*(1/6)+'[1]Political Hierarchy'!O3*(1/2)+'[1]PublicSocial Hierarchy'!O3*(1/6)</f>
        <v>0</v>
      </c>
      <c r="P3">
        <f>'[1]Economic Hierarchy NO HHI'!P3*(1/6)+'[1]Security Hierarchy'!P3*(1/6)+'[1]Political Hierarchy'!P3*(1/2)+'[1]PublicSocial Hierarchy'!P3*(1/6)</f>
        <v>0.16666666666666666</v>
      </c>
      <c r="Q3">
        <f>'[1]Economic Hierarchy NO HHI'!Q3*(1/6)+'[1]Security Hierarchy'!Q3*(1/6)+'[1]Political Hierarchy'!Q3*(1/2)+'[1]PublicSocial Hierarchy'!Q3*(1/6)</f>
        <v>0.16666666666666666</v>
      </c>
      <c r="R3">
        <f>'[1]Economic Hierarchy NO HHI'!R3*(1/6)+'[1]Security Hierarchy'!R3*(1/6)+'[1]Political Hierarchy'!R3*(1/2)+'[1]PublicSocial Hierarchy'!R3*(1/6)</f>
        <v>0</v>
      </c>
      <c r="S3">
        <f>'[1]Economic Hierarchy NO HHI'!S3*(1/6)+'[1]Security Hierarchy'!S3*(1/6)+'[1]Political Hierarchy'!S3*(1/2)+'[1]PublicSocial Hierarchy'!S3*(1/6)</f>
        <v>0</v>
      </c>
      <c r="T3">
        <f>'[1]Economic Hierarchy NO HHI'!T3*(1/6)+'[1]Security Hierarchy'!T3*(1/6)+'[1]Political Hierarchy'!T3*(1/2)+'[1]PublicSocial Hierarchy'!T3*(1/6)</f>
        <v>0.16666666666666666</v>
      </c>
      <c r="U3">
        <f>'[1]Economic Hierarchy NO HHI'!U3*(1/6)+'[1]Security Hierarchy'!U3*(1/6)+'[1]Political Hierarchy'!U3*(1/2)+'[1]PublicSocial Hierarchy'!U3*(1/6)</f>
        <v>0</v>
      </c>
      <c r="V3">
        <f>'[1]Economic Hierarchy NO HHI'!V3*(1/6)+'[1]Security Hierarchy'!V3*(1/6)+'[1]Political Hierarchy'!V3*(1/2)+'[1]PublicSocial Hierarchy'!V3*(1/6)</f>
        <v>0</v>
      </c>
      <c r="W3">
        <f>'[1]Economic Hierarchy NO HHI'!W3*(1/6)+'[1]Security Hierarchy'!W3*(1/6)+'[1]Political Hierarchy'!W3*(1/2)+'[1]PublicSocial Hierarchy'!W3*(1/6)</f>
        <v>0</v>
      </c>
      <c r="X3">
        <f>'[1]Economic Hierarchy NO HHI'!X3*(1/6)+'[1]Security Hierarchy'!X3*(1/6)+'[1]Political Hierarchy'!X3*(1/2)+'[1]PublicSocial Hierarchy'!X3*(1/6)</f>
        <v>0</v>
      </c>
      <c r="Y3">
        <f>'[1]Economic Hierarchy NO HHI'!Y3*(1/6)+'[1]Security Hierarchy'!Y3*(1/6)+'[1]Political Hierarchy'!Y3*(1/2)+'[1]PublicSocial Hierarchy'!Y3*(1/6)</f>
        <v>5.5555555555555552E-2</v>
      </c>
      <c r="Z3">
        <f>'[1]Economic Hierarchy NO HHI'!Z3*(1/6)+'[1]Security Hierarchy'!Z3*(1/6)+'[1]Political Hierarchy'!Z3*(1/2)+'[1]PublicSocial Hierarchy'!Z3*(1/6)</f>
        <v>0</v>
      </c>
      <c r="AA3">
        <f>'[1]Economic Hierarchy NO HHI'!AA3*(1/6)+'[1]Security Hierarchy'!AA3*(1/6)+'[1]Political Hierarchy'!AA3*(1/2)+'[1]PublicSocial Hierarchy'!AA3*(1/6)</f>
        <v>0</v>
      </c>
      <c r="AB3">
        <f>'[1]Economic Hierarchy NO HHI'!AB3*(1/6)+'[1]Security Hierarchy'!AB3*(1/6)+'[1]Political Hierarchy'!AB3*(1/2)+'[1]PublicSocial Hierarchy'!AB3*(1/6)</f>
        <v>0.16666666666666666</v>
      </c>
      <c r="AC3">
        <f>'[1]Economic Hierarchy NO HHI'!AC3*(1/6)+'[1]Security Hierarchy'!AC3*(1/6)+'[1]Political Hierarchy'!AC3*(1/2)+'[1]PublicSocial Hierarchy'!AC3*(1/6)</f>
        <v>0</v>
      </c>
      <c r="AD3">
        <f>'[1]Economic Hierarchy NO HHI'!AD3*(1/6)+'[1]Security Hierarchy'!AD3*(1/6)+'[1]Political Hierarchy'!AD3*(1/2)+'[1]PublicSocial Hierarchy'!AD3*(1/6)</f>
        <v>0.1111111111111111</v>
      </c>
      <c r="AE3">
        <f>'[1]Economic Hierarchy NO HHI'!AE3*(1/6)+'[1]Security Hierarchy'!AE3*(1/6)+'[1]Political Hierarchy'!AE3*(1/2)+'[1]PublicSocial Hierarchy'!AE3*(1/6)</f>
        <v>0</v>
      </c>
      <c r="AF3">
        <f>'[1]Economic Hierarchy NO HHI'!AF3*(1/6)+'[1]Security Hierarchy'!AF3*(1/6)+'[1]Political Hierarchy'!AF3*(1/2)+'[1]PublicSocial Hierarchy'!AF3*(1/6)</f>
        <v>0</v>
      </c>
      <c r="AG3">
        <f>'[1]Economic Hierarchy NO HHI'!AG3*(1/6)+'[1]Security Hierarchy'!AG3*(1/6)+'[1]Political Hierarchy'!AG3*(1/2)+'[1]PublicSocial Hierarchy'!AG3*(1/6)</f>
        <v>0</v>
      </c>
      <c r="AH3">
        <f>'[1]Economic Hierarchy NO HHI'!AH3*(1/6)+'[1]Security Hierarchy'!AH3*(1/6)+'[1]Political Hierarchy'!AH3*(1/2)+'[1]PublicSocial Hierarchy'!AH3*(1/6)</f>
        <v>0.16666666666666666</v>
      </c>
      <c r="AI3">
        <f>'[1]Economic Hierarchy NO HHI'!AI3*(1/6)+'[1]Security Hierarchy'!AI3*(1/6)+'[1]Political Hierarchy'!AI3*(1/2)+'[1]PublicSocial Hierarchy'!AI3*(1/6)</f>
        <v>5.5555555555555552E-2</v>
      </c>
      <c r="AJ3">
        <f>'[1]Economic Hierarchy NO HHI'!AJ3*(1/6)+'[1]Security Hierarchy'!AJ3*(1/6)+'[1]Political Hierarchy'!AJ3*(1/2)+'[1]PublicSocial Hierarchy'!AJ3*(1/6)</f>
        <v>0</v>
      </c>
      <c r="AK3">
        <f>'[1]Economic Hierarchy NO HHI'!AK3*(1/6)+'[1]Security Hierarchy'!AK3*(1/6)+'[1]Political Hierarchy'!AK3*(1/2)+'[1]PublicSocial Hierarchy'!AK3*(1/6)</f>
        <v>0</v>
      </c>
      <c r="AL3">
        <f>'[1]Economic Hierarchy NO HHI'!AL3*(1/6)+'[1]Security Hierarchy'!AL3*(1/6)+'[1]Political Hierarchy'!AL3*(1/2)+'[1]PublicSocial Hierarchy'!AL3*(1/6)</f>
        <v>0.16666666666666666</v>
      </c>
      <c r="AM3">
        <f>'[1]Economic Hierarchy NO HHI'!AM3*(1/6)+'[1]Security Hierarchy'!AM3*(1/6)+'[1]Political Hierarchy'!AM3*(1/2)+'[1]PublicSocial Hierarchy'!AM3*(1/6)</f>
        <v>0</v>
      </c>
      <c r="AN3">
        <f>'[1]Economic Hierarchy NO HHI'!AN3*(1/6)+'[1]Security Hierarchy'!AN3*(1/6)+'[1]Political Hierarchy'!AN3*(1/2)+'[1]PublicSocial Hierarchy'!AN3*(1/6)</f>
        <v>0</v>
      </c>
    </row>
    <row r="4" spans="1:40" x14ac:dyDescent="0.25">
      <c r="A4" s="4">
        <v>1993</v>
      </c>
      <c r="B4">
        <f>'[1]Economic Hierarchy NO HHI'!B4*(1/6)+'[1]Security Hierarchy'!B4*(1/6)+'[1]Political Hierarchy'!B4*(1/2)+'[1]PublicSocial Hierarchy'!B4*(1/6)</f>
        <v>0</v>
      </c>
      <c r="C4">
        <f>'[1]Economic Hierarchy NO HHI'!C4*(1/6)+'[1]Security Hierarchy'!C4*(1/6)+'[1]Political Hierarchy'!C4*(1/2)+'[1]PublicSocial Hierarchy'!C4*(1/6)</f>
        <v>0</v>
      </c>
      <c r="D4">
        <f>'[1]Economic Hierarchy NO HHI'!D4*(1/6)+'[1]Security Hierarchy'!D4*(1/6)+'[1]Political Hierarchy'!D4*(1/2)+'[1]PublicSocial Hierarchy'!D4*(1/6)</f>
        <v>0</v>
      </c>
      <c r="E4">
        <f>'[1]Economic Hierarchy NO HHI'!E4*(1/6)+'[1]Security Hierarchy'!E4*(1/6)+'[1]Political Hierarchy'!E4*(1/2)+'[1]PublicSocial Hierarchy'!E4*(1/6)</f>
        <v>0</v>
      </c>
      <c r="F4">
        <f>'[1]Economic Hierarchy NO HHI'!F4*(1/6)+'[1]Security Hierarchy'!F4*(1/6)+'[1]Political Hierarchy'!F4*(1/2)+'[1]PublicSocial Hierarchy'!F4*(1/6)</f>
        <v>0.16666666666666666</v>
      </c>
      <c r="G4">
        <f>'[1]Economic Hierarchy NO HHI'!G4*(1/6)+'[1]Security Hierarchy'!G4*(1/6)+'[1]Political Hierarchy'!G4*(1/2)+'[1]PublicSocial Hierarchy'!G4*(1/6)</f>
        <v>0</v>
      </c>
      <c r="H4">
        <f>'[1]Economic Hierarchy NO HHI'!H4*(1/6)+'[1]Security Hierarchy'!H4*(1/6)+'[1]Political Hierarchy'!H4*(1/2)+'[1]PublicSocial Hierarchy'!H4*(1/6)</f>
        <v>0</v>
      </c>
      <c r="I4">
        <f>'[1]Economic Hierarchy NO HHI'!I4*(1/6)+'[1]Security Hierarchy'!I4*(1/6)+'[1]Political Hierarchy'!I4*(1/2)+'[1]PublicSocial Hierarchy'!I4*(1/6)</f>
        <v>0</v>
      </c>
      <c r="J4">
        <f>'[1]Economic Hierarchy NO HHI'!J4*(1/6)+'[1]Security Hierarchy'!J4*(1/6)+'[1]Political Hierarchy'!J4*(1/2)+'[1]PublicSocial Hierarchy'!J4*(1/6)</f>
        <v>0</v>
      </c>
      <c r="K4">
        <f>'[1]Economic Hierarchy NO HHI'!K4*(1/6)+'[1]Security Hierarchy'!K4*(1/6)+'[1]Political Hierarchy'!K4*(1/2)+'[1]PublicSocial Hierarchy'!K4*(1/6)</f>
        <v>0.1111111111111111</v>
      </c>
      <c r="L4">
        <f>'[1]Economic Hierarchy NO HHI'!L4*(1/6)+'[1]Security Hierarchy'!L4*(1/6)+'[1]Political Hierarchy'!L4*(1/2)+'[1]PublicSocial Hierarchy'!L4*(1/6)</f>
        <v>0</v>
      </c>
      <c r="M4">
        <f>'[1]Economic Hierarchy NO HHI'!M4*(1/6)+'[1]Security Hierarchy'!M4*(1/6)+'[1]Political Hierarchy'!M4*(1/2)+'[1]PublicSocial Hierarchy'!M4*(1/6)</f>
        <v>0</v>
      </c>
      <c r="N4">
        <f>'[1]Economic Hierarchy NO HHI'!N4*(1/6)+'[1]Security Hierarchy'!N4*(1/6)+'[1]Political Hierarchy'!N4*(1/2)+'[1]PublicSocial Hierarchy'!N4*(1/6)</f>
        <v>5.5555555555555552E-2</v>
      </c>
      <c r="O4">
        <f>'[1]Economic Hierarchy NO HHI'!O4*(1/6)+'[1]Security Hierarchy'!O4*(1/6)+'[1]Political Hierarchy'!O4*(1/2)+'[1]PublicSocial Hierarchy'!O4*(1/6)</f>
        <v>0</v>
      </c>
      <c r="P4">
        <f>'[1]Economic Hierarchy NO HHI'!P4*(1/6)+'[1]Security Hierarchy'!P4*(1/6)+'[1]Political Hierarchy'!P4*(1/2)+'[1]PublicSocial Hierarchy'!P4*(1/6)</f>
        <v>0.16666666666666666</v>
      </c>
      <c r="Q4">
        <f>'[1]Economic Hierarchy NO HHI'!Q4*(1/6)+'[1]Security Hierarchy'!Q4*(1/6)+'[1]Political Hierarchy'!Q4*(1/2)+'[1]PublicSocial Hierarchy'!Q4*(1/6)</f>
        <v>0.16666666666666666</v>
      </c>
      <c r="R4">
        <f>'[1]Economic Hierarchy NO HHI'!R4*(1/6)+'[1]Security Hierarchy'!R4*(1/6)+'[1]Political Hierarchy'!R4*(1/2)+'[1]PublicSocial Hierarchy'!R4*(1/6)</f>
        <v>0</v>
      </c>
      <c r="S4">
        <f>'[1]Economic Hierarchy NO HHI'!S4*(1/6)+'[1]Security Hierarchy'!S4*(1/6)+'[1]Political Hierarchy'!S4*(1/2)+'[1]PublicSocial Hierarchy'!S4*(1/6)</f>
        <v>0</v>
      </c>
      <c r="T4">
        <f>'[1]Economic Hierarchy NO HHI'!T4*(1/6)+'[1]Security Hierarchy'!T4*(1/6)+'[1]Political Hierarchy'!T4*(1/2)+'[1]PublicSocial Hierarchy'!T4*(1/6)</f>
        <v>0.16666666666666666</v>
      </c>
      <c r="U4">
        <f>'[1]Economic Hierarchy NO HHI'!U4*(1/6)+'[1]Security Hierarchy'!U4*(1/6)+'[1]Political Hierarchy'!U4*(1/2)+'[1]PublicSocial Hierarchy'!U4*(1/6)</f>
        <v>0</v>
      </c>
      <c r="V4">
        <f>'[1]Economic Hierarchy NO HHI'!V4*(1/6)+'[1]Security Hierarchy'!V4*(1/6)+'[1]Political Hierarchy'!V4*(1/2)+'[1]PublicSocial Hierarchy'!V4*(1/6)</f>
        <v>0</v>
      </c>
      <c r="W4">
        <f>'[1]Economic Hierarchy NO HHI'!W4*(1/6)+'[1]Security Hierarchy'!W4*(1/6)+'[1]Political Hierarchy'!W4*(1/2)+'[1]PublicSocial Hierarchy'!W4*(1/6)</f>
        <v>0</v>
      </c>
      <c r="X4">
        <f>'[1]Economic Hierarchy NO HHI'!X4*(1/6)+'[1]Security Hierarchy'!X4*(1/6)+'[1]Political Hierarchy'!X4*(1/2)+'[1]PublicSocial Hierarchy'!X4*(1/6)</f>
        <v>0</v>
      </c>
      <c r="Y4">
        <f>'[1]Economic Hierarchy NO HHI'!Y4*(1/6)+'[1]Security Hierarchy'!Y4*(1/6)+'[1]Political Hierarchy'!Y4*(1/2)+'[1]PublicSocial Hierarchy'!Y4*(1/6)</f>
        <v>5.5555555555555552E-2</v>
      </c>
      <c r="Z4">
        <f>'[1]Economic Hierarchy NO HHI'!Z4*(1/6)+'[1]Security Hierarchy'!Z4*(1/6)+'[1]Political Hierarchy'!Z4*(1/2)+'[1]PublicSocial Hierarchy'!Z4*(1/6)</f>
        <v>0</v>
      </c>
      <c r="AA4">
        <f>'[1]Economic Hierarchy NO HHI'!AA4*(1/6)+'[1]Security Hierarchy'!AA4*(1/6)+'[1]Political Hierarchy'!AA4*(1/2)+'[1]PublicSocial Hierarchy'!AA4*(1/6)</f>
        <v>0</v>
      </c>
      <c r="AB4">
        <f>'[1]Economic Hierarchy NO HHI'!AB4*(1/6)+'[1]Security Hierarchy'!AB4*(1/6)+'[1]Political Hierarchy'!AB4*(1/2)+'[1]PublicSocial Hierarchy'!AB4*(1/6)</f>
        <v>0.16666666666666666</v>
      </c>
      <c r="AC4">
        <f>'[1]Economic Hierarchy NO HHI'!AC4*(1/6)+'[1]Security Hierarchy'!AC4*(1/6)+'[1]Political Hierarchy'!AC4*(1/2)+'[1]PublicSocial Hierarchy'!AC4*(1/6)</f>
        <v>0</v>
      </c>
      <c r="AD4">
        <f>'[1]Economic Hierarchy NO HHI'!AD4*(1/6)+'[1]Security Hierarchy'!AD4*(1/6)+'[1]Political Hierarchy'!AD4*(1/2)+'[1]PublicSocial Hierarchy'!AD4*(1/6)</f>
        <v>0.16666666666666666</v>
      </c>
      <c r="AE4">
        <f>'[1]Economic Hierarchy NO HHI'!AE4*(1/6)+'[1]Security Hierarchy'!AE4*(1/6)+'[1]Political Hierarchy'!AE4*(1/2)+'[1]PublicSocial Hierarchy'!AE4*(1/6)</f>
        <v>0</v>
      </c>
      <c r="AF4">
        <f>'[1]Economic Hierarchy NO HHI'!AF4*(1/6)+'[1]Security Hierarchy'!AF4*(1/6)+'[1]Political Hierarchy'!AF4*(1/2)+'[1]PublicSocial Hierarchy'!AF4*(1/6)</f>
        <v>0</v>
      </c>
      <c r="AG4">
        <f>'[1]Economic Hierarchy NO HHI'!AG4*(1/6)+'[1]Security Hierarchy'!AG4*(1/6)+'[1]Political Hierarchy'!AG4*(1/2)+'[1]PublicSocial Hierarchy'!AG4*(1/6)</f>
        <v>0</v>
      </c>
      <c r="AH4">
        <f>'[1]Economic Hierarchy NO HHI'!AH4*(1/6)+'[1]Security Hierarchy'!AH4*(1/6)+'[1]Political Hierarchy'!AH4*(1/2)+'[1]PublicSocial Hierarchy'!AH4*(1/6)</f>
        <v>0.16666666666666666</v>
      </c>
      <c r="AI4">
        <f>'[1]Economic Hierarchy NO HHI'!AI4*(1/6)+'[1]Security Hierarchy'!AI4*(1/6)+'[1]Political Hierarchy'!AI4*(1/2)+'[1]PublicSocial Hierarchy'!AI4*(1/6)</f>
        <v>0</v>
      </c>
      <c r="AJ4">
        <f>'[1]Economic Hierarchy NO HHI'!AJ4*(1/6)+'[1]Security Hierarchy'!AJ4*(1/6)+'[1]Political Hierarchy'!AJ4*(1/2)+'[1]PublicSocial Hierarchy'!AJ4*(1/6)</f>
        <v>0</v>
      </c>
      <c r="AK4">
        <f>'[1]Economic Hierarchy NO HHI'!AK4*(1/6)+'[1]Security Hierarchy'!AK4*(1/6)+'[1]Political Hierarchy'!AK4*(1/2)+'[1]PublicSocial Hierarchy'!AK4*(1/6)</f>
        <v>0</v>
      </c>
      <c r="AL4">
        <f>'[1]Economic Hierarchy NO HHI'!AL4*(1/6)+'[1]Security Hierarchy'!AL4*(1/6)+'[1]Political Hierarchy'!AL4*(1/2)+'[1]PublicSocial Hierarchy'!AL4*(1/6)</f>
        <v>0.16666666666666666</v>
      </c>
      <c r="AM4">
        <f>'[1]Economic Hierarchy NO HHI'!AM4*(1/6)+'[1]Security Hierarchy'!AM4*(1/6)+'[1]Political Hierarchy'!AM4*(1/2)+'[1]PublicSocial Hierarchy'!AM4*(1/6)</f>
        <v>0</v>
      </c>
      <c r="AN4">
        <f>'[1]Economic Hierarchy NO HHI'!AN4*(1/6)+'[1]Security Hierarchy'!AN4*(1/6)+'[1]Political Hierarchy'!AN4*(1/2)+'[1]PublicSocial Hierarchy'!AN4*(1/6)</f>
        <v>0</v>
      </c>
    </row>
    <row r="5" spans="1:40" x14ac:dyDescent="0.25">
      <c r="A5" s="4">
        <v>1994</v>
      </c>
      <c r="B5">
        <f>'[1]Economic Hierarchy NO HHI'!B5*(1/6)+'[1]Security Hierarchy'!B5*(1/6)+'[1]Political Hierarchy'!B5*(1/2)+'[1]PublicSocial Hierarchy'!B5*(1/6)</f>
        <v>0</v>
      </c>
      <c r="C5">
        <f>'[1]Economic Hierarchy NO HHI'!C5*(1/6)+'[1]Security Hierarchy'!C5*(1/6)+'[1]Political Hierarchy'!C5*(1/2)+'[1]PublicSocial Hierarchy'!C5*(1/6)</f>
        <v>0</v>
      </c>
      <c r="D5">
        <f>'[1]Economic Hierarchy NO HHI'!D5*(1/6)+'[1]Security Hierarchy'!D5*(1/6)+'[1]Political Hierarchy'!D5*(1/2)+'[1]PublicSocial Hierarchy'!D5*(1/6)</f>
        <v>0</v>
      </c>
      <c r="E5">
        <f>'[1]Economic Hierarchy NO HHI'!E5*(1/6)+'[1]Security Hierarchy'!E5*(1/6)+'[1]Political Hierarchy'!E5*(1/2)+'[1]PublicSocial Hierarchy'!E5*(1/6)</f>
        <v>0</v>
      </c>
      <c r="F5">
        <f>'[1]Economic Hierarchy NO HHI'!F5*(1/6)+'[1]Security Hierarchy'!F5*(1/6)+'[1]Political Hierarchy'!F5*(1/2)+'[1]PublicSocial Hierarchy'!F5*(1/6)</f>
        <v>0.1111111111111111</v>
      </c>
      <c r="G5">
        <f>'[1]Economic Hierarchy NO HHI'!G5*(1/6)+'[1]Security Hierarchy'!G5*(1/6)+'[1]Political Hierarchy'!G5*(1/2)+'[1]PublicSocial Hierarchy'!G5*(1/6)</f>
        <v>0</v>
      </c>
      <c r="H5">
        <f>'[1]Economic Hierarchy NO HHI'!H5*(1/6)+'[1]Security Hierarchy'!H5*(1/6)+'[1]Political Hierarchy'!H5*(1/2)+'[1]PublicSocial Hierarchy'!H5*(1/6)</f>
        <v>0</v>
      </c>
      <c r="I5">
        <f>'[1]Economic Hierarchy NO HHI'!I5*(1/6)+'[1]Security Hierarchy'!I5*(1/6)+'[1]Political Hierarchy'!I5*(1/2)+'[1]PublicSocial Hierarchy'!I5*(1/6)</f>
        <v>0</v>
      </c>
      <c r="J5">
        <f>'[1]Economic Hierarchy NO HHI'!J5*(1/6)+'[1]Security Hierarchy'!J5*(1/6)+'[1]Political Hierarchy'!J5*(1/2)+'[1]PublicSocial Hierarchy'!J5*(1/6)</f>
        <v>5.5555555555555552E-2</v>
      </c>
      <c r="K5">
        <f>'[1]Economic Hierarchy NO HHI'!K5*(1/6)+'[1]Security Hierarchy'!K5*(1/6)+'[1]Political Hierarchy'!K5*(1/2)+'[1]PublicSocial Hierarchy'!K5*(1/6)</f>
        <v>0.1111111111111111</v>
      </c>
      <c r="L5">
        <f>'[1]Economic Hierarchy NO HHI'!L5*(1/6)+'[1]Security Hierarchy'!L5*(1/6)+'[1]Political Hierarchy'!L5*(1/2)+'[1]PublicSocial Hierarchy'!L5*(1/6)</f>
        <v>0</v>
      </c>
      <c r="M5">
        <f>'[1]Economic Hierarchy NO HHI'!M5*(1/6)+'[1]Security Hierarchy'!M5*(1/6)+'[1]Political Hierarchy'!M5*(1/2)+'[1]PublicSocial Hierarchy'!M5*(1/6)</f>
        <v>0</v>
      </c>
      <c r="N5">
        <f>'[1]Economic Hierarchy NO HHI'!N5*(1/6)+'[1]Security Hierarchy'!N5*(1/6)+'[1]Political Hierarchy'!N5*(1/2)+'[1]PublicSocial Hierarchy'!N5*(1/6)</f>
        <v>0.1111111111111111</v>
      </c>
      <c r="O5">
        <f>'[1]Economic Hierarchy NO HHI'!O5*(1/6)+'[1]Security Hierarchy'!O5*(1/6)+'[1]Political Hierarchy'!O5*(1/2)+'[1]PublicSocial Hierarchy'!O5*(1/6)</f>
        <v>0</v>
      </c>
      <c r="P5">
        <f>'[1]Economic Hierarchy NO HHI'!P5*(1/6)+'[1]Security Hierarchy'!P5*(1/6)+'[1]Political Hierarchy'!P5*(1/2)+'[1]PublicSocial Hierarchy'!P5*(1/6)</f>
        <v>0.1111111111111111</v>
      </c>
      <c r="Q5">
        <f>'[1]Economic Hierarchy NO HHI'!Q5*(1/6)+'[1]Security Hierarchy'!Q5*(1/6)+'[1]Political Hierarchy'!Q5*(1/2)+'[1]PublicSocial Hierarchy'!Q5*(1/6)</f>
        <v>0.16666666666666666</v>
      </c>
      <c r="R5">
        <f>'[1]Economic Hierarchy NO HHI'!R5*(1/6)+'[1]Security Hierarchy'!R5*(1/6)+'[1]Political Hierarchy'!R5*(1/2)+'[1]PublicSocial Hierarchy'!R5*(1/6)</f>
        <v>0</v>
      </c>
      <c r="S5">
        <f>'[1]Economic Hierarchy NO HHI'!S5*(1/6)+'[1]Security Hierarchy'!S5*(1/6)+'[1]Political Hierarchy'!S5*(1/2)+'[1]PublicSocial Hierarchy'!S5*(1/6)</f>
        <v>0</v>
      </c>
      <c r="T5">
        <f>'[1]Economic Hierarchy NO HHI'!T5*(1/6)+'[1]Security Hierarchy'!T5*(1/6)+'[1]Political Hierarchy'!T5*(1/2)+'[1]PublicSocial Hierarchy'!T5*(1/6)</f>
        <v>0.16666666666666666</v>
      </c>
      <c r="U5">
        <f>'[1]Economic Hierarchy NO HHI'!U5*(1/6)+'[1]Security Hierarchy'!U5*(1/6)+'[1]Political Hierarchy'!U5*(1/2)+'[1]PublicSocial Hierarchy'!U5*(1/6)</f>
        <v>0</v>
      </c>
      <c r="V5">
        <f>'[1]Economic Hierarchy NO HHI'!V5*(1/6)+'[1]Security Hierarchy'!V5*(1/6)+'[1]Political Hierarchy'!V5*(1/2)+'[1]PublicSocial Hierarchy'!V5*(1/6)</f>
        <v>0</v>
      </c>
      <c r="W5">
        <f>'[1]Economic Hierarchy NO HHI'!W5*(1/6)+'[1]Security Hierarchy'!W5*(1/6)+'[1]Political Hierarchy'!W5*(1/2)+'[1]PublicSocial Hierarchy'!W5*(1/6)</f>
        <v>0</v>
      </c>
      <c r="X5">
        <f>'[1]Economic Hierarchy NO HHI'!X5*(1/6)+'[1]Security Hierarchy'!X5*(1/6)+'[1]Political Hierarchy'!X5*(1/2)+'[1]PublicSocial Hierarchy'!X5*(1/6)</f>
        <v>0</v>
      </c>
      <c r="Y5">
        <f>'[1]Economic Hierarchy NO HHI'!Y5*(1/6)+'[1]Security Hierarchy'!Y5*(1/6)+'[1]Political Hierarchy'!Y5*(1/2)+'[1]PublicSocial Hierarchy'!Y5*(1/6)</f>
        <v>5.5555555555555552E-2</v>
      </c>
      <c r="Z5">
        <f>'[1]Economic Hierarchy NO HHI'!Z5*(1/6)+'[1]Security Hierarchy'!Z5*(1/6)+'[1]Political Hierarchy'!Z5*(1/2)+'[1]PublicSocial Hierarchy'!Z5*(1/6)</f>
        <v>0</v>
      </c>
      <c r="AA5">
        <f>'[1]Economic Hierarchy NO HHI'!AA5*(1/6)+'[1]Security Hierarchy'!AA5*(1/6)+'[1]Political Hierarchy'!AA5*(1/2)+'[1]PublicSocial Hierarchy'!AA5*(1/6)</f>
        <v>0</v>
      </c>
      <c r="AB5">
        <f>'[1]Economic Hierarchy NO HHI'!AB5*(1/6)+'[1]Security Hierarchy'!AB5*(1/6)+'[1]Political Hierarchy'!AB5*(1/2)+'[1]PublicSocial Hierarchy'!AB5*(1/6)</f>
        <v>0.16666666666666666</v>
      </c>
      <c r="AC5">
        <f>'[1]Economic Hierarchy NO HHI'!AC5*(1/6)+'[1]Security Hierarchy'!AC5*(1/6)+'[1]Political Hierarchy'!AC5*(1/2)+'[1]PublicSocial Hierarchy'!AC5*(1/6)</f>
        <v>5.5555555555555552E-2</v>
      </c>
      <c r="AD5">
        <f>'[1]Economic Hierarchy NO HHI'!AD5*(1/6)+'[1]Security Hierarchy'!AD5*(1/6)+'[1]Political Hierarchy'!AD5*(1/2)+'[1]PublicSocial Hierarchy'!AD5*(1/6)</f>
        <v>0.16666666666666666</v>
      </c>
      <c r="AE5">
        <f>'[1]Economic Hierarchy NO HHI'!AE5*(1/6)+'[1]Security Hierarchy'!AE5*(1/6)+'[1]Political Hierarchy'!AE5*(1/2)+'[1]PublicSocial Hierarchy'!AE5*(1/6)</f>
        <v>0</v>
      </c>
      <c r="AF5">
        <f>'[1]Economic Hierarchy NO HHI'!AF5*(1/6)+'[1]Security Hierarchy'!AF5*(1/6)+'[1]Political Hierarchy'!AF5*(1/2)+'[1]PublicSocial Hierarchy'!AF5*(1/6)</f>
        <v>0</v>
      </c>
      <c r="AG5">
        <f>'[1]Economic Hierarchy NO HHI'!AG5*(1/6)+'[1]Security Hierarchy'!AG5*(1/6)+'[1]Political Hierarchy'!AG5*(1/2)+'[1]PublicSocial Hierarchy'!AG5*(1/6)</f>
        <v>5.5555555555555552E-2</v>
      </c>
      <c r="AH5">
        <f>'[1]Economic Hierarchy NO HHI'!AH5*(1/6)+'[1]Security Hierarchy'!AH5*(1/6)+'[1]Political Hierarchy'!AH5*(1/2)+'[1]PublicSocial Hierarchy'!AH5*(1/6)</f>
        <v>0.16666666666666666</v>
      </c>
      <c r="AI5">
        <f>'[1]Economic Hierarchy NO HHI'!AI5*(1/6)+'[1]Security Hierarchy'!AI5*(1/6)+'[1]Political Hierarchy'!AI5*(1/2)+'[1]PublicSocial Hierarchy'!AI5*(1/6)</f>
        <v>5.5555555555555552E-2</v>
      </c>
      <c r="AJ5">
        <f>'[1]Economic Hierarchy NO HHI'!AJ5*(1/6)+'[1]Security Hierarchy'!AJ5*(1/6)+'[1]Political Hierarchy'!AJ5*(1/2)+'[1]PublicSocial Hierarchy'!AJ5*(1/6)</f>
        <v>0</v>
      </c>
      <c r="AK5">
        <f>'[1]Economic Hierarchy NO HHI'!AK5*(1/6)+'[1]Security Hierarchy'!AK5*(1/6)+'[1]Political Hierarchy'!AK5*(1/2)+'[1]PublicSocial Hierarchy'!AK5*(1/6)</f>
        <v>0</v>
      </c>
      <c r="AL5">
        <f>'[1]Economic Hierarchy NO HHI'!AL5*(1/6)+'[1]Security Hierarchy'!AL5*(1/6)+'[1]Political Hierarchy'!AL5*(1/2)+'[1]PublicSocial Hierarchy'!AL5*(1/6)</f>
        <v>0.16666666666666666</v>
      </c>
      <c r="AM5">
        <f>'[1]Economic Hierarchy NO HHI'!AM5*(1/6)+'[1]Security Hierarchy'!AM5*(1/6)+'[1]Political Hierarchy'!AM5*(1/2)+'[1]PublicSocial Hierarchy'!AM5*(1/6)</f>
        <v>0</v>
      </c>
      <c r="AN5">
        <f>'[1]Economic Hierarchy NO HHI'!AN5*(1/6)+'[1]Security Hierarchy'!AN5*(1/6)+'[1]Political Hierarchy'!AN5*(1/2)+'[1]PublicSocial Hierarchy'!AN5*(1/6)</f>
        <v>0</v>
      </c>
    </row>
    <row r="6" spans="1:40" x14ac:dyDescent="0.25">
      <c r="A6" s="4">
        <v>1995</v>
      </c>
      <c r="B6">
        <f>'[1]Economic Hierarchy NO HHI'!B6*(1/6)+'[1]Security Hierarchy'!B6*(1/6)+'[1]Political Hierarchy'!B6*(1/2)+'[1]PublicSocial Hierarchy'!B6*(1/6)</f>
        <v>0</v>
      </c>
      <c r="C6">
        <f>'[1]Economic Hierarchy NO HHI'!C6*(1/6)+'[1]Security Hierarchy'!C6*(1/6)+'[1]Political Hierarchy'!C6*(1/2)+'[1]PublicSocial Hierarchy'!C6*(1/6)</f>
        <v>5.5555555555555552E-2</v>
      </c>
      <c r="D6">
        <f>'[1]Economic Hierarchy NO HHI'!D6*(1/6)+'[1]Security Hierarchy'!D6*(1/6)+'[1]Political Hierarchy'!D6*(1/2)+'[1]PublicSocial Hierarchy'!D6*(1/6)</f>
        <v>0</v>
      </c>
      <c r="E6">
        <f>'[1]Economic Hierarchy NO HHI'!E6*(1/6)+'[1]Security Hierarchy'!E6*(1/6)+'[1]Political Hierarchy'!E6*(1/2)+'[1]PublicSocial Hierarchy'!E6*(1/6)</f>
        <v>0</v>
      </c>
      <c r="F6">
        <f>'[1]Economic Hierarchy NO HHI'!F6*(1/6)+'[1]Security Hierarchy'!F6*(1/6)+'[1]Political Hierarchy'!F6*(1/2)+'[1]PublicSocial Hierarchy'!F6*(1/6)</f>
        <v>0.16666666666666666</v>
      </c>
      <c r="G6">
        <f>'[1]Economic Hierarchy NO HHI'!G6*(1/6)+'[1]Security Hierarchy'!G6*(1/6)+'[1]Political Hierarchy'!G6*(1/2)+'[1]PublicSocial Hierarchy'!G6*(1/6)</f>
        <v>0</v>
      </c>
      <c r="H6">
        <f>'[1]Economic Hierarchy NO HHI'!H6*(1/6)+'[1]Security Hierarchy'!H6*(1/6)+'[1]Political Hierarchy'!H6*(1/2)+'[1]PublicSocial Hierarchy'!H6*(1/6)</f>
        <v>0</v>
      </c>
      <c r="I6">
        <f>'[1]Economic Hierarchy NO HHI'!I6*(1/6)+'[1]Security Hierarchy'!I6*(1/6)+'[1]Political Hierarchy'!I6*(1/2)+'[1]PublicSocial Hierarchy'!I6*(1/6)</f>
        <v>0</v>
      </c>
      <c r="J6">
        <f>'[1]Economic Hierarchy NO HHI'!J6*(1/6)+'[1]Security Hierarchy'!J6*(1/6)+'[1]Political Hierarchy'!J6*(1/2)+'[1]PublicSocial Hierarchy'!J6*(1/6)</f>
        <v>0</v>
      </c>
      <c r="K6">
        <f>'[1]Economic Hierarchy NO HHI'!K6*(1/6)+'[1]Security Hierarchy'!K6*(1/6)+'[1]Political Hierarchy'!K6*(1/2)+'[1]PublicSocial Hierarchy'!K6*(1/6)</f>
        <v>5.5555555555555552E-2</v>
      </c>
      <c r="L6">
        <f>'[1]Economic Hierarchy NO HHI'!L6*(1/6)+'[1]Security Hierarchy'!L6*(1/6)+'[1]Political Hierarchy'!L6*(1/2)+'[1]PublicSocial Hierarchy'!L6*(1/6)</f>
        <v>0</v>
      </c>
      <c r="M6">
        <f>'[1]Economic Hierarchy NO HHI'!M6*(1/6)+'[1]Security Hierarchy'!M6*(1/6)+'[1]Political Hierarchy'!M6*(1/2)+'[1]PublicSocial Hierarchy'!M6*(1/6)</f>
        <v>0</v>
      </c>
      <c r="N6">
        <f>'[1]Economic Hierarchy NO HHI'!N6*(1/6)+'[1]Security Hierarchy'!N6*(1/6)+'[1]Political Hierarchy'!N6*(1/2)+'[1]PublicSocial Hierarchy'!N6*(1/6)</f>
        <v>0.1111111111111111</v>
      </c>
      <c r="O6">
        <f>'[1]Economic Hierarchy NO HHI'!O6*(1/6)+'[1]Security Hierarchy'!O6*(1/6)+'[1]Political Hierarchy'!O6*(1/2)+'[1]PublicSocial Hierarchy'!O6*(1/6)</f>
        <v>0</v>
      </c>
      <c r="P6">
        <f>'[1]Economic Hierarchy NO HHI'!P6*(1/6)+'[1]Security Hierarchy'!P6*(1/6)+'[1]Political Hierarchy'!P6*(1/2)+'[1]PublicSocial Hierarchy'!P6*(1/6)</f>
        <v>0.16666666666666666</v>
      </c>
      <c r="Q6">
        <f>'[1]Economic Hierarchy NO HHI'!Q6*(1/6)+'[1]Security Hierarchy'!Q6*(1/6)+'[1]Political Hierarchy'!Q6*(1/2)+'[1]PublicSocial Hierarchy'!Q6*(1/6)</f>
        <v>0.16666666666666666</v>
      </c>
      <c r="R6">
        <f>'[1]Economic Hierarchy NO HHI'!R6*(1/6)+'[1]Security Hierarchy'!R6*(1/6)+'[1]Political Hierarchy'!R6*(1/2)+'[1]PublicSocial Hierarchy'!R6*(1/6)</f>
        <v>0</v>
      </c>
      <c r="S6">
        <f>'[1]Economic Hierarchy NO HHI'!S6*(1/6)+'[1]Security Hierarchy'!S6*(1/6)+'[1]Political Hierarchy'!S6*(1/2)+'[1]PublicSocial Hierarchy'!S6*(1/6)</f>
        <v>0</v>
      </c>
      <c r="T6">
        <f>'[1]Economic Hierarchy NO HHI'!T6*(1/6)+'[1]Security Hierarchy'!T6*(1/6)+'[1]Political Hierarchy'!T6*(1/2)+'[1]PublicSocial Hierarchy'!T6*(1/6)</f>
        <v>0.1111111111111111</v>
      </c>
      <c r="U6">
        <f>'[1]Economic Hierarchy NO HHI'!U6*(1/6)+'[1]Security Hierarchy'!U6*(1/6)+'[1]Political Hierarchy'!U6*(1/2)+'[1]PublicSocial Hierarchy'!U6*(1/6)</f>
        <v>0</v>
      </c>
      <c r="V6">
        <f>'[1]Economic Hierarchy NO HHI'!V6*(1/6)+'[1]Security Hierarchy'!V6*(1/6)+'[1]Political Hierarchy'!V6*(1/2)+'[1]PublicSocial Hierarchy'!V6*(1/6)</f>
        <v>0</v>
      </c>
      <c r="W6">
        <f>'[1]Economic Hierarchy NO HHI'!W6*(1/6)+'[1]Security Hierarchy'!W6*(1/6)+'[1]Political Hierarchy'!W6*(1/2)+'[1]PublicSocial Hierarchy'!W6*(1/6)</f>
        <v>0</v>
      </c>
      <c r="X6">
        <f>'[1]Economic Hierarchy NO HHI'!X6*(1/6)+'[1]Security Hierarchy'!X6*(1/6)+'[1]Political Hierarchy'!X6*(1/2)+'[1]PublicSocial Hierarchy'!X6*(1/6)</f>
        <v>0</v>
      </c>
      <c r="Y6">
        <f>'[1]Economic Hierarchy NO HHI'!Y6*(1/6)+'[1]Security Hierarchy'!Y6*(1/6)+'[1]Political Hierarchy'!Y6*(1/2)+'[1]PublicSocial Hierarchy'!Y6*(1/6)</f>
        <v>5.5555555555555552E-2</v>
      </c>
      <c r="Z6">
        <f>'[1]Economic Hierarchy NO HHI'!Z6*(1/6)+'[1]Security Hierarchy'!Z6*(1/6)+'[1]Political Hierarchy'!Z6*(1/2)+'[1]PublicSocial Hierarchy'!Z6*(1/6)</f>
        <v>0</v>
      </c>
      <c r="AA6">
        <f>'[1]Economic Hierarchy NO HHI'!AA6*(1/6)+'[1]Security Hierarchy'!AA6*(1/6)+'[1]Political Hierarchy'!AA6*(1/2)+'[1]PublicSocial Hierarchy'!AA6*(1/6)</f>
        <v>0</v>
      </c>
      <c r="AB6">
        <f>'[1]Economic Hierarchy NO HHI'!AB6*(1/6)+'[1]Security Hierarchy'!AB6*(1/6)+'[1]Political Hierarchy'!AB6*(1/2)+'[1]PublicSocial Hierarchy'!AB6*(1/6)</f>
        <v>0.16666666666666666</v>
      </c>
      <c r="AC6">
        <f>'[1]Economic Hierarchy NO HHI'!AC6*(1/6)+'[1]Security Hierarchy'!AC6*(1/6)+'[1]Political Hierarchy'!AC6*(1/2)+'[1]PublicSocial Hierarchy'!AC6*(1/6)</f>
        <v>0</v>
      </c>
      <c r="AD6">
        <f>'[1]Economic Hierarchy NO HHI'!AD6*(1/6)+'[1]Security Hierarchy'!AD6*(1/6)+'[1]Political Hierarchy'!AD6*(1/2)+'[1]PublicSocial Hierarchy'!AD6*(1/6)</f>
        <v>0.16666666666666666</v>
      </c>
      <c r="AE6">
        <f>'[1]Economic Hierarchy NO HHI'!AE6*(1/6)+'[1]Security Hierarchy'!AE6*(1/6)+'[1]Political Hierarchy'!AE6*(1/2)+'[1]PublicSocial Hierarchy'!AE6*(1/6)</f>
        <v>5.5555555555555552E-2</v>
      </c>
      <c r="AF6">
        <f>'[1]Economic Hierarchy NO HHI'!AF6*(1/6)+'[1]Security Hierarchy'!AF6*(1/6)+'[1]Political Hierarchy'!AF6*(1/2)+'[1]PublicSocial Hierarchy'!AF6*(1/6)</f>
        <v>0</v>
      </c>
      <c r="AG6">
        <f>'[1]Economic Hierarchy NO HHI'!AG6*(1/6)+'[1]Security Hierarchy'!AG6*(1/6)+'[1]Political Hierarchy'!AG6*(1/2)+'[1]PublicSocial Hierarchy'!AG6*(1/6)</f>
        <v>0</v>
      </c>
      <c r="AH6">
        <f>'[1]Economic Hierarchy NO HHI'!AH6*(1/6)+'[1]Security Hierarchy'!AH6*(1/6)+'[1]Political Hierarchy'!AH6*(1/2)+'[1]PublicSocial Hierarchy'!AH6*(1/6)</f>
        <v>0.16666666666666666</v>
      </c>
      <c r="AI6">
        <f>'[1]Economic Hierarchy NO HHI'!AI6*(1/6)+'[1]Security Hierarchy'!AI6*(1/6)+'[1]Political Hierarchy'!AI6*(1/2)+'[1]PublicSocial Hierarchy'!AI6*(1/6)</f>
        <v>5.5555555555555552E-2</v>
      </c>
      <c r="AJ6">
        <f>'[1]Economic Hierarchy NO HHI'!AJ6*(1/6)+'[1]Security Hierarchy'!AJ6*(1/6)+'[1]Political Hierarchy'!AJ6*(1/2)+'[1]PublicSocial Hierarchy'!AJ6*(1/6)</f>
        <v>0</v>
      </c>
      <c r="AK6">
        <f>'[1]Economic Hierarchy NO HHI'!AK6*(1/6)+'[1]Security Hierarchy'!AK6*(1/6)+'[1]Political Hierarchy'!AK6*(1/2)+'[1]PublicSocial Hierarchy'!AK6*(1/6)</f>
        <v>0</v>
      </c>
      <c r="AL6">
        <f>'[1]Economic Hierarchy NO HHI'!AL6*(1/6)+'[1]Security Hierarchy'!AL6*(1/6)+'[1]Political Hierarchy'!AL6*(1/2)+'[1]PublicSocial Hierarchy'!AL6*(1/6)</f>
        <v>0.16666666666666666</v>
      </c>
      <c r="AM6">
        <f>'[1]Economic Hierarchy NO HHI'!AM6*(1/6)+'[1]Security Hierarchy'!AM6*(1/6)+'[1]Political Hierarchy'!AM6*(1/2)+'[1]PublicSocial Hierarchy'!AM6*(1/6)</f>
        <v>0</v>
      </c>
      <c r="AN6">
        <f>'[1]Economic Hierarchy NO HHI'!AN6*(1/6)+'[1]Security Hierarchy'!AN6*(1/6)+'[1]Political Hierarchy'!AN6*(1/2)+'[1]PublicSocial Hierarchy'!AN6*(1/6)</f>
        <v>0</v>
      </c>
    </row>
    <row r="7" spans="1:40" x14ac:dyDescent="0.25">
      <c r="A7" s="4">
        <v>1996</v>
      </c>
      <c r="B7">
        <f>'[1]Economic Hierarchy NO HHI'!B7*(1/6)+'[1]Security Hierarchy'!B7*(1/6)+'[1]Political Hierarchy'!B7*(1/2)+'[1]PublicSocial Hierarchy'!B7*(1/6)</f>
        <v>0</v>
      </c>
      <c r="C7">
        <f>'[1]Economic Hierarchy NO HHI'!C7*(1/6)+'[1]Security Hierarchy'!C7*(1/6)+'[1]Political Hierarchy'!C7*(1/2)+'[1]PublicSocial Hierarchy'!C7*(1/6)</f>
        <v>0</v>
      </c>
      <c r="D7">
        <f>'[1]Economic Hierarchy NO HHI'!D7*(1/6)+'[1]Security Hierarchy'!D7*(1/6)+'[1]Political Hierarchy'!D7*(1/2)+'[1]PublicSocial Hierarchy'!D7*(1/6)</f>
        <v>0</v>
      </c>
      <c r="E7">
        <f>'[1]Economic Hierarchy NO HHI'!E7*(1/6)+'[1]Security Hierarchy'!E7*(1/6)+'[1]Political Hierarchy'!E7*(1/2)+'[1]PublicSocial Hierarchy'!E7*(1/6)</f>
        <v>0</v>
      </c>
      <c r="F7">
        <f>'[1]Economic Hierarchy NO HHI'!F7*(1/6)+'[1]Security Hierarchy'!F7*(1/6)+'[1]Political Hierarchy'!F7*(1/2)+'[1]PublicSocial Hierarchy'!F7*(1/6)</f>
        <v>0.1111111111111111</v>
      </c>
      <c r="G7">
        <f>'[1]Economic Hierarchy NO HHI'!G7*(1/6)+'[1]Security Hierarchy'!G7*(1/6)+'[1]Political Hierarchy'!G7*(1/2)+'[1]PublicSocial Hierarchy'!G7*(1/6)</f>
        <v>0</v>
      </c>
      <c r="H7">
        <f>'[1]Economic Hierarchy NO HHI'!H7*(1/6)+'[1]Security Hierarchy'!H7*(1/6)+'[1]Political Hierarchy'!H7*(1/2)+'[1]PublicSocial Hierarchy'!H7*(1/6)</f>
        <v>5.5555555555555552E-2</v>
      </c>
      <c r="I7">
        <f>'[1]Economic Hierarchy NO HHI'!I7*(1/6)+'[1]Security Hierarchy'!I7*(1/6)+'[1]Political Hierarchy'!I7*(1/2)+'[1]PublicSocial Hierarchy'!I7*(1/6)</f>
        <v>0</v>
      </c>
      <c r="J7">
        <f>'[1]Economic Hierarchy NO HHI'!J7*(1/6)+'[1]Security Hierarchy'!J7*(1/6)+'[1]Political Hierarchy'!J7*(1/2)+'[1]PublicSocial Hierarchy'!J7*(1/6)</f>
        <v>0</v>
      </c>
      <c r="K7">
        <f>'[1]Economic Hierarchy NO HHI'!K7*(1/6)+'[1]Security Hierarchy'!K7*(1/6)+'[1]Political Hierarchy'!K7*(1/2)+'[1]PublicSocial Hierarchy'!K7*(1/6)</f>
        <v>0.1111111111111111</v>
      </c>
      <c r="L7">
        <f>'[1]Economic Hierarchy NO HHI'!L7*(1/6)+'[1]Security Hierarchy'!L7*(1/6)+'[1]Political Hierarchy'!L7*(1/2)+'[1]PublicSocial Hierarchy'!L7*(1/6)</f>
        <v>0</v>
      </c>
      <c r="M7">
        <f>'[1]Economic Hierarchy NO HHI'!M7*(1/6)+'[1]Security Hierarchy'!M7*(1/6)+'[1]Political Hierarchy'!M7*(1/2)+'[1]PublicSocial Hierarchy'!M7*(1/6)</f>
        <v>0</v>
      </c>
      <c r="N7">
        <f>'[1]Economic Hierarchy NO HHI'!N7*(1/6)+'[1]Security Hierarchy'!N7*(1/6)+'[1]Political Hierarchy'!N7*(1/2)+'[1]PublicSocial Hierarchy'!N7*(1/6)</f>
        <v>0.1111111111111111</v>
      </c>
      <c r="O7">
        <f>'[1]Economic Hierarchy NO HHI'!O7*(1/6)+'[1]Security Hierarchy'!O7*(1/6)+'[1]Political Hierarchy'!O7*(1/2)+'[1]PublicSocial Hierarchy'!O7*(1/6)</f>
        <v>0</v>
      </c>
      <c r="P7">
        <f>'[1]Economic Hierarchy NO HHI'!P7*(1/6)+'[1]Security Hierarchy'!P7*(1/6)+'[1]Political Hierarchy'!P7*(1/2)+'[1]PublicSocial Hierarchy'!P7*(1/6)</f>
        <v>0.16666666666666666</v>
      </c>
      <c r="Q7">
        <f>'[1]Economic Hierarchy NO HHI'!Q7*(1/6)+'[1]Security Hierarchy'!Q7*(1/6)+'[1]Political Hierarchy'!Q7*(1/2)+'[1]PublicSocial Hierarchy'!Q7*(1/6)</f>
        <v>0.16666666666666666</v>
      </c>
      <c r="R7">
        <f>'[1]Economic Hierarchy NO HHI'!R7*(1/6)+'[1]Security Hierarchy'!R7*(1/6)+'[1]Political Hierarchy'!R7*(1/2)+'[1]PublicSocial Hierarchy'!R7*(1/6)</f>
        <v>0</v>
      </c>
      <c r="S7">
        <f>'[1]Economic Hierarchy NO HHI'!S7*(1/6)+'[1]Security Hierarchy'!S7*(1/6)+'[1]Political Hierarchy'!S7*(1/2)+'[1]PublicSocial Hierarchy'!S7*(1/6)</f>
        <v>0</v>
      </c>
      <c r="T7">
        <f>'[1]Economic Hierarchy NO HHI'!T7*(1/6)+'[1]Security Hierarchy'!T7*(1/6)+'[1]Political Hierarchy'!T7*(1/2)+'[1]PublicSocial Hierarchy'!T7*(1/6)</f>
        <v>0.16666666666666666</v>
      </c>
      <c r="U7">
        <f>'[1]Economic Hierarchy NO HHI'!U7*(1/6)+'[1]Security Hierarchy'!U7*(1/6)+'[1]Political Hierarchy'!U7*(1/2)+'[1]PublicSocial Hierarchy'!U7*(1/6)</f>
        <v>0</v>
      </c>
      <c r="V7">
        <f>'[1]Economic Hierarchy NO HHI'!V7*(1/6)+'[1]Security Hierarchy'!V7*(1/6)+'[1]Political Hierarchy'!V7*(1/2)+'[1]PublicSocial Hierarchy'!V7*(1/6)</f>
        <v>0</v>
      </c>
      <c r="W7">
        <f>'[1]Economic Hierarchy NO HHI'!W7*(1/6)+'[1]Security Hierarchy'!W7*(1/6)+'[1]Political Hierarchy'!W7*(1/2)+'[1]PublicSocial Hierarchy'!W7*(1/6)</f>
        <v>0</v>
      </c>
      <c r="X7">
        <f>'[1]Economic Hierarchy NO HHI'!X7*(1/6)+'[1]Security Hierarchy'!X7*(1/6)+'[1]Political Hierarchy'!X7*(1/2)+'[1]PublicSocial Hierarchy'!X7*(1/6)</f>
        <v>0</v>
      </c>
      <c r="Y7">
        <f>'[1]Economic Hierarchy NO HHI'!Y7*(1/6)+'[1]Security Hierarchy'!Y7*(1/6)+'[1]Political Hierarchy'!Y7*(1/2)+'[1]PublicSocial Hierarchy'!Y7*(1/6)</f>
        <v>0.1111111111111111</v>
      </c>
      <c r="Z7">
        <f>'[1]Economic Hierarchy NO HHI'!Z7*(1/6)+'[1]Security Hierarchy'!Z7*(1/6)+'[1]Political Hierarchy'!Z7*(1/2)+'[1]PublicSocial Hierarchy'!Z7*(1/6)</f>
        <v>0</v>
      </c>
      <c r="AA7">
        <f>'[1]Economic Hierarchy NO HHI'!AA7*(1/6)+'[1]Security Hierarchy'!AA7*(1/6)+'[1]Political Hierarchy'!AA7*(1/2)+'[1]PublicSocial Hierarchy'!AA7*(1/6)</f>
        <v>0</v>
      </c>
      <c r="AB7">
        <f>'[1]Economic Hierarchy NO HHI'!AB7*(1/6)+'[1]Security Hierarchy'!AB7*(1/6)+'[1]Political Hierarchy'!AB7*(1/2)+'[1]PublicSocial Hierarchy'!AB7*(1/6)</f>
        <v>0.1111111111111111</v>
      </c>
      <c r="AC7">
        <f>'[1]Economic Hierarchy NO HHI'!AC7*(1/6)+'[1]Security Hierarchy'!AC7*(1/6)+'[1]Political Hierarchy'!AC7*(1/2)+'[1]PublicSocial Hierarchy'!AC7*(1/6)</f>
        <v>0</v>
      </c>
      <c r="AD7">
        <f>'[1]Economic Hierarchy NO HHI'!AD7*(1/6)+'[1]Security Hierarchy'!AD7*(1/6)+'[1]Political Hierarchy'!AD7*(1/2)+'[1]PublicSocial Hierarchy'!AD7*(1/6)</f>
        <v>0.16666666666666666</v>
      </c>
      <c r="AE7">
        <f>'[1]Economic Hierarchy NO HHI'!AE7*(1/6)+'[1]Security Hierarchy'!AE7*(1/6)+'[1]Political Hierarchy'!AE7*(1/2)+'[1]PublicSocial Hierarchy'!AE7*(1/6)</f>
        <v>0</v>
      </c>
      <c r="AF7">
        <f>'[1]Economic Hierarchy NO HHI'!AF7*(1/6)+'[1]Security Hierarchy'!AF7*(1/6)+'[1]Political Hierarchy'!AF7*(1/2)+'[1]PublicSocial Hierarchy'!AF7*(1/6)</f>
        <v>0</v>
      </c>
      <c r="AG7">
        <f>'[1]Economic Hierarchy NO HHI'!AG7*(1/6)+'[1]Security Hierarchy'!AG7*(1/6)+'[1]Political Hierarchy'!AG7*(1/2)+'[1]PublicSocial Hierarchy'!AG7*(1/6)</f>
        <v>0</v>
      </c>
      <c r="AH7">
        <f>'[1]Economic Hierarchy NO HHI'!AH7*(1/6)+'[1]Security Hierarchy'!AH7*(1/6)+'[1]Political Hierarchy'!AH7*(1/2)+'[1]PublicSocial Hierarchy'!AH7*(1/6)</f>
        <v>0.16666666666666666</v>
      </c>
      <c r="AI7">
        <f>'[1]Economic Hierarchy NO HHI'!AI7*(1/6)+'[1]Security Hierarchy'!AI7*(1/6)+'[1]Political Hierarchy'!AI7*(1/2)+'[1]PublicSocial Hierarchy'!AI7*(1/6)</f>
        <v>0</v>
      </c>
      <c r="AJ7">
        <f>'[1]Economic Hierarchy NO HHI'!AJ7*(1/6)+'[1]Security Hierarchy'!AJ7*(1/6)+'[1]Political Hierarchy'!AJ7*(1/2)+'[1]PublicSocial Hierarchy'!AJ7*(1/6)</f>
        <v>0</v>
      </c>
      <c r="AK7">
        <f>'[1]Economic Hierarchy NO HHI'!AK7*(1/6)+'[1]Security Hierarchy'!AK7*(1/6)+'[1]Political Hierarchy'!AK7*(1/2)+'[1]PublicSocial Hierarchy'!AK7*(1/6)</f>
        <v>0</v>
      </c>
      <c r="AL7">
        <f>'[1]Economic Hierarchy NO HHI'!AL7*(1/6)+'[1]Security Hierarchy'!AL7*(1/6)+'[1]Political Hierarchy'!AL7*(1/2)+'[1]PublicSocial Hierarchy'!AL7*(1/6)</f>
        <v>0.16666666666666666</v>
      </c>
      <c r="AM7">
        <f>'[1]Economic Hierarchy NO HHI'!AM7*(1/6)+'[1]Security Hierarchy'!AM7*(1/6)+'[1]Political Hierarchy'!AM7*(1/2)+'[1]PublicSocial Hierarchy'!AM7*(1/6)</f>
        <v>0</v>
      </c>
      <c r="AN7">
        <f>'[1]Economic Hierarchy NO HHI'!AN7*(1/6)+'[1]Security Hierarchy'!AN7*(1/6)+'[1]Political Hierarchy'!AN7*(1/2)+'[1]PublicSocial Hierarchy'!AN7*(1/6)</f>
        <v>0</v>
      </c>
    </row>
    <row r="8" spans="1:40" x14ac:dyDescent="0.25">
      <c r="A8" s="4">
        <v>1997</v>
      </c>
      <c r="B8">
        <f>'[1]Economic Hierarchy NO HHI'!B8*(1/6)+'[1]Security Hierarchy'!B8*(1/6)+'[1]Political Hierarchy'!B8*(1/2)+'[1]PublicSocial Hierarchy'!B8*(1/6)</f>
        <v>0</v>
      </c>
      <c r="C8">
        <f>'[1]Economic Hierarchy NO HHI'!C8*(1/6)+'[1]Security Hierarchy'!C8*(1/6)+'[1]Political Hierarchy'!C8*(1/2)+'[1]PublicSocial Hierarchy'!C8*(1/6)</f>
        <v>0</v>
      </c>
      <c r="D8">
        <f>'[1]Economic Hierarchy NO HHI'!D8*(1/6)+'[1]Security Hierarchy'!D8*(1/6)+'[1]Political Hierarchy'!D8*(1/2)+'[1]PublicSocial Hierarchy'!D8*(1/6)</f>
        <v>0</v>
      </c>
      <c r="E8">
        <f>'[1]Economic Hierarchy NO HHI'!E8*(1/6)+'[1]Security Hierarchy'!E8*(1/6)+'[1]Political Hierarchy'!E8*(1/2)+'[1]PublicSocial Hierarchy'!E8*(1/6)</f>
        <v>0</v>
      </c>
      <c r="F8">
        <f>'[1]Economic Hierarchy NO HHI'!F8*(1/6)+'[1]Security Hierarchy'!F8*(1/6)+'[1]Political Hierarchy'!F8*(1/2)+'[1]PublicSocial Hierarchy'!F8*(1/6)</f>
        <v>0.16666666666666666</v>
      </c>
      <c r="G8">
        <f>'[1]Economic Hierarchy NO HHI'!G8*(1/6)+'[1]Security Hierarchy'!G8*(1/6)+'[1]Political Hierarchy'!G8*(1/2)+'[1]PublicSocial Hierarchy'!G8*(1/6)</f>
        <v>0</v>
      </c>
      <c r="H8">
        <f>'[1]Economic Hierarchy NO HHI'!H8*(1/6)+'[1]Security Hierarchy'!H8*(1/6)+'[1]Political Hierarchy'!H8*(1/2)+'[1]PublicSocial Hierarchy'!H8*(1/6)</f>
        <v>0</v>
      </c>
      <c r="I8">
        <f>'[1]Economic Hierarchy NO HHI'!I8*(1/6)+'[1]Security Hierarchy'!I8*(1/6)+'[1]Political Hierarchy'!I8*(1/2)+'[1]PublicSocial Hierarchy'!I8*(1/6)</f>
        <v>0</v>
      </c>
      <c r="J8">
        <f>'[1]Economic Hierarchy NO HHI'!J8*(1/6)+'[1]Security Hierarchy'!J8*(1/6)+'[1]Political Hierarchy'!J8*(1/2)+'[1]PublicSocial Hierarchy'!J8*(1/6)</f>
        <v>0</v>
      </c>
      <c r="K8">
        <f>'[1]Economic Hierarchy NO HHI'!K8*(1/6)+'[1]Security Hierarchy'!K8*(1/6)+'[1]Political Hierarchy'!K8*(1/2)+'[1]PublicSocial Hierarchy'!K8*(1/6)</f>
        <v>5.5555555555555552E-2</v>
      </c>
      <c r="L8">
        <f>'[1]Economic Hierarchy NO HHI'!L8*(1/6)+'[1]Security Hierarchy'!L8*(1/6)+'[1]Political Hierarchy'!L8*(1/2)+'[1]PublicSocial Hierarchy'!L8*(1/6)</f>
        <v>5.5555555555555552E-2</v>
      </c>
      <c r="M8">
        <f>'[1]Economic Hierarchy NO HHI'!M8*(1/6)+'[1]Security Hierarchy'!M8*(1/6)+'[1]Political Hierarchy'!M8*(1/2)+'[1]PublicSocial Hierarchy'!M8*(1/6)</f>
        <v>0</v>
      </c>
      <c r="N8">
        <f>'[1]Economic Hierarchy NO HHI'!N8*(1/6)+'[1]Security Hierarchy'!N8*(1/6)+'[1]Political Hierarchy'!N8*(1/2)+'[1]PublicSocial Hierarchy'!N8*(1/6)</f>
        <v>0.1111111111111111</v>
      </c>
      <c r="O8">
        <f>'[1]Economic Hierarchy NO HHI'!O8*(1/6)+'[1]Security Hierarchy'!O8*(1/6)+'[1]Political Hierarchy'!O8*(1/2)+'[1]PublicSocial Hierarchy'!O8*(1/6)</f>
        <v>0</v>
      </c>
      <c r="P8">
        <f>'[1]Economic Hierarchy NO HHI'!P8*(1/6)+'[1]Security Hierarchy'!P8*(1/6)+'[1]Political Hierarchy'!P8*(1/2)+'[1]PublicSocial Hierarchy'!P8*(1/6)</f>
        <v>0.16666666666666666</v>
      </c>
      <c r="Q8">
        <f>'[1]Economic Hierarchy NO HHI'!Q8*(1/6)+'[1]Security Hierarchy'!Q8*(1/6)+'[1]Political Hierarchy'!Q8*(1/2)+'[1]PublicSocial Hierarchy'!Q8*(1/6)</f>
        <v>0.13888888888888887</v>
      </c>
      <c r="R8">
        <f>'[1]Economic Hierarchy NO HHI'!R8*(1/6)+'[1]Security Hierarchy'!R8*(1/6)+'[1]Political Hierarchy'!R8*(1/2)+'[1]PublicSocial Hierarchy'!R8*(1/6)</f>
        <v>0</v>
      </c>
      <c r="S8">
        <f>'[1]Economic Hierarchy NO HHI'!S8*(1/6)+'[1]Security Hierarchy'!S8*(1/6)+'[1]Political Hierarchy'!S8*(1/2)+'[1]PublicSocial Hierarchy'!S8*(1/6)</f>
        <v>0</v>
      </c>
      <c r="T8">
        <f>'[1]Economic Hierarchy NO HHI'!T8*(1/6)+'[1]Security Hierarchy'!T8*(1/6)+'[1]Political Hierarchy'!T8*(1/2)+'[1]PublicSocial Hierarchy'!T8*(1/6)</f>
        <v>0.16666666666666666</v>
      </c>
      <c r="U8">
        <f>'[1]Economic Hierarchy NO HHI'!U8*(1/6)+'[1]Security Hierarchy'!U8*(1/6)+'[1]Political Hierarchy'!U8*(1/2)+'[1]PublicSocial Hierarchy'!U8*(1/6)</f>
        <v>0</v>
      </c>
      <c r="V8">
        <f>'[1]Economic Hierarchy NO HHI'!V8*(1/6)+'[1]Security Hierarchy'!V8*(1/6)+'[1]Political Hierarchy'!V8*(1/2)+'[1]PublicSocial Hierarchy'!V8*(1/6)</f>
        <v>0</v>
      </c>
      <c r="W8">
        <f>'[1]Economic Hierarchy NO HHI'!W8*(1/6)+'[1]Security Hierarchy'!W8*(1/6)+'[1]Political Hierarchy'!W8*(1/2)+'[1]PublicSocial Hierarchy'!W8*(1/6)</f>
        <v>0</v>
      </c>
      <c r="X8">
        <f>'[1]Economic Hierarchy NO HHI'!X8*(1/6)+'[1]Security Hierarchy'!X8*(1/6)+'[1]Political Hierarchy'!X8*(1/2)+'[1]PublicSocial Hierarchy'!X8*(1/6)</f>
        <v>0</v>
      </c>
      <c r="Y8">
        <f>'[1]Economic Hierarchy NO HHI'!Y8*(1/6)+'[1]Security Hierarchy'!Y8*(1/6)+'[1]Political Hierarchy'!Y8*(1/2)+'[1]PublicSocial Hierarchy'!Y8*(1/6)</f>
        <v>5.5555555555555552E-2</v>
      </c>
      <c r="Z8">
        <f>'[1]Economic Hierarchy NO HHI'!Z8*(1/6)+'[1]Security Hierarchy'!Z8*(1/6)+'[1]Political Hierarchy'!Z8*(1/2)+'[1]PublicSocial Hierarchy'!Z8*(1/6)</f>
        <v>0</v>
      </c>
      <c r="AA8">
        <f>'[1]Economic Hierarchy NO HHI'!AA8*(1/6)+'[1]Security Hierarchy'!AA8*(1/6)+'[1]Political Hierarchy'!AA8*(1/2)+'[1]PublicSocial Hierarchy'!AA8*(1/6)</f>
        <v>0</v>
      </c>
      <c r="AB8">
        <f>'[1]Economic Hierarchy NO HHI'!AB8*(1/6)+'[1]Security Hierarchy'!AB8*(1/6)+'[1]Political Hierarchy'!AB8*(1/2)+'[1]PublicSocial Hierarchy'!AB8*(1/6)</f>
        <v>0.16666666666666666</v>
      </c>
      <c r="AC8">
        <f>'[1]Economic Hierarchy NO HHI'!AC8*(1/6)+'[1]Security Hierarchy'!AC8*(1/6)+'[1]Political Hierarchy'!AC8*(1/2)+'[1]PublicSocial Hierarchy'!AC8*(1/6)</f>
        <v>0</v>
      </c>
      <c r="AD8">
        <f>'[1]Economic Hierarchy NO HHI'!AD8*(1/6)+'[1]Security Hierarchy'!AD8*(1/6)+'[1]Political Hierarchy'!AD8*(1/2)+'[1]PublicSocial Hierarchy'!AD8*(1/6)</f>
        <v>0.16666666666666666</v>
      </c>
      <c r="AE8">
        <f>'[1]Economic Hierarchy NO HHI'!AE8*(1/6)+'[1]Security Hierarchy'!AE8*(1/6)+'[1]Political Hierarchy'!AE8*(1/2)+'[1]PublicSocial Hierarchy'!AE8*(1/6)</f>
        <v>5.5555555555555552E-2</v>
      </c>
      <c r="AF8">
        <f>'[1]Economic Hierarchy NO HHI'!AF8*(1/6)+'[1]Security Hierarchy'!AF8*(1/6)+'[1]Political Hierarchy'!AF8*(1/2)+'[1]PublicSocial Hierarchy'!AF8*(1/6)</f>
        <v>0</v>
      </c>
      <c r="AG8">
        <f>'[1]Economic Hierarchy NO HHI'!AG8*(1/6)+'[1]Security Hierarchy'!AG8*(1/6)+'[1]Political Hierarchy'!AG8*(1/2)+'[1]PublicSocial Hierarchy'!AG8*(1/6)</f>
        <v>0</v>
      </c>
      <c r="AH8">
        <f>'[1]Economic Hierarchy NO HHI'!AH8*(1/6)+'[1]Security Hierarchy'!AH8*(1/6)+'[1]Political Hierarchy'!AH8*(1/2)+'[1]PublicSocial Hierarchy'!AH8*(1/6)</f>
        <v>0.16666666666666666</v>
      </c>
      <c r="AI8">
        <f>'[1]Economic Hierarchy NO HHI'!AI8*(1/6)+'[1]Security Hierarchy'!AI8*(1/6)+'[1]Political Hierarchy'!AI8*(1/2)+'[1]PublicSocial Hierarchy'!AI8*(1/6)</f>
        <v>0</v>
      </c>
      <c r="AJ8">
        <f>'[1]Economic Hierarchy NO HHI'!AJ8*(1/6)+'[1]Security Hierarchy'!AJ8*(1/6)+'[1]Political Hierarchy'!AJ8*(1/2)+'[1]PublicSocial Hierarchy'!AJ8*(1/6)</f>
        <v>0</v>
      </c>
      <c r="AK8">
        <f>'[1]Economic Hierarchy NO HHI'!AK8*(1/6)+'[1]Security Hierarchy'!AK8*(1/6)+'[1]Political Hierarchy'!AK8*(1/2)+'[1]PublicSocial Hierarchy'!AK8*(1/6)</f>
        <v>0</v>
      </c>
      <c r="AL8">
        <f>'[1]Economic Hierarchy NO HHI'!AL8*(1/6)+'[1]Security Hierarchy'!AL8*(1/6)+'[1]Political Hierarchy'!AL8*(1/2)+'[1]PublicSocial Hierarchy'!AL8*(1/6)</f>
        <v>0.16666666666666666</v>
      </c>
      <c r="AM8">
        <f>'[1]Economic Hierarchy NO HHI'!AM8*(1/6)+'[1]Security Hierarchy'!AM8*(1/6)+'[1]Political Hierarchy'!AM8*(1/2)+'[1]PublicSocial Hierarchy'!AM8*(1/6)</f>
        <v>0</v>
      </c>
      <c r="AN8">
        <f>'[1]Economic Hierarchy NO HHI'!AN8*(1/6)+'[1]Security Hierarchy'!AN8*(1/6)+'[1]Political Hierarchy'!AN8*(1/2)+'[1]PublicSocial Hierarchy'!AN8*(1/6)</f>
        <v>0</v>
      </c>
    </row>
    <row r="9" spans="1:40" x14ac:dyDescent="0.25">
      <c r="A9" s="4">
        <v>1998</v>
      </c>
      <c r="B9">
        <f>'[1]Economic Hierarchy NO HHI'!B9*(1/6)+'[1]Security Hierarchy'!B9*(1/6)+'[1]Political Hierarchy'!B9*(1/2)+'[1]PublicSocial Hierarchy'!B9*(1/6)</f>
        <v>0</v>
      </c>
      <c r="C9">
        <f>'[1]Economic Hierarchy NO HHI'!C9*(1/6)+'[1]Security Hierarchy'!C9*(1/6)+'[1]Political Hierarchy'!C9*(1/2)+'[1]PublicSocial Hierarchy'!C9*(1/6)</f>
        <v>0</v>
      </c>
      <c r="D9">
        <f>'[1]Economic Hierarchy NO HHI'!D9*(1/6)+'[1]Security Hierarchy'!D9*(1/6)+'[1]Political Hierarchy'!D9*(1/2)+'[1]PublicSocial Hierarchy'!D9*(1/6)</f>
        <v>0</v>
      </c>
      <c r="E9">
        <f>'[1]Economic Hierarchy NO HHI'!E9*(1/6)+'[1]Security Hierarchy'!E9*(1/6)+'[1]Political Hierarchy'!E9*(1/2)+'[1]PublicSocial Hierarchy'!E9*(1/6)</f>
        <v>0</v>
      </c>
      <c r="F9">
        <f>'[1]Economic Hierarchy NO HHI'!F9*(1/6)+'[1]Security Hierarchy'!F9*(1/6)+'[1]Political Hierarchy'!F9*(1/2)+'[1]PublicSocial Hierarchy'!F9*(1/6)</f>
        <v>0.1111111111111111</v>
      </c>
      <c r="G9">
        <f>'[1]Economic Hierarchy NO HHI'!G9*(1/6)+'[1]Security Hierarchy'!G9*(1/6)+'[1]Political Hierarchy'!G9*(1/2)+'[1]PublicSocial Hierarchy'!G9*(1/6)</f>
        <v>0</v>
      </c>
      <c r="H9">
        <f>'[1]Economic Hierarchy NO HHI'!H9*(1/6)+'[1]Security Hierarchy'!H9*(1/6)+'[1]Political Hierarchy'!H9*(1/2)+'[1]PublicSocial Hierarchy'!H9*(1/6)</f>
        <v>0</v>
      </c>
      <c r="I9">
        <f>'[1]Economic Hierarchy NO HHI'!I9*(1/6)+'[1]Security Hierarchy'!I9*(1/6)+'[1]Political Hierarchy'!I9*(1/2)+'[1]PublicSocial Hierarchy'!I9*(1/6)</f>
        <v>0</v>
      </c>
      <c r="J9">
        <f>'[1]Economic Hierarchy NO HHI'!J9*(1/6)+'[1]Security Hierarchy'!J9*(1/6)+'[1]Political Hierarchy'!J9*(1/2)+'[1]PublicSocial Hierarchy'!J9*(1/6)</f>
        <v>0</v>
      </c>
      <c r="K9">
        <f>'[1]Economic Hierarchy NO HHI'!K9*(1/6)+'[1]Security Hierarchy'!K9*(1/6)+'[1]Political Hierarchy'!K9*(1/2)+'[1]PublicSocial Hierarchy'!K9*(1/6)</f>
        <v>0.1111111111111111</v>
      </c>
      <c r="L9">
        <f>'[1]Economic Hierarchy NO HHI'!L9*(1/6)+'[1]Security Hierarchy'!L9*(1/6)+'[1]Political Hierarchy'!L9*(1/2)+'[1]PublicSocial Hierarchy'!L9*(1/6)</f>
        <v>0</v>
      </c>
      <c r="M9">
        <f>'[1]Economic Hierarchy NO HHI'!M9*(1/6)+'[1]Security Hierarchy'!M9*(1/6)+'[1]Political Hierarchy'!M9*(1/2)+'[1]PublicSocial Hierarchy'!M9*(1/6)</f>
        <v>0</v>
      </c>
      <c r="N9">
        <f>'[1]Economic Hierarchy NO HHI'!N9*(1/6)+'[1]Security Hierarchy'!N9*(1/6)+'[1]Political Hierarchy'!N9*(1/2)+'[1]PublicSocial Hierarchy'!N9*(1/6)</f>
        <v>5.5555555555555552E-2</v>
      </c>
      <c r="O9">
        <f>'[1]Economic Hierarchy NO HHI'!O9*(1/6)+'[1]Security Hierarchy'!O9*(1/6)+'[1]Political Hierarchy'!O9*(1/2)+'[1]PublicSocial Hierarchy'!O9*(1/6)</f>
        <v>0</v>
      </c>
      <c r="P9">
        <f>'[1]Economic Hierarchy NO HHI'!P9*(1/6)+'[1]Security Hierarchy'!P9*(1/6)+'[1]Political Hierarchy'!P9*(1/2)+'[1]PublicSocial Hierarchy'!P9*(1/6)</f>
        <v>0.16666666666666666</v>
      </c>
      <c r="Q9">
        <f>'[1]Economic Hierarchy NO HHI'!Q9*(1/6)+'[1]Security Hierarchy'!Q9*(1/6)+'[1]Political Hierarchy'!Q9*(1/2)+'[1]PublicSocial Hierarchy'!Q9*(1/6)</f>
        <v>0.13888888888888887</v>
      </c>
      <c r="R9">
        <f>'[1]Economic Hierarchy NO HHI'!R9*(1/6)+'[1]Security Hierarchy'!R9*(1/6)+'[1]Political Hierarchy'!R9*(1/2)+'[1]PublicSocial Hierarchy'!R9*(1/6)</f>
        <v>0</v>
      </c>
      <c r="S9">
        <f>'[1]Economic Hierarchy NO HHI'!S9*(1/6)+'[1]Security Hierarchy'!S9*(1/6)+'[1]Political Hierarchy'!S9*(1/2)+'[1]PublicSocial Hierarchy'!S9*(1/6)</f>
        <v>0</v>
      </c>
      <c r="T9">
        <f>'[1]Economic Hierarchy NO HHI'!T9*(1/6)+'[1]Security Hierarchy'!T9*(1/6)+'[1]Political Hierarchy'!T9*(1/2)+'[1]PublicSocial Hierarchy'!T9*(1/6)</f>
        <v>0.1111111111111111</v>
      </c>
      <c r="U9">
        <f>'[1]Economic Hierarchy NO HHI'!U9*(1/6)+'[1]Security Hierarchy'!U9*(1/6)+'[1]Political Hierarchy'!U9*(1/2)+'[1]PublicSocial Hierarchy'!U9*(1/6)</f>
        <v>0</v>
      </c>
      <c r="V9">
        <f>'[1]Economic Hierarchy NO HHI'!V9*(1/6)+'[1]Security Hierarchy'!V9*(1/6)+'[1]Political Hierarchy'!V9*(1/2)+'[1]PublicSocial Hierarchy'!V9*(1/6)</f>
        <v>0</v>
      </c>
      <c r="W9">
        <f>'[1]Economic Hierarchy NO HHI'!W9*(1/6)+'[1]Security Hierarchy'!W9*(1/6)+'[1]Political Hierarchy'!W9*(1/2)+'[1]PublicSocial Hierarchy'!W9*(1/6)</f>
        <v>0</v>
      </c>
      <c r="X9">
        <f>'[1]Economic Hierarchy NO HHI'!X9*(1/6)+'[1]Security Hierarchy'!X9*(1/6)+'[1]Political Hierarchy'!X9*(1/2)+'[1]PublicSocial Hierarchy'!X9*(1/6)</f>
        <v>0</v>
      </c>
      <c r="Y9">
        <f>'[1]Economic Hierarchy NO HHI'!Y9*(1/6)+'[1]Security Hierarchy'!Y9*(1/6)+'[1]Political Hierarchy'!Y9*(1/2)+'[1]PublicSocial Hierarchy'!Y9*(1/6)</f>
        <v>5.5555555555555552E-2</v>
      </c>
      <c r="Z9">
        <f>'[1]Economic Hierarchy NO HHI'!Z9*(1/6)+'[1]Security Hierarchy'!Z9*(1/6)+'[1]Political Hierarchy'!Z9*(1/2)+'[1]PublicSocial Hierarchy'!Z9*(1/6)</f>
        <v>0</v>
      </c>
      <c r="AA9">
        <f>'[1]Economic Hierarchy NO HHI'!AA9*(1/6)+'[1]Security Hierarchy'!AA9*(1/6)+'[1]Political Hierarchy'!AA9*(1/2)+'[1]PublicSocial Hierarchy'!AA9*(1/6)</f>
        <v>0</v>
      </c>
      <c r="AB9">
        <f>'[1]Economic Hierarchy NO HHI'!AB9*(1/6)+'[1]Security Hierarchy'!AB9*(1/6)+'[1]Political Hierarchy'!AB9*(1/2)+'[1]PublicSocial Hierarchy'!AB9*(1/6)</f>
        <v>0.16666666666666666</v>
      </c>
      <c r="AC9">
        <f>'[1]Economic Hierarchy NO HHI'!AC9*(1/6)+'[1]Security Hierarchy'!AC9*(1/6)+'[1]Political Hierarchy'!AC9*(1/2)+'[1]PublicSocial Hierarchy'!AC9*(1/6)</f>
        <v>0</v>
      </c>
      <c r="AD9">
        <f>'[1]Economic Hierarchy NO HHI'!AD9*(1/6)+'[1]Security Hierarchy'!AD9*(1/6)+'[1]Political Hierarchy'!AD9*(1/2)+'[1]PublicSocial Hierarchy'!AD9*(1/6)</f>
        <v>0.16666666666666666</v>
      </c>
      <c r="AE9">
        <f>'[1]Economic Hierarchy NO HHI'!AE9*(1/6)+'[1]Security Hierarchy'!AE9*(1/6)+'[1]Political Hierarchy'!AE9*(1/2)+'[1]PublicSocial Hierarchy'!AE9*(1/6)</f>
        <v>0</v>
      </c>
      <c r="AF9">
        <f>'[1]Economic Hierarchy NO HHI'!AF9*(1/6)+'[1]Security Hierarchy'!AF9*(1/6)+'[1]Political Hierarchy'!AF9*(1/2)+'[1]PublicSocial Hierarchy'!AF9*(1/6)</f>
        <v>0</v>
      </c>
      <c r="AG9">
        <f>'[1]Economic Hierarchy NO HHI'!AG9*(1/6)+'[1]Security Hierarchy'!AG9*(1/6)+'[1]Political Hierarchy'!AG9*(1/2)+'[1]PublicSocial Hierarchy'!AG9*(1/6)</f>
        <v>0</v>
      </c>
      <c r="AH9">
        <f>'[1]Economic Hierarchy NO HHI'!AH9*(1/6)+'[1]Security Hierarchy'!AH9*(1/6)+'[1]Political Hierarchy'!AH9*(1/2)+'[1]PublicSocial Hierarchy'!AH9*(1/6)</f>
        <v>0.16666666666666666</v>
      </c>
      <c r="AI9">
        <f>'[1]Economic Hierarchy NO HHI'!AI9*(1/6)+'[1]Security Hierarchy'!AI9*(1/6)+'[1]Political Hierarchy'!AI9*(1/2)+'[1]PublicSocial Hierarchy'!AI9*(1/6)</f>
        <v>0</v>
      </c>
      <c r="AJ9">
        <f>'[1]Economic Hierarchy NO HHI'!AJ9*(1/6)+'[1]Security Hierarchy'!AJ9*(1/6)+'[1]Political Hierarchy'!AJ9*(1/2)+'[1]PublicSocial Hierarchy'!AJ9*(1/6)</f>
        <v>0</v>
      </c>
      <c r="AK9">
        <f>'[1]Economic Hierarchy NO HHI'!AK9*(1/6)+'[1]Security Hierarchy'!AK9*(1/6)+'[1]Political Hierarchy'!AK9*(1/2)+'[1]PublicSocial Hierarchy'!AK9*(1/6)</f>
        <v>0</v>
      </c>
      <c r="AL9">
        <f>'[1]Economic Hierarchy NO HHI'!AL9*(1/6)+'[1]Security Hierarchy'!AL9*(1/6)+'[1]Political Hierarchy'!AL9*(1/2)+'[1]PublicSocial Hierarchy'!AL9*(1/6)</f>
        <v>0.1111111111111111</v>
      </c>
      <c r="AM9">
        <f>'[1]Economic Hierarchy NO HHI'!AM9*(1/6)+'[1]Security Hierarchy'!AM9*(1/6)+'[1]Political Hierarchy'!AM9*(1/2)+'[1]PublicSocial Hierarchy'!AM9*(1/6)</f>
        <v>0</v>
      </c>
      <c r="AN9">
        <f>'[1]Economic Hierarchy NO HHI'!AN9*(1/6)+'[1]Security Hierarchy'!AN9*(1/6)+'[1]Political Hierarchy'!AN9*(1/2)+'[1]PublicSocial Hierarchy'!AN9*(1/6)</f>
        <v>0</v>
      </c>
    </row>
    <row r="10" spans="1:40" x14ac:dyDescent="0.25">
      <c r="A10" s="4">
        <v>1999</v>
      </c>
      <c r="B10">
        <f>'[1]Economic Hierarchy NO HHI'!B10*(1/6)+'[1]Security Hierarchy'!B10*(1/6)+'[1]Political Hierarchy'!B10*(1/2)+'[1]PublicSocial Hierarchy'!B10*(1/6)</f>
        <v>0</v>
      </c>
      <c r="C10">
        <f>'[1]Economic Hierarchy NO HHI'!C10*(1/6)+'[1]Security Hierarchy'!C10*(1/6)+'[1]Political Hierarchy'!C10*(1/2)+'[1]PublicSocial Hierarchy'!C10*(1/6)</f>
        <v>0</v>
      </c>
      <c r="D10">
        <f>'[1]Economic Hierarchy NO HHI'!D10*(1/6)+'[1]Security Hierarchy'!D10*(1/6)+'[1]Political Hierarchy'!D10*(1/2)+'[1]PublicSocial Hierarchy'!D10*(1/6)</f>
        <v>0</v>
      </c>
      <c r="E10">
        <f>'[1]Economic Hierarchy NO HHI'!E10*(1/6)+'[1]Security Hierarchy'!E10*(1/6)+'[1]Political Hierarchy'!E10*(1/2)+'[1]PublicSocial Hierarchy'!E10*(1/6)</f>
        <v>0</v>
      </c>
      <c r="F10">
        <f>'[1]Economic Hierarchy NO HHI'!F10*(1/6)+'[1]Security Hierarchy'!F10*(1/6)+'[1]Political Hierarchy'!F10*(1/2)+'[1]PublicSocial Hierarchy'!F10*(1/6)</f>
        <v>0.16666666666666666</v>
      </c>
      <c r="G10">
        <f>'[1]Economic Hierarchy NO HHI'!G10*(1/6)+'[1]Security Hierarchy'!G10*(1/6)+'[1]Political Hierarchy'!G10*(1/2)+'[1]PublicSocial Hierarchy'!G10*(1/6)</f>
        <v>5.5555555555555552E-2</v>
      </c>
      <c r="H10">
        <f>'[1]Economic Hierarchy NO HHI'!H10*(1/6)+'[1]Security Hierarchy'!H10*(1/6)+'[1]Political Hierarchy'!H10*(1/2)+'[1]PublicSocial Hierarchy'!H10*(1/6)</f>
        <v>5.5555555555555552E-2</v>
      </c>
      <c r="I10">
        <f>'[1]Economic Hierarchy NO HHI'!I10*(1/6)+'[1]Security Hierarchy'!I10*(1/6)+'[1]Political Hierarchy'!I10*(1/2)+'[1]PublicSocial Hierarchy'!I10*(1/6)</f>
        <v>0</v>
      </c>
      <c r="J10">
        <f>'[1]Economic Hierarchy NO HHI'!J10*(1/6)+'[1]Security Hierarchy'!J10*(1/6)+'[1]Political Hierarchy'!J10*(1/2)+'[1]PublicSocial Hierarchy'!J10*(1/6)</f>
        <v>5.5555555555555552E-2</v>
      </c>
      <c r="K10">
        <f>'[1]Economic Hierarchy NO HHI'!K10*(1/6)+'[1]Security Hierarchy'!K10*(1/6)+'[1]Political Hierarchy'!K10*(1/2)+'[1]PublicSocial Hierarchy'!K10*(1/6)</f>
        <v>0.1111111111111111</v>
      </c>
      <c r="L10">
        <f>'[1]Economic Hierarchy NO HHI'!L10*(1/6)+'[1]Security Hierarchy'!L10*(1/6)+'[1]Political Hierarchy'!L10*(1/2)+'[1]PublicSocial Hierarchy'!L10*(1/6)</f>
        <v>0</v>
      </c>
      <c r="M10">
        <f>'[1]Economic Hierarchy NO HHI'!M10*(1/6)+'[1]Security Hierarchy'!M10*(1/6)+'[1]Political Hierarchy'!M10*(1/2)+'[1]PublicSocial Hierarchy'!M10*(1/6)</f>
        <v>0</v>
      </c>
      <c r="N10">
        <f>'[1]Economic Hierarchy NO HHI'!N10*(1/6)+'[1]Security Hierarchy'!N10*(1/6)+'[1]Political Hierarchy'!N10*(1/2)+'[1]PublicSocial Hierarchy'!N10*(1/6)</f>
        <v>0.1111111111111111</v>
      </c>
      <c r="O10">
        <f>'[1]Economic Hierarchy NO HHI'!O10*(1/6)+'[1]Security Hierarchy'!O10*(1/6)+'[1]Political Hierarchy'!O10*(1/2)+'[1]PublicSocial Hierarchy'!O10*(1/6)</f>
        <v>5.5555555555555552E-2</v>
      </c>
      <c r="P10">
        <f>'[1]Economic Hierarchy NO HHI'!P10*(1/6)+'[1]Security Hierarchy'!P10*(1/6)+'[1]Political Hierarchy'!P10*(1/2)+'[1]PublicSocial Hierarchy'!P10*(1/6)</f>
        <v>0.1111111111111111</v>
      </c>
      <c r="Q10">
        <f>'[1]Economic Hierarchy NO HHI'!Q10*(1/6)+'[1]Security Hierarchy'!Q10*(1/6)+'[1]Political Hierarchy'!Q10*(1/2)+'[1]PublicSocial Hierarchy'!Q10*(1/6)</f>
        <v>0.13888888888888887</v>
      </c>
      <c r="R10">
        <f>'[1]Economic Hierarchy NO HHI'!R10*(1/6)+'[1]Security Hierarchy'!R10*(1/6)+'[1]Political Hierarchy'!R10*(1/2)+'[1]PublicSocial Hierarchy'!R10*(1/6)</f>
        <v>5.5555555555555552E-2</v>
      </c>
      <c r="S10">
        <f>'[1]Economic Hierarchy NO HHI'!S10*(1/6)+'[1]Security Hierarchy'!S10*(1/6)+'[1]Political Hierarchy'!S10*(1/2)+'[1]PublicSocial Hierarchy'!S10*(1/6)</f>
        <v>0</v>
      </c>
      <c r="T10">
        <f>'[1]Economic Hierarchy NO HHI'!T10*(1/6)+'[1]Security Hierarchy'!T10*(1/6)+'[1]Political Hierarchy'!T10*(1/2)+'[1]PublicSocial Hierarchy'!T10*(1/6)</f>
        <v>0.16666666666666666</v>
      </c>
      <c r="U10">
        <f>'[1]Economic Hierarchy NO HHI'!U10*(1/6)+'[1]Security Hierarchy'!U10*(1/6)+'[1]Political Hierarchy'!U10*(1/2)+'[1]PublicSocial Hierarchy'!U10*(1/6)</f>
        <v>0</v>
      </c>
      <c r="V10">
        <f>'[1]Economic Hierarchy NO HHI'!V10*(1/6)+'[1]Security Hierarchy'!V10*(1/6)+'[1]Political Hierarchy'!V10*(1/2)+'[1]PublicSocial Hierarchy'!V10*(1/6)</f>
        <v>0</v>
      </c>
      <c r="W10">
        <f>'[1]Economic Hierarchy NO HHI'!W10*(1/6)+'[1]Security Hierarchy'!W10*(1/6)+'[1]Political Hierarchy'!W10*(1/2)+'[1]PublicSocial Hierarchy'!W10*(1/6)</f>
        <v>0</v>
      </c>
      <c r="X10">
        <f>'[1]Economic Hierarchy NO HHI'!X10*(1/6)+'[1]Security Hierarchy'!X10*(1/6)+'[1]Political Hierarchy'!X10*(1/2)+'[1]PublicSocial Hierarchy'!X10*(1/6)</f>
        <v>0</v>
      </c>
      <c r="Y10">
        <f>'[1]Economic Hierarchy NO HHI'!Y10*(1/6)+'[1]Security Hierarchy'!Y10*(1/6)+'[1]Political Hierarchy'!Y10*(1/2)+'[1]PublicSocial Hierarchy'!Y10*(1/6)</f>
        <v>5.5555555555555552E-2</v>
      </c>
      <c r="Z10">
        <f>'[1]Economic Hierarchy NO HHI'!Z10*(1/6)+'[1]Security Hierarchy'!Z10*(1/6)+'[1]Political Hierarchy'!Z10*(1/2)+'[1]PublicSocial Hierarchy'!Z10*(1/6)</f>
        <v>0</v>
      </c>
      <c r="AA10">
        <f>'[1]Economic Hierarchy NO HHI'!AA10*(1/6)+'[1]Security Hierarchy'!AA10*(1/6)+'[1]Political Hierarchy'!AA10*(1/2)+'[1]PublicSocial Hierarchy'!AA10*(1/6)</f>
        <v>0</v>
      </c>
      <c r="AB10">
        <f>'[1]Economic Hierarchy NO HHI'!AB10*(1/6)+'[1]Security Hierarchy'!AB10*(1/6)+'[1]Political Hierarchy'!AB10*(1/2)+'[1]PublicSocial Hierarchy'!AB10*(1/6)</f>
        <v>0.16666666666666666</v>
      </c>
      <c r="AC10">
        <f>'[1]Economic Hierarchy NO HHI'!AC10*(1/6)+'[1]Security Hierarchy'!AC10*(1/6)+'[1]Political Hierarchy'!AC10*(1/2)+'[1]PublicSocial Hierarchy'!AC10*(1/6)</f>
        <v>0.1111111111111111</v>
      </c>
      <c r="AD10">
        <f>'[1]Economic Hierarchy NO HHI'!AD10*(1/6)+'[1]Security Hierarchy'!AD10*(1/6)+'[1]Political Hierarchy'!AD10*(1/2)+'[1]PublicSocial Hierarchy'!AD10*(1/6)</f>
        <v>0.1111111111111111</v>
      </c>
      <c r="AE10">
        <f>'[1]Economic Hierarchy NO HHI'!AE10*(1/6)+'[1]Security Hierarchy'!AE10*(1/6)+'[1]Political Hierarchy'!AE10*(1/2)+'[1]PublicSocial Hierarchy'!AE10*(1/6)</f>
        <v>0</v>
      </c>
      <c r="AF10">
        <f>'[1]Economic Hierarchy NO HHI'!AF10*(1/6)+'[1]Security Hierarchy'!AF10*(1/6)+'[1]Political Hierarchy'!AF10*(1/2)+'[1]PublicSocial Hierarchy'!AF10*(1/6)</f>
        <v>0</v>
      </c>
      <c r="AG10">
        <f>'[1]Economic Hierarchy NO HHI'!AG10*(1/6)+'[1]Security Hierarchy'!AG10*(1/6)+'[1]Political Hierarchy'!AG10*(1/2)+'[1]PublicSocial Hierarchy'!AG10*(1/6)</f>
        <v>0</v>
      </c>
      <c r="AH10">
        <f>'[1]Economic Hierarchy NO HHI'!AH10*(1/6)+'[1]Security Hierarchy'!AH10*(1/6)+'[1]Political Hierarchy'!AH10*(1/2)+'[1]PublicSocial Hierarchy'!AH10*(1/6)</f>
        <v>0.16666666666666666</v>
      </c>
      <c r="AI10">
        <f>'[1]Economic Hierarchy NO HHI'!AI10*(1/6)+'[1]Security Hierarchy'!AI10*(1/6)+'[1]Political Hierarchy'!AI10*(1/2)+'[1]PublicSocial Hierarchy'!AI10*(1/6)</f>
        <v>0</v>
      </c>
      <c r="AJ10">
        <f>'[1]Economic Hierarchy NO HHI'!AJ10*(1/6)+'[1]Security Hierarchy'!AJ10*(1/6)+'[1]Political Hierarchy'!AJ10*(1/2)+'[1]PublicSocial Hierarchy'!AJ10*(1/6)</f>
        <v>0</v>
      </c>
      <c r="AK10">
        <f>'[1]Economic Hierarchy NO HHI'!AK10*(1/6)+'[1]Security Hierarchy'!AK10*(1/6)+'[1]Political Hierarchy'!AK10*(1/2)+'[1]PublicSocial Hierarchy'!AK10*(1/6)</f>
        <v>0</v>
      </c>
      <c r="AL10">
        <f>'[1]Economic Hierarchy NO HHI'!AL10*(1/6)+'[1]Security Hierarchy'!AL10*(1/6)+'[1]Political Hierarchy'!AL10*(1/2)+'[1]PublicSocial Hierarchy'!AL10*(1/6)</f>
        <v>0.16666666666666666</v>
      </c>
      <c r="AM10">
        <f>'[1]Economic Hierarchy NO HHI'!AM10*(1/6)+'[1]Security Hierarchy'!AM10*(1/6)+'[1]Political Hierarchy'!AM10*(1/2)+'[1]PublicSocial Hierarchy'!AM10*(1/6)</f>
        <v>0</v>
      </c>
      <c r="AN10">
        <f>'[1]Economic Hierarchy NO HHI'!AN10*(1/6)+'[1]Security Hierarchy'!AN10*(1/6)+'[1]Political Hierarchy'!AN10*(1/2)+'[1]PublicSocial Hierarchy'!AN10*(1/6)</f>
        <v>0</v>
      </c>
    </row>
    <row r="11" spans="1:40" x14ac:dyDescent="0.25">
      <c r="A11" s="5">
        <v>2000</v>
      </c>
      <c r="B11">
        <f>'[1]Economic Hierarchy NO HHI'!B11*(1/6)+'[1]Security Hierarchy'!B11*(1/6)+'[1]Political Hierarchy'!B11*(1/2)+'[1]PublicSocial Hierarchy'!B11*(1/6)</f>
        <v>2.1416666666666667E-2</v>
      </c>
      <c r="C11">
        <f>'[1]Economic Hierarchy NO HHI'!C11*(1/6)+'[1]Security Hierarchy'!C11*(1/6)+'[1]Political Hierarchy'!C11*(1/2)+'[1]PublicSocial Hierarchy'!C11*(1/6)</f>
        <v>6.311727080242166E-2</v>
      </c>
      <c r="D11">
        <f>'[1]Economic Hierarchy NO HHI'!D11*(1/6)+'[1]Security Hierarchy'!D11*(1/6)+'[1]Political Hierarchy'!D11*(1/2)+'[1]PublicSocial Hierarchy'!D11*(1/6)</f>
        <v>1.4816666666666667E-2</v>
      </c>
      <c r="E11">
        <f>'[1]Economic Hierarchy NO HHI'!E11*(1/6)+'[1]Security Hierarchy'!E11*(1/6)+'[1]Political Hierarchy'!E11*(1/2)+'[1]PublicSocial Hierarchy'!E11*(1/6)</f>
        <v>2.558333333333333E-3</v>
      </c>
      <c r="F11">
        <f>'[1]Economic Hierarchy NO HHI'!F11*(1/6)+'[1]Security Hierarchy'!F11*(1/6)+'[1]Political Hierarchy'!F11*(1/2)+'[1]PublicSocial Hierarchy'!F11*(1/6)</f>
        <v>0.17619429129048364</v>
      </c>
      <c r="G11">
        <f>'[1]Economic Hierarchy NO HHI'!G11*(1/6)+'[1]Security Hierarchy'!G11*(1/6)+'[1]Political Hierarchy'!G11*(1/2)+'[1]PublicSocial Hierarchy'!G11*(1/6)</f>
        <v>5.1494526685483301E-3</v>
      </c>
      <c r="H11">
        <f>'[1]Economic Hierarchy NO HHI'!H11*(1/6)+'[1]Security Hierarchy'!H11*(1/6)+'[1]Political Hierarchy'!H11*(1/2)+'[1]PublicSocial Hierarchy'!H11*(1/6)</f>
        <v>2.3498001032210714E-3</v>
      </c>
      <c r="I11">
        <f>'[1]Economic Hierarchy NO HHI'!I11*(1/6)+'[1]Security Hierarchy'!I11*(1/6)+'[1]Political Hierarchy'!I11*(1/2)+'[1]PublicSocial Hierarchy'!I11*(1/6)</f>
        <v>1.3672261811743983E-2</v>
      </c>
      <c r="J11">
        <f>'[1]Economic Hierarchy NO HHI'!J11*(1/6)+'[1]Security Hierarchy'!J11*(1/6)+'[1]Political Hierarchy'!J11*(1/2)+'[1]PublicSocial Hierarchy'!J11*(1/6)</f>
        <v>6.39283049927587E-2</v>
      </c>
      <c r="K11">
        <f>'[1]Economic Hierarchy NO HHI'!K11*(1/6)+'[1]Security Hierarchy'!K11*(1/6)+'[1]Political Hierarchy'!K11*(1/2)+'[1]PublicSocial Hierarchy'!K11*(1/6)</f>
        <v>0.11577640423916498</v>
      </c>
      <c r="L11">
        <f>'[1]Economic Hierarchy NO HHI'!L11*(1/6)+'[1]Security Hierarchy'!L11*(1/6)+'[1]Political Hierarchy'!L11*(1/2)+'[1]PublicSocial Hierarchy'!L11*(1/6)</f>
        <v>5.8682623029226114E-3</v>
      </c>
      <c r="M11">
        <f>'[1]Economic Hierarchy NO HHI'!M11*(1/6)+'[1]Security Hierarchy'!M11*(1/6)+'[1]Political Hierarchy'!M11*(1/2)+'[1]PublicSocial Hierarchy'!M11*(1/6)</f>
        <v>1.0291780660848848E-2</v>
      </c>
      <c r="N11">
        <f>'[1]Economic Hierarchy NO HHI'!N11*(1/6)+'[1]Security Hierarchy'!N11*(1/6)+'[1]Political Hierarchy'!N11*(1/2)+'[1]PublicSocial Hierarchy'!N11*(1/6)</f>
        <v>0.1243338516695609</v>
      </c>
      <c r="O11">
        <f>'[1]Economic Hierarchy NO HHI'!O11*(1/6)+'[1]Security Hierarchy'!O11*(1/6)+'[1]Political Hierarchy'!O11*(1/2)+'[1]PublicSocial Hierarchy'!O11*(1/6)</f>
        <v>1.2583333333333332E-2</v>
      </c>
      <c r="P11">
        <f>'[1]Economic Hierarchy NO HHI'!P11*(1/6)+'[1]Security Hierarchy'!P11*(1/6)+'[1]Political Hierarchy'!P11*(1/2)+'[1]PublicSocial Hierarchy'!P11*(1/6)</f>
        <v>0.18569431750554777</v>
      </c>
      <c r="Q11">
        <f>'[1]Economic Hierarchy NO HHI'!Q11*(1/6)+'[1]Security Hierarchy'!Q11*(1/6)+'[1]Political Hierarchy'!Q11*(1/2)+'[1]PublicSocial Hierarchy'!Q11*(1/6)</f>
        <v>0.14612773101078752</v>
      </c>
      <c r="R11">
        <f>'[1]Economic Hierarchy NO HHI'!R11*(1/6)+'[1]Security Hierarchy'!R11*(1/6)+'[1]Political Hierarchy'!R11*(1/2)+'[1]PublicSocial Hierarchy'!R11*(1/6)</f>
        <v>6.3110734010030506E-2</v>
      </c>
      <c r="S11">
        <f>'[1]Economic Hierarchy NO HHI'!S11*(1/6)+'[1]Security Hierarchy'!S11*(1/6)+'[1]Political Hierarchy'!S11*(1/2)+'[1]PublicSocial Hierarchy'!S11*(1/6)</f>
        <v>2.7486008461822017E-2</v>
      </c>
      <c r="T11">
        <f>'[1]Economic Hierarchy NO HHI'!T11*(1/6)+'[1]Security Hierarchy'!T11*(1/6)+'[1]Political Hierarchy'!T11*(1/2)+'[1]PublicSocial Hierarchy'!T11*(1/6)</f>
        <v>0.17955511265662402</v>
      </c>
      <c r="U11">
        <f>'[1]Economic Hierarchy NO HHI'!U11*(1/6)+'[1]Security Hierarchy'!U11*(1/6)+'[1]Political Hierarchy'!U11*(1/2)+'[1]PublicSocial Hierarchy'!U11*(1/6)</f>
        <v>7.6666666666666662E-3</v>
      </c>
      <c r="V11">
        <f>'[1]Economic Hierarchy NO HHI'!V11*(1/6)+'[1]Security Hierarchy'!V11*(1/6)+'[1]Political Hierarchy'!V11*(1/2)+'[1]PublicSocial Hierarchy'!V11*(1/6)</f>
        <v>7.6333333333333331E-3</v>
      </c>
      <c r="W11">
        <f>'[1]Economic Hierarchy NO HHI'!W11*(1/6)+'[1]Security Hierarchy'!W11*(1/6)+'[1]Political Hierarchy'!W11*(1/2)+'[1]PublicSocial Hierarchy'!W11*(1/6)</f>
        <v>5.8176902738636075E-3</v>
      </c>
      <c r="X11">
        <f>'[1]Economic Hierarchy NO HHI'!X11*(1/6)+'[1]Security Hierarchy'!X11*(1/6)+'[1]Political Hierarchy'!X11*(1/2)+'[1]PublicSocial Hierarchy'!X11*(1/6)</f>
        <v>5.3906996116925617E-3</v>
      </c>
      <c r="Y11">
        <f>'[1]Economic Hierarchy NO HHI'!Y11*(1/6)+'[1]Security Hierarchy'!Y11*(1/6)+'[1]Political Hierarchy'!Y11*(1/2)+'[1]PublicSocial Hierarchy'!Y11*(1/6)</f>
        <v>6.1549536745661174E-2</v>
      </c>
      <c r="Z11">
        <f>'[1]Economic Hierarchy NO HHI'!Z11*(1/6)+'[1]Security Hierarchy'!Z11*(1/6)+'[1]Political Hierarchy'!Z11*(1/2)+'[1]PublicSocial Hierarchy'!Z11*(1/6)</f>
        <v>3.1676246306619638E-2</v>
      </c>
      <c r="AA11">
        <f>'[1]Economic Hierarchy NO HHI'!AA11*(1/6)+'[1]Security Hierarchy'!AA11*(1/6)+'[1]Political Hierarchy'!AA11*(1/2)+'[1]PublicSocial Hierarchy'!AA11*(1/6)</f>
        <v>1.5274999999999999E-2</v>
      </c>
      <c r="AB11">
        <f>'[1]Economic Hierarchy NO HHI'!AB11*(1/6)+'[1]Security Hierarchy'!AB11*(1/6)+'[1]Political Hierarchy'!AB11*(1/2)+'[1]PublicSocial Hierarchy'!AB11*(1/6)</f>
        <v>0.17878918906035607</v>
      </c>
      <c r="AC11">
        <f>'[1]Economic Hierarchy NO HHI'!AC11*(1/6)+'[1]Security Hierarchy'!AC11*(1/6)+'[1]Political Hierarchy'!AC11*(1/2)+'[1]PublicSocial Hierarchy'!AC11*(1/6)</f>
        <v>0.11747804569785861</v>
      </c>
      <c r="AD11">
        <f>'[1]Economic Hierarchy NO HHI'!AD11*(1/6)+'[1]Security Hierarchy'!AD11*(1/6)+'[1]Political Hierarchy'!AD11*(1/2)+'[1]PublicSocial Hierarchy'!AD11*(1/6)</f>
        <v>0.11839316391385928</v>
      </c>
      <c r="AE11">
        <f>'[1]Economic Hierarchy NO HHI'!AE11*(1/6)+'[1]Security Hierarchy'!AE11*(1/6)+'[1]Political Hierarchy'!AE11*(1/2)+'[1]PublicSocial Hierarchy'!AE11*(1/6)</f>
        <v>6.1084677957046578E-2</v>
      </c>
      <c r="AF11">
        <f>'[1]Economic Hierarchy NO HHI'!AF11*(1/6)+'[1]Security Hierarchy'!AF11*(1/6)+'[1]Political Hierarchy'!AF11*(1/2)+'[1]PublicSocial Hierarchy'!AF11*(1/6)</f>
        <v>9.5558084126775127E-3</v>
      </c>
      <c r="AG11">
        <f>'[1]Economic Hierarchy NO HHI'!AG11*(1/6)+'[1]Security Hierarchy'!AG11*(1/6)+'[1]Political Hierarchy'!AG11*(1/2)+'[1]PublicSocial Hierarchy'!AG11*(1/6)</f>
        <v>6.061765739696641E-2</v>
      </c>
      <c r="AH11">
        <f>'[1]Economic Hierarchy NO HHI'!AH11*(1/6)+'[1]Security Hierarchy'!AH11*(1/6)+'[1]Political Hierarchy'!AH11*(1/2)+'[1]PublicSocial Hierarchy'!AH11*(1/6)</f>
        <v>0.17151574093192162</v>
      </c>
      <c r="AI11">
        <f>'[1]Economic Hierarchy NO HHI'!AI11*(1/6)+'[1]Security Hierarchy'!AI11*(1/6)+'[1]Political Hierarchy'!AI11*(1/2)+'[1]PublicSocial Hierarchy'!AI11*(1/6)</f>
        <v>6.3114515792300444E-2</v>
      </c>
      <c r="AJ11">
        <f>'[1]Economic Hierarchy NO HHI'!AJ11*(1/6)+'[1]Security Hierarchy'!AJ11*(1/6)+'[1]Political Hierarchy'!AJ11*(1/2)+'[1]PublicSocial Hierarchy'!AJ11*(1/6)</f>
        <v>4.7166666666666659E-3</v>
      </c>
      <c r="AK11">
        <f>'[1]Economic Hierarchy NO HHI'!AK11*(1/6)+'[1]Security Hierarchy'!AK11*(1/6)+'[1]Political Hierarchy'!AK11*(1/2)+'[1]PublicSocial Hierarchy'!AK11*(1/6)</f>
        <v>8.416666666666666E-3</v>
      </c>
      <c r="AL11">
        <f>'[1]Economic Hierarchy NO HHI'!AL11*(1/6)+'[1]Security Hierarchy'!AL11*(1/6)+'[1]Political Hierarchy'!AL11*(1/2)+'[1]PublicSocial Hierarchy'!AL11*(1/6)</f>
        <v>0.17761596980585412</v>
      </c>
      <c r="AM11">
        <f>'[1]Economic Hierarchy NO HHI'!AM11*(1/6)+'[1]Security Hierarchy'!AM11*(1/6)+'[1]Political Hierarchy'!AM11*(1/2)+'[1]PublicSocial Hierarchy'!AM11*(1/6)</f>
        <v>6.3833333333333329E-3</v>
      </c>
      <c r="AN11">
        <f>'[1]Economic Hierarchy NO HHI'!AN11*(1/6)+'[1]Security Hierarchy'!AN11*(1/6)+'[1]Political Hierarchy'!AN11*(1/2)+'[1]PublicSocial Hierarchy'!AN11*(1/6)</f>
        <v>8.2749999999999994E-3</v>
      </c>
    </row>
    <row r="12" spans="1:40" x14ac:dyDescent="0.25">
      <c r="A12" s="5">
        <v>2001</v>
      </c>
      <c r="B12">
        <f>'[1]Economic Hierarchy NO HHI'!B12*(1/6)+'[1]Security Hierarchy'!B12*(1/6)+'[1]Political Hierarchy'!B12*(1/2)+'[1]PublicSocial Hierarchy'!B12*(1/6)</f>
        <v>2.2491666666666667E-2</v>
      </c>
      <c r="C12">
        <f>'[1]Economic Hierarchy NO HHI'!C12*(1/6)+'[1]Security Hierarchy'!C12*(1/6)+'[1]Political Hierarchy'!C12*(1/2)+'[1]PublicSocial Hierarchy'!C12*(1/6)</f>
        <v>7.4892701113077696E-3</v>
      </c>
      <c r="D12">
        <f>'[1]Economic Hierarchy NO HHI'!D12*(1/6)+'[1]Security Hierarchy'!D12*(1/6)+'[1]Political Hierarchy'!D12*(1/2)+'[1]PublicSocial Hierarchy'!D12*(1/6)</f>
        <v>1.1816666666666666E-2</v>
      </c>
      <c r="E12">
        <f>'[1]Economic Hierarchy NO HHI'!E12*(1/6)+'[1]Security Hierarchy'!E12*(1/6)+'[1]Political Hierarchy'!E12*(1/2)+'[1]PublicSocial Hierarchy'!E12*(1/6)</f>
        <v>2.4333333333333334E-3</v>
      </c>
      <c r="F12">
        <f>'[1]Economic Hierarchy NO HHI'!F12*(1/6)+'[1]Security Hierarchy'!F12*(1/6)+'[1]Political Hierarchy'!F12*(1/2)+'[1]PublicSocial Hierarchy'!F12*(1/6)</f>
        <v>0.1771462840777443</v>
      </c>
      <c r="G12">
        <f>'[1]Economic Hierarchy NO HHI'!G12*(1/6)+'[1]Security Hierarchy'!G12*(1/6)+'[1]Political Hierarchy'!G12*(1/2)+'[1]PublicSocial Hierarchy'!G12*(1/6)</f>
        <v>4.6320397240960376E-3</v>
      </c>
      <c r="H12">
        <f>'[1]Economic Hierarchy NO HHI'!H12*(1/6)+'[1]Security Hierarchy'!H12*(1/6)+'[1]Political Hierarchy'!H12*(1/2)+'[1]PublicSocial Hierarchy'!H12*(1/6)</f>
        <v>2.3726363327264285E-3</v>
      </c>
      <c r="I12">
        <f>'[1]Economic Hierarchy NO HHI'!I12*(1/6)+'[1]Security Hierarchy'!I12*(1/6)+'[1]Political Hierarchy'!I12*(1/2)+'[1]PublicSocial Hierarchy'!I12*(1/6)</f>
        <v>1.50923265184224E-2</v>
      </c>
      <c r="J12">
        <f>'[1]Economic Hierarchy NO HHI'!J12*(1/6)+'[1]Security Hierarchy'!J12*(1/6)+'[1]Political Hierarchy'!J12*(1/2)+'[1]PublicSocial Hierarchy'!J12*(1/6)</f>
        <v>6.4526472918861114E-2</v>
      </c>
      <c r="K12">
        <f>'[1]Economic Hierarchy NO HHI'!K12*(1/6)+'[1]Security Hierarchy'!K12*(1/6)+'[1]Political Hierarchy'!K12*(1/2)+'[1]PublicSocial Hierarchy'!K12*(1/6)</f>
        <v>6.098871896239845E-2</v>
      </c>
      <c r="L12">
        <f>'[1]Economic Hierarchy NO HHI'!L12*(1/6)+'[1]Security Hierarchy'!L12*(1/6)+'[1]Political Hierarchy'!L12*(1/2)+'[1]PublicSocial Hierarchy'!L12*(1/6)</f>
        <v>6.1075625785288232E-2</v>
      </c>
      <c r="M12">
        <f>'[1]Economic Hierarchy NO HHI'!M12*(1/6)+'[1]Security Hierarchy'!M12*(1/6)+'[1]Political Hierarchy'!M12*(1/2)+'[1]PublicSocial Hierarchy'!M12*(1/6)</f>
        <v>1.1624194104648669E-2</v>
      </c>
      <c r="N12">
        <f>'[1]Economic Hierarchy NO HHI'!N12*(1/6)+'[1]Security Hierarchy'!N12*(1/6)+'[1]Political Hierarchy'!N12*(1/2)+'[1]PublicSocial Hierarchy'!N12*(1/6)</f>
        <v>0.12437562710251826</v>
      </c>
      <c r="O12">
        <f>'[1]Economic Hierarchy NO HHI'!O12*(1/6)+'[1]Security Hierarchy'!O12*(1/6)+'[1]Political Hierarchy'!O12*(1/2)+'[1]PublicSocial Hierarchy'!O12*(1/6)</f>
        <v>1.4175E-2</v>
      </c>
      <c r="P12">
        <f>'[1]Economic Hierarchy NO HHI'!P12*(1/6)+'[1]Security Hierarchy'!P12*(1/6)+'[1]Political Hierarchy'!P12*(1/2)+'[1]PublicSocial Hierarchy'!P12*(1/6)</f>
        <v>0.18535632037136093</v>
      </c>
      <c r="Q12">
        <f>'[1]Economic Hierarchy NO HHI'!Q12*(1/6)+'[1]Security Hierarchy'!Q12*(1/6)+'[1]Political Hierarchy'!Q12*(1/2)+'[1]PublicSocial Hierarchy'!Q12*(1/6)</f>
        <v>0.14579305729593756</v>
      </c>
      <c r="R12">
        <f>'[1]Economic Hierarchy NO HHI'!R12*(1/6)+'[1]Security Hierarchy'!R12*(1/6)+'[1]Political Hierarchy'!R12*(1/2)+'[1]PublicSocial Hierarchy'!R12*(1/6)</f>
        <v>0.11880986479785186</v>
      </c>
      <c r="S12">
        <f>'[1]Economic Hierarchy NO HHI'!S12*(1/6)+'[1]Security Hierarchy'!S12*(1/6)+'[1]Political Hierarchy'!S12*(1/2)+'[1]PublicSocial Hierarchy'!S12*(1/6)</f>
        <v>2.6470828565501869E-2</v>
      </c>
      <c r="T12">
        <f>'[1]Economic Hierarchy NO HHI'!T12*(1/6)+'[1]Security Hierarchy'!T12*(1/6)+'[1]Political Hierarchy'!T12*(1/2)+'[1]PublicSocial Hierarchy'!T12*(1/6)</f>
        <v>0.17875064287516162</v>
      </c>
      <c r="U12">
        <f>'[1]Economic Hierarchy NO HHI'!U12*(1/6)+'[1]Security Hierarchy'!U12*(1/6)+'[1]Political Hierarchy'!U12*(1/2)+'[1]PublicSocial Hierarchy'!U12*(1/6)</f>
        <v>7.5833333333333326E-3</v>
      </c>
      <c r="V12">
        <f>'[1]Economic Hierarchy NO HHI'!V12*(1/6)+'[1]Security Hierarchy'!V12*(1/6)+'[1]Political Hierarchy'!V12*(1/2)+'[1]PublicSocial Hierarchy'!V12*(1/6)</f>
        <v>6.0880555555555549E-2</v>
      </c>
      <c r="W12">
        <f>'[1]Economic Hierarchy NO HHI'!W12*(1/6)+'[1]Security Hierarchy'!W12*(1/6)+'[1]Political Hierarchy'!W12*(1/2)+'[1]PublicSocial Hierarchy'!W12*(1/6)</f>
        <v>6.0364490799217033E-2</v>
      </c>
      <c r="X12">
        <f>'[1]Economic Hierarchy NO HHI'!X12*(1/6)+'[1]Security Hierarchy'!X12*(1/6)+'[1]Political Hierarchy'!X12*(1/2)+'[1]PublicSocial Hierarchy'!X12*(1/6)</f>
        <v>6.0750954067904366E-2</v>
      </c>
      <c r="Y12">
        <f>'[1]Economic Hierarchy NO HHI'!Y12*(1/6)+'[1]Security Hierarchy'!Y12*(1/6)+'[1]Political Hierarchy'!Y12*(1/2)+'[1]PublicSocial Hierarchy'!Y12*(1/6)</f>
        <v>6.2268404936976565E-2</v>
      </c>
      <c r="Z12">
        <f>'[1]Economic Hierarchy NO HHI'!Z12*(1/6)+'[1]Security Hierarchy'!Z12*(1/6)+'[1]Political Hierarchy'!Z12*(1/2)+'[1]PublicSocial Hierarchy'!Z12*(1/6)</f>
        <v>2.8012909517278833E-2</v>
      </c>
      <c r="AA12">
        <f>'[1]Economic Hierarchy NO HHI'!AA12*(1/6)+'[1]Security Hierarchy'!AA12*(1/6)+'[1]Political Hierarchy'!AA12*(1/2)+'[1]PublicSocial Hierarchy'!AA12*(1/6)</f>
        <v>9.4249999999999994E-3</v>
      </c>
      <c r="AB12">
        <f>'[1]Economic Hierarchy NO HHI'!AB12*(1/6)+'[1]Security Hierarchy'!AB12*(1/6)+'[1]Political Hierarchy'!AB12*(1/2)+'[1]PublicSocial Hierarchy'!AB12*(1/6)</f>
        <v>0.12284767728573537</v>
      </c>
      <c r="AC12">
        <f>'[1]Economic Hierarchy NO HHI'!AC12*(1/6)+'[1]Security Hierarchy'!AC12*(1/6)+'[1]Political Hierarchy'!AC12*(1/2)+'[1]PublicSocial Hierarchy'!AC12*(1/6)</f>
        <v>8.8135318504557719E-2</v>
      </c>
      <c r="AD12">
        <f>'[1]Economic Hierarchy NO HHI'!AD12*(1/6)+'[1]Security Hierarchy'!AD12*(1/6)+'[1]Political Hierarchy'!AD12*(1/2)+'[1]PublicSocial Hierarchy'!AD12*(1/6)</f>
        <v>0.11890082716700931</v>
      </c>
      <c r="AE12">
        <f>'[1]Economic Hierarchy NO HHI'!AE12*(1/6)+'[1]Security Hierarchy'!AE12*(1/6)+'[1]Political Hierarchy'!AE12*(1/2)+'[1]PublicSocial Hierarchy'!AE12*(1/6)</f>
        <v>5.2494757819761999E-3</v>
      </c>
      <c r="AF12">
        <f>'[1]Economic Hierarchy NO HHI'!AF12*(1/6)+'[1]Security Hierarchy'!AF12*(1/6)+'[1]Political Hierarchy'!AF12*(1/2)+'[1]PublicSocial Hierarchy'!AF12*(1/6)</f>
        <v>1.0388970321434939E-2</v>
      </c>
      <c r="AG12">
        <f>'[1]Economic Hierarchy NO HHI'!AG12*(1/6)+'[1]Security Hierarchy'!AG12*(1/6)+'[1]Political Hierarchy'!AG12*(1/2)+'[1]PublicSocial Hierarchy'!AG12*(1/6)</f>
        <v>4.6703398458230877E-3</v>
      </c>
      <c r="AH12">
        <f>'[1]Economic Hierarchy NO HHI'!AH12*(1/6)+'[1]Security Hierarchy'!AH12*(1/6)+'[1]Political Hierarchy'!AH12*(1/2)+'[1]PublicSocial Hierarchy'!AH12*(1/6)</f>
        <v>0.17096110845190826</v>
      </c>
      <c r="AI12">
        <f>'[1]Economic Hierarchy NO HHI'!AI12*(1/6)+'[1]Security Hierarchy'!AI12*(1/6)+'[1]Political Hierarchy'!AI12*(1/2)+'[1]PublicSocial Hierarchy'!AI12*(1/6)</f>
        <v>6.8365976609596002E-3</v>
      </c>
      <c r="AJ12">
        <f>'[1]Economic Hierarchy NO HHI'!AJ12*(1/6)+'[1]Security Hierarchy'!AJ12*(1/6)+'[1]Political Hierarchy'!AJ12*(1/2)+'[1]PublicSocial Hierarchy'!AJ12*(1/6)</f>
        <v>6.8499999999999993E-3</v>
      </c>
      <c r="AK12">
        <f>'[1]Economic Hierarchy NO HHI'!AK12*(1/6)+'[1]Security Hierarchy'!AK12*(1/6)+'[1]Political Hierarchy'!AK12*(1/2)+'[1]PublicSocial Hierarchy'!AK12*(1/6)</f>
        <v>2.1233333333333333E-2</v>
      </c>
      <c r="AL12">
        <f>'[1]Economic Hierarchy NO HHI'!AL12*(1/6)+'[1]Security Hierarchy'!AL12*(1/6)+'[1]Political Hierarchy'!AL12*(1/2)+'[1]PublicSocial Hierarchy'!AL12*(1/6)</f>
        <v>0.17774831498527677</v>
      </c>
      <c r="AM12">
        <f>'[1]Economic Hierarchy NO HHI'!AM12*(1/6)+'[1]Security Hierarchy'!AM12*(1/6)+'[1]Political Hierarchy'!AM12*(1/2)+'[1]PublicSocial Hierarchy'!AM12*(1/6)</f>
        <v>5.1833333333333332E-3</v>
      </c>
      <c r="AN12">
        <f>'[1]Economic Hierarchy NO HHI'!AN12*(1/6)+'[1]Security Hierarchy'!AN12*(1/6)+'[1]Political Hierarchy'!AN12*(1/2)+'[1]PublicSocial Hierarchy'!AN12*(1/6)</f>
        <v>7.6666666666666662E-3</v>
      </c>
    </row>
    <row r="13" spans="1:40" x14ac:dyDescent="0.25">
      <c r="A13" s="5">
        <v>2002</v>
      </c>
      <c r="B13" t="e">
        <f>'[1]Economic Hierarchy NO HHI'!B13*(1/6)+'[1]Security Hierarchy'!B13*(1/6)+'[1]Political Hierarchy'!B13*(1/2)+'[1]PublicSocial Hierarchy'!B13*(1/6)</f>
        <v>#VALUE!</v>
      </c>
      <c r="C13">
        <f>'[1]Economic Hierarchy NO HHI'!C13*(1/6)+'[1]Security Hierarchy'!C13*(1/6)+'[1]Political Hierarchy'!C13*(1/2)+'[1]PublicSocial Hierarchy'!C13*(1/6)</f>
        <v>0.16535561571615237</v>
      </c>
      <c r="D13">
        <f>'[1]Economic Hierarchy NO HHI'!D13*(1/6)+'[1]Security Hierarchy'!D13*(1/6)+'[1]Political Hierarchy'!D13*(1/2)+'[1]PublicSocial Hierarchy'!D13*(1/6)</f>
        <v>9.473770949720671E-2</v>
      </c>
      <c r="E13">
        <f>'[1]Economic Hierarchy NO HHI'!E13*(1/6)+'[1]Security Hierarchy'!E13*(1/6)+'[1]Political Hierarchy'!E13*(1/2)+'[1]PublicSocial Hierarchy'!E13*(1/6)</f>
        <v>6.9114106145251389E-2</v>
      </c>
      <c r="F13">
        <f>'[1]Economic Hierarchy NO HHI'!F13*(1/6)+'[1]Security Hierarchy'!F13*(1/6)+'[1]Political Hierarchy'!F13*(1/2)+'[1]PublicSocial Hierarchy'!F13*(1/6)</f>
        <v>0.28253386532480024</v>
      </c>
      <c r="G13">
        <f>'[1]Economic Hierarchy NO HHI'!G13*(1/6)+'[1]Security Hierarchy'!G13*(1/6)+'[1]Political Hierarchy'!G13*(1/2)+'[1]PublicSocial Hierarchy'!G13*(1/6)</f>
        <v>0.15181369606574249</v>
      </c>
      <c r="H13">
        <f>'[1]Economic Hierarchy NO HHI'!H13*(1/6)+'[1]Security Hierarchy'!H13*(1/6)+'[1]Political Hierarchy'!H13*(1/2)+'[1]PublicSocial Hierarchy'!H13*(1/6)</f>
        <v>0.15414731715945704</v>
      </c>
      <c r="I13" t="e">
        <f>'[1]Economic Hierarchy NO HHI'!I13*(1/6)+'[1]Security Hierarchy'!I13*(1/6)+'[1]Political Hierarchy'!I13*(1/2)+'[1]PublicSocial Hierarchy'!I13*(1/6)</f>
        <v>#VALUE!</v>
      </c>
      <c r="J13">
        <f>'[1]Economic Hierarchy NO HHI'!J13*(1/6)+'[1]Security Hierarchy'!J13*(1/6)+'[1]Political Hierarchy'!J13*(1/2)+'[1]PublicSocial Hierarchy'!J13*(1/6)</f>
        <v>0.26342124800025879</v>
      </c>
      <c r="K13">
        <f>'[1]Economic Hierarchy NO HHI'!K13*(1/6)+'[1]Security Hierarchy'!K13*(1/6)+'[1]Political Hierarchy'!K13*(1/2)+'[1]PublicSocial Hierarchy'!K13*(1/6)</f>
        <v>0.27626072917110567</v>
      </c>
      <c r="L13" t="e">
        <f>'[1]Economic Hierarchy NO HHI'!L13*(1/6)+'[1]Security Hierarchy'!L13*(1/6)+'[1]Political Hierarchy'!L13*(1/2)+'[1]PublicSocial Hierarchy'!L13*(1/6)</f>
        <v>#VALUE!</v>
      </c>
      <c r="M13">
        <f>'[1]Economic Hierarchy NO HHI'!M13*(1/6)+'[1]Security Hierarchy'!M13*(1/6)+'[1]Political Hierarchy'!M13*(1/2)+'[1]PublicSocial Hierarchy'!M13*(1/6)</f>
        <v>0.16228987912972903</v>
      </c>
      <c r="N13">
        <f>'[1]Economic Hierarchy NO HHI'!N13*(1/6)+'[1]Security Hierarchy'!N13*(1/6)+'[1]Political Hierarchy'!N13*(1/2)+'[1]PublicSocial Hierarchy'!N13*(1/6)</f>
        <v>0.28439760121522012</v>
      </c>
      <c r="O13" t="e">
        <f>'[1]Economic Hierarchy NO HHI'!O13*(1/6)+'[1]Security Hierarchy'!O13*(1/6)+'[1]Political Hierarchy'!O13*(1/2)+'[1]PublicSocial Hierarchy'!O13*(1/6)</f>
        <v>#VALUE!</v>
      </c>
      <c r="P13">
        <f>'[1]Economic Hierarchy NO HHI'!P13*(1/6)+'[1]Security Hierarchy'!P13*(1/6)+'[1]Political Hierarchy'!P13*(1/2)+'[1]PublicSocial Hierarchy'!P13*(1/6)</f>
        <v>0.34174859279459779</v>
      </c>
      <c r="Q13">
        <f>'[1]Economic Hierarchy NO HHI'!Q13*(1/6)+'[1]Security Hierarchy'!Q13*(1/6)+'[1]Political Hierarchy'!Q13*(1/2)+'[1]PublicSocial Hierarchy'!Q13*(1/6)</f>
        <v>0.31087855437123069</v>
      </c>
      <c r="R13">
        <f>'[1]Economic Hierarchy NO HHI'!R13*(1/6)+'[1]Security Hierarchy'!R13*(1/6)+'[1]Political Hierarchy'!R13*(1/2)+'[1]PublicSocial Hierarchy'!R13*(1/6)</f>
        <v>0.22169657766394282</v>
      </c>
      <c r="S13">
        <f>'[1]Economic Hierarchy NO HHI'!S13*(1/6)+'[1]Security Hierarchy'!S13*(1/6)+'[1]Political Hierarchy'!S13*(1/2)+'[1]PublicSocial Hierarchy'!S13*(1/6)</f>
        <v>0.18413736526425184</v>
      </c>
      <c r="T13">
        <f>'[1]Economic Hierarchy NO HHI'!T13*(1/6)+'[1]Security Hierarchy'!T13*(1/6)+'[1]Political Hierarchy'!T13*(1/2)+'[1]PublicSocial Hierarchy'!T13*(1/6)</f>
        <v>0.32391226797530559</v>
      </c>
      <c r="U13">
        <f>'[1]Economic Hierarchy NO HHI'!U13*(1/6)+'[1]Security Hierarchy'!U13*(1/6)+'[1]Political Hierarchy'!U13*(1/2)+'[1]PublicSocial Hierarchy'!U13*(1/6)</f>
        <v>8.2304562383612653E-2</v>
      </c>
      <c r="V13">
        <f>'[1]Economic Hierarchy NO HHI'!V13*(1/6)+'[1]Security Hierarchy'!V13*(1/6)+'[1]Political Hierarchy'!V13*(1/2)+'[1]PublicSocial Hierarchy'!V13*(1/6)</f>
        <v>0.15913656114214772</v>
      </c>
      <c r="W13" t="e">
        <f>'[1]Economic Hierarchy NO HHI'!W13*(1/6)+'[1]Security Hierarchy'!W13*(1/6)+'[1]Political Hierarchy'!W13*(1/2)+'[1]PublicSocial Hierarchy'!W13*(1/6)</f>
        <v>#VALUE!</v>
      </c>
      <c r="X13" t="e">
        <f>'[1]Economic Hierarchy NO HHI'!X13*(1/6)+'[1]Security Hierarchy'!X13*(1/6)+'[1]Political Hierarchy'!X13*(1/2)+'[1]PublicSocial Hierarchy'!X13*(1/6)</f>
        <v>#VALUE!</v>
      </c>
      <c r="Y13" t="e">
        <f>'[1]Economic Hierarchy NO HHI'!Y13*(1/6)+'[1]Security Hierarchy'!Y13*(1/6)+'[1]Political Hierarchy'!Y13*(1/2)+'[1]PublicSocial Hierarchy'!Y13*(1/6)</f>
        <v>#VALUE!</v>
      </c>
      <c r="Z13" t="e">
        <f>'[1]Economic Hierarchy NO HHI'!Z13*(1/6)+'[1]Security Hierarchy'!Z13*(1/6)+'[1]Political Hierarchy'!Z13*(1/2)+'[1]PublicSocial Hierarchy'!Z13*(1/6)</f>
        <v>#VALUE!</v>
      </c>
      <c r="AA13">
        <f>'[1]Economic Hierarchy NO HHI'!AA13*(1/6)+'[1]Security Hierarchy'!AA13*(1/6)+'[1]Political Hierarchy'!AA13*(1/2)+'[1]PublicSocial Hierarchy'!AA13*(1/6)</f>
        <v>0.1585296554934823</v>
      </c>
      <c r="AB13">
        <f>'[1]Economic Hierarchy NO HHI'!AB13*(1/6)+'[1]Security Hierarchy'!AB13*(1/6)+'[1]Political Hierarchy'!AB13*(1/2)+'[1]PublicSocial Hierarchy'!AB13*(1/6)</f>
        <v>0.32976084030237157</v>
      </c>
      <c r="AC13">
        <f>'[1]Economic Hierarchy NO HHI'!AC13*(1/6)+'[1]Security Hierarchy'!AC13*(1/6)+'[1]Political Hierarchy'!AC13*(1/2)+'[1]PublicSocial Hierarchy'!AC13*(1/6)</f>
        <v>0.2715866438563756</v>
      </c>
      <c r="AD13">
        <f>'[1]Economic Hierarchy NO HHI'!AD13*(1/6)+'[1]Security Hierarchy'!AD13*(1/6)+'[1]Political Hierarchy'!AD13*(1/2)+'[1]PublicSocial Hierarchy'!AD13*(1/6)</f>
        <v>0.33053316407657529</v>
      </c>
      <c r="AE13">
        <f>'[1]Economic Hierarchy NO HHI'!AE13*(1/6)+'[1]Security Hierarchy'!AE13*(1/6)+'[1]Political Hierarchy'!AE13*(1/2)+'[1]PublicSocial Hierarchy'!AE13*(1/6)</f>
        <v>0.13146626814850323</v>
      </c>
      <c r="AF13" t="e">
        <f>'[1]Economic Hierarchy NO HHI'!AF13*(1/6)+'[1]Security Hierarchy'!AF13*(1/6)+'[1]Political Hierarchy'!AF13*(1/2)+'[1]PublicSocial Hierarchy'!AF13*(1/6)</f>
        <v>#VALUE!</v>
      </c>
      <c r="AG13">
        <f>'[1]Economic Hierarchy NO HHI'!AG13*(1/6)+'[1]Security Hierarchy'!AG13*(1/6)+'[1]Political Hierarchy'!AG13*(1/2)+'[1]PublicSocial Hierarchy'!AG13*(1/6)</f>
        <v>0.16855492266144628</v>
      </c>
      <c r="AH13">
        <f>'[1]Economic Hierarchy NO HHI'!AH13*(1/6)+'[1]Security Hierarchy'!AH13*(1/6)+'[1]Political Hierarchy'!AH13*(1/2)+'[1]PublicSocial Hierarchy'!AH13*(1/6)</f>
        <v>0.32623375769893326</v>
      </c>
      <c r="AI13">
        <f>'[1]Economic Hierarchy NO HHI'!AI13*(1/6)+'[1]Security Hierarchy'!AI13*(1/6)+'[1]Political Hierarchy'!AI13*(1/2)+'[1]PublicSocial Hierarchy'!AI13*(1/6)</f>
        <v>0.21906055685090653</v>
      </c>
      <c r="AJ13">
        <f>'[1]Economic Hierarchy NO HHI'!AJ13*(1/6)+'[1]Security Hierarchy'!AJ13*(1/6)+'[1]Political Hierarchy'!AJ13*(1/2)+'[1]PublicSocial Hierarchy'!AJ13*(1/6)</f>
        <v>0.10562085661080074</v>
      </c>
      <c r="AK13">
        <f>'[1]Economic Hierarchy NO HHI'!AK13*(1/6)+'[1]Security Hierarchy'!AK13*(1/6)+'[1]Political Hierarchy'!AK13*(1/2)+'[1]PublicSocial Hierarchy'!AK13*(1/6)</f>
        <v>6.1882588454376164E-2</v>
      </c>
      <c r="AL13">
        <f>'[1]Economic Hierarchy NO HHI'!AL13*(1/6)+'[1]Security Hierarchy'!AL13*(1/6)+'[1]Political Hierarchy'!AL13*(1/2)+'[1]PublicSocial Hierarchy'!AL13*(1/6)</f>
        <v>0.33915190832420811</v>
      </c>
      <c r="AM13">
        <f>'[1]Economic Hierarchy NO HHI'!AM13*(1/6)+'[1]Security Hierarchy'!AM13*(1/6)+'[1]Political Hierarchy'!AM13*(1/2)+'[1]PublicSocial Hierarchy'!AM13*(1/6)</f>
        <v>8.309562383612662E-2</v>
      </c>
      <c r="AN13">
        <f>'[1]Economic Hierarchy NO HHI'!AN13*(1/6)+'[1]Security Hierarchy'!AN13*(1/6)+'[1]Political Hierarchy'!AN13*(1/2)+'[1]PublicSocial Hierarchy'!AN13*(1/6)</f>
        <v>8.0755167597765354E-2</v>
      </c>
    </row>
    <row r="14" spans="1:40" x14ac:dyDescent="0.25">
      <c r="A14" s="6">
        <v>2003</v>
      </c>
      <c r="B14">
        <f>'[1]Economic Hierarchy NO HHI'!B14*(1/6)+'[1]Security Hierarchy'!B14*(1/6)+'[1]Political Hierarchy'!B14*(1/2)+'[1]PublicSocial Hierarchy'!B14*(1/6)</f>
        <v>0.17509017690875234</v>
      </c>
      <c r="C14">
        <f>'[1]Economic Hierarchy NO HHI'!C14*(1/6)+'[1]Security Hierarchy'!C14*(1/6)+'[1]Political Hierarchy'!C14*(1/2)+'[1]PublicSocial Hierarchy'!C14*(1/6)</f>
        <v>0.24087818252072896</v>
      </c>
      <c r="D14">
        <f>'[1]Economic Hierarchy NO HHI'!D14*(1/6)+'[1]Security Hierarchy'!D14*(1/6)+'[1]Political Hierarchy'!D14*(1/2)+'[1]PublicSocial Hierarchy'!D14*(1/6)</f>
        <v>0.25669990689013034</v>
      </c>
      <c r="E14">
        <f>'[1]Economic Hierarchy NO HHI'!E14*(1/6)+'[1]Security Hierarchy'!E14*(1/6)+'[1]Political Hierarchy'!E14*(1/2)+'[1]PublicSocial Hierarchy'!E14*(1/6)</f>
        <v>9.5843156424581008E-2</v>
      </c>
      <c r="F14">
        <f>'[1]Economic Hierarchy NO HHI'!F14*(1/6)+'[1]Security Hierarchy'!F14*(1/6)+'[1]Political Hierarchy'!F14*(1/2)+'[1]PublicSocial Hierarchy'!F14*(1/6)</f>
        <v>0.36078342783863493</v>
      </c>
      <c r="G14">
        <f>'[1]Economic Hierarchy NO HHI'!G14*(1/6)+'[1]Security Hierarchy'!G14*(1/6)+'[1]Political Hierarchy'!G14*(1/2)+'[1]PublicSocial Hierarchy'!G14*(1/6)</f>
        <v>0.38549155955037329</v>
      </c>
      <c r="H14">
        <f>'[1]Economic Hierarchy NO HHI'!H14*(1/6)+'[1]Security Hierarchy'!H14*(1/6)+'[1]Political Hierarchy'!H14*(1/2)+'[1]PublicSocial Hierarchy'!H14*(1/6)</f>
        <v>0.21556189542688781</v>
      </c>
      <c r="I14">
        <f>'[1]Economic Hierarchy NO HHI'!I14*(1/6)+'[1]Security Hierarchy'!I14*(1/6)+'[1]Political Hierarchy'!I14*(1/2)+'[1]PublicSocial Hierarchy'!I14*(1/6)</f>
        <v>0.20857515284271799</v>
      </c>
      <c r="J14">
        <f>'[1]Economic Hierarchy NO HHI'!J14*(1/6)+'[1]Security Hierarchy'!J14*(1/6)+'[1]Political Hierarchy'!J14*(1/2)+'[1]PublicSocial Hierarchy'!J14*(1/6)</f>
        <v>0.42912977781547912</v>
      </c>
      <c r="K14">
        <f>'[1]Economic Hierarchy NO HHI'!K14*(1/6)+'[1]Security Hierarchy'!K14*(1/6)+'[1]Political Hierarchy'!K14*(1/2)+'[1]PublicSocial Hierarchy'!K14*(1/6)</f>
        <v>0.47861396407785567</v>
      </c>
      <c r="L14">
        <f>'[1]Economic Hierarchy NO HHI'!L14*(1/6)+'[1]Security Hierarchy'!L14*(1/6)+'[1]Political Hierarchy'!L14*(1/2)+'[1]PublicSocial Hierarchy'!L14*(1/6)</f>
        <v>0.24502999226674965</v>
      </c>
      <c r="M14">
        <f>'[1]Economic Hierarchy NO HHI'!M14*(1/6)+'[1]Security Hierarchy'!M14*(1/6)+'[1]Political Hierarchy'!M14*(1/2)+'[1]PublicSocial Hierarchy'!M14*(1/6)</f>
        <v>0.2406939868825958</v>
      </c>
      <c r="N14">
        <f>'[1]Economic Hierarchy NO HHI'!N14*(1/6)+'[1]Security Hierarchy'!N14*(1/6)+'[1]Political Hierarchy'!N14*(1/2)+'[1]PublicSocial Hierarchy'!N14*(1/6)</f>
        <v>0.64165682824424053</v>
      </c>
      <c r="O14">
        <f>'[1]Economic Hierarchy NO HHI'!O14*(1/6)+'[1]Security Hierarchy'!O14*(1/6)+'[1]Political Hierarchy'!O14*(1/2)+'[1]PublicSocial Hierarchy'!O14*(1/6)</f>
        <v>0.21606885474860335</v>
      </c>
      <c r="P14">
        <f>'[1]Economic Hierarchy NO HHI'!P14*(1/6)+'[1]Security Hierarchy'!P14*(1/6)+'[1]Political Hierarchy'!P14*(1/2)+'[1]PublicSocial Hierarchy'!P14*(1/6)</f>
        <v>0.497392900777194</v>
      </c>
      <c r="Q14">
        <f>'[1]Economic Hierarchy NO HHI'!Q14*(1/6)+'[1]Security Hierarchy'!Q14*(1/6)+'[1]Political Hierarchy'!Q14*(1/2)+'[1]PublicSocial Hierarchy'!Q14*(1/6)</f>
        <v>0.55624165041911244</v>
      </c>
      <c r="R14">
        <f>'[1]Economic Hierarchy NO HHI'!R14*(1/6)+'[1]Security Hierarchy'!R14*(1/6)+'[1]Political Hierarchy'!R14*(1/2)+'[1]PublicSocial Hierarchy'!R14*(1/6)</f>
        <v>0.31030504294645989</v>
      </c>
      <c r="S14">
        <f>'[1]Economic Hierarchy NO HHI'!S14*(1/6)+'[1]Security Hierarchy'!S14*(1/6)+'[1]Political Hierarchy'!S14*(1/2)+'[1]PublicSocial Hierarchy'!S14*(1/6)</f>
        <v>0.38773896987085266</v>
      </c>
      <c r="T14">
        <f>'[1]Economic Hierarchy NO HHI'!T14*(1/6)+'[1]Security Hierarchy'!T14*(1/6)+'[1]Political Hierarchy'!T14*(1/2)+'[1]PublicSocial Hierarchy'!T14*(1/6)</f>
        <v>0.6684172492961078</v>
      </c>
      <c r="U14">
        <f>'[1]Economic Hierarchy NO HHI'!U14*(1/6)+'[1]Security Hierarchy'!U14*(1/6)+'[1]Political Hierarchy'!U14*(1/2)+'[1]PublicSocial Hierarchy'!U14*(1/6)</f>
        <v>0.1467752172563625</v>
      </c>
      <c r="V14">
        <f>'[1]Economic Hierarchy NO HHI'!V14*(1/6)+'[1]Security Hierarchy'!V14*(1/6)+'[1]Political Hierarchy'!V14*(1/2)+'[1]PublicSocial Hierarchy'!V14*(1/6)</f>
        <v>0.20171868404717563</v>
      </c>
      <c r="W14">
        <f>'[1]Economic Hierarchy NO HHI'!W14*(1/6)+'[1]Security Hierarchy'!W14*(1/6)+'[1]Political Hierarchy'!W14*(1/2)+'[1]PublicSocial Hierarchy'!W14*(1/6)</f>
        <v>0.36899515304459873</v>
      </c>
      <c r="X14">
        <f>'[1]Economic Hierarchy NO HHI'!X14*(1/6)+'[1]Security Hierarchy'!X14*(1/6)+'[1]Political Hierarchy'!X14*(1/2)+'[1]PublicSocial Hierarchy'!X14*(1/6)</f>
        <v>0.3815050531743911</v>
      </c>
      <c r="Y14" t="e">
        <f>'[1]Economic Hierarchy NO HHI'!Y14*(1/6)+'[1]Security Hierarchy'!Y14*(1/6)+'[1]Political Hierarchy'!Y14*(1/2)+'[1]PublicSocial Hierarchy'!Y14*(1/6)</f>
        <v>#VALUE!</v>
      </c>
      <c r="Z14" t="e">
        <f>'[1]Economic Hierarchy NO HHI'!Z14*(1/6)+'[1]Security Hierarchy'!Z14*(1/6)+'[1]Political Hierarchy'!Z14*(1/2)+'[1]PublicSocial Hierarchy'!Z14*(1/6)</f>
        <v>#VALUE!</v>
      </c>
      <c r="AA14">
        <f>'[1]Economic Hierarchy NO HHI'!AA14*(1/6)+'[1]Security Hierarchy'!AA14*(1/6)+'[1]Political Hierarchy'!AA14*(1/2)+'[1]PublicSocial Hierarchy'!AA14*(1/6)</f>
        <v>0.17574078212290503</v>
      </c>
      <c r="AB14">
        <f>'[1]Economic Hierarchy NO HHI'!AB14*(1/6)+'[1]Security Hierarchy'!AB14*(1/6)+'[1]Political Hierarchy'!AB14*(1/2)+'[1]PublicSocial Hierarchy'!AB14*(1/6)</f>
        <v>0.53615065237268156</v>
      </c>
      <c r="AC14">
        <f>'[1]Economic Hierarchy NO HHI'!AC14*(1/6)+'[1]Security Hierarchy'!AC14*(1/6)+'[1]Political Hierarchy'!AC14*(1/2)+'[1]PublicSocial Hierarchy'!AC14*(1/6)</f>
        <v>0.63131677152322208</v>
      </c>
      <c r="AD14">
        <f>'[1]Economic Hierarchy NO HHI'!AD14*(1/6)+'[1]Security Hierarchy'!AD14*(1/6)+'[1]Political Hierarchy'!AD14*(1/2)+'[1]PublicSocial Hierarchy'!AD14*(1/6)</f>
        <v>0.62127332113404377</v>
      </c>
      <c r="AE14">
        <f>'[1]Economic Hierarchy NO HHI'!AE14*(1/6)+'[1]Security Hierarchy'!AE14*(1/6)+'[1]Political Hierarchy'!AE14*(1/2)+'[1]PublicSocial Hierarchy'!AE14*(1/6)</f>
        <v>0.27544720206566409</v>
      </c>
      <c r="AF14">
        <f>'[1]Economic Hierarchy NO HHI'!AF14*(1/6)+'[1]Security Hierarchy'!AF14*(1/6)+'[1]Political Hierarchy'!AF14*(1/2)+'[1]PublicSocial Hierarchy'!AF14*(1/6)</f>
        <v>0.37397000908694222</v>
      </c>
      <c r="AG14">
        <f>'[1]Economic Hierarchy NO HHI'!AG14*(1/6)+'[1]Security Hierarchy'!AG14*(1/6)+'[1]Political Hierarchy'!AG14*(1/2)+'[1]PublicSocial Hierarchy'!AG14*(1/6)</f>
        <v>0.24814298202690638</v>
      </c>
      <c r="AH14">
        <f>'[1]Economic Hierarchy NO HHI'!AH14*(1/6)+'[1]Security Hierarchy'!AH14*(1/6)+'[1]Political Hierarchy'!AH14*(1/2)+'[1]PublicSocial Hierarchy'!AH14*(1/6)</f>
        <v>0.61324410461390255</v>
      </c>
      <c r="AI14">
        <f>'[1]Economic Hierarchy NO HHI'!AI14*(1/6)+'[1]Security Hierarchy'!AI14*(1/6)+'[1]Political Hierarchy'!AI14*(1/2)+'[1]PublicSocial Hierarchy'!AI14*(1/6)</f>
        <v>0.24077589743369665</v>
      </c>
      <c r="AJ14">
        <f>'[1]Economic Hierarchy NO HHI'!AJ14*(1/6)+'[1]Security Hierarchy'!AJ14*(1/6)+'[1]Political Hierarchy'!AJ14*(1/2)+'[1]PublicSocial Hierarchy'!AJ14*(1/6)</f>
        <v>0.14927490689013034</v>
      </c>
      <c r="AK14">
        <f>'[1]Economic Hierarchy NO HHI'!AK14*(1/6)+'[1]Security Hierarchy'!AK14*(1/6)+'[1]Political Hierarchy'!AK14*(1/2)+'[1]PublicSocial Hierarchy'!AK14*(1/6)</f>
        <v>7.8183798882681566E-2</v>
      </c>
      <c r="AL14">
        <f>'[1]Economic Hierarchy NO HHI'!AL14*(1/6)+'[1]Security Hierarchy'!AL14*(1/6)+'[1]Political Hierarchy'!AL14*(1/2)+'[1]PublicSocial Hierarchy'!AL14*(1/6)</f>
        <v>0.70986392721286484</v>
      </c>
      <c r="AM14">
        <f>'[1]Economic Hierarchy NO HHI'!AM14*(1/6)+'[1]Security Hierarchy'!AM14*(1/6)+'[1]Political Hierarchy'!AM14*(1/2)+'[1]PublicSocial Hierarchy'!AM14*(1/6)</f>
        <v>0.13165069832402235</v>
      </c>
      <c r="AN14">
        <f>'[1]Economic Hierarchy NO HHI'!AN14*(1/6)+'[1]Security Hierarchy'!AN14*(1/6)+'[1]Political Hierarchy'!AN14*(1/2)+'[1]PublicSocial Hierarchy'!AN14*(1/6)</f>
        <v>0.11664986033519553</v>
      </c>
    </row>
    <row r="15" spans="1:40" x14ac:dyDescent="0.25">
      <c r="A15" s="6">
        <v>2004</v>
      </c>
      <c r="B15">
        <f>'[1]Economic Hierarchy NO HHI'!B15*(1/6)+'[1]Security Hierarchy'!B15*(1/6)+'[1]Political Hierarchy'!B15*(1/2)+'[1]PublicSocial Hierarchy'!B15*(1/6)</f>
        <v>0.16436131284916203</v>
      </c>
      <c r="C15">
        <f>'[1]Economic Hierarchy NO HHI'!C15*(1/6)+'[1]Security Hierarchy'!C15*(1/6)+'[1]Political Hierarchy'!C15*(1/2)+'[1]PublicSocial Hierarchy'!C15*(1/6)</f>
        <v>0.25662063398185558</v>
      </c>
      <c r="D15">
        <f>'[1]Economic Hierarchy NO HHI'!D15*(1/6)+'[1]Security Hierarchy'!D15*(1/6)+'[1]Political Hierarchy'!D15*(1/2)+'[1]PublicSocial Hierarchy'!D15*(1/6)</f>
        <v>9.4854748603351954E-2</v>
      </c>
      <c r="E15">
        <f>'[1]Economic Hierarchy NO HHI'!E15*(1/6)+'[1]Security Hierarchy'!E15*(1/6)+'[1]Political Hierarchy'!E15*(1/2)+'[1]PublicSocial Hierarchy'!E15*(1/6)</f>
        <v>7.0280959031657361E-2</v>
      </c>
      <c r="F15">
        <f>'[1]Economic Hierarchy NO HHI'!F15*(1/6)+'[1]Security Hierarchy'!F15*(1/6)+'[1]Political Hierarchy'!F15*(1/2)+'[1]PublicSocial Hierarchy'!F15*(1/6)</f>
        <v>0.55380953651523335</v>
      </c>
      <c r="G15">
        <f>'[1]Economic Hierarchy NO HHI'!G15*(1/6)+'[1]Security Hierarchy'!G15*(1/6)+'[1]Political Hierarchy'!G15*(1/2)+'[1]PublicSocial Hierarchy'!G15*(1/6)</f>
        <v>0.55049636009222569</v>
      </c>
      <c r="H15">
        <f>'[1]Economic Hierarchy NO HHI'!H15*(1/6)+'[1]Security Hierarchy'!H15*(1/6)+'[1]Political Hierarchy'!H15*(1/2)+'[1]PublicSocial Hierarchy'!H15*(1/6)</f>
        <v>0.35179804674017107</v>
      </c>
      <c r="I15">
        <f>'[1]Economic Hierarchy NO HHI'!I15*(1/6)+'[1]Security Hierarchy'!I15*(1/6)+'[1]Political Hierarchy'!I15*(1/2)+'[1]PublicSocial Hierarchy'!I15*(1/6)</f>
        <v>0.20565788737929908</v>
      </c>
      <c r="J15">
        <f>'[1]Economic Hierarchy NO HHI'!J15*(1/6)+'[1]Security Hierarchy'!J15*(1/6)+'[1]Political Hierarchy'!J15*(1/2)+'[1]PublicSocial Hierarchy'!J15*(1/6)</f>
        <v>0.59276417721925201</v>
      </c>
      <c r="K15">
        <f>'[1]Economic Hierarchy NO HHI'!K15*(1/6)+'[1]Security Hierarchy'!K15*(1/6)+'[1]Political Hierarchy'!K15*(1/2)+'[1]PublicSocial Hierarchy'!K15*(1/6)</f>
        <v>0.60546042264176059</v>
      </c>
      <c r="L15">
        <f>'[1]Economic Hierarchy NO HHI'!L15*(1/6)+'[1]Security Hierarchy'!L15*(1/6)+'[1]Political Hierarchy'!L15*(1/2)+'[1]PublicSocial Hierarchy'!L15*(1/6)</f>
        <v>0.42135281940126695</v>
      </c>
      <c r="M15">
        <f>'[1]Economic Hierarchy NO HHI'!M15*(1/6)+'[1]Security Hierarchy'!M15*(1/6)+'[1]Political Hierarchy'!M15*(1/2)+'[1]PublicSocial Hierarchy'!M15*(1/6)</f>
        <v>0.24321179177538721</v>
      </c>
      <c r="N15">
        <f>'[1]Economic Hierarchy NO HHI'!N15*(1/6)+'[1]Security Hierarchy'!N15*(1/6)+'[1]Political Hierarchy'!N15*(1/2)+'[1]PublicSocial Hierarchy'!N15*(1/6)</f>
        <v>0.63477744020445004</v>
      </c>
      <c r="O15">
        <f>'[1]Economic Hierarchy NO HHI'!O15*(1/6)+'[1]Security Hierarchy'!O15*(1/6)+'[1]Political Hierarchy'!O15*(1/2)+'[1]PublicSocial Hierarchy'!O15*(1/6)</f>
        <v>0.30412756052141526</v>
      </c>
      <c r="P15">
        <f>'[1]Economic Hierarchy NO HHI'!P15*(1/6)+'[1]Security Hierarchy'!P15*(1/6)+'[1]Political Hierarchy'!P15*(1/2)+'[1]PublicSocial Hierarchy'!P15*(1/6)</f>
        <v>0.62707843070636582</v>
      </c>
      <c r="Q15">
        <f>'[1]Economic Hierarchy NO HHI'!Q15*(1/6)+'[1]Security Hierarchy'!Q15*(1/6)+'[1]Political Hierarchy'!Q15*(1/2)+'[1]PublicSocial Hierarchy'!Q15*(1/6)</f>
        <v>0.67093110552776891</v>
      </c>
      <c r="R15">
        <f>'[1]Economic Hierarchy NO HHI'!R15*(1/6)+'[1]Security Hierarchy'!R15*(1/6)+'[1]Political Hierarchy'!R15*(1/2)+'[1]PublicSocial Hierarchy'!R15*(1/6)</f>
        <v>0.61577823092349782</v>
      </c>
      <c r="S15">
        <f>'[1]Economic Hierarchy NO HHI'!S15*(1/6)+'[1]Security Hierarchy'!S15*(1/6)+'[1]Political Hierarchy'!S15*(1/2)+'[1]PublicSocial Hierarchy'!S15*(1/6)</f>
        <v>0.50928693668947689</v>
      </c>
      <c r="T15">
        <f>'[1]Economic Hierarchy NO HHI'!T15*(1/6)+'[1]Security Hierarchy'!T15*(1/6)+'[1]Political Hierarchy'!T15*(1/2)+'[1]PublicSocial Hierarchy'!T15*(1/6)</f>
        <v>0.6662590778641142</v>
      </c>
      <c r="U15">
        <f>'[1]Economic Hierarchy NO HHI'!U15*(1/6)+'[1]Security Hierarchy'!U15*(1/6)+'[1]Political Hierarchy'!U15*(1/2)+'[1]PublicSocial Hierarchy'!U15*(1/6)</f>
        <v>0.10069357541899442</v>
      </c>
      <c r="V15">
        <f>'[1]Economic Hierarchy NO HHI'!V15*(1/6)+'[1]Security Hierarchy'!V15*(1/6)+'[1]Political Hierarchy'!V15*(1/2)+'[1]PublicSocial Hierarchy'!V15*(1/6)</f>
        <v>0.17495383302296708</v>
      </c>
      <c r="W15">
        <f>'[1]Economic Hierarchy NO HHI'!W15*(1/6)+'[1]Security Hierarchy'!W15*(1/6)+'[1]Political Hierarchy'!W15*(1/2)+'[1]PublicSocial Hierarchy'!W15*(1/6)</f>
        <v>0.56167089619286592</v>
      </c>
      <c r="X15">
        <f>'[1]Economic Hierarchy NO HHI'!X15*(1/6)+'[1]Security Hierarchy'!X15*(1/6)+'[1]Political Hierarchy'!X15*(1/2)+'[1]PublicSocial Hierarchy'!X15*(1/6)</f>
        <v>0.61313843644278665</v>
      </c>
      <c r="Y15" t="e">
        <f>'[1]Economic Hierarchy NO HHI'!Y15*(1/6)+'[1]Security Hierarchy'!Y15*(1/6)+'[1]Political Hierarchy'!Y15*(1/2)+'[1]PublicSocial Hierarchy'!Y15*(1/6)</f>
        <v>#VALUE!</v>
      </c>
      <c r="Z15" t="e">
        <f>'[1]Economic Hierarchy NO HHI'!Z15*(1/6)+'[1]Security Hierarchy'!Z15*(1/6)+'[1]Political Hierarchy'!Z15*(1/2)+'[1]PublicSocial Hierarchy'!Z15*(1/6)</f>
        <v>#VALUE!</v>
      </c>
      <c r="AA15">
        <f>'[1]Economic Hierarchy NO HHI'!AA15*(1/6)+'[1]Security Hierarchy'!AA15*(1/6)+'[1]Political Hierarchy'!AA15*(1/2)+'[1]PublicSocial Hierarchy'!AA15*(1/6)</f>
        <v>0.18412513966480445</v>
      </c>
      <c r="AB15">
        <f>'[1]Economic Hierarchy NO HHI'!AB15*(1/6)+'[1]Security Hierarchy'!AB15*(1/6)+'[1]Political Hierarchy'!AB15*(1/2)+'[1]PublicSocial Hierarchy'!AB15*(1/6)</f>
        <v>0.66193813632821452</v>
      </c>
      <c r="AC15">
        <f>'[1]Economic Hierarchy NO HHI'!AC15*(1/6)+'[1]Security Hierarchy'!AC15*(1/6)+'[1]Political Hierarchy'!AC15*(1/2)+'[1]PublicSocial Hierarchy'!AC15*(1/6)</f>
        <v>0.61822232470163974</v>
      </c>
      <c r="AD15">
        <f>'[1]Economic Hierarchy NO HHI'!AD15*(1/6)+'[1]Security Hierarchy'!AD15*(1/6)+'[1]Political Hierarchy'!AD15*(1/2)+'[1]PublicSocial Hierarchy'!AD15*(1/6)</f>
        <v>0.55413637588754061</v>
      </c>
      <c r="AE15">
        <f>'[1]Economic Hierarchy NO HHI'!AE15*(1/6)+'[1]Security Hierarchy'!AE15*(1/6)+'[1]Political Hierarchy'!AE15*(1/2)+'[1]PublicSocial Hierarchy'!AE15*(1/6)</f>
        <v>0.51063951324021006</v>
      </c>
      <c r="AF15">
        <f>'[1]Economic Hierarchy NO HHI'!AF15*(1/6)+'[1]Security Hierarchy'!AF15*(1/6)+'[1]Political Hierarchy'!AF15*(1/2)+'[1]PublicSocial Hierarchy'!AF15*(1/6)</f>
        <v>0.42903677678137986</v>
      </c>
      <c r="AG15">
        <f>'[1]Economic Hierarchy NO HHI'!AG15*(1/6)+'[1]Security Hierarchy'!AG15*(1/6)+'[1]Political Hierarchy'!AG15*(1/2)+'[1]PublicSocial Hierarchy'!AG15*(1/6)</f>
        <v>0.43583250157055181</v>
      </c>
      <c r="AH15">
        <f>'[1]Economic Hierarchy NO HHI'!AH15*(1/6)+'[1]Security Hierarchy'!AH15*(1/6)+'[1]Political Hierarchy'!AH15*(1/2)+'[1]PublicSocial Hierarchy'!AH15*(1/6)</f>
        <v>0.66188436259827077</v>
      </c>
      <c r="AI15">
        <f>'[1]Economic Hierarchy NO HHI'!AI15*(1/6)+'[1]Security Hierarchy'!AI15*(1/6)+'[1]Political Hierarchy'!AI15*(1/2)+'[1]PublicSocial Hierarchy'!AI15*(1/6)</f>
        <v>0.4267766215315037</v>
      </c>
      <c r="AJ15">
        <f>'[1]Economic Hierarchy NO HHI'!AJ15*(1/6)+'[1]Security Hierarchy'!AJ15*(1/6)+'[1]Political Hierarchy'!AJ15*(1/2)+'[1]PublicSocial Hierarchy'!AJ15*(1/6)</f>
        <v>0.1316631284916201</v>
      </c>
      <c r="AK15">
        <f>'[1]Economic Hierarchy NO HHI'!AK15*(1/6)+'[1]Security Hierarchy'!AK15*(1/6)+'[1]Political Hierarchy'!AK15*(1/2)+'[1]PublicSocial Hierarchy'!AK15*(1/6)</f>
        <v>5.3483985102420847E-2</v>
      </c>
      <c r="AL15">
        <f>'[1]Economic Hierarchy NO HHI'!AL15*(1/6)+'[1]Security Hierarchy'!AL15*(1/6)+'[1]Political Hierarchy'!AL15*(1/2)+'[1]PublicSocial Hierarchy'!AL15*(1/6)</f>
        <v>0.67038966392178545</v>
      </c>
      <c r="AM15">
        <f>'[1]Economic Hierarchy NO HHI'!AM15*(1/6)+'[1]Security Hierarchy'!AM15*(1/6)+'[1]Political Hierarchy'!AM15*(1/2)+'[1]PublicSocial Hierarchy'!AM15*(1/6)</f>
        <v>0.11397588454376165</v>
      </c>
      <c r="AN15">
        <f>'[1]Economic Hierarchy NO HHI'!AN15*(1/6)+'[1]Security Hierarchy'!AN15*(1/6)+'[1]Political Hierarchy'!AN15*(1/2)+'[1]PublicSocial Hierarchy'!AN15*(1/6)</f>
        <v>8.8251489757914345E-2</v>
      </c>
    </row>
    <row r="16" spans="1:40" x14ac:dyDescent="0.25">
      <c r="A16" s="6">
        <v>2005</v>
      </c>
      <c r="B16">
        <f>'[1]Economic Hierarchy NO HHI'!B16*(1/6)+'[1]Security Hierarchy'!B16*(1/6)+'[1]Political Hierarchy'!B16*(1/2)+'[1]PublicSocial Hierarchy'!B16*(1/6)</f>
        <v>0.15773794227188082</v>
      </c>
      <c r="C16">
        <f>'[1]Economic Hierarchy NO HHI'!C16*(1/6)+'[1]Security Hierarchy'!C16*(1/6)+'[1]Political Hierarchy'!C16*(1/2)+'[1]PublicSocial Hierarchy'!C16*(1/6)</f>
        <v>0.35107886365659713</v>
      </c>
      <c r="D16">
        <f>'[1]Economic Hierarchy NO HHI'!D16*(1/6)+'[1]Security Hierarchy'!D16*(1/6)+'[1]Political Hierarchy'!D16*(1/2)+'[1]PublicSocial Hierarchy'!D16*(1/6)</f>
        <v>0.10478342644320297</v>
      </c>
      <c r="E16">
        <f>'[1]Economic Hierarchy NO HHI'!E16*(1/6)+'[1]Security Hierarchy'!E16*(1/6)+'[1]Political Hierarchy'!E16*(1/2)+'[1]PublicSocial Hierarchy'!E16*(1/6)</f>
        <v>9.3616340782122887E-2</v>
      </c>
      <c r="F16">
        <f>'[1]Economic Hierarchy NO HHI'!F16*(1/6)+'[1]Security Hierarchy'!F16*(1/6)+'[1]Political Hierarchy'!F16*(1/2)+'[1]PublicSocial Hierarchy'!F16*(1/6)</f>
        <v>0.46780855190390369</v>
      </c>
      <c r="G16">
        <f>'[1]Economic Hierarchy NO HHI'!G16*(1/6)+'[1]Security Hierarchy'!G16*(1/6)+'[1]Political Hierarchy'!G16*(1/2)+'[1]PublicSocial Hierarchy'!G16*(1/6)</f>
        <v>0.55437408822284573</v>
      </c>
      <c r="H16">
        <f>'[1]Economic Hierarchy NO HHI'!H16*(1/6)+'[1]Security Hierarchy'!H16*(1/6)+'[1]Political Hierarchy'!H16*(1/2)+'[1]PublicSocial Hierarchy'!H16*(1/6)</f>
        <v>0.23648117505309715</v>
      </c>
      <c r="I16">
        <f>'[1]Economic Hierarchy NO HHI'!I16*(1/6)+'[1]Security Hierarchy'!I16*(1/6)+'[1]Political Hierarchy'!I16*(1/2)+'[1]PublicSocial Hierarchy'!I16*(1/6)</f>
        <v>0.23295905636692876</v>
      </c>
      <c r="J16">
        <f>'[1]Economic Hierarchy NO HHI'!J16*(1/6)+'[1]Security Hierarchy'!J16*(1/6)+'[1]Political Hierarchy'!J16*(1/2)+'[1]PublicSocial Hierarchy'!J16*(1/6)</f>
        <v>0.58398998738026009</v>
      </c>
      <c r="K16">
        <f>'[1]Economic Hierarchy NO HHI'!K16*(1/6)+'[1]Security Hierarchy'!K16*(1/6)+'[1]Political Hierarchy'!K16*(1/2)+'[1]PublicSocial Hierarchy'!K16*(1/6)</f>
        <v>0.57819193533216739</v>
      </c>
      <c r="L16">
        <f>'[1]Economic Hierarchy NO HHI'!L16*(1/6)+'[1]Security Hierarchy'!L16*(1/6)+'[1]Political Hierarchy'!L16*(1/2)+'[1]PublicSocial Hierarchy'!L16*(1/6)</f>
        <v>0.39755549698936132</v>
      </c>
      <c r="M16">
        <f>'[1]Economic Hierarchy NO HHI'!M16*(1/6)+'[1]Security Hierarchy'!M16*(1/6)+'[1]Political Hierarchy'!M16*(1/2)+'[1]PublicSocial Hierarchy'!M16*(1/6)</f>
        <v>0.27162806551167729</v>
      </c>
      <c r="N16">
        <f>'[1]Economic Hierarchy NO HHI'!N16*(1/6)+'[1]Security Hierarchy'!N16*(1/6)+'[1]Political Hierarchy'!N16*(1/2)+'[1]PublicSocial Hierarchy'!N16*(1/6)</f>
        <v>0.49577738223552259</v>
      </c>
      <c r="O16">
        <f>'[1]Economic Hierarchy NO HHI'!O16*(1/6)+'[1]Security Hierarchy'!O16*(1/6)+'[1]Political Hierarchy'!O16*(1/2)+'[1]PublicSocial Hierarchy'!O16*(1/6)</f>
        <v>0.33380623836126633</v>
      </c>
      <c r="P16">
        <f>'[1]Economic Hierarchy NO HHI'!P16*(1/6)+'[1]Security Hierarchy'!P16*(1/6)+'[1]Political Hierarchy'!P16*(1/2)+'[1]PublicSocial Hierarchy'!P16*(1/6)</f>
        <v>0.59784059121021249</v>
      </c>
      <c r="Q16">
        <f>'[1]Economic Hierarchy NO HHI'!Q16*(1/6)+'[1]Security Hierarchy'!Q16*(1/6)+'[1]Political Hierarchy'!Q16*(1/2)+'[1]PublicSocial Hierarchy'!Q16*(1/6)</f>
        <v>0.64431723505230165</v>
      </c>
      <c r="R16">
        <f>'[1]Economic Hierarchy NO HHI'!R16*(1/6)+'[1]Security Hierarchy'!R16*(1/6)+'[1]Political Hierarchy'!R16*(1/2)+'[1]PublicSocial Hierarchy'!R16*(1/6)</f>
        <v>0.52850183822690577</v>
      </c>
      <c r="S16">
        <f>'[1]Economic Hierarchy NO HHI'!S16*(1/6)+'[1]Security Hierarchy'!S16*(1/6)+'[1]Political Hierarchy'!S16*(1/2)+'[1]PublicSocial Hierarchy'!S16*(1/6)</f>
        <v>0.35388391794398766</v>
      </c>
      <c r="T16">
        <f>'[1]Economic Hierarchy NO HHI'!T16*(1/6)+'[1]Security Hierarchy'!T16*(1/6)+'[1]Political Hierarchy'!T16*(1/2)+'[1]PublicSocial Hierarchy'!T16*(1/6)</f>
        <v>0.67087758231060202</v>
      </c>
      <c r="U16">
        <f>'[1]Economic Hierarchy NO HHI'!U16*(1/6)+'[1]Security Hierarchy'!U16*(1/6)+'[1]Political Hierarchy'!U16*(1/2)+'[1]PublicSocial Hierarchy'!U16*(1/6)</f>
        <v>0.14038426443202981</v>
      </c>
      <c r="V16">
        <f>'[1]Economic Hierarchy NO HHI'!V16*(1/6)+'[1]Security Hierarchy'!V16*(1/6)+'[1]Political Hierarchy'!V16*(1/2)+'[1]PublicSocial Hierarchy'!V16*(1/6)</f>
        <v>0.19214694289261328</v>
      </c>
      <c r="W16">
        <f>'[1]Economic Hierarchy NO HHI'!W16*(1/6)+'[1]Security Hierarchy'!W16*(1/6)+'[1]Political Hierarchy'!W16*(1/2)+'[1]PublicSocial Hierarchy'!W16*(1/6)</f>
        <v>0.53657808874571122</v>
      </c>
      <c r="X16">
        <f>'[1]Economic Hierarchy NO HHI'!X16*(1/6)+'[1]Security Hierarchy'!X16*(1/6)+'[1]Political Hierarchy'!X16*(1/2)+'[1]PublicSocial Hierarchy'!X16*(1/6)</f>
        <v>0.41145204265806778</v>
      </c>
      <c r="Y16" t="e">
        <f>'[1]Economic Hierarchy NO HHI'!Y16*(1/6)+'[1]Security Hierarchy'!Y16*(1/6)+'[1]Political Hierarchy'!Y16*(1/2)+'[1]PublicSocial Hierarchy'!Y16*(1/6)</f>
        <v>#VALUE!</v>
      </c>
      <c r="Z16" t="e">
        <f>'[1]Economic Hierarchy NO HHI'!Z16*(1/6)+'[1]Security Hierarchy'!Z16*(1/6)+'[1]Political Hierarchy'!Z16*(1/2)+'[1]PublicSocial Hierarchy'!Z16*(1/6)</f>
        <v>#VALUE!</v>
      </c>
      <c r="AA16">
        <f>'[1]Economic Hierarchy NO HHI'!AA16*(1/6)+'[1]Security Hierarchy'!AA16*(1/6)+'[1]Political Hierarchy'!AA16*(1/2)+'[1]PublicSocial Hierarchy'!AA16*(1/6)</f>
        <v>0.21079203910614525</v>
      </c>
      <c r="AB16">
        <f>'[1]Economic Hierarchy NO HHI'!AB16*(1/6)+'[1]Security Hierarchy'!AB16*(1/6)+'[1]Political Hierarchy'!AB16*(1/2)+'[1]PublicSocial Hierarchy'!AB16*(1/6)</f>
        <v>0.6387803761685773</v>
      </c>
      <c r="AC16">
        <f>'[1]Economic Hierarchy NO HHI'!AC16*(1/6)+'[1]Security Hierarchy'!AC16*(1/6)+'[1]Political Hierarchy'!AC16*(1/2)+'[1]PublicSocial Hierarchy'!AC16*(1/6)</f>
        <v>0.5487630448458245</v>
      </c>
      <c r="AD16">
        <f>'[1]Economic Hierarchy NO HHI'!AD16*(1/6)+'[1]Security Hierarchy'!AD16*(1/6)+'[1]Political Hierarchy'!AD16*(1/2)+'[1]PublicSocial Hierarchy'!AD16*(1/6)</f>
        <v>0.52370478606369553</v>
      </c>
      <c r="AE16">
        <f>'[1]Economic Hierarchy NO HHI'!AE16*(1/6)+'[1]Security Hierarchy'!AE16*(1/6)+'[1]Political Hierarchy'!AE16*(1/2)+'[1]PublicSocial Hierarchy'!AE16*(1/6)</f>
        <v>0.47241797563658672</v>
      </c>
      <c r="AF16">
        <f>'[1]Economic Hierarchy NO HHI'!AF16*(1/6)+'[1]Security Hierarchy'!AF16*(1/6)+'[1]Political Hierarchy'!AF16*(1/2)+'[1]PublicSocial Hierarchy'!AF16*(1/6)</f>
        <v>0.53031363916224383</v>
      </c>
      <c r="AG16">
        <f>'[1]Economic Hierarchy NO HHI'!AG16*(1/6)+'[1]Security Hierarchy'!AG16*(1/6)+'[1]Political Hierarchy'!AG16*(1/2)+'[1]PublicSocial Hierarchy'!AG16*(1/6)</f>
        <v>0.39918643798441011</v>
      </c>
      <c r="AH16">
        <f>'[1]Economic Hierarchy NO HHI'!AH16*(1/6)+'[1]Security Hierarchy'!AH16*(1/6)+'[1]Political Hierarchy'!AH16*(1/2)+'[1]PublicSocial Hierarchy'!AH16*(1/6)</f>
        <v>0.53820616691995948</v>
      </c>
      <c r="AI16">
        <f>'[1]Economic Hierarchy NO HHI'!AI16*(1/6)+'[1]Security Hierarchy'!AI16*(1/6)+'[1]Political Hierarchy'!AI16*(1/2)+'[1]PublicSocial Hierarchy'!AI16*(1/6)</f>
        <v>0.22154597766114043</v>
      </c>
      <c r="AJ16">
        <f>'[1]Economic Hierarchy NO HHI'!AJ16*(1/6)+'[1]Security Hierarchy'!AJ16*(1/6)+'[1]Political Hierarchy'!AJ16*(1/2)+'[1]PublicSocial Hierarchy'!AJ16*(1/6)</f>
        <v>0.14671252327746742</v>
      </c>
      <c r="AK16">
        <f>'[1]Economic Hierarchy NO HHI'!AK16*(1/6)+'[1]Security Hierarchy'!AK16*(1/6)+'[1]Political Hierarchy'!AK16*(1/2)+'[1]PublicSocial Hierarchy'!AK16*(1/6)</f>
        <v>8.2687057728119184E-2</v>
      </c>
      <c r="AL16">
        <f>'[1]Economic Hierarchy NO HHI'!AL16*(1/6)+'[1]Security Hierarchy'!AL16*(1/6)+'[1]Political Hierarchy'!AL16*(1/2)+'[1]PublicSocial Hierarchy'!AL16*(1/6)</f>
        <v>0.68358383656514998</v>
      </c>
      <c r="AM16">
        <f>'[1]Economic Hierarchy NO HHI'!AM16*(1/6)+'[1]Security Hierarchy'!AM16*(1/6)+'[1]Political Hierarchy'!AM16*(1/2)+'[1]PublicSocial Hierarchy'!AM16*(1/6)</f>
        <v>0.28472695530726255</v>
      </c>
      <c r="AN16">
        <f>'[1]Economic Hierarchy NO HHI'!AN16*(1/6)+'[1]Security Hierarchy'!AN16*(1/6)+'[1]Political Hierarchy'!AN16*(1/2)+'[1]PublicSocial Hierarchy'!AN16*(1/6)</f>
        <v>8.6673044692737428E-2</v>
      </c>
    </row>
    <row r="17" spans="1:40" x14ac:dyDescent="0.25">
      <c r="A17" s="6">
        <v>2006</v>
      </c>
      <c r="B17">
        <f>'[1]Economic Hierarchy NO HHI'!B17*(1/6)+'[1]Security Hierarchy'!B17*(1/6)+'[1]Political Hierarchy'!B17*(1/2)+'[1]PublicSocial Hierarchy'!B17*(1/6)</f>
        <v>0.15323226256983241</v>
      </c>
      <c r="C17">
        <f>'[1]Economic Hierarchy NO HHI'!C17*(1/6)+'[1]Security Hierarchy'!C17*(1/6)+'[1]Political Hierarchy'!C17*(1/2)+'[1]PublicSocial Hierarchy'!C17*(1/6)</f>
        <v>0.32139525785064182</v>
      </c>
      <c r="D17">
        <f>'[1]Economic Hierarchy NO HHI'!D17*(1/6)+'[1]Security Hierarchy'!D17*(1/6)+'[1]Political Hierarchy'!D17*(1/2)+'[1]PublicSocial Hierarchy'!D17*(1/6)</f>
        <v>0.24204157355679701</v>
      </c>
      <c r="E17">
        <f>'[1]Economic Hierarchy NO HHI'!E17*(1/6)+'[1]Security Hierarchy'!E17*(1/6)+'[1]Political Hierarchy'!E17*(1/2)+'[1]PublicSocial Hierarchy'!E17*(1/6)</f>
        <v>9.6118994413407821E-2</v>
      </c>
      <c r="F17">
        <f>'[1]Economic Hierarchy NO HHI'!F17*(1/6)+'[1]Security Hierarchy'!F17*(1/6)+'[1]Political Hierarchy'!F17*(1/2)+'[1]PublicSocial Hierarchy'!F17*(1/6)</f>
        <v>0.61504069942423667</v>
      </c>
      <c r="G17">
        <f>'[1]Economic Hierarchy NO HHI'!G17*(1/6)+'[1]Security Hierarchy'!G17*(1/6)+'[1]Political Hierarchy'!G17*(1/2)+'[1]PublicSocial Hierarchy'!G17*(1/6)</f>
        <v>0.51029411976379979</v>
      </c>
      <c r="H17">
        <f>'[1]Economic Hierarchy NO HHI'!H17*(1/6)+'[1]Security Hierarchy'!H17*(1/6)+'[1]Political Hierarchy'!H17*(1/2)+'[1]PublicSocial Hierarchy'!H17*(1/6)</f>
        <v>0.35392808238964207</v>
      </c>
      <c r="I17">
        <f>'[1]Economic Hierarchy NO HHI'!I17*(1/6)+'[1]Security Hierarchy'!I17*(1/6)+'[1]Political Hierarchy'!I17*(1/2)+'[1]PublicSocial Hierarchy'!I17*(1/6)</f>
        <v>0.21253278456834898</v>
      </c>
      <c r="J17">
        <f>'[1]Economic Hierarchy NO HHI'!J17*(1/6)+'[1]Security Hierarchy'!J17*(1/6)+'[1]Political Hierarchy'!J17*(1/2)+'[1]PublicSocial Hierarchy'!J17*(1/6)</f>
        <v>0.37779778787423035</v>
      </c>
      <c r="K17">
        <f>'[1]Economic Hierarchy NO HHI'!K17*(1/6)+'[1]Security Hierarchy'!K17*(1/6)+'[1]Political Hierarchy'!K17*(1/2)+'[1]PublicSocial Hierarchy'!K17*(1/6)</f>
        <v>0.57015070348810548</v>
      </c>
      <c r="L17">
        <f>'[1]Economic Hierarchy NO HHI'!L17*(1/6)+'[1]Security Hierarchy'!L17*(1/6)+'[1]Political Hierarchy'!L17*(1/2)+'[1]PublicSocial Hierarchy'!L17*(1/6)</f>
        <v>0.49342741312769756</v>
      </c>
      <c r="M17">
        <f>'[1]Economic Hierarchy NO HHI'!M17*(1/6)+'[1]Security Hierarchy'!M17*(1/6)+'[1]Political Hierarchy'!M17*(1/2)+'[1]PublicSocial Hierarchy'!M17*(1/6)</f>
        <v>0.18611756637247573</v>
      </c>
      <c r="N17">
        <f>'[1]Economic Hierarchy NO HHI'!N17*(1/6)+'[1]Security Hierarchy'!N17*(1/6)+'[1]Political Hierarchy'!N17*(1/2)+'[1]PublicSocial Hierarchy'!N17*(1/6)</f>
        <v>0.54521897522029461</v>
      </c>
      <c r="O17">
        <f>'[1]Economic Hierarchy NO HHI'!O17*(1/6)+'[1]Security Hierarchy'!O17*(1/6)+'[1]Political Hierarchy'!O17*(1/2)+'[1]PublicSocial Hierarchy'!O17*(1/6)</f>
        <v>0.32689711359404094</v>
      </c>
      <c r="P17">
        <f>'[1]Economic Hierarchy NO HHI'!P17*(1/6)+'[1]Security Hierarchy'!P17*(1/6)+'[1]Political Hierarchy'!P17*(1/2)+'[1]PublicSocial Hierarchy'!P17*(1/6)</f>
        <v>0.63269275007770598</v>
      </c>
      <c r="Q17">
        <f>'[1]Economic Hierarchy NO HHI'!Q17*(1/6)+'[1]Security Hierarchy'!Q17*(1/6)+'[1]Political Hierarchy'!Q17*(1/2)+'[1]PublicSocial Hierarchy'!Q17*(1/6)</f>
        <v>0.45158307214765003</v>
      </c>
      <c r="R17">
        <f>'[1]Economic Hierarchy NO HHI'!R17*(1/6)+'[1]Security Hierarchy'!R17*(1/6)+'[1]Political Hierarchy'!R17*(1/2)+'[1]PublicSocial Hierarchy'!R17*(1/6)</f>
        <v>0.49884653331417367</v>
      </c>
      <c r="S17">
        <f>'[1]Economic Hierarchy NO HHI'!S17*(1/6)+'[1]Security Hierarchy'!S17*(1/6)+'[1]Political Hierarchy'!S17*(1/2)+'[1]PublicSocial Hierarchy'!S17*(1/6)</f>
        <v>0.50648934036694016</v>
      </c>
      <c r="T17">
        <f>'[1]Economic Hierarchy NO HHI'!T17*(1/6)+'[1]Security Hierarchy'!T17*(1/6)+'[1]Political Hierarchy'!T17*(1/2)+'[1]PublicSocial Hierarchy'!T17*(1/6)</f>
        <v>0.64026576737352991</v>
      </c>
      <c r="U17">
        <f>'[1]Economic Hierarchy NO HHI'!U17*(1/6)+'[1]Security Hierarchy'!U17*(1/6)+'[1]Political Hierarchy'!U17*(1/2)+'[1]PublicSocial Hierarchy'!U17*(1/6)</f>
        <v>0.25295093109869649</v>
      </c>
      <c r="V17">
        <f>'[1]Economic Hierarchy NO HHI'!V17*(1/6)+'[1]Security Hierarchy'!V17*(1/6)+'[1]Political Hierarchy'!V17*(1/2)+'[1]PublicSocial Hierarchy'!V17*(1/6)</f>
        <v>0.1773036468032278</v>
      </c>
      <c r="W17">
        <f>'[1]Economic Hierarchy NO HHI'!W17*(1/6)+'[1]Security Hierarchy'!W17*(1/6)+'[1]Political Hierarchy'!W17*(1/2)+'[1]PublicSocial Hierarchy'!W17*(1/6)</f>
        <v>0.37765119641949829</v>
      </c>
      <c r="X17">
        <f>'[1]Economic Hierarchy NO HHI'!X17*(1/6)+'[1]Security Hierarchy'!X17*(1/6)+'[1]Political Hierarchy'!X17*(1/2)+'[1]PublicSocial Hierarchy'!X17*(1/6)</f>
        <v>0.44771360008844485</v>
      </c>
      <c r="Y17" t="e">
        <f>'[1]Economic Hierarchy NO HHI'!Y17*(1/6)+'[1]Security Hierarchy'!Y17*(1/6)+'[1]Political Hierarchy'!Y17*(1/2)+'[1]PublicSocial Hierarchy'!Y17*(1/6)</f>
        <v>#VALUE!</v>
      </c>
      <c r="Z17" t="e">
        <f>'[1]Economic Hierarchy NO HHI'!Z17*(1/6)+'[1]Security Hierarchy'!Z17*(1/6)+'[1]Political Hierarchy'!Z17*(1/2)+'[1]PublicSocial Hierarchy'!Z17*(1/6)</f>
        <v>#VALUE!</v>
      </c>
      <c r="AA17">
        <f>'[1]Economic Hierarchy NO HHI'!AA17*(1/6)+'[1]Security Hierarchy'!AA17*(1/6)+'[1]Political Hierarchy'!AA17*(1/2)+'[1]PublicSocial Hierarchy'!AA17*(1/6)</f>
        <v>0.20782984171322161</v>
      </c>
      <c r="AB17">
        <f>'[1]Economic Hierarchy NO HHI'!AB17*(1/6)+'[1]Security Hierarchy'!AB17*(1/6)+'[1]Political Hierarchy'!AB17*(1/2)+'[1]PublicSocial Hierarchy'!AB17*(1/6)</f>
        <v>0.483348698619677</v>
      </c>
      <c r="AC17">
        <f>'[1]Economic Hierarchy NO HHI'!AC17*(1/6)+'[1]Security Hierarchy'!AC17*(1/6)+'[1]Political Hierarchy'!AC17*(1/2)+'[1]PublicSocial Hierarchy'!AC17*(1/6)</f>
        <v>0.53420413870576033</v>
      </c>
      <c r="AD17">
        <f>'[1]Economic Hierarchy NO HHI'!AD17*(1/6)+'[1]Security Hierarchy'!AD17*(1/6)+'[1]Political Hierarchy'!AD17*(1/2)+'[1]PublicSocial Hierarchy'!AD17*(1/6)</f>
        <v>0.43491076278133073</v>
      </c>
      <c r="AE17">
        <f>'[1]Economic Hierarchy NO HHI'!AE17*(1/6)+'[1]Security Hierarchy'!AE17*(1/6)+'[1]Political Hierarchy'!AE17*(1/2)+'[1]PublicSocial Hierarchy'!AE17*(1/6)</f>
        <v>0.50612852520552232</v>
      </c>
      <c r="AF17">
        <f>'[1]Economic Hierarchy NO HHI'!AF17*(1/6)+'[1]Security Hierarchy'!AF17*(1/6)+'[1]Political Hierarchy'!AF17*(1/2)+'[1]PublicSocial Hierarchy'!AF17*(1/6)</f>
        <v>0.5003357835977772</v>
      </c>
      <c r="AG17">
        <f>'[1]Economic Hierarchy NO HHI'!AG17*(1/6)+'[1]Security Hierarchy'!AG17*(1/6)+'[1]Political Hierarchy'!AG17*(1/2)+'[1]PublicSocial Hierarchy'!AG17*(1/6)</f>
        <v>0.49808228407371802</v>
      </c>
      <c r="AH17">
        <f>'[1]Economic Hierarchy NO HHI'!AH17*(1/6)+'[1]Security Hierarchy'!AH17*(1/6)+'[1]Political Hierarchy'!AH17*(1/2)+'[1]PublicSocial Hierarchy'!AH17*(1/6)</f>
        <v>0.51817093828227834</v>
      </c>
      <c r="AI17">
        <f>'[1]Economic Hierarchy NO HHI'!AI17*(1/6)+'[1]Security Hierarchy'!AI17*(1/6)+'[1]Political Hierarchy'!AI17*(1/2)+'[1]PublicSocial Hierarchy'!AI17*(1/6)</f>
        <v>0.31836212340435599</v>
      </c>
      <c r="AJ17">
        <f>'[1]Economic Hierarchy NO HHI'!AJ17*(1/6)+'[1]Security Hierarchy'!AJ17*(1/6)+'[1]Political Hierarchy'!AJ17*(1/2)+'[1]PublicSocial Hierarchy'!AJ17*(1/6)</f>
        <v>0.12836801675977652</v>
      </c>
      <c r="AK17">
        <f>'[1]Economic Hierarchy NO HHI'!AK17*(1/6)+'[1]Security Hierarchy'!AK17*(1/6)+'[1]Political Hierarchy'!AK17*(1/2)+'[1]PublicSocial Hierarchy'!AK17*(1/6)</f>
        <v>8.4429748603351951E-2</v>
      </c>
      <c r="AL17">
        <f>'[1]Economic Hierarchy NO HHI'!AL17*(1/6)+'[1]Security Hierarchy'!AL17*(1/6)+'[1]Political Hierarchy'!AL17*(1/2)+'[1]PublicSocial Hierarchy'!AL17*(1/6)</f>
        <v>0.65397944207899883</v>
      </c>
      <c r="AM17">
        <f>'[1]Economic Hierarchy NO HHI'!AM17*(1/6)+'[1]Security Hierarchy'!AM17*(1/6)+'[1]Political Hierarchy'!AM17*(1/2)+'[1]PublicSocial Hierarchy'!AM17*(1/6)</f>
        <v>0.18498286778398509</v>
      </c>
      <c r="AN17">
        <f>'[1]Economic Hierarchy NO HHI'!AN17*(1/6)+'[1]Security Hierarchy'!AN17*(1/6)+'[1]Political Hierarchy'!AN17*(1/2)+'[1]PublicSocial Hierarchy'!AN17*(1/6)</f>
        <v>8.9767970204841716E-2</v>
      </c>
    </row>
    <row r="18" spans="1:40" x14ac:dyDescent="0.25">
      <c r="A18" s="6">
        <v>2007</v>
      </c>
      <c r="B18">
        <f>'[1]Economic Hierarchy NO HHI'!B18*(1/6)+'[1]Security Hierarchy'!B18*(1/6)+'[1]Political Hierarchy'!B18*(1/2)+'[1]PublicSocial Hierarchy'!B18*(1/6)</f>
        <v>0.17632313780260706</v>
      </c>
      <c r="C18">
        <f>'[1]Economic Hierarchy NO HHI'!C18*(1/6)+'[1]Security Hierarchy'!C18*(1/6)+'[1]Political Hierarchy'!C18*(1/2)+'[1]PublicSocial Hierarchy'!C18*(1/6)</f>
        <v>0.21099758073362787</v>
      </c>
      <c r="D18">
        <f>'[1]Economic Hierarchy NO HHI'!D18*(1/6)+'[1]Security Hierarchy'!D18*(1/6)+'[1]Political Hierarchy'!D18*(1/2)+'[1]PublicSocial Hierarchy'!D18*(1/6)</f>
        <v>0.10865335195530726</v>
      </c>
      <c r="E18">
        <f>'[1]Economic Hierarchy NO HHI'!E18*(1/6)+'[1]Security Hierarchy'!E18*(1/6)+'[1]Political Hierarchy'!E18*(1/2)+'[1]PublicSocial Hierarchy'!E18*(1/6)</f>
        <v>8.5538500931098688E-2</v>
      </c>
      <c r="F18">
        <f>'[1]Economic Hierarchy NO HHI'!F18*(1/6)+'[1]Security Hierarchy'!F18*(1/6)+'[1]Political Hierarchy'!F18*(1/2)+'[1]PublicSocial Hierarchy'!F18*(1/6)</f>
        <v>0.31899114575393916</v>
      </c>
      <c r="G18">
        <f>'[1]Economic Hierarchy NO HHI'!G18*(1/6)+'[1]Security Hierarchy'!G18*(1/6)+'[1]Political Hierarchy'!G18*(1/2)+'[1]PublicSocial Hierarchy'!G18*(1/6)</f>
        <v>0.47283659472924378</v>
      </c>
      <c r="H18">
        <f>'[1]Economic Hierarchy NO HHI'!H18*(1/6)+'[1]Security Hierarchy'!H18*(1/6)+'[1]Political Hierarchy'!H18*(1/2)+'[1]PublicSocial Hierarchy'!H18*(1/6)</f>
        <v>0.2341283889989515</v>
      </c>
      <c r="I18">
        <f>'[1]Economic Hierarchy NO HHI'!I18*(1/6)+'[1]Security Hierarchy'!I18*(1/6)+'[1]Political Hierarchy'!I18*(1/2)+'[1]PublicSocial Hierarchy'!I18*(1/6)</f>
        <v>0.24262721006932333</v>
      </c>
      <c r="J18">
        <f>'[1]Economic Hierarchy NO HHI'!J18*(1/6)+'[1]Security Hierarchy'!J18*(1/6)+'[1]Political Hierarchy'!J18*(1/2)+'[1]PublicSocial Hierarchy'!J18*(1/6)</f>
        <v>0.40395201657787794</v>
      </c>
      <c r="K18">
        <f>'[1]Economic Hierarchy NO HHI'!K18*(1/6)+'[1]Security Hierarchy'!K18*(1/6)+'[1]Political Hierarchy'!K18*(1/2)+'[1]PublicSocial Hierarchy'!K18*(1/6)</f>
        <v>0.2658114524764873</v>
      </c>
      <c r="L18">
        <f>'[1]Economic Hierarchy NO HHI'!L18*(1/6)+'[1]Security Hierarchy'!L18*(1/6)+'[1]Political Hierarchy'!L18*(1/2)+'[1]PublicSocial Hierarchy'!L18*(1/6)</f>
        <v>0.38430782767758104</v>
      </c>
      <c r="M18">
        <f>'[1]Economic Hierarchy NO HHI'!M18*(1/6)+'[1]Security Hierarchy'!M18*(1/6)+'[1]Political Hierarchy'!M18*(1/2)+'[1]PublicSocial Hierarchy'!M18*(1/6)</f>
        <v>0.20524961227002594</v>
      </c>
      <c r="N18">
        <f>'[1]Economic Hierarchy NO HHI'!N18*(1/6)+'[1]Security Hierarchy'!N18*(1/6)+'[1]Political Hierarchy'!N18*(1/2)+'[1]PublicSocial Hierarchy'!N18*(1/6)</f>
        <v>0.62262049913038209</v>
      </c>
      <c r="O18">
        <f>'[1]Economic Hierarchy NO HHI'!O18*(1/6)+'[1]Security Hierarchy'!O18*(1/6)+'[1]Political Hierarchy'!O18*(1/2)+'[1]PublicSocial Hierarchy'!O18*(1/6)</f>
        <v>0.23495689013035381</v>
      </c>
      <c r="P18">
        <f>'[1]Economic Hierarchy NO HHI'!P18*(1/6)+'[1]Security Hierarchy'!P18*(1/6)+'[1]Political Hierarchy'!P18*(1/2)+'[1]PublicSocial Hierarchy'!P18*(1/6)</f>
        <v>0.6468960781630575</v>
      </c>
      <c r="Q18">
        <f>'[1]Economic Hierarchy NO HHI'!Q18*(1/6)+'[1]Security Hierarchy'!Q18*(1/6)+'[1]Political Hierarchy'!Q18*(1/2)+'[1]PublicSocial Hierarchy'!Q18*(1/6)</f>
        <v>0.39714613637935398</v>
      </c>
      <c r="R18">
        <f>'[1]Economic Hierarchy NO HHI'!R18*(1/6)+'[1]Security Hierarchy'!R18*(1/6)+'[1]Political Hierarchy'!R18*(1/2)+'[1]PublicSocial Hierarchy'!R18*(1/6)</f>
        <v>0.28095557117793296</v>
      </c>
      <c r="S18">
        <f>'[1]Economic Hierarchy NO HHI'!S18*(1/6)+'[1]Security Hierarchy'!S18*(1/6)+'[1]Political Hierarchy'!S18*(1/2)+'[1]PublicSocial Hierarchy'!S18*(1/6)</f>
        <v>0.34681812458694256</v>
      </c>
      <c r="T18">
        <f>'[1]Economic Hierarchy NO HHI'!T18*(1/6)+'[1]Security Hierarchy'!T18*(1/6)+'[1]Political Hierarchy'!T18*(1/2)+'[1]PublicSocial Hierarchy'!T18*(1/6)</f>
        <v>0.59832454161025495</v>
      </c>
      <c r="U18">
        <f>'[1]Economic Hierarchy NO HHI'!U18*(1/6)+'[1]Security Hierarchy'!U18*(1/6)+'[1]Political Hierarchy'!U18*(1/2)+'[1]PublicSocial Hierarchy'!U18*(1/6)</f>
        <v>0.15111651148355057</v>
      </c>
      <c r="V18">
        <f>'[1]Economic Hierarchy NO HHI'!V18*(1/6)+'[1]Security Hierarchy'!V18*(1/6)+'[1]Political Hierarchy'!V18*(1/2)+'[1]PublicSocial Hierarchy'!V18*(1/6)</f>
        <v>0.17944410304158909</v>
      </c>
      <c r="W18">
        <f>'[1]Economic Hierarchy NO HHI'!W18*(1/6)+'[1]Security Hierarchy'!W18*(1/6)+'[1]Political Hierarchy'!W18*(1/2)+'[1]PublicSocial Hierarchy'!W18*(1/6)</f>
        <v>0.32527829080910131</v>
      </c>
      <c r="X18">
        <f>'[1]Economic Hierarchy NO HHI'!X18*(1/6)+'[1]Security Hierarchy'!X18*(1/6)+'[1]Political Hierarchy'!X18*(1/2)+'[1]PublicSocial Hierarchy'!X18*(1/6)</f>
        <v>0.40531512723051621</v>
      </c>
      <c r="Y18" t="e">
        <f>'[1]Economic Hierarchy NO HHI'!Y18*(1/6)+'[1]Security Hierarchy'!Y18*(1/6)+'[1]Political Hierarchy'!Y18*(1/2)+'[1]PublicSocial Hierarchy'!Y18*(1/6)</f>
        <v>#VALUE!</v>
      </c>
      <c r="Z18" t="e">
        <f>'[1]Economic Hierarchy NO HHI'!Z18*(1/6)+'[1]Security Hierarchy'!Z18*(1/6)+'[1]Political Hierarchy'!Z18*(1/2)+'[1]PublicSocial Hierarchy'!Z18*(1/6)</f>
        <v>#VALUE!</v>
      </c>
      <c r="AA18">
        <f>'[1]Economic Hierarchy NO HHI'!AA18*(1/6)+'[1]Security Hierarchy'!AA18*(1/6)+'[1]Political Hierarchy'!AA18*(1/2)+'[1]PublicSocial Hierarchy'!AA18*(1/6)</f>
        <v>0.20584040968342643</v>
      </c>
      <c r="AB18">
        <f>'[1]Economic Hierarchy NO HHI'!AB18*(1/6)+'[1]Security Hierarchy'!AB18*(1/6)+'[1]Political Hierarchy'!AB18*(1/2)+'[1]PublicSocial Hierarchy'!AB18*(1/6)</f>
        <v>0.38744868642156072</v>
      </c>
      <c r="AC18">
        <f>'[1]Economic Hierarchy NO HHI'!AC18*(1/6)+'[1]Security Hierarchy'!AC18*(1/6)+'[1]Political Hierarchy'!AC18*(1/2)+'[1]PublicSocial Hierarchy'!AC18*(1/6)</f>
        <v>0.60055103101992802</v>
      </c>
      <c r="AD18">
        <f>'[1]Economic Hierarchy NO HHI'!AD18*(1/6)+'[1]Security Hierarchy'!AD18*(1/6)+'[1]Political Hierarchy'!AD18*(1/2)+'[1]PublicSocial Hierarchy'!AD18*(1/6)</f>
        <v>0.50098009745045624</v>
      </c>
      <c r="AE18">
        <f>'[1]Economic Hierarchy NO HHI'!AE18*(1/6)+'[1]Security Hierarchy'!AE18*(1/6)+'[1]Political Hierarchy'!AE18*(1/2)+'[1]PublicSocial Hierarchy'!AE18*(1/6)</f>
        <v>0.2070696339916438</v>
      </c>
      <c r="AF18">
        <f>'[1]Economic Hierarchy NO HHI'!AF18*(1/6)+'[1]Security Hierarchy'!AF18*(1/6)+'[1]Political Hierarchy'!AF18*(1/2)+'[1]PublicSocial Hierarchy'!AF18*(1/6)</f>
        <v>0.26500523652854974</v>
      </c>
      <c r="AG18">
        <f>'[1]Economic Hierarchy NO HHI'!AG18*(1/6)+'[1]Security Hierarchy'!AG18*(1/6)+'[1]Political Hierarchy'!AG18*(1/2)+'[1]PublicSocial Hierarchy'!AG18*(1/6)</f>
        <v>0.27404927165218701</v>
      </c>
      <c r="AH18">
        <f>'[1]Economic Hierarchy NO HHI'!AH18*(1/6)+'[1]Security Hierarchy'!AH18*(1/6)+'[1]Political Hierarchy'!AH18*(1/2)+'[1]PublicSocial Hierarchy'!AH18*(1/6)</f>
        <v>0.39529954953470348</v>
      </c>
      <c r="AI18">
        <f>'[1]Economic Hierarchy NO HHI'!AI18*(1/6)+'[1]Security Hierarchy'!AI18*(1/6)+'[1]Political Hierarchy'!AI18*(1/2)+'[1]PublicSocial Hierarchy'!AI18*(1/6)</f>
        <v>0.32799690843231455</v>
      </c>
      <c r="AJ18">
        <f>'[1]Economic Hierarchy NO HHI'!AJ18*(1/6)+'[1]Security Hierarchy'!AJ18*(1/6)+'[1]Political Hierarchy'!AJ18*(1/2)+'[1]PublicSocial Hierarchy'!AJ18*(1/6)</f>
        <v>0.11279972067039107</v>
      </c>
      <c r="AK18">
        <f>'[1]Economic Hierarchy NO HHI'!AK18*(1/6)+'[1]Security Hierarchy'!AK18*(1/6)+'[1]Political Hierarchy'!AK18*(1/2)+'[1]PublicSocial Hierarchy'!AK18*(1/6)</f>
        <v>7.4890921787709494E-2</v>
      </c>
      <c r="AL18">
        <f>'[1]Economic Hierarchy NO HHI'!AL18*(1/6)+'[1]Security Hierarchy'!AL18*(1/6)+'[1]Political Hierarchy'!AL18*(1/2)+'[1]PublicSocial Hierarchy'!AL18*(1/6)</f>
        <v>0.66456317090149652</v>
      </c>
      <c r="AM18">
        <f>'[1]Economic Hierarchy NO HHI'!AM18*(1/6)+'[1]Security Hierarchy'!AM18*(1/6)+'[1]Political Hierarchy'!AM18*(1/2)+'[1]PublicSocial Hierarchy'!AM18*(1/6)</f>
        <v>0.20688999068901304</v>
      </c>
      <c r="AN18">
        <f>'[1]Economic Hierarchy NO HHI'!AN18*(1/6)+'[1]Security Hierarchy'!AN18*(1/6)+'[1]Political Hierarchy'!AN18*(1/2)+'[1]PublicSocial Hierarchy'!AN18*(1/6)</f>
        <v>8.2816945996275607E-2</v>
      </c>
    </row>
    <row r="19" spans="1:40" x14ac:dyDescent="0.25">
      <c r="A19" s="6">
        <v>2008</v>
      </c>
      <c r="B19">
        <f>'[1]Economic Hierarchy NO HHI'!B19*(1/6)+'[1]Security Hierarchy'!B19*(1/6)+'[1]Political Hierarchy'!B19*(1/2)+'[1]PublicSocial Hierarchy'!B19*(1/6)</f>
        <v>0.14033915270018621</v>
      </c>
      <c r="C19">
        <f>'[1]Economic Hierarchy NO HHI'!C19*(1/6)+'[1]Security Hierarchy'!C19*(1/6)+'[1]Political Hierarchy'!C19*(1/2)+'[1]PublicSocial Hierarchy'!C19*(1/6)</f>
        <v>0.21375179276623804</v>
      </c>
      <c r="D19">
        <f>'[1]Economic Hierarchy NO HHI'!D19*(1/6)+'[1]Security Hierarchy'!D19*(1/6)+'[1]Political Hierarchy'!D19*(1/2)+'[1]PublicSocial Hierarchy'!D19*(1/6)</f>
        <v>9.2254748603351949E-2</v>
      </c>
      <c r="E19">
        <f>'[1]Economic Hierarchy NO HHI'!E19*(1/6)+'[1]Security Hierarchy'!E19*(1/6)+'[1]Political Hierarchy'!E19*(1/2)+'[1]PublicSocial Hierarchy'!E19*(1/6)</f>
        <v>7.3122020484171324E-2</v>
      </c>
      <c r="F19">
        <f>'[1]Economic Hierarchy NO HHI'!F19*(1/6)+'[1]Security Hierarchy'!F19*(1/6)+'[1]Political Hierarchy'!F19*(1/2)+'[1]PublicSocial Hierarchy'!F19*(1/6)</f>
        <v>0.44767128996194605</v>
      </c>
      <c r="G19">
        <f>'[1]Economic Hierarchy NO HHI'!G19*(1/6)+'[1]Security Hierarchy'!G19*(1/6)+'[1]Political Hierarchy'!G19*(1/2)+'[1]PublicSocial Hierarchy'!G19*(1/6)</f>
        <v>0.57473518503531029</v>
      </c>
      <c r="H19">
        <f>'[1]Economic Hierarchy NO HHI'!H19*(1/6)+'[1]Security Hierarchy'!H19*(1/6)+'[1]Political Hierarchy'!H19*(1/2)+'[1]PublicSocial Hierarchy'!H19*(1/6)</f>
        <v>0.35073495332611515</v>
      </c>
      <c r="I19">
        <f>'[1]Economic Hierarchy NO HHI'!I19*(1/6)+'[1]Security Hierarchy'!I19*(1/6)+'[1]Political Hierarchy'!I19*(1/2)+'[1]PublicSocial Hierarchy'!I19*(1/6)</f>
        <v>0.23543296652009515</v>
      </c>
      <c r="J19">
        <f>'[1]Economic Hierarchy NO HHI'!J19*(1/6)+'[1]Security Hierarchy'!J19*(1/6)+'[1]Political Hierarchy'!J19*(1/2)+'[1]PublicSocial Hierarchy'!J19*(1/6)</f>
        <v>0.52851784112975309</v>
      </c>
      <c r="K19">
        <f>'[1]Economic Hierarchy NO HHI'!K19*(1/6)+'[1]Security Hierarchy'!K19*(1/6)+'[1]Political Hierarchy'!K19*(1/2)+'[1]PublicSocial Hierarchy'!K19*(1/6)</f>
        <v>0.52872717290549476</v>
      </c>
      <c r="L19">
        <f>'[1]Economic Hierarchy NO HHI'!L19*(1/6)+'[1]Security Hierarchy'!L19*(1/6)+'[1]Political Hierarchy'!L19*(1/2)+'[1]PublicSocial Hierarchy'!L19*(1/6)</f>
        <v>0.38754479599223995</v>
      </c>
      <c r="M19">
        <f>'[1]Economic Hierarchy NO HHI'!M19*(1/6)+'[1]Security Hierarchy'!M19*(1/6)+'[1]Political Hierarchy'!M19*(1/2)+'[1]PublicSocial Hierarchy'!M19*(1/6)</f>
        <v>0.26534214169845716</v>
      </c>
      <c r="N19">
        <f>'[1]Economic Hierarchy NO HHI'!N19*(1/6)+'[1]Security Hierarchy'!N19*(1/6)+'[1]Political Hierarchy'!N19*(1/2)+'[1]PublicSocial Hierarchy'!N19*(1/6)</f>
        <v>0.62193445561748029</v>
      </c>
      <c r="O19">
        <f>'[1]Economic Hierarchy NO HHI'!O19*(1/6)+'[1]Security Hierarchy'!O19*(1/6)+'[1]Political Hierarchy'!O19*(1/2)+'[1]PublicSocial Hierarchy'!O19*(1/6)</f>
        <v>0.3399599317194289</v>
      </c>
      <c r="P19">
        <f>'[1]Economic Hierarchy NO HHI'!P19*(1/6)+'[1]Security Hierarchy'!P19*(1/6)+'[1]Political Hierarchy'!P19*(1/2)+'[1]PublicSocial Hierarchy'!P19*(1/6)</f>
        <v>0.64852838672919177</v>
      </c>
      <c r="Q19">
        <f>'[1]Economic Hierarchy NO HHI'!Q19*(1/6)+'[1]Security Hierarchy'!Q19*(1/6)+'[1]Political Hierarchy'!Q19*(1/2)+'[1]PublicSocial Hierarchy'!Q19*(1/6)</f>
        <v>0.52620659080804821</v>
      </c>
      <c r="R19">
        <f>'[1]Economic Hierarchy NO HHI'!R19*(1/6)+'[1]Security Hierarchy'!R19*(1/6)+'[1]Political Hierarchy'!R19*(1/2)+'[1]PublicSocial Hierarchy'!R19*(1/6)</f>
        <v>0.45973063360842731</v>
      </c>
      <c r="S19">
        <f>'[1]Economic Hierarchy NO HHI'!S19*(1/6)+'[1]Security Hierarchy'!S19*(1/6)+'[1]Political Hierarchy'!S19*(1/2)+'[1]PublicSocial Hierarchy'!S19*(1/6)</f>
        <v>0.47482436688807983</v>
      </c>
      <c r="T19">
        <f>'[1]Economic Hierarchy NO HHI'!T19*(1/6)+'[1]Security Hierarchy'!T19*(1/6)+'[1]Political Hierarchy'!T19*(1/2)+'[1]PublicSocial Hierarchy'!T19*(1/6)</f>
        <v>0.64960537364003312</v>
      </c>
      <c r="U19">
        <f>'[1]Economic Hierarchy NO HHI'!U19*(1/6)+'[1]Security Hierarchy'!U19*(1/6)+'[1]Political Hierarchy'!U19*(1/2)+'[1]PublicSocial Hierarchy'!U19*(1/6)</f>
        <v>0.11709888268156424</v>
      </c>
      <c r="V19">
        <f>'[1]Economic Hierarchy NO HHI'!V19*(1/6)+'[1]Security Hierarchy'!V19*(1/6)+'[1]Political Hierarchy'!V19*(1/2)+'[1]PublicSocial Hierarchy'!V19*(1/6)</f>
        <v>0.17430648665425202</v>
      </c>
      <c r="W19">
        <f>'[1]Economic Hierarchy NO HHI'!W19*(1/6)+'[1]Security Hierarchy'!W19*(1/6)+'[1]Political Hierarchy'!W19*(1/2)+'[1]PublicSocial Hierarchy'!W19*(1/6)</f>
        <v>0.39058935207249612</v>
      </c>
      <c r="X19">
        <f>'[1]Economic Hierarchy NO HHI'!X19*(1/6)+'[1]Security Hierarchy'!X19*(1/6)+'[1]Political Hierarchy'!X19*(1/2)+'[1]PublicSocial Hierarchy'!X19*(1/6)</f>
        <v>0.52248575372373529</v>
      </c>
      <c r="Y19">
        <f>'[1]Economic Hierarchy NO HHI'!Y19*(1/6)+'[1]Security Hierarchy'!Y19*(1/6)+'[1]Political Hierarchy'!Y19*(1/2)+'[1]PublicSocial Hierarchy'!Y19*(1/6)</f>
        <v>0.50968982964470932</v>
      </c>
      <c r="Z19" t="e">
        <f>'[1]Economic Hierarchy NO HHI'!Z19*(1/6)+'[1]Security Hierarchy'!Z19*(1/6)+'[1]Political Hierarchy'!Z19*(1/2)+'[1]PublicSocial Hierarchy'!Z19*(1/6)</f>
        <v>#VALUE!</v>
      </c>
      <c r="AA19">
        <f>'[1]Economic Hierarchy NO HHI'!AA19*(1/6)+'[1]Security Hierarchy'!AA19*(1/6)+'[1]Political Hierarchy'!AA19*(1/2)+'[1]PublicSocial Hierarchy'!AA19*(1/6)</f>
        <v>0.17630521415270017</v>
      </c>
      <c r="AB19">
        <f>'[1]Economic Hierarchy NO HHI'!AB19*(1/6)+'[1]Security Hierarchy'!AB19*(1/6)+'[1]Political Hierarchy'!AB19*(1/2)+'[1]PublicSocial Hierarchy'!AB19*(1/6)</f>
        <v>0.64456821948575804</v>
      </c>
      <c r="AC19">
        <f>'[1]Economic Hierarchy NO HHI'!AC19*(1/6)+'[1]Security Hierarchy'!AC19*(1/6)+'[1]Political Hierarchy'!AC19*(1/2)+'[1]PublicSocial Hierarchy'!AC19*(1/6)</f>
        <v>0.58938258376207076</v>
      </c>
      <c r="AD19">
        <f>'[1]Economic Hierarchy NO HHI'!AD19*(1/6)+'[1]Security Hierarchy'!AD19*(1/6)+'[1]Political Hierarchy'!AD19*(1/2)+'[1]PublicSocial Hierarchy'!AD19*(1/6)</f>
        <v>0.4543405112101977</v>
      </c>
      <c r="AE19">
        <f>'[1]Economic Hierarchy NO HHI'!AE19*(1/6)+'[1]Security Hierarchy'!AE19*(1/6)+'[1]Political Hierarchy'!AE19*(1/2)+'[1]PublicSocial Hierarchy'!AE19*(1/6)</f>
        <v>0.37708418858609694</v>
      </c>
      <c r="AF19">
        <f>'[1]Economic Hierarchy NO HHI'!AF19*(1/6)+'[1]Security Hierarchy'!AF19*(1/6)+'[1]Political Hierarchy'!AF19*(1/2)+'[1]PublicSocial Hierarchy'!AF19*(1/6)</f>
        <v>0.51719677399771702</v>
      </c>
      <c r="AG19">
        <f>'[1]Economic Hierarchy NO HHI'!AG19*(1/6)+'[1]Security Hierarchy'!AG19*(1/6)+'[1]Political Hierarchy'!AG19*(1/2)+'[1]PublicSocial Hierarchy'!AG19*(1/6)</f>
        <v>0.53596337058161447</v>
      </c>
      <c r="AH19">
        <f>'[1]Economic Hierarchy NO HHI'!AH19*(1/6)+'[1]Security Hierarchy'!AH19*(1/6)+'[1]Political Hierarchy'!AH19*(1/2)+'[1]PublicSocial Hierarchy'!AH19*(1/6)</f>
        <v>0.65349716743239128</v>
      </c>
      <c r="AI19">
        <f>'[1]Economic Hierarchy NO HHI'!AI19*(1/6)+'[1]Security Hierarchy'!AI19*(1/6)+'[1]Political Hierarchy'!AI19*(1/2)+'[1]PublicSocial Hierarchy'!AI19*(1/6)</f>
        <v>0.2068764671591615</v>
      </c>
      <c r="AJ19">
        <f>'[1]Economic Hierarchy NO HHI'!AJ19*(1/6)+'[1]Security Hierarchy'!AJ19*(1/6)+'[1]Political Hierarchy'!AJ19*(1/2)+'[1]PublicSocial Hierarchy'!AJ19*(1/6)</f>
        <v>0.11781475791433893</v>
      </c>
      <c r="AK19">
        <f>'[1]Economic Hierarchy NO HHI'!AK19*(1/6)+'[1]Security Hierarchy'!AK19*(1/6)+'[1]Political Hierarchy'!AK19*(1/2)+'[1]PublicSocial Hierarchy'!AK19*(1/6)</f>
        <v>6.3593342644320289E-2</v>
      </c>
      <c r="AL19">
        <f>'[1]Economic Hierarchy NO HHI'!AL19*(1/6)+'[1]Security Hierarchy'!AL19*(1/6)+'[1]Political Hierarchy'!AL19*(1/2)+'[1]PublicSocial Hierarchy'!AL19*(1/6)</f>
        <v>0.67598196608978711</v>
      </c>
      <c r="AM19">
        <f>'[1]Economic Hierarchy NO HHI'!AM19*(1/6)+'[1]Security Hierarchy'!AM19*(1/6)+'[1]Political Hierarchy'!AM19*(1/2)+'[1]PublicSocial Hierarchy'!AM19*(1/6)</f>
        <v>0.44397229981378028</v>
      </c>
      <c r="AN19">
        <f>'[1]Economic Hierarchy NO HHI'!AN19*(1/6)+'[1]Security Hierarchy'!AN19*(1/6)+'[1]Political Hierarchy'!AN19*(1/2)+'[1]PublicSocial Hierarchy'!AN19*(1/6)</f>
        <v>7.0039897579143376E-2</v>
      </c>
    </row>
    <row r="20" spans="1:40" x14ac:dyDescent="0.25">
      <c r="A20" s="6">
        <v>2009</v>
      </c>
      <c r="B20">
        <f>'[1]Economic Hierarchy NO HHI'!B20*(1/6)+'[1]Security Hierarchy'!B20*(1/6)+'[1]Political Hierarchy'!B20*(1/2)+'[1]PublicSocial Hierarchy'!B20*(1/6)</f>
        <v>0.13765335195530726</v>
      </c>
      <c r="C20">
        <f>'[1]Economic Hierarchy NO HHI'!C20*(1/6)+'[1]Security Hierarchy'!C20*(1/6)+'[1]Political Hierarchy'!C20*(1/2)+'[1]PublicSocial Hierarchy'!C20*(1/6)</f>
        <v>0.26184245161698777</v>
      </c>
      <c r="D20">
        <f>'[1]Economic Hierarchy NO HHI'!D20*(1/6)+'[1]Security Hierarchy'!D20*(1/6)+'[1]Political Hierarchy'!D20*(1/2)+'[1]PublicSocial Hierarchy'!D20*(1/6)</f>
        <v>0.14379545313469894</v>
      </c>
      <c r="E20">
        <f>'[1]Economic Hierarchy NO HHI'!E20*(1/6)+'[1]Security Hierarchy'!E20*(1/6)+'[1]Political Hierarchy'!E20*(1/2)+'[1]PublicSocial Hierarchy'!E20*(1/6)</f>
        <v>6.5967737430167608E-2</v>
      </c>
      <c r="F20">
        <f>'[1]Economic Hierarchy NO HHI'!F20*(1/6)+'[1]Security Hierarchy'!F20*(1/6)+'[1]Political Hierarchy'!F20*(1/2)+'[1]PublicSocial Hierarchy'!F20*(1/6)</f>
        <v>0.50510074940690641</v>
      </c>
      <c r="G20">
        <f>'[1]Economic Hierarchy NO HHI'!G20*(1/6)+'[1]Security Hierarchy'!G20*(1/6)+'[1]Political Hierarchy'!G20*(1/2)+'[1]PublicSocial Hierarchy'!G20*(1/6)</f>
        <v>0.4660559796129104</v>
      </c>
      <c r="H20">
        <f>'[1]Economic Hierarchy NO HHI'!H20*(1/6)+'[1]Security Hierarchy'!H20*(1/6)+'[1]Political Hierarchy'!H20*(1/2)+'[1]PublicSocial Hierarchy'!H20*(1/6)</f>
        <v>0.39303707413138</v>
      </c>
      <c r="I20">
        <f>'[1]Economic Hierarchy NO HHI'!I20*(1/6)+'[1]Security Hierarchy'!I20*(1/6)+'[1]Political Hierarchy'!I20*(1/2)+'[1]PublicSocial Hierarchy'!I20*(1/6)</f>
        <v>0.26592129113155355</v>
      </c>
      <c r="J20">
        <f>'[1]Economic Hierarchy NO HHI'!J20*(1/6)+'[1]Security Hierarchy'!J20*(1/6)+'[1]Political Hierarchy'!J20*(1/2)+'[1]PublicSocial Hierarchy'!J20*(1/6)</f>
        <v>0.64575945365759579</v>
      </c>
      <c r="K20">
        <f>'[1]Economic Hierarchy NO HHI'!K20*(1/6)+'[1]Security Hierarchy'!K20*(1/6)+'[1]Political Hierarchy'!K20*(1/2)+'[1]PublicSocial Hierarchy'!K20*(1/6)</f>
        <v>0.57268764081080403</v>
      </c>
      <c r="L20">
        <f>'[1]Economic Hierarchy NO HHI'!L20*(1/6)+'[1]Security Hierarchy'!L20*(1/6)+'[1]Political Hierarchy'!L20*(1/2)+'[1]PublicSocial Hierarchy'!L20*(1/6)</f>
        <v>0.44635208050759784</v>
      </c>
      <c r="M20">
        <f>'[1]Economic Hierarchy NO HHI'!M20*(1/6)+'[1]Security Hierarchy'!M20*(1/6)+'[1]Political Hierarchy'!M20*(1/2)+'[1]PublicSocial Hierarchy'!M20*(1/6)</f>
        <v>0.30985175032675816</v>
      </c>
      <c r="N20">
        <f>'[1]Economic Hierarchy NO HHI'!N20*(1/6)+'[1]Security Hierarchy'!N20*(1/6)+'[1]Political Hierarchy'!N20*(1/2)+'[1]PublicSocial Hierarchy'!N20*(1/6)</f>
        <v>0.63441030167736867</v>
      </c>
      <c r="O20">
        <f>'[1]Economic Hierarchy NO HHI'!O20*(1/6)+'[1]Security Hierarchy'!O20*(1/6)+'[1]Political Hierarchy'!O20*(1/2)+'[1]PublicSocial Hierarchy'!O20*(1/6)</f>
        <v>0.21706131284916202</v>
      </c>
      <c r="P20">
        <f>'[1]Economic Hierarchy NO HHI'!P20*(1/6)+'[1]Security Hierarchy'!P20*(1/6)+'[1]Political Hierarchy'!P20*(1/2)+'[1]PublicSocial Hierarchy'!P20*(1/6)</f>
        <v>0.70832127402491296</v>
      </c>
      <c r="Q20">
        <f>'[1]Economic Hierarchy NO HHI'!Q20*(1/6)+'[1]Security Hierarchy'!Q20*(1/6)+'[1]Political Hierarchy'!Q20*(1/2)+'[1]PublicSocial Hierarchy'!Q20*(1/6)</f>
        <v>0.50270683605108957</v>
      </c>
      <c r="R20">
        <f>'[1]Economic Hierarchy NO HHI'!R20*(1/6)+'[1]Security Hierarchy'!R20*(1/6)+'[1]Political Hierarchy'!R20*(1/2)+'[1]PublicSocial Hierarchy'!R20*(1/6)</f>
        <v>0.45184978934480063</v>
      </c>
      <c r="S20">
        <f>'[1]Economic Hierarchy NO HHI'!S20*(1/6)+'[1]Security Hierarchy'!S20*(1/6)+'[1]Political Hierarchy'!S20*(1/2)+'[1]PublicSocial Hierarchy'!S20*(1/6)</f>
        <v>0.40261447607805989</v>
      </c>
      <c r="T20">
        <f>'[1]Economic Hierarchy NO HHI'!T20*(1/6)+'[1]Security Hierarchy'!T20*(1/6)+'[1]Political Hierarchy'!T20*(1/2)+'[1]PublicSocial Hierarchy'!T20*(1/6)</f>
        <v>0.67207450460623352</v>
      </c>
      <c r="U20">
        <f>'[1]Economic Hierarchy NO HHI'!U20*(1/6)+'[1]Security Hierarchy'!U20*(1/6)+'[1]Political Hierarchy'!U20*(1/2)+'[1]PublicSocial Hierarchy'!U20*(1/6)</f>
        <v>9.6772625698324025E-2</v>
      </c>
      <c r="V20">
        <f>'[1]Economic Hierarchy NO HHI'!V20*(1/6)+'[1]Security Hierarchy'!V20*(1/6)+'[1]Political Hierarchy'!V20*(1/2)+'[1]PublicSocial Hierarchy'!V20*(1/6)</f>
        <v>0.14909852576039728</v>
      </c>
      <c r="W20">
        <f>'[1]Economic Hierarchy NO HHI'!W20*(1/6)+'[1]Security Hierarchy'!W20*(1/6)+'[1]Political Hierarchy'!W20*(1/2)+'[1]PublicSocial Hierarchy'!W20*(1/6)</f>
        <v>0.44833161152402839</v>
      </c>
      <c r="X20">
        <f>'[1]Economic Hierarchy NO HHI'!X20*(1/6)+'[1]Security Hierarchy'!X20*(1/6)+'[1]Political Hierarchy'!X20*(1/2)+'[1]PublicSocial Hierarchy'!X20*(1/6)</f>
        <v>0.44875778374548286</v>
      </c>
      <c r="Y20">
        <f>'[1]Economic Hierarchy NO HHI'!Y20*(1/6)+'[1]Security Hierarchy'!Y20*(1/6)+'[1]Political Hierarchy'!Y20*(1/2)+'[1]PublicSocial Hierarchy'!Y20*(1/6)</f>
        <v>0.45638922793538073</v>
      </c>
      <c r="Z20">
        <f>'[1]Economic Hierarchy NO HHI'!Z20*(1/6)+'[1]Security Hierarchy'!Z20*(1/6)+'[1]Political Hierarchy'!Z20*(1/2)+'[1]PublicSocial Hierarchy'!Z20*(1/6)</f>
        <v>0.3190183904268617</v>
      </c>
      <c r="AA20">
        <f>'[1]Economic Hierarchy NO HHI'!AA20*(1/6)+'[1]Security Hierarchy'!AA20*(1/6)+'[1]Political Hierarchy'!AA20*(1/2)+'[1]PublicSocial Hierarchy'!AA20*(1/6)</f>
        <v>0.18131838919925514</v>
      </c>
      <c r="AB20">
        <f>'[1]Economic Hierarchy NO HHI'!AB20*(1/6)+'[1]Security Hierarchy'!AB20*(1/6)+'[1]Political Hierarchy'!AB20*(1/2)+'[1]PublicSocial Hierarchy'!AB20*(1/6)</f>
        <v>0.69667247238156993</v>
      </c>
      <c r="AC20">
        <f>'[1]Economic Hierarchy NO HHI'!AC20*(1/6)+'[1]Security Hierarchy'!AC20*(1/6)+'[1]Political Hierarchy'!AC20*(1/2)+'[1]PublicSocial Hierarchy'!AC20*(1/6)</f>
        <v>0.50531418719573873</v>
      </c>
      <c r="AD20">
        <f>'[1]Economic Hierarchy NO HHI'!AD20*(1/6)+'[1]Security Hierarchy'!AD20*(1/6)+'[1]Political Hierarchy'!AD20*(1/2)+'[1]PublicSocial Hierarchy'!AD20*(1/6)</f>
        <v>0.49827606278000697</v>
      </c>
      <c r="AE20">
        <f>'[1]Economic Hierarchy NO HHI'!AE20*(1/6)+'[1]Security Hierarchy'!AE20*(1/6)+'[1]Political Hierarchy'!AE20*(1/2)+'[1]PublicSocial Hierarchy'!AE20*(1/6)</f>
        <v>0.32995132375320735</v>
      </c>
      <c r="AF20">
        <f>'[1]Economic Hierarchy NO HHI'!AF20*(1/6)+'[1]Security Hierarchy'!AF20*(1/6)+'[1]Political Hierarchy'!AF20*(1/2)+'[1]PublicSocial Hierarchy'!AF20*(1/6)</f>
        <v>0.44263555844810692</v>
      </c>
      <c r="AG20">
        <f>'[1]Economic Hierarchy NO HHI'!AG20*(1/6)+'[1]Security Hierarchy'!AG20*(1/6)+'[1]Political Hierarchy'!AG20*(1/2)+'[1]PublicSocial Hierarchy'!AG20*(1/6)</f>
        <v>0.43455329632881845</v>
      </c>
      <c r="AH20">
        <f>'[1]Economic Hierarchy NO HHI'!AH20*(1/6)+'[1]Security Hierarchy'!AH20*(1/6)+'[1]Political Hierarchy'!AH20*(1/2)+'[1]PublicSocial Hierarchy'!AH20*(1/6)</f>
        <v>0.66526530725654454</v>
      </c>
      <c r="AI20">
        <f>'[1]Economic Hierarchy NO HHI'!AI20*(1/6)+'[1]Security Hierarchy'!AI20*(1/6)+'[1]Political Hierarchy'!AI20*(1/2)+'[1]PublicSocial Hierarchy'!AI20*(1/6)</f>
        <v>0.37975547860194292</v>
      </c>
      <c r="AJ20">
        <f>'[1]Economic Hierarchy NO HHI'!AJ20*(1/6)+'[1]Security Hierarchy'!AJ20*(1/6)+'[1]Political Hierarchy'!AJ20*(1/2)+'[1]PublicSocial Hierarchy'!AJ20*(1/6)</f>
        <v>0.10115782122905027</v>
      </c>
      <c r="AK20">
        <f>'[1]Economic Hierarchy NO HHI'!AK20*(1/6)+'[1]Security Hierarchy'!AK20*(1/6)+'[1]Political Hierarchy'!AK20*(1/2)+'[1]PublicSocial Hierarchy'!AK20*(1/6)</f>
        <v>5.0725232774674112E-2</v>
      </c>
      <c r="AL20">
        <f>'[1]Economic Hierarchy NO HHI'!AL20*(1/6)+'[1]Security Hierarchy'!AL20*(1/6)+'[1]Political Hierarchy'!AL20*(1/2)+'[1]PublicSocial Hierarchy'!AL20*(1/6)</f>
        <v>0.7241027821950744</v>
      </c>
      <c r="AM20">
        <f>'[1]Economic Hierarchy NO HHI'!AM20*(1/6)+'[1]Security Hierarchy'!AM20*(1/6)+'[1]Political Hierarchy'!AM20*(1/2)+'[1]PublicSocial Hierarchy'!AM20*(1/6)</f>
        <v>0.20764585661080076</v>
      </c>
      <c r="AN20">
        <f>'[1]Economic Hierarchy NO HHI'!AN20*(1/6)+'[1]Security Hierarchy'!AN20*(1/6)+'[1]Political Hierarchy'!AN20*(1/2)+'[1]PublicSocial Hierarchy'!AN20*(1/6)</f>
        <v>6.3287849162011175E-2</v>
      </c>
    </row>
    <row r="21" spans="1:40" x14ac:dyDescent="0.25">
      <c r="A21" s="6">
        <v>2010</v>
      </c>
      <c r="B21">
        <f>'[1]Economic Hierarchy NO HHI'!B21*(1/6)+'[1]Security Hierarchy'!B21*(1/6)+'[1]Political Hierarchy'!B21*(1/2)+'[1]PublicSocial Hierarchy'!B21*(1/6)</f>
        <v>0.26620600558659213</v>
      </c>
      <c r="C21">
        <f>'[1]Economic Hierarchy NO HHI'!C21*(1/6)+'[1]Security Hierarchy'!C21*(1/6)+'[1]Political Hierarchy'!C21*(1/2)+'[1]PublicSocial Hierarchy'!C21*(1/6)</f>
        <v>0.37168861324663632</v>
      </c>
      <c r="D21">
        <f>'[1]Economic Hierarchy NO HHI'!D21*(1/6)+'[1]Security Hierarchy'!D21*(1/6)+'[1]Political Hierarchy'!D21*(1/2)+'[1]PublicSocial Hierarchy'!D21*(1/6)</f>
        <v>0.20382830540037244</v>
      </c>
      <c r="E21">
        <f>'[1]Economic Hierarchy NO HHI'!E21*(1/6)+'[1]Security Hierarchy'!E21*(1/6)+'[1]Political Hierarchy'!E21*(1/2)+'[1]PublicSocial Hierarchy'!E21*(1/6)</f>
        <v>7.0732774674115456E-2</v>
      </c>
      <c r="F21">
        <f>'[1]Economic Hierarchy NO HHI'!F21*(1/6)+'[1]Security Hierarchy'!F21*(1/6)+'[1]Political Hierarchy'!F21*(1/2)+'[1]PublicSocial Hierarchy'!F21*(1/6)</f>
        <v>0.62662379577574889</v>
      </c>
      <c r="G21">
        <f>'[1]Economic Hierarchy NO HHI'!G21*(1/6)+'[1]Security Hierarchy'!G21*(1/6)+'[1]Political Hierarchy'!G21*(1/2)+'[1]PublicSocial Hierarchy'!G21*(1/6)</f>
        <v>0.45397629341662105</v>
      </c>
      <c r="H21">
        <f>'[1]Economic Hierarchy NO HHI'!H21*(1/6)+'[1]Security Hierarchy'!H21*(1/6)+'[1]Political Hierarchy'!H21*(1/2)+'[1]PublicSocial Hierarchy'!H21*(1/6)</f>
        <v>0.39803418917613526</v>
      </c>
      <c r="I21">
        <f>'[1]Economic Hierarchy NO HHI'!I21*(1/6)+'[1]Security Hierarchy'!I21*(1/6)+'[1]Political Hierarchy'!I21*(1/2)+'[1]PublicSocial Hierarchy'!I21*(1/6)</f>
        <v>0.23731908864585952</v>
      </c>
      <c r="J21">
        <f>'[1]Economic Hierarchy NO HHI'!J21*(1/6)+'[1]Security Hierarchy'!J21*(1/6)+'[1]Political Hierarchy'!J21*(1/2)+'[1]PublicSocial Hierarchy'!J21*(1/6)</f>
        <v>0.5741649500282302</v>
      </c>
      <c r="K21">
        <f>'[1]Economic Hierarchy NO HHI'!K21*(1/6)+'[1]Security Hierarchy'!K21*(1/6)+'[1]Political Hierarchy'!K21*(1/2)+'[1]PublicSocial Hierarchy'!K21*(1/6)</f>
        <v>0.4430372302202909</v>
      </c>
      <c r="L21">
        <f>'[1]Economic Hierarchy NO HHI'!L21*(1/6)+'[1]Security Hierarchy'!L21*(1/6)+'[1]Political Hierarchy'!L21*(1/2)+'[1]PublicSocial Hierarchy'!L21*(1/6)</f>
        <v>0.4390747745663004</v>
      </c>
      <c r="M21">
        <f>'[1]Economic Hierarchy NO HHI'!M21*(1/6)+'[1]Security Hierarchy'!M21*(1/6)+'[1]Political Hierarchy'!M21*(1/2)+'[1]PublicSocial Hierarchy'!M21*(1/6)</f>
        <v>0.55304203967273791</v>
      </c>
      <c r="N21">
        <f>'[1]Economic Hierarchy NO HHI'!N21*(1/6)+'[1]Security Hierarchy'!N21*(1/6)+'[1]Political Hierarchy'!N21*(1/2)+'[1]PublicSocial Hierarchy'!N21*(1/6)</f>
        <v>0.63133301687321575</v>
      </c>
      <c r="O21">
        <f>'[1]Economic Hierarchy NO HHI'!O21*(1/6)+'[1]Security Hierarchy'!O21*(1/6)+'[1]Political Hierarchy'!O21*(1/2)+'[1]PublicSocial Hierarchy'!O21*(1/6)</f>
        <v>0.31308486964618254</v>
      </c>
      <c r="P21">
        <f>'[1]Economic Hierarchy NO HHI'!P21*(1/6)+'[1]Security Hierarchy'!P21*(1/6)+'[1]Political Hierarchy'!P21*(1/2)+'[1]PublicSocial Hierarchy'!P21*(1/6)</f>
        <v>0.63760541264255566</v>
      </c>
      <c r="Q21">
        <f>'[1]Economic Hierarchy NO HHI'!Q21*(1/6)+'[1]Security Hierarchy'!Q21*(1/6)+'[1]Political Hierarchy'!Q21*(1/2)+'[1]PublicSocial Hierarchy'!Q21*(1/6)</f>
        <v>0.57910042692284647</v>
      </c>
      <c r="R21">
        <f>'[1]Economic Hierarchy NO HHI'!R21*(1/6)+'[1]Security Hierarchy'!R21*(1/6)+'[1]Political Hierarchy'!R21*(1/2)+'[1]PublicSocial Hierarchy'!R21*(1/6)</f>
        <v>0.50150013447015196</v>
      </c>
      <c r="S21">
        <f>'[1]Economic Hierarchy NO HHI'!S21*(1/6)+'[1]Security Hierarchy'!S21*(1/6)+'[1]Political Hierarchy'!S21*(1/2)+'[1]PublicSocial Hierarchy'!S21*(1/6)</f>
        <v>0.52612873179290331</v>
      </c>
      <c r="T21">
        <f>'[1]Economic Hierarchy NO HHI'!T21*(1/6)+'[1]Security Hierarchy'!T21*(1/6)+'[1]Political Hierarchy'!T21*(1/2)+'[1]PublicSocial Hierarchy'!T21*(1/6)</f>
        <v>0.65662102246177934</v>
      </c>
      <c r="U21">
        <f>'[1]Economic Hierarchy NO HHI'!U21*(1/6)+'[1]Security Hierarchy'!U21*(1/6)+'[1]Political Hierarchy'!U21*(1/2)+'[1]PublicSocial Hierarchy'!U21*(1/6)</f>
        <v>0.20581731843575418</v>
      </c>
      <c r="V21">
        <f>'[1]Economic Hierarchy NO HHI'!V21*(1/6)+'[1]Security Hierarchy'!V21*(1/6)+'[1]Political Hierarchy'!V21*(1/2)+'[1]PublicSocial Hierarchy'!V21*(1/6)</f>
        <v>0.2616661700806952</v>
      </c>
      <c r="W21">
        <f>'[1]Economic Hierarchy NO HHI'!W21*(1/6)+'[1]Security Hierarchy'!W21*(1/6)+'[1]Political Hierarchy'!W21*(1/2)+'[1]PublicSocial Hierarchy'!W21*(1/6)</f>
        <v>0.49384162277067645</v>
      </c>
      <c r="X21">
        <f>'[1]Economic Hierarchy NO HHI'!X21*(1/6)+'[1]Security Hierarchy'!X21*(1/6)+'[1]Political Hierarchy'!X21*(1/2)+'[1]PublicSocial Hierarchy'!X21*(1/6)</f>
        <v>0.43973659110537056</v>
      </c>
      <c r="Y21">
        <f>'[1]Economic Hierarchy NO HHI'!Y21*(1/6)+'[1]Security Hierarchy'!Y21*(1/6)+'[1]Political Hierarchy'!Y21*(1/2)+'[1]PublicSocial Hierarchy'!Y21*(1/6)</f>
        <v>0.44035603600308881</v>
      </c>
      <c r="Z21">
        <f>'[1]Economic Hierarchy NO HHI'!Z21*(1/6)+'[1]Security Hierarchy'!Z21*(1/6)+'[1]Political Hierarchy'!Z21*(1/2)+'[1]PublicSocial Hierarchy'!Z21*(1/6)</f>
        <v>0.25615299688231496</v>
      </c>
      <c r="AA21">
        <f>'[1]Economic Hierarchy NO HHI'!AA21*(1/6)+'[1]Security Hierarchy'!AA21*(1/6)+'[1]Political Hierarchy'!AA21*(1/2)+'[1]PublicSocial Hierarchy'!AA21*(1/6)</f>
        <v>0.20799790502793294</v>
      </c>
      <c r="AB21">
        <f>'[1]Economic Hierarchy NO HHI'!AB21*(1/6)+'[1]Security Hierarchy'!AB21*(1/6)+'[1]Political Hierarchy'!AB21*(1/2)+'[1]PublicSocial Hierarchy'!AB21*(1/6)</f>
        <v>0.67324567343379083</v>
      </c>
      <c r="AC21">
        <f>'[1]Economic Hierarchy NO HHI'!AC21*(1/6)+'[1]Security Hierarchy'!AC21*(1/6)+'[1]Political Hierarchy'!AC21*(1/2)+'[1]PublicSocial Hierarchy'!AC21*(1/6)</f>
        <v>0.58788665076763125</v>
      </c>
      <c r="AD21">
        <f>'[1]Economic Hierarchy NO HHI'!AD21*(1/6)+'[1]Security Hierarchy'!AD21*(1/6)+'[1]Political Hierarchy'!AD21*(1/2)+'[1]PublicSocial Hierarchy'!AD21*(1/6)</f>
        <v>0.60800688210166964</v>
      </c>
      <c r="AE21">
        <f>'[1]Economic Hierarchy NO HHI'!AE21*(1/6)+'[1]Security Hierarchy'!AE21*(1/6)+'[1]Political Hierarchy'!AE21*(1/2)+'[1]PublicSocial Hierarchy'!AE21*(1/6)</f>
        <v>0.38410840196088364</v>
      </c>
      <c r="AF21">
        <f>'[1]Economic Hierarchy NO HHI'!AF21*(1/6)+'[1]Security Hierarchy'!AF21*(1/6)+'[1]Political Hierarchy'!AF21*(1/2)+'[1]PublicSocial Hierarchy'!AF21*(1/6)</f>
        <v>0.43444972733066517</v>
      </c>
      <c r="AG21">
        <f>'[1]Economic Hierarchy NO HHI'!AG21*(1/6)+'[1]Security Hierarchy'!AG21*(1/6)+'[1]Political Hierarchy'!AG21*(1/2)+'[1]PublicSocial Hierarchy'!AG21*(1/6)</f>
        <v>0.41990284267529532</v>
      </c>
      <c r="AH21">
        <f>'[1]Economic Hierarchy NO HHI'!AH21*(1/6)+'[1]Security Hierarchy'!AH21*(1/6)+'[1]Political Hierarchy'!AH21*(1/2)+'[1]PublicSocial Hierarchy'!AH21*(1/6)</f>
        <v>0.60493170730970713</v>
      </c>
      <c r="AI21">
        <f>'[1]Economic Hierarchy NO HHI'!AI21*(1/6)+'[1]Security Hierarchy'!AI21*(1/6)+'[1]Political Hierarchy'!AI21*(1/2)+'[1]PublicSocial Hierarchy'!AI21*(1/6)</f>
        <v>0.55018533669636194</v>
      </c>
      <c r="AJ21">
        <f>'[1]Economic Hierarchy NO HHI'!AJ21*(1/6)+'[1]Security Hierarchy'!AJ21*(1/6)+'[1]Political Hierarchy'!AJ21*(1/2)+'[1]PublicSocial Hierarchy'!AJ21*(1/6)</f>
        <v>0.11610395716945995</v>
      </c>
      <c r="AK21">
        <f>'[1]Economic Hierarchy NO HHI'!AK21*(1/6)+'[1]Security Hierarchy'!AK21*(1/6)+'[1]Political Hierarchy'!AK21*(1/2)+'[1]PublicSocial Hierarchy'!AK21*(1/6)</f>
        <v>5.6206936685288644E-2</v>
      </c>
      <c r="AL21">
        <f>'[1]Economic Hierarchy NO HHI'!AL21*(1/6)+'[1]Security Hierarchy'!AL21*(1/6)+'[1]Political Hierarchy'!AL21*(1/2)+'[1]PublicSocial Hierarchy'!AL21*(1/6)</f>
        <v>0.7248656364076923</v>
      </c>
      <c r="AM21">
        <f>'[1]Economic Hierarchy NO HHI'!AM21*(1/6)+'[1]Security Hierarchy'!AM21*(1/6)+'[1]Political Hierarchy'!AM21*(1/2)+'[1]PublicSocial Hierarchy'!AM21*(1/6)</f>
        <v>0.27944804469273743</v>
      </c>
      <c r="AN21">
        <f>'[1]Economic Hierarchy NO HHI'!AN21*(1/6)+'[1]Security Hierarchy'!AN21*(1/6)+'[1]Political Hierarchy'!AN21*(1/2)+'[1]PublicSocial Hierarchy'!AN21*(1/6)</f>
        <v>6.2594553072625694E-2</v>
      </c>
    </row>
    <row r="22" spans="1:40" x14ac:dyDescent="0.25">
      <c r="A22" s="6">
        <v>2011</v>
      </c>
      <c r="B22">
        <f>'[1]Economic Hierarchy NO HHI'!B22*(1/6)+'[1]Security Hierarchy'!B22*(1/6)+'[1]Political Hierarchy'!B22*(1/2)+'[1]PublicSocial Hierarchy'!B22*(1/6)</f>
        <v>0.20780870577281191</v>
      </c>
      <c r="C22">
        <f>'[1]Economic Hierarchy NO HHI'!C22*(1/6)+'[1]Security Hierarchy'!C22*(1/6)+'[1]Political Hierarchy'!C22*(1/2)+'[1]PublicSocial Hierarchy'!C22*(1/6)</f>
        <v>0.24844360439774371</v>
      </c>
      <c r="D22">
        <f>'[1]Economic Hierarchy NO HHI'!D22*(1/6)+'[1]Security Hierarchy'!D22*(1/6)+'[1]Political Hierarchy'!D22*(1/2)+'[1]PublicSocial Hierarchy'!D22*(1/6)</f>
        <v>0.14495976101800123</v>
      </c>
      <c r="E22">
        <f>'[1]Economic Hierarchy NO HHI'!E22*(1/6)+'[1]Security Hierarchy'!E22*(1/6)+'[1]Political Hierarchy'!E22*(1/2)+'[1]PublicSocial Hierarchy'!E22*(1/6)</f>
        <v>8.7778724394785845E-2</v>
      </c>
      <c r="F22">
        <f>'[1]Economic Hierarchy NO HHI'!F22*(1/6)+'[1]Security Hierarchy'!F22*(1/6)+'[1]Political Hierarchy'!F22*(1/2)+'[1]PublicSocial Hierarchy'!F22*(1/6)</f>
        <v>0.4409905217870087</v>
      </c>
      <c r="G22">
        <f>'[1]Economic Hierarchy NO HHI'!G22*(1/6)+'[1]Security Hierarchy'!G22*(1/6)+'[1]Political Hierarchy'!G22*(1/2)+'[1]PublicSocial Hierarchy'!G22*(1/6)</f>
        <v>0.37388701559504811</v>
      </c>
      <c r="H22">
        <f>'[1]Economic Hierarchy NO HHI'!H22*(1/6)+'[1]Security Hierarchy'!H22*(1/6)+'[1]Political Hierarchy'!H22*(1/2)+'[1]PublicSocial Hierarchy'!H22*(1/6)</f>
        <v>0.3356416698955017</v>
      </c>
      <c r="I22">
        <f>'[1]Economic Hierarchy NO HHI'!I22*(1/6)+'[1]Security Hierarchy'!I22*(1/6)+'[1]Political Hierarchy'!I22*(1/2)+'[1]PublicSocial Hierarchy'!I22*(1/6)</f>
        <v>0.26472637498962959</v>
      </c>
      <c r="J22">
        <f>'[1]Economic Hierarchy NO HHI'!J22*(1/6)+'[1]Security Hierarchy'!J22*(1/6)+'[1]Political Hierarchy'!J22*(1/2)+'[1]PublicSocial Hierarchy'!J22*(1/6)</f>
        <v>0.44947303134311201</v>
      </c>
      <c r="K22">
        <f>'[1]Economic Hierarchy NO HHI'!K22*(1/6)+'[1]Security Hierarchy'!K22*(1/6)+'[1]Political Hierarchy'!K22*(1/2)+'[1]PublicSocial Hierarchy'!K22*(1/6)</f>
        <v>0.50274769050242973</v>
      </c>
      <c r="L22">
        <f>'[1]Economic Hierarchy NO HHI'!L22*(1/6)+'[1]Security Hierarchy'!L22*(1/6)+'[1]Political Hierarchy'!L22*(1/2)+'[1]PublicSocial Hierarchy'!L22*(1/6)</f>
        <v>0.31206470560055533</v>
      </c>
      <c r="M22">
        <f>'[1]Economic Hierarchy NO HHI'!M22*(1/6)+'[1]Security Hierarchy'!M22*(1/6)+'[1]Political Hierarchy'!M22*(1/2)+'[1]PublicSocial Hierarchy'!M22*(1/6)</f>
        <v>0.24949724033241916</v>
      </c>
      <c r="N22">
        <f>'[1]Economic Hierarchy NO HHI'!N22*(1/6)+'[1]Security Hierarchy'!N22*(1/6)+'[1]Political Hierarchy'!N22*(1/2)+'[1]PublicSocial Hierarchy'!N22*(1/6)</f>
        <v>0.61057866657774307</v>
      </c>
      <c r="O22">
        <f>'[1]Economic Hierarchy NO HHI'!O22*(1/6)+'[1]Security Hierarchy'!O22*(1/6)+'[1]Political Hierarchy'!O22*(1/2)+'[1]PublicSocial Hierarchy'!O22*(1/6)</f>
        <v>0.37175237430167596</v>
      </c>
      <c r="P22">
        <f>'[1]Economic Hierarchy NO HHI'!P22*(1/6)+'[1]Security Hierarchy'!P22*(1/6)+'[1]Political Hierarchy'!P22*(1/2)+'[1]PublicSocial Hierarchy'!P22*(1/6)</f>
        <v>0.50983393005872091</v>
      </c>
      <c r="Q22">
        <f>'[1]Economic Hierarchy NO HHI'!Q22*(1/6)+'[1]Security Hierarchy'!Q22*(1/6)+'[1]Political Hierarchy'!Q22*(1/2)+'[1]PublicSocial Hierarchy'!Q22*(1/6)</f>
        <v>0.44115569067214966</v>
      </c>
      <c r="R22">
        <f>'[1]Economic Hierarchy NO HHI'!R22*(1/6)+'[1]Security Hierarchy'!R22*(1/6)+'[1]Political Hierarchy'!R22*(1/2)+'[1]PublicSocial Hierarchy'!R22*(1/6)</f>
        <v>0.34587875013196145</v>
      </c>
      <c r="S22">
        <f>'[1]Economic Hierarchy NO HHI'!S22*(1/6)+'[1]Security Hierarchy'!S22*(1/6)+'[1]Political Hierarchy'!S22*(1/2)+'[1]PublicSocial Hierarchy'!S22*(1/6)</f>
        <v>0.53906905259898807</v>
      </c>
      <c r="T22">
        <f>'[1]Economic Hierarchy NO HHI'!T22*(1/6)+'[1]Security Hierarchy'!T22*(1/6)+'[1]Political Hierarchy'!T22*(1/2)+'[1]PublicSocial Hierarchy'!T22*(1/6)</f>
        <v>0.45114022880458066</v>
      </c>
      <c r="U22">
        <f>'[1]Economic Hierarchy NO HHI'!U22*(1/6)+'[1]Security Hierarchy'!U22*(1/6)+'[1]Political Hierarchy'!U22*(1/2)+'[1]PublicSocial Hierarchy'!U22*(1/6)</f>
        <v>0.16480855058969585</v>
      </c>
      <c r="V22">
        <f>'[1]Economic Hierarchy NO HHI'!V22*(1/6)+'[1]Security Hierarchy'!V22*(1/6)+'[1]Political Hierarchy'!V22*(1/2)+'[1]PublicSocial Hierarchy'!V22*(1/6)</f>
        <v>0.2159752017380509</v>
      </c>
      <c r="W22">
        <f>'[1]Economic Hierarchy NO HHI'!W22*(1/6)+'[1]Security Hierarchy'!W22*(1/6)+'[1]Political Hierarchy'!W22*(1/2)+'[1]PublicSocial Hierarchy'!W22*(1/6)</f>
        <v>0.34907173414723641</v>
      </c>
      <c r="X22">
        <f>'[1]Economic Hierarchy NO HHI'!X22*(1/6)+'[1]Security Hierarchy'!X22*(1/6)+'[1]Political Hierarchy'!X22*(1/2)+'[1]PublicSocial Hierarchy'!X22*(1/6)</f>
        <v>0.33648640314934181</v>
      </c>
      <c r="Y22">
        <f>'[1]Economic Hierarchy NO HHI'!Y22*(1/6)+'[1]Security Hierarchy'!Y22*(1/6)+'[1]Political Hierarchy'!Y22*(1/2)+'[1]PublicSocial Hierarchy'!Y22*(1/6)</f>
        <v>0.31247102422701978</v>
      </c>
      <c r="Z22">
        <f>'[1]Economic Hierarchy NO HHI'!Z22*(1/6)+'[1]Security Hierarchy'!Z22*(1/6)+'[1]Political Hierarchy'!Z22*(1/2)+'[1]PublicSocial Hierarchy'!Z22*(1/6)</f>
        <v>0.27902100468351543</v>
      </c>
      <c r="AA22">
        <f>'[1]Economic Hierarchy NO HHI'!AA22*(1/6)+'[1]Security Hierarchy'!AA22*(1/6)+'[1]Political Hierarchy'!AA22*(1/2)+'[1]PublicSocial Hierarchy'!AA22*(1/6)</f>
        <v>0.28342174115456237</v>
      </c>
      <c r="AB22">
        <f>'[1]Economic Hierarchy NO HHI'!AB22*(1/6)+'[1]Security Hierarchy'!AB22*(1/6)+'[1]Political Hierarchy'!AB22*(1/2)+'[1]PublicSocial Hierarchy'!AB22*(1/6)</f>
        <v>0.49922032981266184</v>
      </c>
      <c r="AC22">
        <f>'[1]Economic Hierarchy NO HHI'!AC22*(1/6)+'[1]Security Hierarchy'!AC22*(1/6)+'[1]Political Hierarchy'!AC22*(1/2)+'[1]PublicSocial Hierarchy'!AC22*(1/6)</f>
        <v>0.45557010305505796</v>
      </c>
      <c r="AD22">
        <f>'[1]Economic Hierarchy NO HHI'!AD22*(1/6)+'[1]Security Hierarchy'!AD22*(1/6)+'[1]Political Hierarchy'!AD22*(1/2)+'[1]PublicSocial Hierarchy'!AD22*(1/6)</f>
        <v>0.51732818483255461</v>
      </c>
      <c r="AE22">
        <f>'[1]Economic Hierarchy NO HHI'!AE22*(1/6)+'[1]Security Hierarchy'!AE22*(1/6)+'[1]Political Hierarchy'!AE22*(1/2)+'[1]PublicSocial Hierarchy'!AE22*(1/6)</f>
        <v>0.2572720934959763</v>
      </c>
      <c r="AF22">
        <f>'[1]Economic Hierarchy NO HHI'!AF22*(1/6)+'[1]Security Hierarchy'!AF22*(1/6)+'[1]Political Hierarchy'!AF22*(1/2)+'[1]PublicSocial Hierarchy'!AF22*(1/6)</f>
        <v>0.33434812421163762</v>
      </c>
      <c r="AG22">
        <f>'[1]Economic Hierarchy NO HHI'!AG22*(1/6)+'[1]Security Hierarchy'!AG22*(1/6)+'[1]Political Hierarchy'!AG22*(1/2)+'[1]PublicSocial Hierarchy'!AG22*(1/6)</f>
        <v>0.46282247985360625</v>
      </c>
      <c r="AH22">
        <f>'[1]Economic Hierarchy NO HHI'!AH22*(1/6)+'[1]Security Hierarchy'!AH22*(1/6)+'[1]Political Hierarchy'!AH22*(1/2)+'[1]PublicSocial Hierarchy'!AH22*(1/6)</f>
        <v>0.40139811242480283</v>
      </c>
      <c r="AI22">
        <f>'[1]Economic Hierarchy NO HHI'!AI22*(1/6)+'[1]Security Hierarchy'!AI22*(1/6)+'[1]Political Hierarchy'!AI22*(1/2)+'[1]PublicSocial Hierarchy'!AI22*(1/6)</f>
        <v>0.31550019024162956</v>
      </c>
      <c r="AJ22">
        <f>'[1]Economic Hierarchy NO HHI'!AJ22*(1/6)+'[1]Security Hierarchy'!AJ22*(1/6)+'[1]Political Hierarchy'!AJ22*(1/2)+'[1]PublicSocial Hierarchy'!AJ22*(1/6)</f>
        <v>0.14060093109869648</v>
      </c>
      <c r="AK22">
        <f>'[1]Economic Hierarchy NO HHI'!AK22*(1/6)+'[1]Security Hierarchy'!AK22*(1/6)+'[1]Political Hierarchy'!AK22*(1/2)+'[1]PublicSocial Hierarchy'!AK22*(1/6)</f>
        <v>7.9382169459962751E-2</v>
      </c>
      <c r="AL22">
        <f>'[1]Economic Hierarchy NO HHI'!AL22*(1/6)+'[1]Security Hierarchy'!AL22*(1/6)+'[1]Political Hierarchy'!AL22*(1/2)+'[1]PublicSocial Hierarchy'!AL22*(1/6)</f>
        <v>0.72233699887687586</v>
      </c>
      <c r="AM22">
        <f>'[1]Economic Hierarchy NO HHI'!AM22*(1/6)+'[1]Security Hierarchy'!AM22*(1/6)+'[1]Political Hierarchy'!AM22*(1/2)+'[1]PublicSocial Hierarchy'!AM22*(1/6)</f>
        <v>0.21875418994413409</v>
      </c>
      <c r="AN22">
        <f>'[1]Economic Hierarchy NO HHI'!AN22*(1/6)+'[1]Security Hierarchy'!AN22*(1/6)+'[1]Political Hierarchy'!AN22*(1/2)+'[1]PublicSocial Hierarchy'!AN22*(1/6)</f>
        <v>0.10041247672253258</v>
      </c>
    </row>
    <row r="23" spans="1:40" x14ac:dyDescent="0.25">
      <c r="A23" s="6">
        <v>2012</v>
      </c>
      <c r="B23">
        <f>'[1]Economic Hierarchy NO HHI'!B23*(1/6)+'[1]Security Hierarchy'!B23*(1/6)+'[1]Political Hierarchy'!B23*(1/2)+'[1]PublicSocial Hierarchy'!B23*(1/6)</f>
        <v>0.19110037243947858</v>
      </c>
      <c r="C23">
        <f>'[1]Economic Hierarchy NO HHI'!C23*(1/6)+'[1]Security Hierarchy'!C23*(1/6)+'[1]Political Hierarchy'!C23*(1/2)+'[1]PublicSocial Hierarchy'!C23*(1/6)</f>
        <v>0.34303636311690822</v>
      </c>
      <c r="D23">
        <f>'[1]Economic Hierarchy NO HHI'!D23*(1/6)+'[1]Security Hierarchy'!D23*(1/6)+'[1]Political Hierarchy'!D23*(1/2)+'[1]PublicSocial Hierarchy'!D23*(1/6)</f>
        <v>0.22829864990689014</v>
      </c>
      <c r="E23">
        <f>'[1]Economic Hierarchy NO HHI'!E23*(1/6)+'[1]Security Hierarchy'!E23*(1/6)+'[1]Political Hierarchy'!E23*(1/2)+'[1]PublicSocial Hierarchy'!E23*(1/6)</f>
        <v>8.5145391061452511E-2</v>
      </c>
      <c r="F23">
        <f>'[1]Economic Hierarchy NO HHI'!F23*(1/6)+'[1]Security Hierarchy'!F23*(1/6)+'[1]Political Hierarchy'!F23*(1/2)+'[1]PublicSocial Hierarchy'!F23*(1/6)</f>
        <v>0.47772130622847919</v>
      </c>
      <c r="G23">
        <f>'[1]Economic Hierarchy NO HHI'!G23*(1/6)+'[1]Security Hierarchy'!G23*(1/6)+'[1]Political Hierarchy'!G23*(1/2)+'[1]PublicSocial Hierarchy'!G23*(1/6)</f>
        <v>0.59002203380846929</v>
      </c>
      <c r="H23">
        <f>'[1]Economic Hierarchy NO HHI'!H23*(1/6)+'[1]Security Hierarchy'!H23*(1/6)+'[1]Political Hierarchy'!H23*(1/2)+'[1]PublicSocial Hierarchy'!H23*(1/6)</f>
        <v>0.41539056412974673</v>
      </c>
      <c r="I23">
        <f>'[1]Economic Hierarchy NO HHI'!I23*(1/6)+'[1]Security Hierarchy'!I23*(1/6)+'[1]Political Hierarchy'!I23*(1/2)+'[1]PublicSocial Hierarchy'!I23*(1/6)</f>
        <v>0.23371337100675671</v>
      </c>
      <c r="J23">
        <f>'[1]Economic Hierarchy NO HHI'!J23*(1/6)+'[1]Security Hierarchy'!J23*(1/6)+'[1]Political Hierarchy'!J23*(1/2)+'[1]PublicSocial Hierarchy'!J23*(1/6)</f>
        <v>0.42255009137448762</v>
      </c>
      <c r="K23">
        <f>'[1]Economic Hierarchy NO HHI'!K23*(1/6)+'[1]Security Hierarchy'!K23*(1/6)+'[1]Political Hierarchy'!K23*(1/2)+'[1]PublicSocial Hierarchy'!K23*(1/6)</f>
        <v>0.46629217768493547</v>
      </c>
      <c r="L23">
        <f>'[1]Economic Hierarchy NO HHI'!L23*(1/6)+'[1]Security Hierarchy'!L23*(1/6)+'[1]Political Hierarchy'!L23*(1/2)+'[1]PublicSocial Hierarchy'!L23*(1/6)</f>
        <v>0.40347016282949044</v>
      </c>
      <c r="M23">
        <f>'[1]Economic Hierarchy NO HHI'!M23*(1/6)+'[1]Security Hierarchy'!M23*(1/6)+'[1]Political Hierarchy'!M23*(1/2)+'[1]PublicSocial Hierarchy'!M23*(1/6)</f>
        <v>0.34421095931922907</v>
      </c>
      <c r="N23">
        <f>'[1]Economic Hierarchy NO HHI'!N23*(1/6)+'[1]Security Hierarchy'!N23*(1/6)+'[1]Political Hierarchy'!N23*(1/2)+'[1]PublicSocial Hierarchy'!N23*(1/6)</f>
        <v>0.65000748763616378</v>
      </c>
      <c r="O23">
        <f>'[1]Economic Hierarchy NO HHI'!O23*(1/6)+'[1]Security Hierarchy'!O23*(1/6)+'[1]Political Hierarchy'!O23*(1/2)+'[1]PublicSocial Hierarchy'!O23*(1/6)</f>
        <v>0.45016070763500932</v>
      </c>
      <c r="P23">
        <f>'[1]Economic Hierarchy NO HHI'!P23*(1/6)+'[1]Security Hierarchy'!P23*(1/6)+'[1]Political Hierarchy'!P23*(1/2)+'[1]PublicSocial Hierarchy'!P23*(1/6)</f>
        <v>0.60463780296272007</v>
      </c>
      <c r="Q23">
        <f>'[1]Economic Hierarchy NO HHI'!Q23*(1/6)+'[1]Security Hierarchy'!Q23*(1/6)+'[1]Political Hierarchy'!Q23*(1/2)+'[1]PublicSocial Hierarchy'!Q23*(1/6)</f>
        <v>0.47511120298073894</v>
      </c>
      <c r="R23">
        <f>'[1]Economic Hierarchy NO HHI'!R23*(1/6)+'[1]Security Hierarchy'!R23*(1/6)+'[1]Political Hierarchy'!R23*(1/2)+'[1]PublicSocial Hierarchy'!R23*(1/6)</f>
        <v>0.43611050065703921</v>
      </c>
      <c r="S23">
        <f>'[1]Economic Hierarchy NO HHI'!S23*(1/6)+'[1]Security Hierarchy'!S23*(1/6)+'[1]Political Hierarchy'!S23*(1/2)+'[1]PublicSocial Hierarchy'!S23*(1/6)</f>
        <v>0.50181754928070932</v>
      </c>
      <c r="T23">
        <f>'[1]Economic Hierarchy NO HHI'!T23*(1/6)+'[1]Security Hierarchy'!T23*(1/6)+'[1]Political Hierarchy'!T23*(1/2)+'[1]PublicSocial Hierarchy'!T23*(1/6)</f>
        <v>0.67067361107926216</v>
      </c>
      <c r="U23">
        <f>'[1]Economic Hierarchy NO HHI'!U23*(1/6)+'[1]Security Hierarchy'!U23*(1/6)+'[1]Political Hierarchy'!U23*(1/2)+'[1]PublicSocial Hierarchy'!U23*(1/6)</f>
        <v>0.11369743947858474</v>
      </c>
      <c r="V23">
        <f>'[1]Economic Hierarchy NO HHI'!V23*(1/6)+'[1]Security Hierarchy'!V23*(1/6)+'[1]Political Hierarchy'!V23*(1/2)+'[1]PublicSocial Hierarchy'!V23*(1/6)</f>
        <v>0.20635853507138424</v>
      </c>
      <c r="W23">
        <f>'[1]Economic Hierarchy NO HHI'!W23*(1/6)+'[1]Security Hierarchy'!W23*(1/6)+'[1]Political Hierarchy'!W23*(1/2)+'[1]PublicSocial Hierarchy'!W23*(1/6)</f>
        <v>0.43582422488334605</v>
      </c>
      <c r="X23">
        <f>'[1]Economic Hierarchy NO HHI'!X23*(1/6)+'[1]Security Hierarchy'!X23*(1/6)+'[1]Political Hierarchy'!X23*(1/2)+'[1]PublicSocial Hierarchy'!X23*(1/6)</f>
        <v>0.48145591769771101</v>
      </c>
      <c r="Y23">
        <f>'[1]Economic Hierarchy NO HHI'!Y23*(1/6)+'[1]Security Hierarchy'!Y23*(1/6)+'[1]Political Hierarchy'!Y23*(1/2)+'[1]PublicSocial Hierarchy'!Y23*(1/6)</f>
        <v>0.40876618717903451</v>
      </c>
      <c r="Z23">
        <f>'[1]Economic Hierarchy NO HHI'!Z23*(1/6)+'[1]Security Hierarchy'!Z23*(1/6)+'[1]Political Hierarchy'!Z23*(1/2)+'[1]PublicSocial Hierarchy'!Z23*(1/6)</f>
        <v>0.24695911093152789</v>
      </c>
      <c r="AA23">
        <f>'[1]Economic Hierarchy NO HHI'!AA23*(1/6)+'[1]Security Hierarchy'!AA23*(1/6)+'[1]Political Hierarchy'!AA23*(1/2)+'[1]PublicSocial Hierarchy'!AA23*(1/6)</f>
        <v>0.2511300744878957</v>
      </c>
      <c r="AB23">
        <f>'[1]Economic Hierarchy NO HHI'!AB23*(1/6)+'[1]Security Hierarchy'!AB23*(1/6)+'[1]Political Hierarchy'!AB23*(1/2)+'[1]PublicSocial Hierarchy'!AB23*(1/6)</f>
        <v>0.64295469411334583</v>
      </c>
      <c r="AC23">
        <f>'[1]Economic Hierarchy NO HHI'!AC23*(1/6)+'[1]Security Hierarchy'!AC23*(1/6)+'[1]Political Hierarchy'!AC23*(1/2)+'[1]PublicSocial Hierarchy'!AC23*(1/6)</f>
        <v>0.42079658581067703</v>
      </c>
      <c r="AD23">
        <f>'[1]Economic Hierarchy NO HHI'!AD23*(1/6)+'[1]Security Hierarchy'!AD23*(1/6)+'[1]Political Hierarchy'!AD23*(1/2)+'[1]PublicSocial Hierarchy'!AD23*(1/6)</f>
        <v>0.48651406303879002</v>
      </c>
      <c r="AE23">
        <f>'[1]Economic Hierarchy NO HHI'!AE23*(1/6)+'[1]Security Hierarchy'!AE23*(1/6)+'[1]Political Hierarchy'!AE23*(1/2)+'[1]PublicSocial Hierarchy'!AE23*(1/6)</f>
        <v>0.34983248953031804</v>
      </c>
      <c r="AF23">
        <f>'[1]Economic Hierarchy NO HHI'!AF23*(1/6)+'[1]Security Hierarchy'!AF23*(1/6)+'[1]Political Hierarchy'!AF23*(1/2)+'[1]PublicSocial Hierarchy'!AF23*(1/6)</f>
        <v>0.42440494025876918</v>
      </c>
      <c r="AG23">
        <f>'[1]Economic Hierarchy NO HHI'!AG23*(1/6)+'[1]Security Hierarchy'!AG23*(1/6)+'[1]Political Hierarchy'!AG23*(1/2)+'[1]PublicSocial Hierarchy'!AG23*(1/6)</f>
        <v>0.43107169693149744</v>
      </c>
      <c r="AH23">
        <f>'[1]Economic Hierarchy NO HHI'!AH23*(1/6)+'[1]Security Hierarchy'!AH23*(1/6)+'[1]Political Hierarchy'!AH23*(1/2)+'[1]PublicSocial Hierarchy'!AH23*(1/6)</f>
        <v>0.49143024145387726</v>
      </c>
      <c r="AI23">
        <f>'[1]Economic Hierarchy NO HHI'!AI23*(1/6)+'[1]Security Hierarchy'!AI23*(1/6)+'[1]Political Hierarchy'!AI23*(1/2)+'[1]PublicSocial Hierarchy'!AI23*(1/6)</f>
        <v>0.4043725995027041</v>
      </c>
      <c r="AJ23">
        <f>'[1]Economic Hierarchy NO HHI'!AJ23*(1/6)+'[1]Security Hierarchy'!AJ23*(1/6)+'[1]Political Hierarchy'!AJ23*(1/2)+'[1]PublicSocial Hierarchy'!AJ23*(1/6)</f>
        <v>0.13451759776536315</v>
      </c>
      <c r="AK23">
        <f>'[1]Economic Hierarchy NO HHI'!AK23*(1/6)+'[1]Security Hierarchy'!AK23*(1/6)+'[1]Political Hierarchy'!AK23*(1/2)+'[1]PublicSocial Hierarchy'!AK23*(1/6)</f>
        <v>7.7165502793296079E-2</v>
      </c>
      <c r="AL23">
        <f>'[1]Economic Hierarchy NO HHI'!AL23*(1/6)+'[1]Security Hierarchy'!AL23*(1/6)+'[1]Political Hierarchy'!AL23*(1/2)+'[1]PublicSocial Hierarchy'!AL23*(1/6)</f>
        <v>0.70707573871018514</v>
      </c>
      <c r="AM23">
        <f>'[1]Economic Hierarchy NO HHI'!AM23*(1/6)+'[1]Security Hierarchy'!AM23*(1/6)+'[1]Political Hierarchy'!AM23*(1/2)+'[1]PublicSocial Hierarchy'!AM23*(1/6)</f>
        <v>0.3137375232774674</v>
      </c>
      <c r="AN23">
        <f>'[1]Economic Hierarchy NO HHI'!AN23*(1/6)+'[1]Security Hierarchy'!AN23*(1/6)+'[1]Political Hierarchy'!AN23*(1/2)+'[1]PublicSocial Hierarchy'!AN23*(1/6)</f>
        <v>0.10021247672253258</v>
      </c>
    </row>
    <row r="24" spans="1:40" x14ac:dyDescent="0.25">
      <c r="A24" s="6">
        <v>2013</v>
      </c>
      <c r="B24">
        <f>'[1]Economic Hierarchy NO HHI'!B24*(1/6)+'[1]Security Hierarchy'!B24*(1/6)+'[1]Political Hierarchy'!B24*(1/2)+'[1]PublicSocial Hierarchy'!B24*(1/6)</f>
        <v>0.17707718808193668</v>
      </c>
      <c r="C24">
        <f>'[1]Economic Hierarchy NO HHI'!C24*(1/6)+'[1]Security Hierarchy'!C24*(1/6)+'[1]Political Hierarchy'!C24*(1/2)+'[1]PublicSocial Hierarchy'!C24*(1/6)</f>
        <v>0.25164519042120226</v>
      </c>
      <c r="D24">
        <f>'[1]Economic Hierarchy NO HHI'!D24*(1/6)+'[1]Security Hierarchy'!D24*(1/6)+'[1]Political Hierarchy'!D24*(1/2)+'[1]PublicSocial Hierarchy'!D24*(1/6)</f>
        <v>9.8785428305400366E-2</v>
      </c>
      <c r="E24">
        <f>'[1]Economic Hierarchy NO HHI'!E24*(1/6)+'[1]Security Hierarchy'!E24*(1/6)+'[1]Political Hierarchy'!E24*(1/2)+'[1]PublicSocial Hierarchy'!E24*(1/6)</f>
        <v>8.6662662942271887E-2</v>
      </c>
      <c r="F24">
        <f>'[1]Economic Hierarchy NO HHI'!F24*(1/6)+'[1]Security Hierarchy'!F24*(1/6)+'[1]Political Hierarchy'!F24*(1/2)+'[1]PublicSocial Hierarchy'!F24*(1/6)</f>
        <v>0.4371773208827805</v>
      </c>
      <c r="G24">
        <f>'[1]Economic Hierarchy NO HHI'!G24*(1/6)+'[1]Security Hierarchy'!G24*(1/6)+'[1]Political Hierarchy'!G24*(1/2)+'[1]PublicSocial Hierarchy'!G24*(1/6)</f>
        <v>0.3356232513265866</v>
      </c>
      <c r="H24">
        <f>'[1]Economic Hierarchy NO HHI'!H24*(1/6)+'[1]Security Hierarchy'!H24*(1/6)+'[1]Political Hierarchy'!H24*(1/2)+'[1]PublicSocial Hierarchy'!H24*(1/6)</f>
        <v>0.35297171469107075</v>
      </c>
      <c r="I24">
        <f>'[1]Economic Hierarchy NO HHI'!I24*(1/6)+'[1]Security Hierarchy'!I24*(1/6)+'[1]Political Hierarchy'!I24*(1/2)+'[1]PublicSocial Hierarchy'!I24*(1/6)</f>
        <v>0.26449031562739678</v>
      </c>
      <c r="J24">
        <f>'[1]Economic Hierarchy NO HHI'!J24*(1/6)+'[1]Security Hierarchy'!J24*(1/6)+'[1]Political Hierarchy'!J24*(1/2)+'[1]PublicSocial Hierarchy'!J24*(1/6)</f>
        <v>0.33092726168956332</v>
      </c>
      <c r="K24">
        <f>'[1]Economic Hierarchy NO HHI'!K24*(1/6)+'[1]Security Hierarchy'!K24*(1/6)+'[1]Political Hierarchy'!K24*(1/2)+'[1]PublicSocial Hierarchy'!K24*(1/6)</f>
        <v>0.36715502885364981</v>
      </c>
      <c r="L24">
        <f>'[1]Economic Hierarchy NO HHI'!L24*(1/6)+'[1]Security Hierarchy'!L24*(1/6)+'[1]Political Hierarchy'!L24*(1/2)+'[1]PublicSocial Hierarchy'!L24*(1/6)</f>
        <v>0.43865152762034088</v>
      </c>
      <c r="M24">
        <f>'[1]Economic Hierarchy NO HHI'!M24*(1/6)+'[1]Security Hierarchy'!M24*(1/6)+'[1]Political Hierarchy'!M24*(1/2)+'[1]PublicSocial Hierarchy'!M24*(1/6)</f>
        <v>0.3099520960003983</v>
      </c>
      <c r="N24">
        <f>'[1]Economic Hierarchy NO HHI'!N24*(1/6)+'[1]Security Hierarchy'!N24*(1/6)+'[1]Political Hierarchy'!N24*(1/2)+'[1]PublicSocial Hierarchy'!N24*(1/6)</f>
        <v>0.41155805929618761</v>
      </c>
      <c r="O24">
        <f>'[1]Economic Hierarchy NO HHI'!O24*(1/6)+'[1]Security Hierarchy'!O24*(1/6)+'[1]Political Hierarchy'!O24*(1/2)+'[1]PublicSocial Hierarchy'!O24*(1/6)</f>
        <v>0.20286862197392924</v>
      </c>
      <c r="P24">
        <f>'[1]Economic Hierarchy NO HHI'!P24*(1/6)+'[1]Security Hierarchy'!P24*(1/6)+'[1]Political Hierarchy'!P24*(1/2)+'[1]PublicSocial Hierarchy'!P24*(1/6)</f>
        <v>0.51622797401794629</v>
      </c>
      <c r="Q24">
        <f>'[1]Economic Hierarchy NO HHI'!Q24*(1/6)+'[1]Security Hierarchy'!Q24*(1/6)+'[1]Political Hierarchy'!Q24*(1/2)+'[1]PublicSocial Hierarchy'!Q24*(1/6)</f>
        <v>0.51678340356902253</v>
      </c>
      <c r="R24">
        <f>'[1]Economic Hierarchy NO HHI'!R24*(1/6)+'[1]Security Hierarchy'!R24*(1/6)+'[1]Political Hierarchy'!R24*(1/2)+'[1]PublicSocial Hierarchy'!R24*(1/6)</f>
        <v>0.37233543467061431</v>
      </c>
      <c r="S24">
        <f>'[1]Economic Hierarchy NO HHI'!S24*(1/6)+'[1]Security Hierarchy'!S24*(1/6)+'[1]Political Hierarchy'!S24*(1/2)+'[1]PublicSocial Hierarchy'!S24*(1/6)</f>
        <v>0.40478263881558552</v>
      </c>
      <c r="T24">
        <f>'[1]Economic Hierarchy NO HHI'!T24*(1/6)+'[1]Security Hierarchy'!T24*(1/6)+'[1]Political Hierarchy'!T24*(1/2)+'[1]PublicSocial Hierarchy'!T24*(1/6)</f>
        <v>0.49731371403885083</v>
      </c>
      <c r="U24">
        <f>'[1]Economic Hierarchy NO HHI'!U24*(1/6)+'[1]Security Hierarchy'!U24*(1/6)+'[1]Political Hierarchy'!U24*(1/2)+'[1]PublicSocial Hierarchy'!U24*(1/6)</f>
        <v>9.1861033519553062E-2</v>
      </c>
      <c r="V24">
        <f>'[1]Economic Hierarchy NO HHI'!V24*(1/6)+'[1]Security Hierarchy'!V24*(1/6)+'[1]Political Hierarchy'!V24*(1/2)+'[1]PublicSocial Hierarchy'!V24*(1/6)</f>
        <v>0.19112925201738051</v>
      </c>
      <c r="W24">
        <f>'[1]Economic Hierarchy NO HHI'!W24*(1/6)+'[1]Security Hierarchy'!W24*(1/6)+'[1]Political Hierarchy'!W24*(1/2)+'[1]PublicSocial Hierarchy'!W24*(1/6)</f>
        <v>0.45240745422719925</v>
      </c>
      <c r="X24">
        <f>'[1]Economic Hierarchy NO HHI'!X24*(1/6)+'[1]Security Hierarchy'!X24*(1/6)+'[1]Political Hierarchy'!X24*(1/2)+'[1]PublicSocial Hierarchy'!X24*(1/6)</f>
        <v>0.45876436838648987</v>
      </c>
      <c r="Y24">
        <f>'[1]Economic Hierarchy NO HHI'!Y24*(1/6)+'[1]Security Hierarchy'!Y24*(1/6)+'[1]Political Hierarchy'!Y24*(1/2)+'[1]PublicSocial Hierarchy'!Y24*(1/6)</f>
        <v>0.31336046891511549</v>
      </c>
      <c r="Z24">
        <f>'[1]Economic Hierarchy NO HHI'!Z24*(1/6)+'[1]Security Hierarchy'!Z24*(1/6)+'[1]Political Hierarchy'!Z24*(1/2)+'[1]PublicSocial Hierarchy'!Z24*(1/6)</f>
        <v>0.25681481535314937</v>
      </c>
      <c r="AA24">
        <f>'[1]Economic Hierarchy NO HHI'!AA24*(1/6)+'[1]Security Hierarchy'!AA24*(1/6)+'[1]Political Hierarchy'!AA24*(1/2)+'[1]PublicSocial Hierarchy'!AA24*(1/6)</f>
        <v>0.24757639664804468</v>
      </c>
      <c r="AB24">
        <f>'[1]Economic Hierarchy NO HHI'!AB24*(1/6)+'[1]Security Hierarchy'!AB24*(1/6)+'[1]Political Hierarchy'!AB24*(1/2)+'[1]PublicSocial Hierarchy'!AB24*(1/6)</f>
        <v>0.42310764234310339</v>
      </c>
      <c r="AC24">
        <f>'[1]Economic Hierarchy NO HHI'!AC24*(1/6)+'[1]Security Hierarchy'!AC24*(1/6)+'[1]Political Hierarchy'!AC24*(1/2)+'[1]PublicSocial Hierarchy'!AC24*(1/6)</f>
        <v>0.32353092365608682</v>
      </c>
      <c r="AD24">
        <f>'[1]Economic Hierarchy NO HHI'!AD24*(1/6)+'[1]Security Hierarchy'!AD24*(1/6)+'[1]Political Hierarchy'!AD24*(1/2)+'[1]PublicSocial Hierarchy'!AD24*(1/6)</f>
        <v>0.38197911436428422</v>
      </c>
      <c r="AE24">
        <f>'[1]Economic Hierarchy NO HHI'!AE24*(1/6)+'[1]Security Hierarchy'!AE24*(1/6)+'[1]Political Hierarchy'!AE24*(1/2)+'[1]PublicSocial Hierarchy'!AE24*(1/6)</f>
        <v>0.27366482588921737</v>
      </c>
      <c r="AF24">
        <f>'[1]Economic Hierarchy NO HHI'!AF24*(1/6)+'[1]Security Hierarchy'!AF24*(1/6)+'[1]Political Hierarchy'!AF24*(1/2)+'[1]PublicSocial Hierarchy'!AF24*(1/6)</f>
        <v>0.32874925137928457</v>
      </c>
      <c r="AG24">
        <f>'[1]Economic Hierarchy NO HHI'!AG24*(1/6)+'[1]Security Hierarchy'!AG24*(1/6)+'[1]Political Hierarchy'!AG24*(1/2)+'[1]PublicSocial Hierarchy'!AG24*(1/6)</f>
        <v>0.32761398665128505</v>
      </c>
      <c r="AH24">
        <f>'[1]Economic Hierarchy NO HHI'!AH24*(1/6)+'[1]Security Hierarchy'!AH24*(1/6)+'[1]Political Hierarchy'!AH24*(1/2)+'[1]PublicSocial Hierarchy'!AH24*(1/6)</f>
        <v>0.3838306906301423</v>
      </c>
      <c r="AI24">
        <f>'[1]Economic Hierarchy NO HHI'!AI24*(1/6)+'[1]Security Hierarchy'!AI24*(1/6)+'[1]Political Hierarchy'!AI24*(1/2)+'[1]PublicSocial Hierarchy'!AI24*(1/6)</f>
        <v>0.4327063769655744</v>
      </c>
      <c r="AJ24">
        <f>'[1]Economic Hierarchy NO HHI'!AJ24*(1/6)+'[1]Security Hierarchy'!AJ24*(1/6)+'[1]Political Hierarchy'!AJ24*(1/2)+'[1]PublicSocial Hierarchy'!AJ24*(1/6)</f>
        <v>0.11233668528864059</v>
      </c>
      <c r="AK24">
        <f>'[1]Economic Hierarchy NO HHI'!AK24*(1/6)+'[1]Security Hierarchy'!AK24*(1/6)+'[1]Political Hierarchy'!AK24*(1/2)+'[1]PublicSocial Hierarchy'!AK24*(1/6)</f>
        <v>5.5332355679702044E-2</v>
      </c>
      <c r="AL24">
        <f>'[1]Economic Hierarchy NO HHI'!AL24*(1/6)+'[1]Security Hierarchy'!AL24*(1/6)+'[1]Political Hierarchy'!AL24*(1/2)+'[1]PublicSocial Hierarchy'!AL24*(1/6)</f>
        <v>0.7348045708162485</v>
      </c>
      <c r="AM24">
        <f>'[1]Economic Hierarchy NO HHI'!AM24*(1/6)+'[1]Security Hierarchy'!AM24*(1/6)+'[1]Political Hierarchy'!AM24*(1/2)+'[1]PublicSocial Hierarchy'!AM24*(1/6)</f>
        <v>0.18046838919925512</v>
      </c>
      <c r="AN24">
        <f>'[1]Economic Hierarchy NO HHI'!AN24*(1/6)+'[1]Security Hierarchy'!AN24*(1/6)+'[1]Political Hierarchy'!AN24*(1/2)+'[1]PublicSocial Hierarchy'!AN24*(1/6)</f>
        <v>7.6986638733705773E-2</v>
      </c>
    </row>
    <row r="25" spans="1:40" x14ac:dyDescent="0.25">
      <c r="A25" s="6">
        <v>2014</v>
      </c>
      <c r="B25">
        <f>'[1]Economic Hierarchy NO HHI'!B25*(1/6)+'[1]Security Hierarchy'!B25*(1/6)+'[1]Political Hierarchy'!B25*(1/2)+'[1]PublicSocial Hierarchy'!B25*(1/6)</f>
        <v>0.19627150837988827</v>
      </c>
      <c r="C25">
        <f>'[1]Economic Hierarchy NO HHI'!C25*(1/6)+'[1]Security Hierarchy'!C25*(1/6)+'[1]Political Hierarchy'!C25*(1/2)+'[1]PublicSocial Hierarchy'!C25*(1/6)</f>
        <v>0.2333470893172622</v>
      </c>
      <c r="D25">
        <f>'[1]Economic Hierarchy NO HHI'!D25*(1/6)+'[1]Security Hierarchy'!D25*(1/6)+'[1]Political Hierarchy'!D25*(1/2)+'[1]PublicSocial Hierarchy'!D25*(1/6)</f>
        <v>0.11618808193668528</v>
      </c>
      <c r="E25">
        <f>'[1]Economic Hierarchy NO HHI'!E25*(1/6)+'[1]Security Hierarchy'!E25*(1/6)+'[1]Political Hierarchy'!E25*(1/2)+'[1]PublicSocial Hierarchy'!E25*(1/6)</f>
        <v>0.1063897113594041</v>
      </c>
      <c r="F25">
        <f>'[1]Economic Hierarchy NO HHI'!F25*(1/6)+'[1]Security Hierarchy'!F25*(1/6)+'[1]Political Hierarchy'!F25*(1/2)+'[1]PublicSocial Hierarchy'!F25*(1/6)</f>
        <v>0.66624099160755135</v>
      </c>
      <c r="G25">
        <f>'[1]Economic Hierarchy NO HHI'!G25*(1/6)+'[1]Security Hierarchy'!G25*(1/6)+'[1]Political Hierarchy'!G25*(1/2)+'[1]PublicSocial Hierarchy'!G25*(1/6)</f>
        <v>0.50618563231546365</v>
      </c>
      <c r="H25">
        <f>'[1]Economic Hierarchy NO HHI'!H25*(1/6)+'[1]Security Hierarchy'!H25*(1/6)+'[1]Political Hierarchy'!H25*(1/2)+'[1]PublicSocial Hierarchy'!H25*(1/6)</f>
        <v>0.47925864623226277</v>
      </c>
      <c r="I25">
        <f>'[1]Economic Hierarchy NO HHI'!I25*(1/6)+'[1]Security Hierarchy'!I25*(1/6)+'[1]Political Hierarchy'!I25*(1/2)+'[1]PublicSocial Hierarchy'!I25*(1/6)</f>
        <v>0.24710768198500091</v>
      </c>
      <c r="J25">
        <f>'[1]Economic Hierarchy NO HHI'!J25*(1/6)+'[1]Security Hierarchy'!J25*(1/6)+'[1]Political Hierarchy'!J25*(1/2)+'[1]PublicSocial Hierarchy'!J25*(1/6)</f>
        <v>0.60330714157440857</v>
      </c>
      <c r="K25">
        <f>'[1]Economic Hierarchy NO HHI'!K25*(1/6)+'[1]Security Hierarchy'!K25*(1/6)+'[1]Political Hierarchy'!K25*(1/2)+'[1]PublicSocial Hierarchy'!K25*(1/6)</f>
        <v>0.41543796645176823</v>
      </c>
      <c r="L25">
        <f>'[1]Economic Hierarchy NO HHI'!L25*(1/6)+'[1]Security Hierarchy'!L25*(1/6)+'[1]Political Hierarchy'!L25*(1/2)+'[1]PublicSocial Hierarchy'!L25*(1/6)</f>
        <v>0.5953132384541765</v>
      </c>
      <c r="M25">
        <f>'[1]Economic Hierarchy NO HHI'!M25*(1/6)+'[1]Security Hierarchy'!M25*(1/6)+'[1]Political Hierarchy'!M25*(1/2)+'[1]PublicSocial Hierarchy'!M25*(1/6)</f>
        <v>0.40874021816390543</v>
      </c>
      <c r="N25">
        <f>'[1]Economic Hierarchy NO HHI'!N25*(1/6)+'[1]Security Hierarchy'!N25*(1/6)+'[1]Political Hierarchy'!N25*(1/2)+'[1]PublicSocial Hierarchy'!N25*(1/6)</f>
        <v>0.60013541466602427</v>
      </c>
      <c r="O25">
        <f>'[1]Economic Hierarchy NO HHI'!O25*(1/6)+'[1]Security Hierarchy'!O25*(1/6)+'[1]Political Hierarchy'!O25*(1/2)+'[1]PublicSocial Hierarchy'!O25*(1/6)</f>
        <v>0.41757380509000619</v>
      </c>
      <c r="P25">
        <f>'[1]Economic Hierarchy NO HHI'!P25*(1/6)+'[1]Security Hierarchy'!P25*(1/6)+'[1]Political Hierarchy'!P25*(1/2)+'[1]PublicSocial Hierarchy'!P25*(1/6)</f>
        <v>0.62164254294418453</v>
      </c>
      <c r="Q25">
        <f>'[1]Economic Hierarchy NO HHI'!Q25*(1/6)+'[1]Security Hierarchy'!Q25*(1/6)+'[1]Political Hierarchy'!Q25*(1/2)+'[1]PublicSocial Hierarchy'!Q25*(1/6)</f>
        <v>0.44902886143613852</v>
      </c>
      <c r="R25">
        <f>'[1]Economic Hierarchy NO HHI'!R25*(1/6)+'[1]Security Hierarchy'!R25*(1/6)+'[1]Political Hierarchy'!R25*(1/2)+'[1]PublicSocial Hierarchy'!R25*(1/6)</f>
        <v>0.43352591953024139</v>
      </c>
      <c r="S25">
        <f>'[1]Economic Hierarchy NO HHI'!S25*(1/6)+'[1]Security Hierarchy'!S25*(1/6)+'[1]Political Hierarchy'!S25*(1/2)+'[1]PublicSocial Hierarchy'!S25*(1/6)</f>
        <v>0.51829228414616113</v>
      </c>
      <c r="T25">
        <f>'[1]Economic Hierarchy NO HHI'!T25*(1/6)+'[1]Security Hierarchy'!T25*(1/6)+'[1]Political Hierarchy'!T25*(1/2)+'[1]PublicSocial Hierarchy'!T25*(1/6)</f>
        <v>0.68525783351625646</v>
      </c>
      <c r="U25">
        <f>'[1]Economic Hierarchy NO HHI'!U25*(1/6)+'[1]Security Hierarchy'!U25*(1/6)+'[1]Political Hierarchy'!U25*(1/2)+'[1]PublicSocial Hierarchy'!U25*(1/6)</f>
        <v>0.11707364990689012</v>
      </c>
      <c r="V25">
        <f>'[1]Economic Hierarchy NO HHI'!V25*(1/6)+'[1]Security Hierarchy'!V25*(1/6)+'[1]Political Hierarchy'!V25*(1/2)+'[1]PublicSocial Hierarchy'!V25*(1/6)</f>
        <v>0.22038618870266913</v>
      </c>
      <c r="W25">
        <f>'[1]Economic Hierarchy NO HHI'!W25*(1/6)+'[1]Security Hierarchy'!W25*(1/6)+'[1]Political Hierarchy'!W25*(1/2)+'[1]PublicSocial Hierarchy'!W25*(1/6)</f>
        <v>0.43799018401594864</v>
      </c>
      <c r="X25">
        <f>'[1]Economic Hierarchy NO HHI'!X25*(1/6)+'[1]Security Hierarchy'!X25*(1/6)+'[1]Political Hierarchy'!X25*(1/2)+'[1]PublicSocial Hierarchy'!X25*(1/6)</f>
        <v>0.43286625610360668</v>
      </c>
      <c r="Y25">
        <f>'[1]Economic Hierarchy NO HHI'!Y25*(1/6)+'[1]Security Hierarchy'!Y25*(1/6)+'[1]Political Hierarchy'!Y25*(1/2)+'[1]PublicSocial Hierarchy'!Y25*(1/6)</f>
        <v>0.4105391625239625</v>
      </c>
      <c r="Z25">
        <f>'[1]Economic Hierarchy NO HHI'!Z25*(1/6)+'[1]Security Hierarchy'!Z25*(1/6)+'[1]Political Hierarchy'!Z25*(1/2)+'[1]PublicSocial Hierarchy'!Z25*(1/6)</f>
        <v>0.26279166783101604</v>
      </c>
      <c r="AA25">
        <f>'[1]Economic Hierarchy NO HHI'!AA25*(1/6)+'[1]Security Hierarchy'!AA25*(1/6)+'[1]Political Hierarchy'!AA25*(1/2)+'[1]PublicSocial Hierarchy'!AA25*(1/6)</f>
        <v>0.24478067970204839</v>
      </c>
      <c r="AB25">
        <f>'[1]Economic Hierarchy NO HHI'!AB25*(1/6)+'[1]Security Hierarchy'!AB25*(1/6)+'[1]Political Hierarchy'!AB25*(1/2)+'[1]PublicSocial Hierarchy'!AB25*(1/6)</f>
        <v>0.65046495149687822</v>
      </c>
      <c r="AC25">
        <f>'[1]Economic Hierarchy NO HHI'!AC25*(1/6)+'[1]Security Hierarchy'!AC25*(1/6)+'[1]Political Hierarchy'!AC25*(1/2)+'[1]PublicSocial Hierarchy'!AC25*(1/6)</f>
        <v>0.60140516380672826</v>
      </c>
      <c r="AD25">
        <f>'[1]Economic Hierarchy NO HHI'!AD25*(1/6)+'[1]Security Hierarchy'!AD25*(1/6)+'[1]Political Hierarchy'!AD25*(1/2)+'[1]PublicSocial Hierarchy'!AD25*(1/6)</f>
        <v>0.48755084513770952</v>
      </c>
      <c r="AE25">
        <f>'[1]Economic Hierarchy NO HHI'!AE25*(1/6)+'[1]Security Hierarchy'!AE25*(1/6)+'[1]Political Hierarchy'!AE25*(1/2)+'[1]PublicSocial Hierarchy'!AE25*(1/6)</f>
        <v>0.40223586092830421</v>
      </c>
      <c r="AF25">
        <f>'[1]Economic Hierarchy NO HHI'!AF25*(1/6)+'[1]Security Hierarchy'!AF25*(1/6)+'[1]Political Hierarchy'!AF25*(1/2)+'[1]PublicSocial Hierarchy'!AF25*(1/6)</f>
        <v>0.48025527579447819</v>
      </c>
      <c r="AG25">
        <f>'[1]Economic Hierarchy NO HHI'!AG25*(1/6)+'[1]Security Hierarchy'!AG25*(1/6)+'[1]Political Hierarchy'!AG25*(1/2)+'[1]PublicSocial Hierarchy'!AG25*(1/6)</f>
        <v>0.48597241894783749</v>
      </c>
      <c r="AH25">
        <f>'[1]Economic Hierarchy NO HHI'!AH25*(1/6)+'[1]Security Hierarchy'!AH25*(1/6)+'[1]Political Hierarchy'!AH25*(1/2)+'[1]PublicSocial Hierarchy'!AH25*(1/6)</f>
        <v>0.66927074924897401</v>
      </c>
      <c r="AI25">
        <f>'[1]Economic Hierarchy NO HHI'!AI25*(1/6)+'[1]Security Hierarchy'!AI25*(1/6)+'[1]Political Hierarchy'!AI25*(1/2)+'[1]PublicSocial Hierarchy'!AI25*(1/6)</f>
        <v>0.22523346348329168</v>
      </c>
      <c r="AJ25">
        <f>'[1]Economic Hierarchy NO HHI'!AJ25*(1/6)+'[1]Security Hierarchy'!AJ25*(1/6)+'[1]Political Hierarchy'!AJ25*(1/2)+'[1]PublicSocial Hierarchy'!AJ25*(1/6)</f>
        <v>0.14542085661080076</v>
      </c>
      <c r="AK25">
        <f>'[1]Economic Hierarchy NO HHI'!AK25*(1/6)+'[1]Security Hierarchy'!AK25*(1/6)+'[1]Political Hierarchy'!AK25*(1/2)+'[1]PublicSocial Hierarchy'!AK25*(1/6)</f>
        <v>9.5044972067039102E-2</v>
      </c>
      <c r="AL25">
        <f>'[1]Economic Hierarchy NO HHI'!AL25*(1/6)+'[1]Security Hierarchy'!AL25*(1/6)+'[1]Political Hierarchy'!AL25*(1/2)+'[1]PublicSocial Hierarchy'!AL25*(1/6)</f>
        <v>0.59608991160979174</v>
      </c>
      <c r="AM25">
        <f>'[1]Economic Hierarchy NO HHI'!AM25*(1/6)+'[1]Security Hierarchy'!AM25*(1/6)+'[1]Political Hierarchy'!AM25*(1/2)+'[1]PublicSocial Hierarchy'!AM25*(1/6)</f>
        <v>0.43745600558659214</v>
      </c>
      <c r="AN25">
        <f>'[1]Economic Hierarchy NO HHI'!AN25*(1/6)+'[1]Security Hierarchy'!AN25*(1/6)+'[1]Political Hierarchy'!AN25*(1/2)+'[1]PublicSocial Hierarchy'!AN25*(1/6)</f>
        <v>0.14860704531346988</v>
      </c>
    </row>
    <row r="26" spans="1:40" x14ac:dyDescent="0.25">
      <c r="A26" s="6">
        <v>2015</v>
      </c>
      <c r="B26">
        <f>'[1]Economic Hierarchy NO HHI'!B26*(1/6)+'[1]Security Hierarchy'!B26*(1/6)+'[1]Political Hierarchy'!B26*(1/2)+'[1]PublicSocial Hierarchy'!B26*(1/6)</f>
        <v>0.20785647113594041</v>
      </c>
      <c r="C26">
        <f>'[1]Economic Hierarchy NO HHI'!C26*(1/6)+'[1]Security Hierarchy'!C26*(1/6)+'[1]Political Hierarchy'!C26*(1/2)+'[1]PublicSocial Hierarchy'!C26*(1/6)</f>
        <v>0.23426393609965585</v>
      </c>
      <c r="D26">
        <f>'[1]Economic Hierarchy NO HHI'!D26*(1/6)+'[1]Security Hierarchy'!D26*(1/6)+'[1]Political Hierarchy'!D26*(1/2)+'[1]PublicSocial Hierarchy'!D26*(1/6)</f>
        <v>0.10302751396648045</v>
      </c>
      <c r="E26">
        <f>'[1]Economic Hierarchy NO HHI'!E26*(1/6)+'[1]Security Hierarchy'!E26*(1/6)+'[1]Political Hierarchy'!E26*(1/2)+'[1]PublicSocial Hierarchy'!E26*(1/6)</f>
        <v>0.10760800744878957</v>
      </c>
      <c r="F26">
        <f>'[1]Economic Hierarchy NO HHI'!F26*(1/6)+'[1]Security Hierarchy'!F26*(1/6)+'[1]Political Hierarchy'!F26*(1/2)+'[1]PublicSocial Hierarchy'!F26*(1/6)</f>
        <v>0.43009979050410491</v>
      </c>
      <c r="G26">
        <f>'[1]Economic Hierarchy NO HHI'!G26*(1/6)+'[1]Security Hierarchy'!G26*(1/6)+'[1]Political Hierarchy'!G26*(1/2)+'[1]PublicSocial Hierarchy'!G26*(1/6)</f>
        <v>0.33948325156212217</v>
      </c>
      <c r="H26">
        <f>'[1]Economic Hierarchy NO HHI'!H26*(1/6)+'[1]Security Hierarchy'!H26*(1/6)+'[1]Political Hierarchy'!H26*(1/2)+'[1]PublicSocial Hierarchy'!H26*(1/6)</f>
        <v>0.38781137853713221</v>
      </c>
      <c r="I26">
        <f>'[1]Economic Hierarchy NO HHI'!I26*(1/6)+'[1]Security Hierarchy'!I26*(1/6)+'[1]Political Hierarchy'!I26*(1/2)+'[1]PublicSocial Hierarchy'!I26*(1/6)</f>
        <v>0.25764478885994763</v>
      </c>
      <c r="J26">
        <f>'[1]Economic Hierarchy NO HHI'!J26*(1/6)+'[1]Security Hierarchy'!J26*(1/6)+'[1]Political Hierarchy'!J26*(1/2)+'[1]PublicSocial Hierarchy'!J26*(1/6)</f>
        <v>0.32540755630733836</v>
      </c>
      <c r="K26">
        <f>'[1]Economic Hierarchy NO HHI'!K26*(1/6)+'[1]Security Hierarchy'!K26*(1/6)+'[1]Political Hierarchy'!K26*(1/2)+'[1]PublicSocial Hierarchy'!K26*(1/6)</f>
        <v>0.35957847293218936</v>
      </c>
      <c r="L26">
        <f>'[1]Economic Hierarchy NO HHI'!L26*(1/6)+'[1]Security Hierarchy'!L26*(1/6)+'[1]Political Hierarchy'!L26*(1/2)+'[1]PublicSocial Hierarchy'!L26*(1/6)</f>
        <v>0.32092450743114265</v>
      </c>
      <c r="M26">
        <f>'[1]Economic Hierarchy NO HHI'!M26*(1/6)+'[1]Security Hierarchy'!M26*(1/6)+'[1]Political Hierarchy'!M26*(1/2)+'[1]PublicSocial Hierarchy'!M26*(1/6)</f>
        <v>0.29494980089153178</v>
      </c>
      <c r="N26">
        <f>'[1]Economic Hierarchy NO HHI'!N26*(1/6)+'[1]Security Hierarchy'!N26*(1/6)+'[1]Political Hierarchy'!N26*(1/2)+'[1]PublicSocial Hierarchy'!N26*(1/6)</f>
        <v>0.67194923086132263</v>
      </c>
      <c r="O26">
        <f>'[1]Economic Hierarchy NO HHI'!O26*(1/6)+'[1]Security Hierarchy'!O26*(1/6)+'[1]Political Hierarchy'!O26*(1/2)+'[1]PublicSocial Hierarchy'!O26*(1/6)</f>
        <v>0.25628635940409683</v>
      </c>
      <c r="P26">
        <f>'[1]Economic Hierarchy NO HHI'!P26*(1/6)+'[1]Security Hierarchy'!P26*(1/6)+'[1]Political Hierarchy'!P26*(1/2)+'[1]PublicSocial Hierarchy'!P26*(1/6)</f>
        <v>0.63619835828484006</v>
      </c>
      <c r="Q26">
        <f>'[1]Economic Hierarchy NO HHI'!Q26*(1/6)+'[1]Security Hierarchy'!Q26*(1/6)+'[1]Political Hierarchy'!Q26*(1/2)+'[1]PublicSocial Hierarchy'!Q26*(1/6)</f>
        <v>0.40554074775184074</v>
      </c>
      <c r="R26">
        <f>'[1]Economic Hierarchy NO HHI'!R26*(1/6)+'[1]Security Hierarchy'!R26*(1/6)+'[1]Political Hierarchy'!R26*(1/2)+'[1]PublicSocial Hierarchy'!R26*(1/6)</f>
        <v>0.33792586754207588</v>
      </c>
      <c r="S26">
        <f>'[1]Economic Hierarchy NO HHI'!S26*(1/6)+'[1]Security Hierarchy'!S26*(1/6)+'[1]Political Hierarchy'!S26*(1/2)+'[1]PublicSocial Hierarchy'!S26*(1/6)</f>
        <v>0.387903045402058</v>
      </c>
      <c r="T26">
        <f>'[1]Economic Hierarchy NO HHI'!T26*(1/6)+'[1]Security Hierarchy'!T26*(1/6)+'[1]Political Hierarchy'!T26*(1/2)+'[1]PublicSocial Hierarchy'!T26*(1/6)</f>
        <v>0.51075904703309827</v>
      </c>
      <c r="U26">
        <f>'[1]Economic Hierarchy NO HHI'!U26*(1/6)+'[1]Security Hierarchy'!U26*(1/6)+'[1]Political Hierarchy'!U26*(1/2)+'[1]PublicSocial Hierarchy'!U26*(1/6)</f>
        <v>0.24601471135940411</v>
      </c>
      <c r="V26">
        <f>'[1]Economic Hierarchy NO HHI'!V26*(1/6)+'[1]Security Hierarchy'!V26*(1/6)+'[1]Political Hierarchy'!V26*(1/2)+'[1]PublicSocial Hierarchy'!V26*(1/6)</f>
        <v>0.17849548417132216</v>
      </c>
      <c r="W26">
        <f>'[1]Economic Hierarchy NO HHI'!W26*(1/6)+'[1]Security Hierarchy'!W26*(1/6)+'[1]Political Hierarchy'!W26*(1/2)+'[1]PublicSocial Hierarchy'!W26*(1/6)</f>
        <v>0.39255264628614595</v>
      </c>
      <c r="X26">
        <f>'[1]Economic Hierarchy NO HHI'!X26*(1/6)+'[1]Security Hierarchy'!X26*(1/6)+'[1]Political Hierarchy'!X26*(1/2)+'[1]PublicSocial Hierarchy'!X26*(1/6)</f>
        <v>0.33553054094134399</v>
      </c>
      <c r="Y26">
        <f>'[1]Economic Hierarchy NO HHI'!Y26*(1/6)+'[1]Security Hierarchy'!Y26*(1/6)+'[1]Political Hierarchy'!Y26*(1/2)+'[1]PublicSocial Hierarchy'!Y26*(1/6)</f>
        <v>0.32235287433656801</v>
      </c>
      <c r="Z26">
        <f>'[1]Economic Hierarchy NO HHI'!Z26*(1/6)+'[1]Security Hierarchy'!Z26*(1/6)+'[1]Political Hierarchy'!Z26*(1/2)+'[1]PublicSocial Hierarchy'!Z26*(1/6)</f>
        <v>0.32608387087925778</v>
      </c>
      <c r="AA26">
        <f>'[1]Economic Hierarchy NO HHI'!AA26*(1/6)+'[1]Security Hierarchy'!AA26*(1/6)+'[1]Political Hierarchy'!AA26*(1/2)+'[1]PublicSocial Hierarchy'!AA26*(1/6)</f>
        <v>0.24767639664804469</v>
      </c>
      <c r="AB26">
        <f>'[1]Economic Hierarchy NO HHI'!AB26*(1/6)+'[1]Security Hierarchy'!AB26*(1/6)+'[1]Political Hierarchy'!AB26*(1/2)+'[1]PublicSocial Hierarchy'!AB26*(1/6)</f>
        <v>0.54600960688061739</v>
      </c>
      <c r="AC26">
        <f>'[1]Economic Hierarchy NO HHI'!AC26*(1/6)+'[1]Security Hierarchy'!AC26*(1/6)+'[1]Political Hierarchy'!AC26*(1/2)+'[1]PublicSocial Hierarchy'!AC26*(1/6)</f>
        <v>0.38242991766650436</v>
      </c>
      <c r="AD26">
        <f>'[1]Economic Hierarchy NO HHI'!AD26*(1/6)+'[1]Security Hierarchy'!AD26*(1/6)+'[1]Political Hierarchy'!AD26*(1/2)+'[1]PublicSocial Hierarchy'!AD26*(1/6)</f>
        <v>0.37159509916876776</v>
      </c>
      <c r="AE26">
        <f>'[1]Economic Hierarchy NO HHI'!AE26*(1/6)+'[1]Security Hierarchy'!AE26*(1/6)+'[1]Political Hierarchy'!AE26*(1/2)+'[1]PublicSocial Hierarchy'!AE26*(1/6)</f>
        <v>0.30081901877406086</v>
      </c>
      <c r="AF26">
        <f>'[1]Economic Hierarchy NO HHI'!AF26*(1/6)+'[1]Security Hierarchy'!AF26*(1/6)+'[1]Political Hierarchy'!AF26*(1/2)+'[1]PublicSocial Hierarchy'!AF26*(1/6)</f>
        <v>0.3719273776382066</v>
      </c>
      <c r="AG26">
        <f>'[1]Economic Hierarchy NO HHI'!AG26*(1/6)+'[1]Security Hierarchy'!AG26*(1/6)+'[1]Political Hierarchy'!AG26*(1/2)+'[1]PublicSocial Hierarchy'!AG26*(1/6)</f>
        <v>0.32837677929843123</v>
      </c>
      <c r="AH26">
        <f>'[1]Economic Hierarchy NO HHI'!AH26*(1/6)+'[1]Security Hierarchy'!AH26*(1/6)+'[1]Political Hierarchy'!AH26*(1/2)+'[1]PublicSocial Hierarchy'!AH26*(1/6)</f>
        <v>0.56978186725375657</v>
      </c>
      <c r="AI26">
        <f>'[1]Economic Hierarchy NO HHI'!AI26*(1/6)+'[1]Security Hierarchy'!AI26*(1/6)+'[1]Political Hierarchy'!AI26*(1/2)+'[1]PublicSocial Hierarchy'!AI26*(1/6)</f>
        <v>0.2292293300173594</v>
      </c>
      <c r="AJ26">
        <f>'[1]Economic Hierarchy NO HHI'!AJ26*(1/6)+'[1]Security Hierarchy'!AJ26*(1/6)+'[1]Political Hierarchy'!AJ26*(1/2)+'[1]PublicSocial Hierarchy'!AJ26*(1/6)</f>
        <v>0.15536638733705774</v>
      </c>
      <c r="AK26">
        <f>'[1]Economic Hierarchy NO HHI'!AK26*(1/6)+'[1]Security Hierarchy'!AK26*(1/6)+'[1]Political Hierarchy'!AK26*(1/2)+'[1]PublicSocial Hierarchy'!AK26*(1/6)</f>
        <v>7.825493482309126E-2</v>
      </c>
      <c r="AL26">
        <f>'[1]Economic Hierarchy NO HHI'!AL26*(1/6)+'[1]Security Hierarchy'!AL26*(1/6)+'[1]Political Hierarchy'!AL26*(1/2)+'[1]PublicSocial Hierarchy'!AL26*(1/6)</f>
        <v>0.60956076637278878</v>
      </c>
      <c r="AM26">
        <f>'[1]Economic Hierarchy NO HHI'!AM26*(1/6)+'[1]Security Hierarchy'!AM26*(1/6)+'[1]Political Hierarchy'!AM26*(1/2)+'[1]PublicSocial Hierarchy'!AM26*(1/6)</f>
        <v>0.39188432650527621</v>
      </c>
      <c r="AN26">
        <f>'[1]Economic Hierarchy NO HHI'!AN26*(1/6)+'[1]Security Hierarchy'!AN26*(1/6)+'[1]Political Hierarchy'!AN26*(1/2)+'[1]PublicSocial Hierarchy'!AN26*(1/6)</f>
        <v>0.10102811918063315</v>
      </c>
    </row>
    <row r="27" spans="1:40" x14ac:dyDescent="0.25">
      <c r="A27" s="4">
        <v>2016</v>
      </c>
      <c r="B27">
        <f>'[1]Economic Hierarchy NO HHI'!B27*(1/6)+'[1]Security Hierarchy'!B27*(1/6)+'[1]Political Hierarchy'!B27*(1/2)+'[1]PublicSocial Hierarchy'!B27*(1/6)</f>
        <v>0.13977374301675977</v>
      </c>
      <c r="C27">
        <f>'[1]Economic Hierarchy NO HHI'!C27*(1/6)+'[1]Security Hierarchy'!C27*(1/6)+'[1]Political Hierarchy'!C27*(1/2)+'[1]PublicSocial Hierarchy'!C27*(1/6)</f>
        <v>0.20142544006627777</v>
      </c>
      <c r="D27">
        <f>'[1]Economic Hierarchy NO HHI'!D27*(1/6)+'[1]Security Hierarchy'!D27*(1/6)+'[1]Political Hierarchy'!D27*(1/2)+'[1]PublicSocial Hierarchy'!D27*(1/6)</f>
        <v>5.8064292364990694E-2</v>
      </c>
      <c r="E27">
        <f>'[1]Economic Hierarchy NO HHI'!E27*(1/6)+'[1]Security Hierarchy'!E27*(1/6)+'[1]Political Hierarchy'!E27*(1/2)+'[1]PublicSocial Hierarchy'!E27*(1/6)</f>
        <v>6.0334217877094976E-2</v>
      </c>
      <c r="F27">
        <f>'[1]Economic Hierarchy NO HHI'!F27*(1/6)+'[1]Security Hierarchy'!F27*(1/6)+'[1]Political Hierarchy'!F27*(1/2)+'[1]PublicSocial Hierarchy'!F27*(1/6)</f>
        <v>0.31510467420355415</v>
      </c>
      <c r="G27">
        <f>'[1]Economic Hierarchy NO HHI'!G27*(1/6)+'[1]Security Hierarchy'!G27*(1/6)+'[1]Political Hierarchy'!G27*(1/2)+'[1]PublicSocial Hierarchy'!G27*(1/6)</f>
        <v>0.21327728851404659</v>
      </c>
      <c r="H27">
        <f>'[1]Economic Hierarchy NO HHI'!H27*(1/6)+'[1]Security Hierarchy'!H27*(1/6)+'[1]Political Hierarchy'!H27*(1/2)+'[1]PublicSocial Hierarchy'!H27*(1/6)</f>
        <v>0.25910426897484551</v>
      </c>
      <c r="I27">
        <f>'[1]Economic Hierarchy NO HHI'!I27*(1/6)+'[1]Security Hierarchy'!I27*(1/6)+'[1]Political Hierarchy'!I27*(1/2)+'[1]PublicSocial Hierarchy'!I27*(1/6)</f>
        <v>0.16272623088559465</v>
      </c>
      <c r="J27">
        <f>'[1]Economic Hierarchy NO HHI'!J27*(1/6)+'[1]Security Hierarchy'!J27*(1/6)+'[1]Political Hierarchy'!J27*(1/2)+'[1]PublicSocial Hierarchy'!J27*(1/6)</f>
        <v>0.21160083774487951</v>
      </c>
      <c r="K27">
        <f>'[1]Economic Hierarchy NO HHI'!K27*(1/6)+'[1]Security Hierarchy'!K27*(1/6)+'[1]Political Hierarchy'!K27*(1/2)+'[1]PublicSocial Hierarchy'!K27*(1/6)</f>
        <v>0.24780086199137863</v>
      </c>
      <c r="L27">
        <f>'[1]Economic Hierarchy NO HHI'!L27*(1/6)+'[1]Security Hierarchy'!L27*(1/6)+'[1]Political Hierarchy'!L27*(1/2)+'[1]PublicSocial Hierarchy'!L27*(1/6)</f>
        <v>0.2017523460149829</v>
      </c>
      <c r="M27">
        <f>'[1]Economic Hierarchy NO HHI'!M27*(1/6)+'[1]Security Hierarchy'!M27*(1/6)+'[1]Political Hierarchy'!M27*(1/2)+'[1]PublicSocial Hierarchy'!M27*(1/6)</f>
        <v>0.19340696837237401</v>
      </c>
      <c r="N27">
        <f>'[1]Economic Hierarchy NO HHI'!N27*(1/6)+'[1]Security Hierarchy'!N27*(1/6)+'[1]Political Hierarchy'!N27*(1/2)+'[1]PublicSocial Hierarchy'!N27*(1/6)</f>
        <v>0.28490420557354013</v>
      </c>
      <c r="O27">
        <f>'[1]Economic Hierarchy NO HHI'!O27*(1/6)+'[1]Security Hierarchy'!O27*(1/6)+'[1]Political Hierarchy'!O27*(1/2)+'[1]PublicSocial Hierarchy'!O27*(1/6)</f>
        <v>0.15099306331471135</v>
      </c>
      <c r="P27">
        <f>'[1]Economic Hierarchy NO HHI'!P27*(1/6)+'[1]Security Hierarchy'!P27*(1/6)+'[1]Political Hierarchy'!P27*(1/2)+'[1]PublicSocial Hierarchy'!P27*(1/6)</f>
        <v>0.27064842812946077</v>
      </c>
      <c r="Q27">
        <f>'[1]Economic Hierarchy NO HHI'!Q27*(1/6)+'[1]Security Hierarchy'!Q27*(1/6)+'[1]Political Hierarchy'!Q27*(1/2)+'[1]PublicSocial Hierarchy'!Q27*(1/6)</f>
        <v>0.29347339832746194</v>
      </c>
      <c r="R27">
        <f>'[1]Economic Hierarchy NO HHI'!R27*(1/6)+'[1]Security Hierarchy'!R27*(1/6)+'[1]Political Hierarchy'!R27*(1/2)+'[1]PublicSocial Hierarchy'!R27*(1/6)</f>
        <v>0.20201545525563569</v>
      </c>
      <c r="S27">
        <f>'[1]Economic Hierarchy NO HHI'!S27*(1/6)+'[1]Security Hierarchy'!S27*(1/6)+'[1]Political Hierarchy'!S27*(1/2)+'[1]PublicSocial Hierarchy'!S27*(1/6)</f>
        <v>0.17413340993799156</v>
      </c>
      <c r="T27">
        <f>'[1]Economic Hierarchy NO HHI'!T27*(1/6)+'[1]Security Hierarchy'!T27*(1/6)+'[1]Political Hierarchy'!T27*(1/2)+'[1]PublicSocial Hierarchy'!T27*(1/6)</f>
        <v>0.25477982021817019</v>
      </c>
      <c r="U27">
        <f>'[1]Economic Hierarchy NO HHI'!U27*(1/6)+'[1]Security Hierarchy'!U27*(1/6)+'[1]Political Hierarchy'!U27*(1/2)+'[1]PublicSocial Hierarchy'!U27*(1/6)</f>
        <v>6.3374255121042833E-2</v>
      </c>
      <c r="V27">
        <f>'[1]Economic Hierarchy NO HHI'!V27*(1/6)+'[1]Security Hierarchy'!V27*(1/6)+'[1]Political Hierarchy'!V27*(1/2)+'[1]PublicSocial Hierarchy'!V27*(1/6)</f>
        <v>0.12841499068901305</v>
      </c>
      <c r="W27">
        <f>'[1]Economic Hierarchy NO HHI'!W27*(1/6)+'[1]Security Hierarchy'!W27*(1/6)+'[1]Political Hierarchy'!W27*(1/2)+'[1]PublicSocial Hierarchy'!W27*(1/6)</f>
        <v>0.21134331074204843</v>
      </c>
      <c r="X27">
        <f>'[1]Economic Hierarchy NO HHI'!X27*(1/6)+'[1]Security Hierarchy'!X27*(1/6)+'[1]Political Hierarchy'!X27*(1/2)+'[1]PublicSocial Hierarchy'!X27*(1/6)</f>
        <v>0.27548898813257661</v>
      </c>
      <c r="Y27">
        <f>'[1]Economic Hierarchy NO HHI'!Y27*(1/6)+'[1]Security Hierarchy'!Y27*(1/6)+'[1]Political Hierarchy'!Y27*(1/2)+'[1]PublicSocial Hierarchy'!Y27*(1/6)</f>
        <v>0.20509303281897556</v>
      </c>
      <c r="Z27">
        <f>'[1]Economic Hierarchy NO HHI'!Z27*(1/6)+'[1]Security Hierarchy'!Z27*(1/6)+'[1]Political Hierarchy'!Z27*(1/2)+'[1]PublicSocial Hierarchy'!Z27*(1/6)</f>
        <v>0.18587485167326487</v>
      </c>
      <c r="AA27">
        <f>'[1]Economic Hierarchy NO HHI'!AA27*(1/6)+'[1]Security Hierarchy'!AA27*(1/6)+'[1]Political Hierarchy'!AA27*(1/2)+'[1]PublicSocial Hierarchy'!AA27*(1/6)</f>
        <v>0.13636154562383612</v>
      </c>
      <c r="AB27">
        <f>'[1]Economic Hierarchy NO HHI'!AB27*(1/6)+'[1]Security Hierarchy'!AB27*(1/6)+'[1]Political Hierarchy'!AB27*(1/2)+'[1]PublicSocial Hierarchy'!AB27*(1/6)</f>
        <v>0.30635797326951619</v>
      </c>
      <c r="AC27">
        <f>'[1]Economic Hierarchy NO HHI'!AC27*(1/6)+'[1]Security Hierarchy'!AC27*(1/6)+'[1]Political Hierarchy'!AC27*(1/2)+'[1]PublicSocial Hierarchy'!AC27*(1/6)</f>
        <v>0.27576258647388618</v>
      </c>
      <c r="AD27">
        <f>'[1]Economic Hierarchy NO HHI'!AD27*(1/6)+'[1]Security Hierarchy'!AD27*(1/6)+'[1]Political Hierarchy'!AD27*(1/2)+'[1]PublicSocial Hierarchy'!AD27*(1/6)</f>
        <v>0.32186982908365963</v>
      </c>
      <c r="AE27">
        <f>'[1]Economic Hierarchy NO HHI'!AE27*(1/6)+'[1]Security Hierarchy'!AE27*(1/6)+'[1]Political Hierarchy'!AE27*(1/2)+'[1]PublicSocial Hierarchy'!AE27*(1/6)</f>
        <v>0.18032641868937643</v>
      </c>
      <c r="AF27">
        <f>'[1]Economic Hierarchy NO HHI'!AF27*(1/6)+'[1]Security Hierarchy'!AF27*(1/6)+'[1]Political Hierarchy'!AF27*(1/2)+'[1]PublicSocial Hierarchy'!AF27*(1/6)</f>
        <v>0.20171149983708417</v>
      </c>
      <c r="AG27">
        <f>'[1]Economic Hierarchy NO HHI'!AG27*(1/6)+'[1]Security Hierarchy'!AG27*(1/6)+'[1]Political Hierarchy'!AG27*(1/2)+'[1]PublicSocial Hierarchy'!AG27*(1/6)</f>
        <v>0.22389070301393948</v>
      </c>
      <c r="AH27">
        <f>'[1]Economic Hierarchy NO HHI'!AH27*(1/6)+'[1]Security Hierarchy'!AH27*(1/6)+'[1]Political Hierarchy'!AH27*(1/2)+'[1]PublicSocial Hierarchy'!AH27*(1/6)</f>
        <v>0.27638681692469302</v>
      </c>
      <c r="AI27">
        <f>'[1]Economic Hierarchy NO HHI'!AI27*(1/6)+'[1]Security Hierarchy'!AI27*(1/6)+'[1]Political Hierarchy'!AI27*(1/2)+'[1]PublicSocial Hierarchy'!AI27*(1/6)</f>
        <v>0.14122126582280328</v>
      </c>
      <c r="AJ27">
        <f>'[1]Economic Hierarchy NO HHI'!AJ27*(1/6)+'[1]Security Hierarchy'!AJ27*(1/6)+'[1]Political Hierarchy'!AJ27*(1/2)+'[1]PublicSocial Hierarchy'!AJ27*(1/6)</f>
        <v>6.5768575418994418E-2</v>
      </c>
      <c r="AK27">
        <f>'[1]Economic Hierarchy NO HHI'!AK27*(1/6)+'[1]Security Hierarchy'!AK27*(1/6)+'[1]Political Hierarchy'!AK27*(1/2)+'[1]PublicSocial Hierarchy'!AK27*(1/6)</f>
        <v>4.0081145251396638E-2</v>
      </c>
      <c r="AL27">
        <f>'[1]Economic Hierarchy NO HHI'!AL27*(1/6)+'[1]Security Hierarchy'!AL27*(1/6)+'[1]Political Hierarchy'!AL27*(1/2)+'[1]PublicSocial Hierarchy'!AL27*(1/6)</f>
        <v>0.33829547947055577</v>
      </c>
      <c r="AM27">
        <f>'[1]Economic Hierarchy NO HHI'!AM27*(1/6)+'[1]Security Hierarchy'!AM27*(1/6)+'[1]Political Hierarchy'!AM27*(1/2)+'[1]PublicSocial Hierarchy'!AM27*(1/6)</f>
        <v>0.10870581936685289</v>
      </c>
      <c r="AN27">
        <f>'[1]Economic Hierarchy NO HHI'!AN27*(1/6)+'[1]Security Hierarchy'!AN27*(1/6)+'[1]Political Hierarchy'!AN27*(1/2)+'[1]PublicSocial Hierarchy'!AN27*(1/6)</f>
        <v>5.1012662942271886E-2</v>
      </c>
    </row>
    <row r="28" spans="1:40" x14ac:dyDescent="0.25">
      <c r="A28" s="4">
        <v>2017</v>
      </c>
      <c r="B28">
        <f>'[1]Economic Hierarchy NO HHI'!B28*(1/6)+'[1]Security Hierarchy'!B28*(1/6)+'[1]Political Hierarchy'!B28*(1/2)+'[1]PublicSocial Hierarchy'!B28*(1/6)</f>
        <v>0.13782211359404098</v>
      </c>
      <c r="C28">
        <f>'[1]Economic Hierarchy NO HHI'!C28*(1/6)+'[1]Security Hierarchy'!C28*(1/6)+'[1]Political Hierarchy'!C28*(1/2)+'[1]PublicSocial Hierarchy'!C28*(1/6)</f>
        <v>0.14418976499902497</v>
      </c>
      <c r="D28">
        <f>'[1]Economic Hierarchy NO HHI'!D28*(1/6)+'[1]Security Hierarchy'!D28*(1/6)+'[1]Political Hierarchy'!D28*(1/2)+'[1]PublicSocial Hierarchy'!D28*(1/6)</f>
        <v>5.9240921787709497E-2</v>
      </c>
      <c r="E28">
        <f>'[1]Economic Hierarchy NO HHI'!E28*(1/6)+'[1]Security Hierarchy'!E28*(1/6)+'[1]Political Hierarchy'!E28*(1/2)+'[1]PublicSocial Hierarchy'!E28*(1/6)</f>
        <v>6.5829143389199249E-2</v>
      </c>
      <c r="F28">
        <f>'[1]Economic Hierarchy NO HHI'!F28*(1/6)+'[1]Security Hierarchy'!F28*(1/6)+'[1]Political Hierarchy'!F28*(1/2)+'[1]PublicSocial Hierarchy'!F28*(1/6)</f>
        <v>0.25323644917999999</v>
      </c>
      <c r="G28">
        <f>'[1]Economic Hierarchy NO HHI'!G28*(1/6)+'[1]Security Hierarchy'!G28*(1/6)+'[1]Political Hierarchy'!G28*(1/2)+'[1]PublicSocial Hierarchy'!G28*(1/6)</f>
        <v>0.2182368792310094</v>
      </c>
      <c r="H28">
        <f>'[1]Economic Hierarchy NO HHI'!H28*(1/6)+'[1]Security Hierarchy'!H28*(1/6)+'[1]Political Hierarchy'!H28*(1/2)+'[1]PublicSocial Hierarchy'!H28*(1/6)</f>
        <v>0.19507352137973008</v>
      </c>
      <c r="I28">
        <f>'[1]Economic Hierarchy NO HHI'!I28*(1/6)+'[1]Security Hierarchy'!I28*(1/6)+'[1]Political Hierarchy'!I28*(1/2)+'[1]PublicSocial Hierarchy'!I28*(1/6)</f>
        <v>0.16268495126845636</v>
      </c>
      <c r="J28">
        <f>'[1]Economic Hierarchy NO HHI'!J28*(1/6)+'[1]Security Hierarchy'!J28*(1/6)+'[1]Political Hierarchy'!J28*(1/2)+'[1]PublicSocial Hierarchy'!J28*(1/6)</f>
        <v>0.26683482134621045</v>
      </c>
      <c r="K28">
        <f>'[1]Economic Hierarchy NO HHI'!K28*(1/6)+'[1]Security Hierarchy'!K28*(1/6)+'[1]Political Hierarchy'!K28*(1/2)+'[1]PublicSocial Hierarchy'!K28*(1/6)</f>
        <v>0.19046338815754429</v>
      </c>
      <c r="L28">
        <f>'[1]Economic Hierarchy NO HHI'!L28*(1/6)+'[1]Security Hierarchy'!L28*(1/6)+'[1]Political Hierarchy'!L28*(1/2)+'[1]PublicSocial Hierarchy'!L28*(1/6)</f>
        <v>0.19778788322416782</v>
      </c>
      <c r="M28">
        <f>'[1]Economic Hierarchy NO HHI'!M28*(1/6)+'[1]Security Hierarchy'!M28*(1/6)+'[1]Political Hierarchy'!M28*(1/2)+'[1]PublicSocial Hierarchy'!M28*(1/6)</f>
        <v>0.13684423724445399</v>
      </c>
      <c r="N28">
        <f>'[1]Economic Hierarchy NO HHI'!N28*(1/6)+'[1]Security Hierarchy'!N28*(1/6)+'[1]Political Hierarchy'!N28*(1/2)+'[1]PublicSocial Hierarchy'!N28*(1/6)</f>
        <v>0.22887738687982506</v>
      </c>
      <c r="O28">
        <f>'[1]Economic Hierarchy NO HHI'!O28*(1/6)+'[1]Security Hierarchy'!O28*(1/6)+'[1]Political Hierarchy'!O28*(1/2)+'[1]PublicSocial Hierarchy'!O28*(1/6)</f>
        <v>0.20860248292985722</v>
      </c>
      <c r="P28">
        <f>'[1]Economic Hierarchy NO HHI'!P28*(1/6)+'[1]Security Hierarchy'!P28*(1/6)+'[1]Political Hierarchy'!P28*(1/2)+'[1]PublicSocial Hierarchy'!P28*(1/6)</f>
        <v>0.26744508541561562</v>
      </c>
      <c r="Q28">
        <f>'[1]Economic Hierarchy NO HHI'!Q28*(1/6)+'[1]Security Hierarchy'!Q28*(1/6)+'[1]Political Hierarchy'!Q28*(1/2)+'[1]PublicSocial Hierarchy'!Q28*(1/6)</f>
        <v>0.29592316599045565</v>
      </c>
      <c r="R28">
        <f>'[1]Economic Hierarchy NO HHI'!R28*(1/6)+'[1]Security Hierarchy'!R28*(1/6)+'[1]Political Hierarchy'!R28*(1/2)+'[1]PublicSocial Hierarchy'!R28*(1/6)</f>
        <v>0.19955065736225833</v>
      </c>
      <c r="S28">
        <f>'[1]Economic Hierarchy NO HHI'!S28*(1/6)+'[1]Security Hierarchy'!S28*(1/6)+'[1]Political Hierarchy'!S28*(1/2)+'[1]PublicSocial Hierarchy'!S28*(1/6)</f>
        <v>0.17865378598375592</v>
      </c>
      <c r="T28">
        <f>'[1]Economic Hierarchy NO HHI'!T28*(1/6)+'[1]Security Hierarchy'!T28*(1/6)+'[1]Political Hierarchy'!T28*(1/2)+'[1]PublicSocial Hierarchy'!T28*(1/6)</f>
        <v>0.28001473024437035</v>
      </c>
      <c r="U28">
        <f>'[1]Economic Hierarchy NO HHI'!U28*(1/6)+'[1]Security Hierarchy'!U28*(1/6)+'[1]Political Hierarchy'!U28*(1/2)+'[1]PublicSocial Hierarchy'!U28*(1/6)</f>
        <v>6.490474860335195E-2</v>
      </c>
      <c r="V28">
        <f>'[1]Economic Hierarchy NO HHI'!V28*(1/6)+'[1]Security Hierarchy'!V28*(1/6)+'[1]Political Hierarchy'!V28*(1/2)+'[1]PublicSocial Hierarchy'!V28*(1/6)</f>
        <v>0.12622779329608935</v>
      </c>
      <c r="W28">
        <f>'[1]Economic Hierarchy NO HHI'!W28*(1/6)+'[1]Security Hierarchy'!W28*(1/6)+'[1]Political Hierarchy'!W28*(1/2)+'[1]PublicSocial Hierarchy'!W28*(1/6)</f>
        <v>0.21355908656619818</v>
      </c>
      <c r="X28">
        <f>'[1]Economic Hierarchy NO HHI'!X28*(1/6)+'[1]Security Hierarchy'!X28*(1/6)+'[1]Political Hierarchy'!X28*(1/2)+'[1]PublicSocial Hierarchy'!X28*(1/6)</f>
        <v>0.21899922356809426</v>
      </c>
      <c r="Y28">
        <f>'[1]Economic Hierarchy NO HHI'!Y28*(1/6)+'[1]Security Hierarchy'!Y28*(1/6)+'[1]Political Hierarchy'!Y28*(1/2)+'[1]PublicSocial Hierarchy'!Y28*(1/6)</f>
        <v>0.203022586374382</v>
      </c>
      <c r="Z28">
        <f>'[1]Economic Hierarchy NO HHI'!Z28*(1/6)+'[1]Security Hierarchy'!Z28*(1/6)+'[1]Political Hierarchy'!Z28*(1/2)+'[1]PublicSocial Hierarchy'!Z28*(1/6)</f>
        <v>0.17127239526643756</v>
      </c>
      <c r="AA28">
        <f>'[1]Economic Hierarchy NO HHI'!AA28*(1/6)+'[1]Security Hierarchy'!AA28*(1/6)+'[1]Political Hierarchy'!AA28*(1/2)+'[1]PublicSocial Hierarchy'!AA28*(1/6)</f>
        <v>0.13423268156424578</v>
      </c>
      <c r="AB28">
        <f>'[1]Economic Hierarchy NO HHI'!AB28*(1/6)+'[1]Security Hierarchy'!AB28*(1/6)+'[1]Political Hierarchy'!AB28*(1/2)+'[1]PublicSocial Hierarchy'!AB28*(1/6)</f>
        <v>0.25113577826217526</v>
      </c>
      <c r="AC28">
        <f>'[1]Economic Hierarchy NO HHI'!AC28*(1/6)+'[1]Security Hierarchy'!AC28*(1/6)+'[1]Political Hierarchy'!AC28*(1/2)+'[1]PublicSocial Hierarchy'!AC28*(1/6)</f>
        <v>0.21582280349723534</v>
      </c>
      <c r="AD28">
        <f>'[1]Economic Hierarchy NO HHI'!AD28*(1/6)+'[1]Security Hierarchy'!AD28*(1/6)+'[1]Political Hierarchy'!AD28*(1/2)+'[1]PublicSocial Hierarchy'!AD28*(1/6)</f>
        <v>0.26000495179047672</v>
      </c>
      <c r="AE28">
        <f>'[1]Economic Hierarchy NO HHI'!AE28*(1/6)+'[1]Security Hierarchy'!AE28*(1/6)+'[1]Political Hierarchy'!AE28*(1/2)+'[1]PublicSocial Hierarchy'!AE28*(1/6)</f>
        <v>0.12713396884437464</v>
      </c>
      <c r="AF28">
        <f>'[1]Economic Hierarchy NO HHI'!AF28*(1/6)+'[1]Security Hierarchy'!AF28*(1/6)+'[1]Political Hierarchy'!AF28*(1/2)+'[1]PublicSocial Hierarchy'!AF28*(1/6)</f>
        <v>0.20425422265529636</v>
      </c>
      <c r="AG28">
        <f>'[1]Economic Hierarchy NO HHI'!AG28*(1/6)+'[1]Security Hierarchy'!AG28*(1/6)+'[1]Political Hierarchy'!AG28*(1/2)+'[1]PublicSocial Hierarchy'!AG28*(1/6)</f>
        <v>0.21908619051576092</v>
      </c>
      <c r="AH28">
        <f>'[1]Economic Hierarchy NO HHI'!AH28*(1/6)+'[1]Security Hierarchy'!AH28*(1/6)+'[1]Political Hierarchy'!AH28*(1/2)+'[1]PublicSocial Hierarchy'!AH28*(1/6)</f>
        <v>0.27011386068951992</v>
      </c>
      <c r="AI28">
        <f>'[1]Economic Hierarchy NO HHI'!AI28*(1/6)+'[1]Security Hierarchy'!AI28*(1/6)+'[1]Political Hierarchy'!AI28*(1/2)+'[1]PublicSocial Hierarchy'!AI28*(1/6)</f>
        <v>0.13377683066803436</v>
      </c>
      <c r="AJ28">
        <f>'[1]Economic Hierarchy NO HHI'!AJ28*(1/6)+'[1]Security Hierarchy'!AJ28*(1/6)+'[1]Political Hierarchy'!AJ28*(1/2)+'[1]PublicSocial Hierarchy'!AJ28*(1/6)</f>
        <v>6.8470204841713206E-2</v>
      </c>
      <c r="AK28">
        <f>'[1]Economic Hierarchy NO HHI'!AK28*(1/6)+'[1]Security Hierarchy'!AK28*(1/6)+'[1]Political Hierarchy'!AK28*(1/2)+'[1]PublicSocial Hierarchy'!AK28*(1/6)</f>
        <v>4.2893342644320293E-2</v>
      </c>
      <c r="AL28">
        <f>'[1]Economic Hierarchy NO HHI'!AL28*(1/6)+'[1]Security Hierarchy'!AL28*(1/6)+'[1]Political Hierarchy'!AL28*(1/2)+'[1]PublicSocial Hierarchy'!AL28*(1/6)</f>
        <v>0.28287764636979496</v>
      </c>
      <c r="AM28">
        <f>'[1]Economic Hierarchy NO HHI'!AM28*(1/6)+'[1]Security Hierarchy'!AM28*(1/6)+'[1]Political Hierarchy'!AM28*(1/2)+'[1]PublicSocial Hierarchy'!AM28*(1/6)</f>
        <v>0.11717351024208565</v>
      </c>
      <c r="AN28">
        <f>'[1]Economic Hierarchy NO HHI'!AN28*(1/6)+'[1]Security Hierarchy'!AN28*(1/6)+'[1]Political Hierarchy'!AN28*(1/2)+'[1]PublicSocial Hierarchy'!AN28*(1/6)</f>
        <v>0.1052871198013656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  <c r="B32">
        <f>'[1]Economic Hierarchy NO HHI'!B32*(1/6)+'[1]Security Hierarchy'!B33*(1/6)+'[1]Political Hierarchy'!B33*(1/2)+'[1]PublicSocial Hierarchy'!B33*(1/6)</f>
        <v>5.5555555555555552E-2</v>
      </c>
      <c r="C32">
        <f>'[1]Economic Hierarchy NO HHI'!C32*(1/6)+'[1]Security Hierarchy'!C33*(1/6)+'[1]Political Hierarchy'!C33*(1/2)+'[1]PublicSocial Hierarchy'!C33*(1/6)</f>
        <v>0</v>
      </c>
      <c r="D32">
        <f>'[1]Economic Hierarchy NO HHI'!D32*(1/6)+'[1]Security Hierarchy'!D33*(1/6)+'[1]Political Hierarchy'!D33*(1/2)+'[1]PublicSocial Hierarchy'!D33*(1/6)</f>
        <v>5.5555555555555552E-2</v>
      </c>
      <c r="E32">
        <f>'[1]Economic Hierarchy NO HHI'!E32*(1/6)+'[1]Security Hierarchy'!E33*(1/6)+'[1]Political Hierarchy'!E33*(1/2)+'[1]PublicSocial Hierarchy'!E33*(1/6)</f>
        <v>5.5555555555555552E-2</v>
      </c>
      <c r="F32">
        <f>'[1]Economic Hierarchy NO HHI'!F32*(1/6)+'[1]Security Hierarchy'!F33*(1/6)+'[1]Political Hierarchy'!F33*(1/2)+'[1]PublicSocial Hierarchy'!F33*(1/6)</f>
        <v>0</v>
      </c>
      <c r="G32">
        <f>'[1]Economic Hierarchy NO HHI'!G32*(1/6)+'[1]Security Hierarchy'!G33*(1/6)+'[1]Political Hierarchy'!G33*(1/2)+'[1]PublicSocial Hierarchy'!G33*(1/6)</f>
        <v>0</v>
      </c>
      <c r="H32">
        <f>'[1]Economic Hierarchy NO HHI'!H32*(1/6)+'[1]Security Hierarchy'!H33*(1/6)+'[1]Political Hierarchy'!H33*(1/2)+'[1]PublicSocial Hierarchy'!H33*(1/6)</f>
        <v>0</v>
      </c>
      <c r="I32">
        <f>'[1]Economic Hierarchy NO HHI'!I32*(1/6)+'[1]Security Hierarchy'!I33*(1/6)+'[1]Political Hierarchy'!I33*(1/2)+'[1]PublicSocial Hierarchy'!I33*(1/6)</f>
        <v>0</v>
      </c>
      <c r="J32">
        <f>'[1]Economic Hierarchy NO HHI'!J32*(1/6)+'[1]Security Hierarchy'!J33*(1/6)+'[1]Political Hierarchy'!J33*(1/2)+'[1]PublicSocial Hierarchy'!J33*(1/6)</f>
        <v>0</v>
      </c>
      <c r="K32">
        <f>'[1]Economic Hierarchy NO HHI'!K32*(1/6)+'[1]Security Hierarchy'!K33*(1/6)+'[1]Political Hierarchy'!K33*(1/2)+'[1]PublicSocial Hierarchy'!K33*(1/6)</f>
        <v>0</v>
      </c>
      <c r="L32">
        <f>'[1]Economic Hierarchy NO HHI'!L32*(1/6)+'[1]Security Hierarchy'!L33*(1/6)+'[1]Political Hierarchy'!L33*(1/2)+'[1]PublicSocial Hierarchy'!L33*(1/6)</f>
        <v>0</v>
      </c>
      <c r="M32">
        <f>'[1]Economic Hierarchy NO HHI'!M32*(1/6)+'[1]Security Hierarchy'!M33*(1/6)+'[1]Political Hierarchy'!M33*(1/2)+'[1]PublicSocial Hierarchy'!M33*(1/6)</f>
        <v>5.5555555555555552E-2</v>
      </c>
      <c r="N32">
        <f>'[1]Economic Hierarchy NO HHI'!N32*(1/6)+'[1]Security Hierarchy'!N33*(1/6)+'[1]Political Hierarchy'!N33*(1/2)+'[1]PublicSocial Hierarchy'!N33*(1/6)</f>
        <v>0</v>
      </c>
      <c r="O32">
        <f>'[1]Economic Hierarchy NO HHI'!O32*(1/6)+'[1]Security Hierarchy'!O33*(1/6)+'[1]Political Hierarchy'!O33*(1/2)+'[1]PublicSocial Hierarchy'!O33*(1/6)</f>
        <v>0</v>
      </c>
      <c r="P32">
        <f>'[1]Economic Hierarchy NO HHI'!P32*(1/6)+'[1]Security Hierarchy'!P33*(1/6)+'[1]Political Hierarchy'!P33*(1/2)+'[1]PublicSocial Hierarchy'!P33*(1/6)</f>
        <v>0</v>
      </c>
      <c r="Q32">
        <f>'[1]Economic Hierarchy NO HHI'!Q32*(1/6)+'[1]Security Hierarchy'!Q33*(1/6)+'[1]Political Hierarchy'!Q33*(1/2)+'[1]PublicSocial Hierarchy'!Q33*(1/6)</f>
        <v>0</v>
      </c>
      <c r="R32">
        <f>'[1]Economic Hierarchy NO HHI'!R32*(1/6)+'[1]Security Hierarchy'!R33*(1/6)+'[1]Political Hierarchy'!R33*(1/2)+'[1]PublicSocial Hierarchy'!R33*(1/6)</f>
        <v>0</v>
      </c>
      <c r="S32">
        <f>'[1]Economic Hierarchy NO HHI'!S32*(1/6)+'[1]Security Hierarchy'!S33*(1/6)+'[1]Political Hierarchy'!S33*(1/2)+'[1]PublicSocial Hierarchy'!S33*(1/6)</f>
        <v>0</v>
      </c>
      <c r="T32">
        <f>'[1]Economic Hierarchy NO HHI'!T32*(1/6)+'[1]Security Hierarchy'!T33*(1/6)+'[1]Political Hierarchy'!T33*(1/2)+'[1]PublicSocial Hierarchy'!T33*(1/6)</f>
        <v>0</v>
      </c>
      <c r="U32">
        <f>'[1]Economic Hierarchy NO HHI'!U32*(1/6)+'[1]Security Hierarchy'!U33*(1/6)+'[1]Political Hierarchy'!U33*(1/2)+'[1]PublicSocial Hierarchy'!U33*(1/6)</f>
        <v>5.5555555555555552E-2</v>
      </c>
      <c r="V32">
        <f>'[1]Economic Hierarchy NO HHI'!V32*(1/6)+'[1]Security Hierarchy'!V33*(1/6)+'[1]Political Hierarchy'!V33*(1/2)+'[1]PublicSocial Hierarchy'!V33*(1/6)</f>
        <v>0</v>
      </c>
      <c r="W32">
        <f>'[1]Economic Hierarchy NO HHI'!W32*(1/6)+'[1]Security Hierarchy'!W33*(1/6)+'[1]Political Hierarchy'!W33*(1/2)+'[1]PublicSocial Hierarchy'!W33*(1/6)</f>
        <v>0</v>
      </c>
      <c r="X32">
        <f>'[1]Economic Hierarchy NO HHI'!X32*(1/6)+'[1]Security Hierarchy'!X33*(1/6)+'[1]Political Hierarchy'!X33*(1/2)+'[1]PublicSocial Hierarchy'!X33*(1/6)</f>
        <v>0</v>
      </c>
      <c r="Y32">
        <f>'[1]Economic Hierarchy NO HHI'!Y32*(1/6)+'[1]Security Hierarchy'!Y33*(1/6)+'[1]Political Hierarchy'!Y33*(1/2)+'[1]PublicSocial Hierarchy'!Y33*(1/6)</f>
        <v>0</v>
      </c>
      <c r="Z32">
        <f>'[1]Economic Hierarchy NO HHI'!Z32*(1/6)+'[1]Security Hierarchy'!Z33*(1/6)+'[1]Political Hierarchy'!Z33*(1/2)+'[1]PublicSocial Hierarchy'!Z33*(1/6)</f>
        <v>0</v>
      </c>
      <c r="AA32">
        <f>'[1]Economic Hierarchy NO HHI'!AA32*(1/6)+'[1]Security Hierarchy'!AA33*(1/6)+'[1]Political Hierarchy'!AA33*(1/2)+'[1]PublicSocial Hierarchy'!AA33*(1/6)</f>
        <v>0</v>
      </c>
      <c r="AB32">
        <f>'[1]Economic Hierarchy NO HHI'!AB32*(1/6)+'[1]Security Hierarchy'!AB33*(1/6)+'[1]Political Hierarchy'!AB33*(1/2)+'[1]PublicSocial Hierarchy'!AB33*(1/6)</f>
        <v>0</v>
      </c>
      <c r="AC32">
        <f>'[1]Economic Hierarchy NO HHI'!AC32*(1/6)+'[1]Security Hierarchy'!AC33*(1/6)+'[1]Political Hierarchy'!AC33*(1/2)+'[1]PublicSocial Hierarchy'!AC33*(1/6)</f>
        <v>0</v>
      </c>
      <c r="AD32">
        <f>'[1]Economic Hierarchy NO HHI'!AD32*(1/6)+'[1]Security Hierarchy'!AD33*(1/6)+'[1]Political Hierarchy'!AD33*(1/2)+'[1]PublicSocial Hierarchy'!AD33*(1/6)</f>
        <v>0</v>
      </c>
      <c r="AE32">
        <f>'[1]Economic Hierarchy NO HHI'!AE32*(1/6)+'[1]Security Hierarchy'!AE33*(1/6)+'[1]Political Hierarchy'!AE33*(1/2)+'[1]PublicSocial Hierarchy'!AE33*(1/6)</f>
        <v>0</v>
      </c>
      <c r="AF32">
        <f>'[1]Economic Hierarchy NO HHI'!AF32*(1/6)+'[1]Security Hierarchy'!AF33*(1/6)+'[1]Political Hierarchy'!AF33*(1/2)+'[1]PublicSocial Hierarchy'!AF33*(1/6)</f>
        <v>0</v>
      </c>
      <c r="AG32">
        <f>'[1]Economic Hierarchy NO HHI'!AG32*(1/6)+'[1]Security Hierarchy'!AG33*(1/6)+'[1]Political Hierarchy'!AG33*(1/2)+'[1]PublicSocial Hierarchy'!AG33*(1/6)</f>
        <v>0</v>
      </c>
      <c r="AH32">
        <f>'[1]Economic Hierarchy NO HHI'!AH32*(1/6)+'[1]Security Hierarchy'!AH33*(1/6)+'[1]Political Hierarchy'!AH33*(1/2)+'[1]PublicSocial Hierarchy'!AH33*(1/6)</f>
        <v>0</v>
      </c>
      <c r="AI32">
        <f>'[1]Economic Hierarchy NO HHI'!AI32*(1/6)+'[1]Security Hierarchy'!AI33*(1/6)+'[1]Political Hierarchy'!AI33*(1/2)+'[1]PublicSocial Hierarchy'!AI33*(1/6)</f>
        <v>0</v>
      </c>
      <c r="AJ32">
        <f>'[1]Economic Hierarchy NO HHI'!AJ32*(1/6)+'[1]Security Hierarchy'!AJ33*(1/6)+'[1]Political Hierarchy'!AJ33*(1/2)+'[1]PublicSocial Hierarchy'!AJ33*(1/6)</f>
        <v>5.5555555555555552E-2</v>
      </c>
      <c r="AK32">
        <f>'[1]Economic Hierarchy NO HHI'!AK32*(1/6)+'[1]Security Hierarchy'!AK33*(1/6)+'[1]Political Hierarchy'!AK33*(1/2)+'[1]PublicSocial Hierarchy'!AK33*(1/6)</f>
        <v>0</v>
      </c>
      <c r="AL32">
        <f>'[1]Economic Hierarchy NO HHI'!AL32*(1/6)+'[1]Security Hierarchy'!AL33*(1/6)+'[1]Political Hierarchy'!AL33*(1/2)+'[1]PublicSocial Hierarchy'!AL33*(1/6)</f>
        <v>0</v>
      </c>
      <c r="AM32">
        <f>'[1]Economic Hierarchy NO HHI'!AM32*(1/6)+'[1]Security Hierarchy'!AM33*(1/6)+'[1]Political Hierarchy'!AM33*(1/2)+'[1]PublicSocial Hierarchy'!AM33*(1/6)</f>
        <v>0</v>
      </c>
      <c r="AN32">
        <f>'[1]Economic Hierarchy NO HHI'!AN32*(1/6)+'[1]Security Hierarchy'!AN33*(1/6)+'[1]Political Hierarchy'!AN33*(1/2)+'[1]PublicSocial Hierarchy'!AN33*(1/6)</f>
        <v>0</v>
      </c>
    </row>
    <row r="33" spans="1:40" x14ac:dyDescent="0.25">
      <c r="A33" s="4">
        <v>1992</v>
      </c>
      <c r="B33">
        <f>'[1]Economic Hierarchy NO HHI'!B33*(1/6)+'[1]Security Hierarchy'!B34*(1/6)+'[1]Political Hierarchy'!B34*(1/2)+'[1]PublicSocial Hierarchy'!B34*(1/6)</f>
        <v>5.5555555555555552E-2</v>
      </c>
      <c r="C33">
        <f>'[1]Economic Hierarchy NO HHI'!C33*(1/6)+'[1]Security Hierarchy'!C34*(1/6)+'[1]Political Hierarchy'!C34*(1/2)+'[1]PublicSocial Hierarchy'!C34*(1/6)</f>
        <v>0</v>
      </c>
      <c r="D33">
        <f>'[1]Economic Hierarchy NO HHI'!D33*(1/6)+'[1]Security Hierarchy'!D34*(1/6)+'[1]Political Hierarchy'!D34*(1/2)+'[1]PublicSocial Hierarchy'!D34*(1/6)</f>
        <v>5.5555555555555552E-2</v>
      </c>
      <c r="E33">
        <f>'[1]Economic Hierarchy NO HHI'!E33*(1/6)+'[1]Security Hierarchy'!E34*(1/6)+'[1]Political Hierarchy'!E34*(1/2)+'[1]PublicSocial Hierarchy'!E34*(1/6)</f>
        <v>5.5555555555555552E-2</v>
      </c>
      <c r="F33">
        <f>'[1]Economic Hierarchy NO HHI'!F33*(1/6)+'[1]Security Hierarchy'!F34*(1/6)+'[1]Political Hierarchy'!F34*(1/2)+'[1]PublicSocial Hierarchy'!F34*(1/6)</f>
        <v>0</v>
      </c>
      <c r="G33">
        <f>'[1]Economic Hierarchy NO HHI'!G33*(1/6)+'[1]Security Hierarchy'!G34*(1/6)+'[1]Political Hierarchy'!G34*(1/2)+'[1]PublicSocial Hierarchy'!G34*(1/6)</f>
        <v>5.5555555555555552E-2</v>
      </c>
      <c r="H33">
        <f>'[1]Economic Hierarchy NO HHI'!H33*(1/6)+'[1]Security Hierarchy'!H34*(1/6)+'[1]Political Hierarchy'!H34*(1/2)+'[1]PublicSocial Hierarchy'!H34*(1/6)</f>
        <v>5.5555555555555552E-2</v>
      </c>
      <c r="I33">
        <f>'[1]Economic Hierarchy NO HHI'!I33*(1/6)+'[1]Security Hierarchy'!I34*(1/6)+'[1]Political Hierarchy'!I34*(1/2)+'[1]PublicSocial Hierarchy'!I34*(1/6)</f>
        <v>0</v>
      </c>
      <c r="J33">
        <f>'[1]Economic Hierarchy NO HHI'!J33*(1/6)+'[1]Security Hierarchy'!J34*(1/6)+'[1]Political Hierarchy'!J34*(1/2)+'[1]PublicSocial Hierarchy'!J34*(1/6)</f>
        <v>0</v>
      </c>
      <c r="K33">
        <f>'[1]Economic Hierarchy NO HHI'!K33*(1/6)+'[1]Security Hierarchy'!K34*(1/6)+'[1]Political Hierarchy'!K34*(1/2)+'[1]PublicSocial Hierarchy'!K34*(1/6)</f>
        <v>0</v>
      </c>
      <c r="L33">
        <f>'[1]Economic Hierarchy NO HHI'!L33*(1/6)+'[1]Security Hierarchy'!L34*(1/6)+'[1]Political Hierarchy'!L34*(1/2)+'[1]PublicSocial Hierarchy'!L34*(1/6)</f>
        <v>0</v>
      </c>
      <c r="M33">
        <f>'[1]Economic Hierarchy NO HHI'!M33*(1/6)+'[1]Security Hierarchy'!M34*(1/6)+'[1]Political Hierarchy'!M34*(1/2)+'[1]PublicSocial Hierarchy'!M34*(1/6)</f>
        <v>0</v>
      </c>
      <c r="N33">
        <f>'[1]Economic Hierarchy NO HHI'!N33*(1/6)+'[1]Security Hierarchy'!N34*(1/6)+'[1]Political Hierarchy'!N34*(1/2)+'[1]PublicSocial Hierarchy'!N34*(1/6)</f>
        <v>0</v>
      </c>
      <c r="O33">
        <f>'[1]Economic Hierarchy NO HHI'!O33*(1/6)+'[1]Security Hierarchy'!O34*(1/6)+'[1]Political Hierarchy'!O34*(1/2)+'[1]PublicSocial Hierarchy'!O34*(1/6)</f>
        <v>0</v>
      </c>
      <c r="P33">
        <f>'[1]Economic Hierarchy NO HHI'!P33*(1/6)+'[1]Security Hierarchy'!P34*(1/6)+'[1]Political Hierarchy'!P34*(1/2)+'[1]PublicSocial Hierarchy'!P34*(1/6)</f>
        <v>0</v>
      </c>
      <c r="Q33">
        <f>'[1]Economic Hierarchy NO HHI'!Q33*(1/6)+'[1]Security Hierarchy'!Q34*(1/6)+'[1]Political Hierarchy'!Q34*(1/2)+'[1]PublicSocial Hierarchy'!Q34*(1/6)</f>
        <v>0</v>
      </c>
      <c r="R33">
        <f>'[1]Economic Hierarchy NO HHI'!R33*(1/6)+'[1]Security Hierarchy'!R34*(1/6)+'[1]Political Hierarchy'!R34*(1/2)+'[1]PublicSocial Hierarchy'!R34*(1/6)</f>
        <v>0</v>
      </c>
      <c r="S33">
        <f>'[1]Economic Hierarchy NO HHI'!S33*(1/6)+'[1]Security Hierarchy'!S34*(1/6)+'[1]Political Hierarchy'!S34*(1/2)+'[1]PublicSocial Hierarchy'!S34*(1/6)</f>
        <v>0</v>
      </c>
      <c r="T33">
        <f>'[1]Economic Hierarchy NO HHI'!T33*(1/6)+'[1]Security Hierarchy'!T34*(1/6)+'[1]Political Hierarchy'!T34*(1/2)+'[1]PublicSocial Hierarchy'!T34*(1/6)</f>
        <v>0</v>
      </c>
      <c r="U33">
        <f>'[1]Economic Hierarchy NO HHI'!U33*(1/6)+'[1]Security Hierarchy'!U34*(1/6)+'[1]Political Hierarchy'!U34*(1/2)+'[1]PublicSocial Hierarchy'!U34*(1/6)</f>
        <v>5.5555555555555552E-2</v>
      </c>
      <c r="V33">
        <f>'[1]Economic Hierarchy NO HHI'!V33*(1/6)+'[1]Security Hierarchy'!V34*(1/6)+'[1]Political Hierarchy'!V34*(1/2)+'[1]PublicSocial Hierarchy'!V34*(1/6)</f>
        <v>0</v>
      </c>
      <c r="W33">
        <f>'[1]Economic Hierarchy NO HHI'!W33*(1/6)+'[1]Security Hierarchy'!W34*(1/6)+'[1]Political Hierarchy'!W34*(1/2)+'[1]PublicSocial Hierarchy'!W34*(1/6)</f>
        <v>0</v>
      </c>
      <c r="X33">
        <f>'[1]Economic Hierarchy NO HHI'!X33*(1/6)+'[1]Security Hierarchy'!X34*(1/6)+'[1]Political Hierarchy'!X34*(1/2)+'[1]PublicSocial Hierarchy'!X34*(1/6)</f>
        <v>5.5555555555555552E-2</v>
      </c>
      <c r="Y33">
        <f>'[1]Economic Hierarchy NO HHI'!Y33*(1/6)+'[1]Security Hierarchy'!Y34*(1/6)+'[1]Political Hierarchy'!Y34*(1/2)+'[1]PublicSocial Hierarchy'!Y34*(1/6)</f>
        <v>0</v>
      </c>
      <c r="Z33">
        <f>'[1]Economic Hierarchy NO HHI'!Z33*(1/6)+'[1]Security Hierarchy'!Z34*(1/6)+'[1]Political Hierarchy'!Z34*(1/2)+'[1]PublicSocial Hierarchy'!Z34*(1/6)</f>
        <v>0</v>
      </c>
      <c r="AA33">
        <f>'[1]Economic Hierarchy NO HHI'!AA33*(1/6)+'[1]Security Hierarchy'!AA34*(1/6)+'[1]Political Hierarchy'!AA34*(1/2)+'[1]PublicSocial Hierarchy'!AA34*(1/6)</f>
        <v>0</v>
      </c>
      <c r="AB33">
        <f>'[1]Economic Hierarchy NO HHI'!AB33*(1/6)+'[1]Security Hierarchy'!AB34*(1/6)+'[1]Political Hierarchy'!AB34*(1/2)+'[1]PublicSocial Hierarchy'!AB34*(1/6)</f>
        <v>0</v>
      </c>
      <c r="AC33">
        <f>'[1]Economic Hierarchy NO HHI'!AC33*(1/6)+'[1]Security Hierarchy'!AC34*(1/6)+'[1]Political Hierarchy'!AC34*(1/2)+'[1]PublicSocial Hierarchy'!AC34*(1/6)</f>
        <v>5.5555555555555552E-2</v>
      </c>
      <c r="AD33">
        <f>'[1]Economic Hierarchy NO HHI'!AD33*(1/6)+'[1]Security Hierarchy'!AD34*(1/6)+'[1]Political Hierarchy'!AD34*(1/2)+'[1]PublicSocial Hierarchy'!AD34*(1/6)</f>
        <v>0</v>
      </c>
      <c r="AE33">
        <f>'[1]Economic Hierarchy NO HHI'!AE33*(1/6)+'[1]Security Hierarchy'!AE34*(1/6)+'[1]Political Hierarchy'!AE34*(1/2)+'[1]PublicSocial Hierarchy'!AE34*(1/6)</f>
        <v>5.5555555555555552E-2</v>
      </c>
      <c r="AF33">
        <f>'[1]Economic Hierarchy NO HHI'!AF33*(1/6)+'[1]Security Hierarchy'!AF34*(1/6)+'[1]Political Hierarchy'!AF34*(1/2)+'[1]PublicSocial Hierarchy'!AF34*(1/6)</f>
        <v>0</v>
      </c>
      <c r="AG33">
        <f>'[1]Economic Hierarchy NO HHI'!AG33*(1/6)+'[1]Security Hierarchy'!AG34*(1/6)+'[1]Political Hierarchy'!AG34*(1/2)+'[1]PublicSocial Hierarchy'!AG34*(1/6)</f>
        <v>0</v>
      </c>
      <c r="AH33">
        <f>'[1]Economic Hierarchy NO HHI'!AH33*(1/6)+'[1]Security Hierarchy'!AH34*(1/6)+'[1]Political Hierarchy'!AH34*(1/2)+'[1]PublicSocial Hierarchy'!AH34*(1/6)</f>
        <v>0</v>
      </c>
      <c r="AI33">
        <f>'[1]Economic Hierarchy NO HHI'!AI33*(1/6)+'[1]Security Hierarchy'!AI34*(1/6)+'[1]Political Hierarchy'!AI34*(1/2)+'[1]PublicSocial Hierarchy'!AI34*(1/6)</f>
        <v>0</v>
      </c>
      <c r="AJ33">
        <f>'[1]Economic Hierarchy NO HHI'!AJ33*(1/6)+'[1]Security Hierarchy'!AJ34*(1/6)+'[1]Political Hierarchy'!AJ34*(1/2)+'[1]PublicSocial Hierarchy'!AJ34*(1/6)</f>
        <v>5.5555555555555552E-2</v>
      </c>
      <c r="AK33">
        <f>'[1]Economic Hierarchy NO HHI'!AK33*(1/6)+'[1]Security Hierarchy'!AK34*(1/6)+'[1]Political Hierarchy'!AK34*(1/2)+'[1]PublicSocial Hierarchy'!AK34*(1/6)</f>
        <v>0</v>
      </c>
      <c r="AL33">
        <f>'[1]Economic Hierarchy NO HHI'!AL33*(1/6)+'[1]Security Hierarchy'!AL34*(1/6)+'[1]Political Hierarchy'!AL34*(1/2)+'[1]PublicSocial Hierarchy'!AL34*(1/6)</f>
        <v>0</v>
      </c>
      <c r="AM33">
        <f>'[1]Economic Hierarchy NO HHI'!AM33*(1/6)+'[1]Security Hierarchy'!AM34*(1/6)+'[1]Political Hierarchy'!AM34*(1/2)+'[1]PublicSocial Hierarchy'!AM34*(1/6)</f>
        <v>0</v>
      </c>
      <c r="AN33">
        <f>'[1]Economic Hierarchy NO HHI'!AN33*(1/6)+'[1]Security Hierarchy'!AN34*(1/6)+'[1]Political Hierarchy'!AN34*(1/2)+'[1]PublicSocial Hierarchy'!AN34*(1/6)</f>
        <v>0</v>
      </c>
    </row>
    <row r="34" spans="1:40" x14ac:dyDescent="0.25">
      <c r="A34" s="4">
        <v>1993</v>
      </c>
      <c r="B34">
        <f>'[1]Economic Hierarchy NO HHI'!B34*(1/6)+'[1]Security Hierarchy'!B35*(1/6)+'[1]Political Hierarchy'!B35*(1/2)+'[1]PublicSocial Hierarchy'!B35*(1/6)</f>
        <v>0.1111111111111111</v>
      </c>
      <c r="C34">
        <f>'[1]Economic Hierarchy NO HHI'!C34*(1/6)+'[1]Security Hierarchy'!C35*(1/6)+'[1]Political Hierarchy'!C35*(1/2)+'[1]PublicSocial Hierarchy'!C35*(1/6)</f>
        <v>0</v>
      </c>
      <c r="D34">
        <f>'[1]Economic Hierarchy NO HHI'!D34*(1/6)+'[1]Security Hierarchy'!D35*(1/6)+'[1]Political Hierarchy'!D35*(1/2)+'[1]PublicSocial Hierarchy'!D35*(1/6)</f>
        <v>5.5555555555555552E-2</v>
      </c>
      <c r="E34">
        <f>'[1]Economic Hierarchy NO HHI'!E34*(1/6)+'[1]Security Hierarchy'!E35*(1/6)+'[1]Political Hierarchy'!E35*(1/2)+'[1]PublicSocial Hierarchy'!E35*(1/6)</f>
        <v>5.5555555555555552E-2</v>
      </c>
      <c r="F34">
        <f>'[1]Economic Hierarchy NO HHI'!F34*(1/6)+'[1]Security Hierarchy'!F35*(1/6)+'[1]Political Hierarchy'!F35*(1/2)+'[1]PublicSocial Hierarchy'!F35*(1/6)</f>
        <v>0</v>
      </c>
      <c r="G34">
        <f>'[1]Economic Hierarchy NO HHI'!G34*(1/6)+'[1]Security Hierarchy'!G35*(1/6)+'[1]Political Hierarchy'!G35*(1/2)+'[1]PublicSocial Hierarchy'!G35*(1/6)</f>
        <v>0</v>
      </c>
      <c r="H34">
        <f>'[1]Economic Hierarchy NO HHI'!H34*(1/6)+'[1]Security Hierarchy'!H35*(1/6)+'[1]Political Hierarchy'!H35*(1/2)+'[1]PublicSocial Hierarchy'!H35*(1/6)</f>
        <v>0</v>
      </c>
      <c r="I34">
        <f>'[1]Economic Hierarchy NO HHI'!I34*(1/6)+'[1]Security Hierarchy'!I35*(1/6)+'[1]Political Hierarchy'!I35*(1/2)+'[1]PublicSocial Hierarchy'!I35*(1/6)</f>
        <v>0</v>
      </c>
      <c r="J34">
        <f>'[1]Economic Hierarchy NO HHI'!J34*(1/6)+'[1]Security Hierarchy'!J35*(1/6)+'[1]Political Hierarchy'!J35*(1/2)+'[1]PublicSocial Hierarchy'!J35*(1/6)</f>
        <v>0</v>
      </c>
      <c r="K34">
        <f>'[1]Economic Hierarchy NO HHI'!K34*(1/6)+'[1]Security Hierarchy'!K35*(1/6)+'[1]Political Hierarchy'!K35*(1/2)+'[1]PublicSocial Hierarchy'!K35*(1/6)</f>
        <v>0</v>
      </c>
      <c r="L34">
        <f>'[1]Economic Hierarchy NO HHI'!L34*(1/6)+'[1]Security Hierarchy'!L35*(1/6)+'[1]Political Hierarchy'!L35*(1/2)+'[1]PublicSocial Hierarchy'!L35*(1/6)</f>
        <v>0</v>
      </c>
      <c r="M34">
        <f>'[1]Economic Hierarchy NO HHI'!M34*(1/6)+'[1]Security Hierarchy'!M35*(1/6)+'[1]Political Hierarchy'!M35*(1/2)+'[1]PublicSocial Hierarchy'!M35*(1/6)</f>
        <v>5.5555555555555552E-2</v>
      </c>
      <c r="N34">
        <f>'[1]Economic Hierarchy NO HHI'!N34*(1/6)+'[1]Security Hierarchy'!N35*(1/6)+'[1]Political Hierarchy'!N35*(1/2)+'[1]PublicSocial Hierarchy'!N35*(1/6)</f>
        <v>0</v>
      </c>
      <c r="O34">
        <f>'[1]Economic Hierarchy NO HHI'!O34*(1/6)+'[1]Security Hierarchy'!O35*(1/6)+'[1]Political Hierarchy'!O35*(1/2)+'[1]PublicSocial Hierarchy'!O35*(1/6)</f>
        <v>0</v>
      </c>
      <c r="P34">
        <f>'[1]Economic Hierarchy NO HHI'!P34*(1/6)+'[1]Security Hierarchy'!P35*(1/6)+'[1]Political Hierarchy'!P35*(1/2)+'[1]PublicSocial Hierarchy'!P35*(1/6)</f>
        <v>0</v>
      </c>
      <c r="Q34">
        <f>'[1]Economic Hierarchy NO HHI'!Q34*(1/6)+'[1]Security Hierarchy'!Q35*(1/6)+'[1]Political Hierarchy'!Q35*(1/2)+'[1]PublicSocial Hierarchy'!Q35*(1/6)</f>
        <v>0</v>
      </c>
      <c r="R34">
        <f>'[1]Economic Hierarchy NO HHI'!R34*(1/6)+'[1]Security Hierarchy'!R35*(1/6)+'[1]Political Hierarchy'!R35*(1/2)+'[1]PublicSocial Hierarchy'!R35*(1/6)</f>
        <v>5.5555555555555552E-2</v>
      </c>
      <c r="S34">
        <f>'[1]Economic Hierarchy NO HHI'!S34*(1/6)+'[1]Security Hierarchy'!S35*(1/6)+'[1]Political Hierarchy'!S35*(1/2)+'[1]PublicSocial Hierarchy'!S35*(1/6)</f>
        <v>0</v>
      </c>
      <c r="T34">
        <f>'[1]Economic Hierarchy NO HHI'!T34*(1/6)+'[1]Security Hierarchy'!T35*(1/6)+'[1]Political Hierarchy'!T35*(1/2)+'[1]PublicSocial Hierarchy'!T35*(1/6)</f>
        <v>0</v>
      </c>
      <c r="U34">
        <f>'[1]Economic Hierarchy NO HHI'!U34*(1/6)+'[1]Security Hierarchy'!U35*(1/6)+'[1]Political Hierarchy'!U35*(1/2)+'[1]PublicSocial Hierarchy'!U35*(1/6)</f>
        <v>5.5555555555555552E-2</v>
      </c>
      <c r="V34">
        <f>'[1]Economic Hierarchy NO HHI'!V34*(1/6)+'[1]Security Hierarchy'!V35*(1/6)+'[1]Political Hierarchy'!V35*(1/2)+'[1]PublicSocial Hierarchy'!V35*(1/6)</f>
        <v>0</v>
      </c>
      <c r="W34">
        <f>'[1]Economic Hierarchy NO HHI'!W34*(1/6)+'[1]Security Hierarchy'!W35*(1/6)+'[1]Political Hierarchy'!W35*(1/2)+'[1]PublicSocial Hierarchy'!W35*(1/6)</f>
        <v>0</v>
      </c>
      <c r="X34">
        <f>'[1]Economic Hierarchy NO HHI'!X34*(1/6)+'[1]Security Hierarchy'!X35*(1/6)+'[1]Political Hierarchy'!X35*(1/2)+'[1]PublicSocial Hierarchy'!X35*(1/6)</f>
        <v>5.5555555555555552E-2</v>
      </c>
      <c r="Y34">
        <f>'[1]Economic Hierarchy NO HHI'!Y34*(1/6)+'[1]Security Hierarchy'!Y35*(1/6)+'[1]Political Hierarchy'!Y35*(1/2)+'[1]PublicSocial Hierarchy'!Y35*(1/6)</f>
        <v>0</v>
      </c>
      <c r="Z34">
        <f>'[1]Economic Hierarchy NO HHI'!Z34*(1/6)+'[1]Security Hierarchy'!Z35*(1/6)+'[1]Political Hierarchy'!Z35*(1/2)+'[1]PublicSocial Hierarchy'!Z35*(1/6)</f>
        <v>0</v>
      </c>
      <c r="AA34">
        <f>'[1]Economic Hierarchy NO HHI'!AA34*(1/6)+'[1]Security Hierarchy'!AA35*(1/6)+'[1]Political Hierarchy'!AA35*(1/2)+'[1]PublicSocial Hierarchy'!AA35*(1/6)</f>
        <v>0</v>
      </c>
      <c r="AB34">
        <f>'[1]Economic Hierarchy NO HHI'!AB34*(1/6)+'[1]Security Hierarchy'!AB35*(1/6)+'[1]Political Hierarchy'!AB35*(1/2)+'[1]PublicSocial Hierarchy'!AB35*(1/6)</f>
        <v>0</v>
      </c>
      <c r="AC34">
        <f>'[1]Economic Hierarchy NO HHI'!AC34*(1/6)+'[1]Security Hierarchy'!AC35*(1/6)+'[1]Political Hierarchy'!AC35*(1/2)+'[1]PublicSocial Hierarchy'!AC35*(1/6)</f>
        <v>5.5555555555555552E-2</v>
      </c>
      <c r="AD34">
        <f>'[1]Economic Hierarchy NO HHI'!AD34*(1/6)+'[1]Security Hierarchy'!AD35*(1/6)+'[1]Political Hierarchy'!AD35*(1/2)+'[1]PublicSocial Hierarchy'!AD35*(1/6)</f>
        <v>0</v>
      </c>
      <c r="AE34">
        <f>'[1]Economic Hierarchy NO HHI'!AE34*(1/6)+'[1]Security Hierarchy'!AE35*(1/6)+'[1]Political Hierarchy'!AE35*(1/2)+'[1]PublicSocial Hierarchy'!AE35*(1/6)</f>
        <v>5.5555555555555552E-2</v>
      </c>
      <c r="AF34">
        <f>'[1]Economic Hierarchy NO HHI'!AF34*(1/6)+'[1]Security Hierarchy'!AF35*(1/6)+'[1]Political Hierarchy'!AF35*(1/2)+'[1]PublicSocial Hierarchy'!AF35*(1/6)</f>
        <v>5.5555555555555552E-2</v>
      </c>
      <c r="AG34">
        <f>'[1]Economic Hierarchy NO HHI'!AG34*(1/6)+'[1]Security Hierarchy'!AG35*(1/6)+'[1]Political Hierarchy'!AG35*(1/2)+'[1]PublicSocial Hierarchy'!AG35*(1/6)</f>
        <v>0</v>
      </c>
      <c r="AH34">
        <f>'[1]Economic Hierarchy NO HHI'!AH34*(1/6)+'[1]Security Hierarchy'!AH35*(1/6)+'[1]Political Hierarchy'!AH35*(1/2)+'[1]PublicSocial Hierarchy'!AH35*(1/6)</f>
        <v>0</v>
      </c>
      <c r="AI34">
        <f>'[1]Economic Hierarchy NO HHI'!AI34*(1/6)+'[1]Security Hierarchy'!AI35*(1/6)+'[1]Political Hierarchy'!AI35*(1/2)+'[1]PublicSocial Hierarchy'!AI35*(1/6)</f>
        <v>0</v>
      </c>
      <c r="AJ34">
        <f>'[1]Economic Hierarchy NO HHI'!AJ34*(1/6)+'[1]Security Hierarchy'!AJ35*(1/6)+'[1]Political Hierarchy'!AJ35*(1/2)+'[1]PublicSocial Hierarchy'!AJ35*(1/6)</f>
        <v>0.1111111111111111</v>
      </c>
      <c r="AK34">
        <f>'[1]Economic Hierarchy NO HHI'!AK34*(1/6)+'[1]Security Hierarchy'!AK35*(1/6)+'[1]Political Hierarchy'!AK35*(1/2)+'[1]PublicSocial Hierarchy'!AK35*(1/6)</f>
        <v>0</v>
      </c>
      <c r="AL34">
        <f>'[1]Economic Hierarchy NO HHI'!AL34*(1/6)+'[1]Security Hierarchy'!AL35*(1/6)+'[1]Political Hierarchy'!AL35*(1/2)+'[1]PublicSocial Hierarchy'!AL35*(1/6)</f>
        <v>0</v>
      </c>
      <c r="AM34">
        <f>'[1]Economic Hierarchy NO HHI'!AM34*(1/6)+'[1]Security Hierarchy'!AM35*(1/6)+'[1]Political Hierarchy'!AM35*(1/2)+'[1]PublicSocial Hierarchy'!AM35*(1/6)</f>
        <v>0</v>
      </c>
      <c r="AN34">
        <f>'[1]Economic Hierarchy NO HHI'!AN34*(1/6)+'[1]Security Hierarchy'!AN35*(1/6)+'[1]Political Hierarchy'!AN35*(1/2)+'[1]PublicSocial Hierarchy'!AN35*(1/6)</f>
        <v>0</v>
      </c>
    </row>
    <row r="35" spans="1:40" x14ac:dyDescent="0.25">
      <c r="A35" s="4">
        <v>1994</v>
      </c>
      <c r="B35">
        <f>'[1]Economic Hierarchy NO HHI'!B35*(1/6)+'[1]Security Hierarchy'!B36*(1/6)+'[1]Political Hierarchy'!B36*(1/2)+'[1]PublicSocial Hierarchy'!B36*(1/6)</f>
        <v>0.16666666666666666</v>
      </c>
      <c r="C35">
        <f>'[1]Economic Hierarchy NO HHI'!C35*(1/6)+'[1]Security Hierarchy'!C36*(1/6)+'[1]Political Hierarchy'!C36*(1/2)+'[1]PublicSocial Hierarchy'!C36*(1/6)</f>
        <v>0</v>
      </c>
      <c r="D35">
        <f>'[1]Economic Hierarchy NO HHI'!D35*(1/6)+'[1]Security Hierarchy'!D36*(1/6)+'[1]Political Hierarchy'!D36*(1/2)+'[1]PublicSocial Hierarchy'!D36*(1/6)</f>
        <v>0.1111111111111111</v>
      </c>
      <c r="E35">
        <f>'[1]Economic Hierarchy NO HHI'!E35*(1/6)+'[1]Security Hierarchy'!E36*(1/6)+'[1]Political Hierarchy'!E36*(1/2)+'[1]PublicSocial Hierarchy'!E36*(1/6)</f>
        <v>0.1111111111111111</v>
      </c>
      <c r="F35">
        <f>'[1]Economic Hierarchy NO HHI'!F35*(1/6)+'[1]Security Hierarchy'!F36*(1/6)+'[1]Political Hierarchy'!F36*(1/2)+'[1]PublicSocial Hierarchy'!F36*(1/6)</f>
        <v>0</v>
      </c>
      <c r="G35">
        <f>'[1]Economic Hierarchy NO HHI'!G35*(1/6)+'[1]Security Hierarchy'!G36*(1/6)+'[1]Political Hierarchy'!G36*(1/2)+'[1]PublicSocial Hierarchy'!G36*(1/6)</f>
        <v>0</v>
      </c>
      <c r="H35">
        <f>'[1]Economic Hierarchy NO HHI'!H35*(1/6)+'[1]Security Hierarchy'!H36*(1/6)+'[1]Political Hierarchy'!H36*(1/2)+'[1]PublicSocial Hierarchy'!H36*(1/6)</f>
        <v>0</v>
      </c>
      <c r="I35">
        <f>'[1]Economic Hierarchy NO HHI'!I35*(1/6)+'[1]Security Hierarchy'!I36*(1/6)+'[1]Political Hierarchy'!I36*(1/2)+'[1]PublicSocial Hierarchy'!I36*(1/6)</f>
        <v>0</v>
      </c>
      <c r="J35">
        <f>'[1]Economic Hierarchy NO HHI'!J35*(1/6)+'[1]Security Hierarchy'!J36*(1/6)+'[1]Political Hierarchy'!J36*(1/2)+'[1]PublicSocial Hierarchy'!J36*(1/6)</f>
        <v>0</v>
      </c>
      <c r="K35">
        <f>'[1]Economic Hierarchy NO HHI'!K35*(1/6)+'[1]Security Hierarchy'!K36*(1/6)+'[1]Political Hierarchy'!K36*(1/2)+'[1]PublicSocial Hierarchy'!K36*(1/6)</f>
        <v>0</v>
      </c>
      <c r="L35">
        <f>'[1]Economic Hierarchy NO HHI'!L35*(1/6)+'[1]Security Hierarchy'!L36*(1/6)+'[1]Political Hierarchy'!L36*(1/2)+'[1]PublicSocial Hierarchy'!L36*(1/6)</f>
        <v>0</v>
      </c>
      <c r="M35">
        <f>'[1]Economic Hierarchy NO HHI'!M35*(1/6)+'[1]Security Hierarchy'!M36*(1/6)+'[1]Political Hierarchy'!M36*(1/2)+'[1]PublicSocial Hierarchy'!M36*(1/6)</f>
        <v>0</v>
      </c>
      <c r="N35">
        <f>'[1]Economic Hierarchy NO HHI'!N35*(1/6)+'[1]Security Hierarchy'!N36*(1/6)+'[1]Political Hierarchy'!N36*(1/2)+'[1]PublicSocial Hierarchy'!N36*(1/6)</f>
        <v>0</v>
      </c>
      <c r="O35">
        <f>'[1]Economic Hierarchy NO HHI'!O35*(1/6)+'[1]Security Hierarchy'!O36*(1/6)+'[1]Political Hierarchy'!O36*(1/2)+'[1]PublicSocial Hierarchy'!O36*(1/6)</f>
        <v>5.5555555555555552E-2</v>
      </c>
      <c r="P35">
        <f>'[1]Economic Hierarchy NO HHI'!P35*(1/6)+'[1]Security Hierarchy'!P36*(1/6)+'[1]Political Hierarchy'!P36*(1/2)+'[1]PublicSocial Hierarchy'!P36*(1/6)</f>
        <v>0</v>
      </c>
      <c r="Q35">
        <f>'[1]Economic Hierarchy NO HHI'!Q35*(1/6)+'[1]Security Hierarchy'!Q36*(1/6)+'[1]Political Hierarchy'!Q36*(1/2)+'[1]PublicSocial Hierarchy'!Q36*(1/6)</f>
        <v>0</v>
      </c>
      <c r="R35">
        <f>'[1]Economic Hierarchy NO HHI'!R35*(1/6)+'[1]Security Hierarchy'!R36*(1/6)+'[1]Political Hierarchy'!R36*(1/2)+'[1]PublicSocial Hierarchy'!R36*(1/6)</f>
        <v>5.5555555555555552E-2</v>
      </c>
      <c r="S35">
        <f>'[1]Economic Hierarchy NO HHI'!S35*(1/6)+'[1]Security Hierarchy'!S36*(1/6)+'[1]Political Hierarchy'!S36*(1/2)+'[1]PublicSocial Hierarchy'!S36*(1/6)</f>
        <v>0</v>
      </c>
      <c r="T35">
        <f>'[1]Economic Hierarchy NO HHI'!T35*(1/6)+'[1]Security Hierarchy'!T36*(1/6)+'[1]Political Hierarchy'!T36*(1/2)+'[1]PublicSocial Hierarchy'!T36*(1/6)</f>
        <v>0</v>
      </c>
      <c r="U35">
        <f>'[1]Economic Hierarchy NO HHI'!U35*(1/6)+'[1]Security Hierarchy'!U36*(1/6)+'[1]Political Hierarchy'!U36*(1/2)+'[1]PublicSocial Hierarchy'!U36*(1/6)</f>
        <v>0.1111111111111111</v>
      </c>
      <c r="V35">
        <f>'[1]Economic Hierarchy NO HHI'!V35*(1/6)+'[1]Security Hierarchy'!V36*(1/6)+'[1]Political Hierarchy'!V36*(1/2)+'[1]PublicSocial Hierarchy'!V36*(1/6)</f>
        <v>5.5555555555555552E-2</v>
      </c>
      <c r="W35">
        <f>'[1]Economic Hierarchy NO HHI'!W35*(1/6)+'[1]Security Hierarchy'!W36*(1/6)+'[1]Political Hierarchy'!W36*(1/2)+'[1]PublicSocial Hierarchy'!W36*(1/6)</f>
        <v>0</v>
      </c>
      <c r="X35">
        <f>'[1]Economic Hierarchy NO HHI'!X35*(1/6)+'[1]Security Hierarchy'!X36*(1/6)+'[1]Political Hierarchy'!X36*(1/2)+'[1]PublicSocial Hierarchy'!X36*(1/6)</f>
        <v>0</v>
      </c>
      <c r="Y35">
        <f>'[1]Economic Hierarchy NO HHI'!Y35*(1/6)+'[1]Security Hierarchy'!Y36*(1/6)+'[1]Political Hierarchy'!Y36*(1/2)+'[1]PublicSocial Hierarchy'!Y36*(1/6)</f>
        <v>0</v>
      </c>
      <c r="Z35">
        <f>'[1]Economic Hierarchy NO HHI'!Z35*(1/6)+'[1]Security Hierarchy'!Z36*(1/6)+'[1]Political Hierarchy'!Z36*(1/2)+'[1]PublicSocial Hierarchy'!Z36*(1/6)</f>
        <v>0</v>
      </c>
      <c r="AA35">
        <f>'[1]Economic Hierarchy NO HHI'!AA35*(1/6)+'[1]Security Hierarchy'!AA36*(1/6)+'[1]Political Hierarchy'!AA36*(1/2)+'[1]PublicSocial Hierarchy'!AA36*(1/6)</f>
        <v>0</v>
      </c>
      <c r="AB35">
        <f>'[1]Economic Hierarchy NO HHI'!AB35*(1/6)+'[1]Security Hierarchy'!AB36*(1/6)+'[1]Political Hierarchy'!AB36*(1/2)+'[1]PublicSocial Hierarchy'!AB36*(1/6)</f>
        <v>0</v>
      </c>
      <c r="AC35">
        <f>'[1]Economic Hierarchy NO HHI'!AC35*(1/6)+'[1]Security Hierarchy'!AC36*(1/6)+'[1]Political Hierarchy'!AC36*(1/2)+'[1]PublicSocial Hierarchy'!AC36*(1/6)</f>
        <v>0</v>
      </c>
      <c r="AD35">
        <f>'[1]Economic Hierarchy NO HHI'!AD35*(1/6)+'[1]Security Hierarchy'!AD36*(1/6)+'[1]Political Hierarchy'!AD36*(1/2)+'[1]PublicSocial Hierarchy'!AD36*(1/6)</f>
        <v>0</v>
      </c>
      <c r="AE35">
        <f>'[1]Economic Hierarchy NO HHI'!AE35*(1/6)+'[1]Security Hierarchy'!AE36*(1/6)+'[1]Political Hierarchy'!AE36*(1/2)+'[1]PublicSocial Hierarchy'!AE36*(1/6)</f>
        <v>0</v>
      </c>
      <c r="AF35">
        <f>'[1]Economic Hierarchy NO HHI'!AF35*(1/6)+'[1]Security Hierarchy'!AF36*(1/6)+'[1]Political Hierarchy'!AF36*(1/2)+'[1]PublicSocial Hierarchy'!AF36*(1/6)</f>
        <v>0</v>
      </c>
      <c r="AG35">
        <f>'[1]Economic Hierarchy NO HHI'!AG35*(1/6)+'[1]Security Hierarchy'!AG36*(1/6)+'[1]Political Hierarchy'!AG36*(1/2)+'[1]PublicSocial Hierarchy'!AG36*(1/6)</f>
        <v>0</v>
      </c>
      <c r="AH35">
        <f>'[1]Economic Hierarchy NO HHI'!AH35*(1/6)+'[1]Security Hierarchy'!AH36*(1/6)+'[1]Political Hierarchy'!AH36*(1/2)+'[1]PublicSocial Hierarchy'!AH36*(1/6)</f>
        <v>0</v>
      </c>
      <c r="AI35">
        <f>'[1]Economic Hierarchy NO HHI'!AI35*(1/6)+'[1]Security Hierarchy'!AI36*(1/6)+'[1]Political Hierarchy'!AI36*(1/2)+'[1]PublicSocial Hierarchy'!AI36*(1/6)</f>
        <v>0</v>
      </c>
      <c r="AJ35">
        <f>'[1]Economic Hierarchy NO HHI'!AJ35*(1/6)+'[1]Security Hierarchy'!AJ36*(1/6)+'[1]Political Hierarchy'!AJ36*(1/2)+'[1]PublicSocial Hierarchy'!AJ36*(1/6)</f>
        <v>0.1111111111111111</v>
      </c>
      <c r="AK35">
        <f>'[1]Economic Hierarchy NO HHI'!AK35*(1/6)+'[1]Security Hierarchy'!AK36*(1/6)+'[1]Political Hierarchy'!AK36*(1/2)+'[1]PublicSocial Hierarchy'!AK36*(1/6)</f>
        <v>0</v>
      </c>
      <c r="AL35">
        <f>'[1]Economic Hierarchy NO HHI'!AL35*(1/6)+'[1]Security Hierarchy'!AL36*(1/6)+'[1]Political Hierarchy'!AL36*(1/2)+'[1]PublicSocial Hierarchy'!AL36*(1/6)</f>
        <v>0</v>
      </c>
      <c r="AM35">
        <f>'[1]Economic Hierarchy NO HHI'!AM35*(1/6)+'[1]Security Hierarchy'!AM36*(1/6)+'[1]Political Hierarchy'!AM36*(1/2)+'[1]PublicSocial Hierarchy'!AM36*(1/6)</f>
        <v>0</v>
      </c>
      <c r="AN35">
        <f>'[1]Economic Hierarchy NO HHI'!AN35*(1/6)+'[1]Security Hierarchy'!AN36*(1/6)+'[1]Political Hierarchy'!AN36*(1/2)+'[1]PublicSocial Hierarchy'!AN36*(1/6)</f>
        <v>0.1111111111111111</v>
      </c>
    </row>
    <row r="36" spans="1:40" x14ac:dyDescent="0.25">
      <c r="A36" s="4">
        <v>1995</v>
      </c>
      <c r="B36">
        <f>'[1]Economic Hierarchy NO HHI'!B36*(1/6)+'[1]Security Hierarchy'!B37*(1/6)+'[1]Political Hierarchy'!B37*(1/2)+'[1]PublicSocial Hierarchy'!B37*(1/6)</f>
        <v>0.16666666666666666</v>
      </c>
      <c r="C36">
        <f>'[1]Economic Hierarchy NO HHI'!C36*(1/6)+'[1]Security Hierarchy'!C37*(1/6)+'[1]Political Hierarchy'!C37*(1/2)+'[1]PublicSocial Hierarchy'!C37*(1/6)</f>
        <v>0</v>
      </c>
      <c r="D36">
        <f>'[1]Economic Hierarchy NO HHI'!D36*(1/6)+'[1]Security Hierarchy'!D37*(1/6)+'[1]Political Hierarchy'!D37*(1/2)+'[1]PublicSocial Hierarchy'!D37*(1/6)</f>
        <v>0.1111111111111111</v>
      </c>
      <c r="E36">
        <f>'[1]Economic Hierarchy NO HHI'!E36*(1/6)+'[1]Security Hierarchy'!E37*(1/6)+'[1]Political Hierarchy'!E37*(1/2)+'[1]PublicSocial Hierarchy'!E37*(1/6)</f>
        <v>0.1111111111111111</v>
      </c>
      <c r="F36">
        <f>'[1]Economic Hierarchy NO HHI'!F36*(1/6)+'[1]Security Hierarchy'!F37*(1/6)+'[1]Political Hierarchy'!F37*(1/2)+'[1]PublicSocial Hierarchy'!F37*(1/6)</f>
        <v>0</v>
      </c>
      <c r="G36">
        <f>'[1]Economic Hierarchy NO HHI'!G36*(1/6)+'[1]Security Hierarchy'!G37*(1/6)+'[1]Political Hierarchy'!G37*(1/2)+'[1]PublicSocial Hierarchy'!G37*(1/6)</f>
        <v>5.5555555555555552E-2</v>
      </c>
      <c r="H36">
        <f>'[1]Economic Hierarchy NO HHI'!H36*(1/6)+'[1]Security Hierarchy'!H37*(1/6)+'[1]Political Hierarchy'!H37*(1/2)+'[1]PublicSocial Hierarchy'!H37*(1/6)</f>
        <v>0</v>
      </c>
      <c r="I36">
        <f>'[1]Economic Hierarchy NO HHI'!I36*(1/6)+'[1]Security Hierarchy'!I37*(1/6)+'[1]Political Hierarchy'!I37*(1/2)+'[1]PublicSocial Hierarchy'!I37*(1/6)</f>
        <v>5.5555555555555552E-2</v>
      </c>
      <c r="J36">
        <f>'[1]Economic Hierarchy NO HHI'!J36*(1/6)+'[1]Security Hierarchy'!J37*(1/6)+'[1]Political Hierarchy'!J37*(1/2)+'[1]PublicSocial Hierarchy'!J37*(1/6)</f>
        <v>0</v>
      </c>
      <c r="K36">
        <f>'[1]Economic Hierarchy NO HHI'!K36*(1/6)+'[1]Security Hierarchy'!K37*(1/6)+'[1]Political Hierarchy'!K37*(1/2)+'[1]PublicSocial Hierarchy'!K37*(1/6)</f>
        <v>0</v>
      </c>
      <c r="L36">
        <f>'[1]Economic Hierarchy NO HHI'!L36*(1/6)+'[1]Security Hierarchy'!L37*(1/6)+'[1]Political Hierarchy'!L37*(1/2)+'[1]PublicSocial Hierarchy'!L37*(1/6)</f>
        <v>0</v>
      </c>
      <c r="M36">
        <f>'[1]Economic Hierarchy NO HHI'!M36*(1/6)+'[1]Security Hierarchy'!M37*(1/6)+'[1]Political Hierarchy'!M37*(1/2)+'[1]PublicSocial Hierarchy'!M37*(1/6)</f>
        <v>0</v>
      </c>
      <c r="N36">
        <f>'[1]Economic Hierarchy NO HHI'!N36*(1/6)+'[1]Security Hierarchy'!N37*(1/6)+'[1]Political Hierarchy'!N37*(1/2)+'[1]PublicSocial Hierarchy'!N37*(1/6)</f>
        <v>0</v>
      </c>
      <c r="O36">
        <f>'[1]Economic Hierarchy NO HHI'!O36*(1/6)+'[1]Security Hierarchy'!O37*(1/6)+'[1]Political Hierarchy'!O37*(1/2)+'[1]PublicSocial Hierarchy'!O37*(1/6)</f>
        <v>0.1111111111111111</v>
      </c>
      <c r="P36">
        <f>'[1]Economic Hierarchy NO HHI'!P36*(1/6)+'[1]Security Hierarchy'!P37*(1/6)+'[1]Political Hierarchy'!P37*(1/2)+'[1]PublicSocial Hierarchy'!P37*(1/6)</f>
        <v>0</v>
      </c>
      <c r="Q36">
        <f>'[1]Economic Hierarchy NO HHI'!Q36*(1/6)+'[1]Security Hierarchy'!Q37*(1/6)+'[1]Political Hierarchy'!Q37*(1/2)+'[1]PublicSocial Hierarchy'!Q37*(1/6)</f>
        <v>0</v>
      </c>
      <c r="R36">
        <f>'[1]Economic Hierarchy NO HHI'!R36*(1/6)+'[1]Security Hierarchy'!R37*(1/6)+'[1]Political Hierarchy'!R37*(1/2)+'[1]PublicSocial Hierarchy'!R37*(1/6)</f>
        <v>5.5555555555555552E-2</v>
      </c>
      <c r="S36">
        <f>'[1]Economic Hierarchy NO HHI'!S36*(1/6)+'[1]Security Hierarchy'!S37*(1/6)+'[1]Political Hierarchy'!S37*(1/2)+'[1]PublicSocial Hierarchy'!S37*(1/6)</f>
        <v>0</v>
      </c>
      <c r="T36">
        <f>'[1]Economic Hierarchy NO HHI'!T36*(1/6)+'[1]Security Hierarchy'!T37*(1/6)+'[1]Political Hierarchy'!T37*(1/2)+'[1]PublicSocial Hierarchy'!T37*(1/6)</f>
        <v>0</v>
      </c>
      <c r="U36">
        <f>'[1]Economic Hierarchy NO HHI'!U36*(1/6)+'[1]Security Hierarchy'!U37*(1/6)+'[1]Political Hierarchy'!U37*(1/2)+'[1]PublicSocial Hierarchy'!U37*(1/6)</f>
        <v>0.16666666666666666</v>
      </c>
      <c r="V36">
        <f>'[1]Economic Hierarchy NO HHI'!V36*(1/6)+'[1]Security Hierarchy'!V37*(1/6)+'[1]Political Hierarchy'!V37*(1/2)+'[1]PublicSocial Hierarchy'!V37*(1/6)</f>
        <v>5.5555555555555552E-2</v>
      </c>
      <c r="W36">
        <f>'[1]Economic Hierarchy NO HHI'!W36*(1/6)+'[1]Security Hierarchy'!W37*(1/6)+'[1]Political Hierarchy'!W37*(1/2)+'[1]PublicSocial Hierarchy'!W37*(1/6)</f>
        <v>0</v>
      </c>
      <c r="X36">
        <f>'[1]Economic Hierarchy NO HHI'!X36*(1/6)+'[1]Security Hierarchy'!X37*(1/6)+'[1]Political Hierarchy'!X37*(1/2)+'[1]PublicSocial Hierarchy'!X37*(1/6)</f>
        <v>0</v>
      </c>
      <c r="Y36">
        <f>'[1]Economic Hierarchy NO HHI'!Y36*(1/6)+'[1]Security Hierarchy'!Y37*(1/6)+'[1]Political Hierarchy'!Y37*(1/2)+'[1]PublicSocial Hierarchy'!Y37*(1/6)</f>
        <v>0</v>
      </c>
      <c r="Z36">
        <f>'[1]Economic Hierarchy NO HHI'!Z36*(1/6)+'[1]Security Hierarchy'!Z37*(1/6)+'[1]Political Hierarchy'!Z37*(1/2)+'[1]PublicSocial Hierarchy'!Z37*(1/6)</f>
        <v>0</v>
      </c>
      <c r="AA36">
        <f>'[1]Economic Hierarchy NO HHI'!AA36*(1/6)+'[1]Security Hierarchy'!AA37*(1/6)+'[1]Political Hierarchy'!AA37*(1/2)+'[1]PublicSocial Hierarchy'!AA37*(1/6)</f>
        <v>0</v>
      </c>
      <c r="AB36">
        <f>'[1]Economic Hierarchy NO HHI'!AB36*(1/6)+'[1]Security Hierarchy'!AB37*(1/6)+'[1]Political Hierarchy'!AB37*(1/2)+'[1]PublicSocial Hierarchy'!AB37*(1/6)</f>
        <v>0</v>
      </c>
      <c r="AC36">
        <f>'[1]Economic Hierarchy NO HHI'!AC36*(1/6)+'[1]Security Hierarchy'!AC37*(1/6)+'[1]Political Hierarchy'!AC37*(1/2)+'[1]PublicSocial Hierarchy'!AC37*(1/6)</f>
        <v>0</v>
      </c>
      <c r="AD36">
        <f>'[1]Economic Hierarchy NO HHI'!AD36*(1/6)+'[1]Security Hierarchy'!AD37*(1/6)+'[1]Political Hierarchy'!AD37*(1/2)+'[1]PublicSocial Hierarchy'!AD37*(1/6)</f>
        <v>0</v>
      </c>
      <c r="AE36">
        <f>'[1]Economic Hierarchy NO HHI'!AE36*(1/6)+'[1]Security Hierarchy'!AE37*(1/6)+'[1]Political Hierarchy'!AE37*(1/2)+'[1]PublicSocial Hierarchy'!AE37*(1/6)</f>
        <v>0</v>
      </c>
      <c r="AF36">
        <f>'[1]Economic Hierarchy NO HHI'!AF36*(1/6)+'[1]Security Hierarchy'!AF37*(1/6)+'[1]Political Hierarchy'!AF37*(1/2)+'[1]PublicSocial Hierarchy'!AF37*(1/6)</f>
        <v>5.5555555555555552E-2</v>
      </c>
      <c r="AG36">
        <f>'[1]Economic Hierarchy NO HHI'!AG36*(1/6)+'[1]Security Hierarchy'!AG37*(1/6)+'[1]Political Hierarchy'!AG37*(1/2)+'[1]PublicSocial Hierarchy'!AG37*(1/6)</f>
        <v>0</v>
      </c>
      <c r="AH36">
        <f>'[1]Economic Hierarchy NO HHI'!AH36*(1/6)+'[1]Security Hierarchy'!AH37*(1/6)+'[1]Political Hierarchy'!AH37*(1/2)+'[1]PublicSocial Hierarchy'!AH37*(1/6)</f>
        <v>0</v>
      </c>
      <c r="AI36">
        <f>'[1]Economic Hierarchy NO HHI'!AI36*(1/6)+'[1]Security Hierarchy'!AI37*(1/6)+'[1]Political Hierarchy'!AI37*(1/2)+'[1]PublicSocial Hierarchy'!AI37*(1/6)</f>
        <v>0</v>
      </c>
      <c r="AJ36">
        <f>'[1]Economic Hierarchy NO HHI'!AJ36*(1/6)+'[1]Security Hierarchy'!AJ37*(1/6)+'[1]Political Hierarchy'!AJ37*(1/2)+'[1]PublicSocial Hierarchy'!AJ37*(1/6)</f>
        <v>0.1111111111111111</v>
      </c>
      <c r="AK36">
        <f>'[1]Economic Hierarchy NO HHI'!AK36*(1/6)+'[1]Security Hierarchy'!AK37*(1/6)+'[1]Political Hierarchy'!AK37*(1/2)+'[1]PublicSocial Hierarchy'!AK37*(1/6)</f>
        <v>0</v>
      </c>
      <c r="AL36">
        <f>'[1]Economic Hierarchy NO HHI'!AL36*(1/6)+'[1]Security Hierarchy'!AL37*(1/6)+'[1]Political Hierarchy'!AL37*(1/2)+'[1]PublicSocial Hierarchy'!AL37*(1/6)</f>
        <v>0</v>
      </c>
      <c r="AM36">
        <f>'[1]Economic Hierarchy NO HHI'!AM36*(1/6)+'[1]Security Hierarchy'!AM37*(1/6)+'[1]Political Hierarchy'!AM37*(1/2)+'[1]PublicSocial Hierarchy'!AM37*(1/6)</f>
        <v>0</v>
      </c>
      <c r="AN36">
        <f>'[1]Economic Hierarchy NO HHI'!AN36*(1/6)+'[1]Security Hierarchy'!AN37*(1/6)+'[1]Political Hierarchy'!AN37*(1/2)+'[1]PublicSocial Hierarchy'!AN37*(1/6)</f>
        <v>0.1111111111111111</v>
      </c>
    </row>
    <row r="37" spans="1:40" x14ac:dyDescent="0.25">
      <c r="A37" s="4">
        <v>1996</v>
      </c>
      <c r="B37">
        <f>'[1]Economic Hierarchy NO HHI'!B37*(1/6)+'[1]Security Hierarchy'!B38*(1/6)+'[1]Political Hierarchy'!B38*(1/2)+'[1]PublicSocial Hierarchy'!B38*(1/6)</f>
        <v>0.1111111111111111</v>
      </c>
      <c r="C37">
        <f>'[1]Economic Hierarchy NO HHI'!C37*(1/6)+'[1]Security Hierarchy'!C38*(1/6)+'[1]Political Hierarchy'!C38*(1/2)+'[1]PublicSocial Hierarchy'!C38*(1/6)</f>
        <v>0</v>
      </c>
      <c r="D37">
        <f>'[1]Economic Hierarchy NO HHI'!D37*(1/6)+'[1]Security Hierarchy'!D38*(1/6)+'[1]Political Hierarchy'!D38*(1/2)+'[1]PublicSocial Hierarchy'!D38*(1/6)</f>
        <v>0.1111111111111111</v>
      </c>
      <c r="E37">
        <f>'[1]Economic Hierarchy NO HHI'!E37*(1/6)+'[1]Security Hierarchy'!E38*(1/6)+'[1]Political Hierarchy'!E38*(1/2)+'[1]PublicSocial Hierarchy'!E38*(1/6)</f>
        <v>0.16666666666666666</v>
      </c>
      <c r="F37">
        <f>'[1]Economic Hierarchy NO HHI'!F37*(1/6)+'[1]Security Hierarchy'!F38*(1/6)+'[1]Political Hierarchy'!F38*(1/2)+'[1]PublicSocial Hierarchy'!F38*(1/6)</f>
        <v>0</v>
      </c>
      <c r="G37">
        <f>'[1]Economic Hierarchy NO HHI'!G37*(1/6)+'[1]Security Hierarchy'!G38*(1/6)+'[1]Political Hierarchy'!G38*(1/2)+'[1]PublicSocial Hierarchy'!G38*(1/6)</f>
        <v>0</v>
      </c>
      <c r="H37">
        <f>'[1]Economic Hierarchy NO HHI'!H37*(1/6)+'[1]Security Hierarchy'!H38*(1/6)+'[1]Political Hierarchy'!H38*(1/2)+'[1]PublicSocial Hierarchy'!H38*(1/6)</f>
        <v>0</v>
      </c>
      <c r="I37">
        <f>'[1]Economic Hierarchy NO HHI'!I37*(1/6)+'[1]Security Hierarchy'!I38*(1/6)+'[1]Political Hierarchy'!I38*(1/2)+'[1]PublicSocial Hierarchy'!I38*(1/6)</f>
        <v>5.5555555555555552E-2</v>
      </c>
      <c r="J37">
        <f>'[1]Economic Hierarchy NO HHI'!J37*(1/6)+'[1]Security Hierarchy'!J38*(1/6)+'[1]Political Hierarchy'!J38*(1/2)+'[1]PublicSocial Hierarchy'!J38*(1/6)</f>
        <v>0</v>
      </c>
      <c r="K37">
        <f>'[1]Economic Hierarchy NO HHI'!K37*(1/6)+'[1]Security Hierarchy'!K38*(1/6)+'[1]Political Hierarchy'!K38*(1/2)+'[1]PublicSocial Hierarchy'!K38*(1/6)</f>
        <v>0</v>
      </c>
      <c r="L37">
        <f>'[1]Economic Hierarchy NO HHI'!L37*(1/6)+'[1]Security Hierarchy'!L38*(1/6)+'[1]Political Hierarchy'!L38*(1/2)+'[1]PublicSocial Hierarchy'!L38*(1/6)</f>
        <v>0</v>
      </c>
      <c r="M37">
        <f>'[1]Economic Hierarchy NO HHI'!M37*(1/6)+'[1]Security Hierarchy'!M38*(1/6)+'[1]Political Hierarchy'!M38*(1/2)+'[1]PublicSocial Hierarchy'!M38*(1/6)</f>
        <v>5.5555555555555552E-2</v>
      </c>
      <c r="N37">
        <f>'[1]Economic Hierarchy NO HHI'!N37*(1/6)+'[1]Security Hierarchy'!N38*(1/6)+'[1]Political Hierarchy'!N38*(1/2)+'[1]PublicSocial Hierarchy'!N38*(1/6)</f>
        <v>0</v>
      </c>
      <c r="O37">
        <f>'[1]Economic Hierarchy NO HHI'!O37*(1/6)+'[1]Security Hierarchy'!O38*(1/6)+'[1]Political Hierarchy'!O38*(1/2)+'[1]PublicSocial Hierarchy'!O38*(1/6)</f>
        <v>0.1111111111111111</v>
      </c>
      <c r="P37">
        <f>'[1]Economic Hierarchy NO HHI'!P37*(1/6)+'[1]Security Hierarchy'!P38*(1/6)+'[1]Political Hierarchy'!P38*(1/2)+'[1]PublicSocial Hierarchy'!P38*(1/6)</f>
        <v>0</v>
      </c>
      <c r="Q37">
        <f>'[1]Economic Hierarchy NO HHI'!Q37*(1/6)+'[1]Security Hierarchy'!Q38*(1/6)+'[1]Political Hierarchy'!Q38*(1/2)+'[1]PublicSocial Hierarchy'!Q38*(1/6)</f>
        <v>0</v>
      </c>
      <c r="R37">
        <f>'[1]Economic Hierarchy NO HHI'!R37*(1/6)+'[1]Security Hierarchy'!R38*(1/6)+'[1]Political Hierarchy'!R38*(1/2)+'[1]PublicSocial Hierarchy'!R38*(1/6)</f>
        <v>0</v>
      </c>
      <c r="S37">
        <f>'[1]Economic Hierarchy NO HHI'!S37*(1/6)+'[1]Security Hierarchy'!S38*(1/6)+'[1]Political Hierarchy'!S38*(1/2)+'[1]PublicSocial Hierarchy'!S38*(1/6)</f>
        <v>0</v>
      </c>
      <c r="T37">
        <f>'[1]Economic Hierarchy NO HHI'!T37*(1/6)+'[1]Security Hierarchy'!T38*(1/6)+'[1]Political Hierarchy'!T38*(1/2)+'[1]PublicSocial Hierarchy'!T38*(1/6)</f>
        <v>0</v>
      </c>
      <c r="U37">
        <f>'[1]Economic Hierarchy NO HHI'!U37*(1/6)+'[1]Security Hierarchy'!U38*(1/6)+'[1]Political Hierarchy'!U38*(1/2)+'[1]PublicSocial Hierarchy'!U38*(1/6)</f>
        <v>0.1111111111111111</v>
      </c>
      <c r="V37">
        <f>'[1]Economic Hierarchy NO HHI'!V37*(1/6)+'[1]Security Hierarchy'!V38*(1/6)+'[1]Political Hierarchy'!V38*(1/2)+'[1]PublicSocial Hierarchy'!V38*(1/6)</f>
        <v>5.5555555555555552E-2</v>
      </c>
      <c r="W37">
        <f>'[1]Economic Hierarchy NO HHI'!W37*(1/6)+'[1]Security Hierarchy'!W38*(1/6)+'[1]Political Hierarchy'!W38*(1/2)+'[1]PublicSocial Hierarchy'!W38*(1/6)</f>
        <v>0</v>
      </c>
      <c r="X37">
        <f>'[1]Economic Hierarchy NO HHI'!X37*(1/6)+'[1]Security Hierarchy'!X38*(1/6)+'[1]Political Hierarchy'!X38*(1/2)+'[1]PublicSocial Hierarchy'!X38*(1/6)</f>
        <v>0</v>
      </c>
      <c r="Y37">
        <f>'[1]Economic Hierarchy NO HHI'!Y37*(1/6)+'[1]Security Hierarchy'!Y38*(1/6)+'[1]Political Hierarchy'!Y38*(1/2)+'[1]PublicSocial Hierarchy'!Y38*(1/6)</f>
        <v>0</v>
      </c>
      <c r="Z37">
        <f>'[1]Economic Hierarchy NO HHI'!Z37*(1/6)+'[1]Security Hierarchy'!Z38*(1/6)+'[1]Political Hierarchy'!Z38*(1/2)+'[1]PublicSocial Hierarchy'!Z38*(1/6)</f>
        <v>0</v>
      </c>
      <c r="AA37">
        <f>'[1]Economic Hierarchy NO HHI'!AA37*(1/6)+'[1]Security Hierarchy'!AA38*(1/6)+'[1]Political Hierarchy'!AA38*(1/2)+'[1]PublicSocial Hierarchy'!AA38*(1/6)</f>
        <v>0</v>
      </c>
      <c r="AB37">
        <f>'[1]Economic Hierarchy NO HHI'!AB37*(1/6)+'[1]Security Hierarchy'!AB38*(1/6)+'[1]Political Hierarchy'!AB38*(1/2)+'[1]PublicSocial Hierarchy'!AB38*(1/6)</f>
        <v>0</v>
      </c>
      <c r="AC37">
        <f>'[1]Economic Hierarchy NO HHI'!AC37*(1/6)+'[1]Security Hierarchy'!AC38*(1/6)+'[1]Political Hierarchy'!AC38*(1/2)+'[1]PublicSocial Hierarchy'!AC38*(1/6)</f>
        <v>0</v>
      </c>
      <c r="AD37">
        <f>'[1]Economic Hierarchy NO HHI'!AD37*(1/6)+'[1]Security Hierarchy'!AD38*(1/6)+'[1]Political Hierarchy'!AD38*(1/2)+'[1]PublicSocial Hierarchy'!AD38*(1/6)</f>
        <v>0</v>
      </c>
      <c r="AE37">
        <f>'[1]Economic Hierarchy NO HHI'!AE37*(1/6)+'[1]Security Hierarchy'!AE38*(1/6)+'[1]Political Hierarchy'!AE38*(1/2)+'[1]PublicSocial Hierarchy'!AE38*(1/6)</f>
        <v>5.5555555555555552E-2</v>
      </c>
      <c r="AF37">
        <f>'[1]Economic Hierarchy NO HHI'!AF37*(1/6)+'[1]Security Hierarchy'!AF38*(1/6)+'[1]Political Hierarchy'!AF38*(1/2)+'[1]PublicSocial Hierarchy'!AF38*(1/6)</f>
        <v>0</v>
      </c>
      <c r="AG37">
        <f>'[1]Economic Hierarchy NO HHI'!AG37*(1/6)+'[1]Security Hierarchy'!AG38*(1/6)+'[1]Political Hierarchy'!AG38*(1/2)+'[1]PublicSocial Hierarchy'!AG38*(1/6)</f>
        <v>0</v>
      </c>
      <c r="AH37">
        <f>'[1]Economic Hierarchy NO HHI'!AH37*(1/6)+'[1]Security Hierarchy'!AH38*(1/6)+'[1]Political Hierarchy'!AH38*(1/2)+'[1]PublicSocial Hierarchy'!AH38*(1/6)</f>
        <v>0</v>
      </c>
      <c r="AI37">
        <f>'[1]Economic Hierarchy NO HHI'!AI37*(1/6)+'[1]Security Hierarchy'!AI38*(1/6)+'[1]Political Hierarchy'!AI38*(1/2)+'[1]PublicSocial Hierarchy'!AI38*(1/6)</f>
        <v>0</v>
      </c>
      <c r="AJ37">
        <f>'[1]Economic Hierarchy NO HHI'!AJ37*(1/6)+'[1]Security Hierarchy'!AJ38*(1/6)+'[1]Political Hierarchy'!AJ38*(1/2)+'[1]PublicSocial Hierarchy'!AJ38*(1/6)</f>
        <v>0.1111111111111111</v>
      </c>
      <c r="AK37">
        <f>'[1]Economic Hierarchy NO HHI'!AK37*(1/6)+'[1]Security Hierarchy'!AK38*(1/6)+'[1]Political Hierarchy'!AK38*(1/2)+'[1]PublicSocial Hierarchy'!AK38*(1/6)</f>
        <v>0</v>
      </c>
      <c r="AL37">
        <f>'[1]Economic Hierarchy NO HHI'!AL37*(1/6)+'[1]Security Hierarchy'!AL38*(1/6)+'[1]Political Hierarchy'!AL38*(1/2)+'[1]PublicSocial Hierarchy'!AL38*(1/6)</f>
        <v>0</v>
      </c>
      <c r="AM37">
        <f>'[1]Economic Hierarchy NO HHI'!AM37*(1/6)+'[1]Security Hierarchy'!AM38*(1/6)+'[1]Political Hierarchy'!AM38*(1/2)+'[1]PublicSocial Hierarchy'!AM38*(1/6)</f>
        <v>0</v>
      </c>
      <c r="AN37">
        <f>'[1]Economic Hierarchy NO HHI'!AN37*(1/6)+'[1]Security Hierarchy'!AN38*(1/6)+'[1]Political Hierarchy'!AN38*(1/2)+'[1]PublicSocial Hierarchy'!AN38*(1/6)</f>
        <v>0.1111111111111111</v>
      </c>
    </row>
    <row r="38" spans="1:40" x14ac:dyDescent="0.25">
      <c r="A38" s="4">
        <v>1997</v>
      </c>
      <c r="B38">
        <f>'[1]Economic Hierarchy NO HHI'!B38*(1/6)+'[1]Security Hierarchy'!B39*(1/6)+'[1]Political Hierarchy'!B39*(1/2)+'[1]PublicSocial Hierarchy'!B39*(1/6)</f>
        <v>0.1111111111111111</v>
      </c>
      <c r="C38">
        <f>'[1]Economic Hierarchy NO HHI'!C38*(1/6)+'[1]Security Hierarchy'!C39*(1/6)+'[1]Political Hierarchy'!C39*(1/2)+'[1]PublicSocial Hierarchy'!C39*(1/6)</f>
        <v>0</v>
      </c>
      <c r="D38">
        <f>'[1]Economic Hierarchy NO HHI'!D38*(1/6)+'[1]Security Hierarchy'!D39*(1/6)+'[1]Political Hierarchy'!D39*(1/2)+'[1]PublicSocial Hierarchy'!D39*(1/6)</f>
        <v>0.1111111111111111</v>
      </c>
      <c r="E38">
        <f>'[1]Economic Hierarchy NO HHI'!E38*(1/6)+'[1]Security Hierarchy'!E39*(1/6)+'[1]Political Hierarchy'!E39*(1/2)+'[1]PublicSocial Hierarchy'!E39*(1/6)</f>
        <v>0.1111111111111111</v>
      </c>
      <c r="F38">
        <f>'[1]Economic Hierarchy NO HHI'!F38*(1/6)+'[1]Security Hierarchy'!F39*(1/6)+'[1]Political Hierarchy'!F39*(1/2)+'[1]PublicSocial Hierarchy'!F39*(1/6)</f>
        <v>0</v>
      </c>
      <c r="G38">
        <f>'[1]Economic Hierarchy NO HHI'!G38*(1/6)+'[1]Security Hierarchy'!G39*(1/6)+'[1]Political Hierarchy'!G39*(1/2)+'[1]PublicSocial Hierarchy'!G39*(1/6)</f>
        <v>0</v>
      </c>
      <c r="H38">
        <f>'[1]Economic Hierarchy NO HHI'!H38*(1/6)+'[1]Security Hierarchy'!H39*(1/6)+'[1]Political Hierarchy'!H39*(1/2)+'[1]PublicSocial Hierarchy'!H39*(1/6)</f>
        <v>0</v>
      </c>
      <c r="I38">
        <f>'[1]Economic Hierarchy NO HHI'!I38*(1/6)+'[1]Security Hierarchy'!I39*(1/6)+'[1]Political Hierarchy'!I39*(1/2)+'[1]PublicSocial Hierarchy'!I39*(1/6)</f>
        <v>0</v>
      </c>
      <c r="J38">
        <f>'[1]Economic Hierarchy NO HHI'!J38*(1/6)+'[1]Security Hierarchy'!J39*(1/6)+'[1]Political Hierarchy'!J39*(1/2)+'[1]PublicSocial Hierarchy'!J39*(1/6)</f>
        <v>0</v>
      </c>
      <c r="K38">
        <f>'[1]Economic Hierarchy NO HHI'!K38*(1/6)+'[1]Security Hierarchy'!K39*(1/6)+'[1]Political Hierarchy'!K39*(1/2)+'[1]PublicSocial Hierarchy'!K39*(1/6)</f>
        <v>0</v>
      </c>
      <c r="L38">
        <f>'[1]Economic Hierarchy NO HHI'!L38*(1/6)+'[1]Security Hierarchy'!L39*(1/6)+'[1]Political Hierarchy'!L39*(1/2)+'[1]PublicSocial Hierarchy'!L39*(1/6)</f>
        <v>0</v>
      </c>
      <c r="M38">
        <f>'[1]Economic Hierarchy NO HHI'!M38*(1/6)+'[1]Security Hierarchy'!M39*(1/6)+'[1]Political Hierarchy'!M39*(1/2)+'[1]PublicSocial Hierarchy'!M39*(1/6)</f>
        <v>0</v>
      </c>
      <c r="N38">
        <f>'[1]Economic Hierarchy NO HHI'!N38*(1/6)+'[1]Security Hierarchy'!N39*(1/6)+'[1]Political Hierarchy'!N39*(1/2)+'[1]PublicSocial Hierarchy'!N39*(1/6)</f>
        <v>0</v>
      </c>
      <c r="O38">
        <f>'[1]Economic Hierarchy NO HHI'!O38*(1/6)+'[1]Security Hierarchy'!O39*(1/6)+'[1]Political Hierarchy'!O39*(1/2)+'[1]PublicSocial Hierarchy'!O39*(1/6)</f>
        <v>0.1111111111111111</v>
      </c>
      <c r="P38">
        <f>'[1]Economic Hierarchy NO HHI'!P38*(1/6)+'[1]Security Hierarchy'!P39*(1/6)+'[1]Political Hierarchy'!P39*(1/2)+'[1]PublicSocial Hierarchy'!P39*(1/6)</f>
        <v>0</v>
      </c>
      <c r="Q38">
        <f>'[1]Economic Hierarchy NO HHI'!Q38*(1/6)+'[1]Security Hierarchy'!Q39*(1/6)+'[1]Political Hierarchy'!Q39*(1/2)+'[1]PublicSocial Hierarchy'!Q39*(1/6)</f>
        <v>2.7777777777777776E-2</v>
      </c>
      <c r="R38">
        <f>'[1]Economic Hierarchy NO HHI'!R38*(1/6)+'[1]Security Hierarchy'!R39*(1/6)+'[1]Political Hierarchy'!R39*(1/2)+'[1]PublicSocial Hierarchy'!R39*(1/6)</f>
        <v>0</v>
      </c>
      <c r="S38">
        <f>'[1]Economic Hierarchy NO HHI'!S38*(1/6)+'[1]Security Hierarchy'!S39*(1/6)+'[1]Political Hierarchy'!S39*(1/2)+'[1]PublicSocial Hierarchy'!S39*(1/6)</f>
        <v>0</v>
      </c>
      <c r="T38">
        <f>'[1]Economic Hierarchy NO HHI'!T38*(1/6)+'[1]Security Hierarchy'!T39*(1/6)+'[1]Political Hierarchy'!T39*(1/2)+'[1]PublicSocial Hierarchy'!T39*(1/6)</f>
        <v>0</v>
      </c>
      <c r="U38">
        <f>'[1]Economic Hierarchy NO HHI'!U38*(1/6)+'[1]Security Hierarchy'!U39*(1/6)+'[1]Political Hierarchy'!U39*(1/2)+'[1]PublicSocial Hierarchy'!U39*(1/6)</f>
        <v>0.1111111111111111</v>
      </c>
      <c r="V38">
        <f>'[1]Economic Hierarchy NO HHI'!V38*(1/6)+'[1]Security Hierarchy'!V39*(1/6)+'[1]Political Hierarchy'!V39*(1/2)+'[1]PublicSocial Hierarchy'!V39*(1/6)</f>
        <v>5.5555555555555552E-2</v>
      </c>
      <c r="W38">
        <f>'[1]Economic Hierarchy NO HHI'!W38*(1/6)+'[1]Security Hierarchy'!W39*(1/6)+'[1]Political Hierarchy'!W39*(1/2)+'[1]PublicSocial Hierarchy'!W39*(1/6)</f>
        <v>0</v>
      </c>
      <c r="X38">
        <f>'[1]Economic Hierarchy NO HHI'!X38*(1/6)+'[1]Security Hierarchy'!X39*(1/6)+'[1]Political Hierarchy'!X39*(1/2)+'[1]PublicSocial Hierarchy'!X39*(1/6)</f>
        <v>0</v>
      </c>
      <c r="Y38">
        <f>'[1]Economic Hierarchy NO HHI'!Y38*(1/6)+'[1]Security Hierarchy'!Y39*(1/6)+'[1]Political Hierarchy'!Y39*(1/2)+'[1]PublicSocial Hierarchy'!Y39*(1/6)</f>
        <v>0</v>
      </c>
      <c r="Z38">
        <f>'[1]Economic Hierarchy NO HHI'!Z38*(1/6)+'[1]Security Hierarchy'!Z39*(1/6)+'[1]Political Hierarchy'!Z39*(1/2)+'[1]PublicSocial Hierarchy'!Z39*(1/6)</f>
        <v>0</v>
      </c>
      <c r="AA38">
        <f>'[1]Economic Hierarchy NO HHI'!AA38*(1/6)+'[1]Security Hierarchy'!AA39*(1/6)+'[1]Political Hierarchy'!AA39*(1/2)+'[1]PublicSocial Hierarchy'!AA39*(1/6)</f>
        <v>0</v>
      </c>
      <c r="AB38">
        <f>'[1]Economic Hierarchy NO HHI'!AB38*(1/6)+'[1]Security Hierarchy'!AB39*(1/6)+'[1]Political Hierarchy'!AB39*(1/2)+'[1]PublicSocial Hierarchy'!AB39*(1/6)</f>
        <v>0</v>
      </c>
      <c r="AC38">
        <f>'[1]Economic Hierarchy NO HHI'!AC38*(1/6)+'[1]Security Hierarchy'!AC39*(1/6)+'[1]Political Hierarchy'!AC39*(1/2)+'[1]PublicSocial Hierarchy'!AC39*(1/6)</f>
        <v>0</v>
      </c>
      <c r="AD38">
        <f>'[1]Economic Hierarchy NO HHI'!AD38*(1/6)+'[1]Security Hierarchy'!AD39*(1/6)+'[1]Political Hierarchy'!AD39*(1/2)+'[1]PublicSocial Hierarchy'!AD39*(1/6)</f>
        <v>0</v>
      </c>
      <c r="AE38">
        <f>'[1]Economic Hierarchy NO HHI'!AE38*(1/6)+'[1]Security Hierarchy'!AE39*(1/6)+'[1]Political Hierarchy'!AE39*(1/2)+'[1]PublicSocial Hierarchy'!AE39*(1/6)</f>
        <v>0</v>
      </c>
      <c r="AF38">
        <f>'[1]Economic Hierarchy NO HHI'!AF38*(1/6)+'[1]Security Hierarchy'!AF39*(1/6)+'[1]Political Hierarchy'!AF39*(1/2)+'[1]PublicSocial Hierarchy'!AF39*(1/6)</f>
        <v>0</v>
      </c>
      <c r="AG38">
        <f>'[1]Economic Hierarchy NO HHI'!AG38*(1/6)+'[1]Security Hierarchy'!AG39*(1/6)+'[1]Political Hierarchy'!AG39*(1/2)+'[1]PublicSocial Hierarchy'!AG39*(1/6)</f>
        <v>0</v>
      </c>
      <c r="AH38">
        <f>'[1]Economic Hierarchy NO HHI'!AH38*(1/6)+'[1]Security Hierarchy'!AH39*(1/6)+'[1]Political Hierarchy'!AH39*(1/2)+'[1]PublicSocial Hierarchy'!AH39*(1/6)</f>
        <v>0</v>
      </c>
      <c r="AI38">
        <f>'[1]Economic Hierarchy NO HHI'!AI38*(1/6)+'[1]Security Hierarchy'!AI39*(1/6)+'[1]Political Hierarchy'!AI39*(1/2)+'[1]PublicSocial Hierarchy'!AI39*(1/6)</f>
        <v>0</v>
      </c>
      <c r="AJ38">
        <f>'[1]Economic Hierarchy NO HHI'!AJ38*(1/6)+'[1]Security Hierarchy'!AJ39*(1/6)+'[1]Political Hierarchy'!AJ39*(1/2)+'[1]PublicSocial Hierarchy'!AJ39*(1/6)</f>
        <v>0.1111111111111111</v>
      </c>
      <c r="AK38">
        <f>'[1]Economic Hierarchy NO HHI'!AK38*(1/6)+'[1]Security Hierarchy'!AK39*(1/6)+'[1]Political Hierarchy'!AK39*(1/2)+'[1]PublicSocial Hierarchy'!AK39*(1/6)</f>
        <v>0</v>
      </c>
      <c r="AL38">
        <f>'[1]Economic Hierarchy NO HHI'!AL38*(1/6)+'[1]Security Hierarchy'!AL39*(1/6)+'[1]Political Hierarchy'!AL39*(1/2)+'[1]PublicSocial Hierarchy'!AL39*(1/6)</f>
        <v>0</v>
      </c>
      <c r="AM38">
        <f>'[1]Economic Hierarchy NO HHI'!AM38*(1/6)+'[1]Security Hierarchy'!AM39*(1/6)+'[1]Political Hierarchy'!AM39*(1/2)+'[1]PublicSocial Hierarchy'!AM39*(1/6)</f>
        <v>0</v>
      </c>
      <c r="AN38">
        <f>'[1]Economic Hierarchy NO HHI'!AN38*(1/6)+'[1]Security Hierarchy'!AN39*(1/6)+'[1]Political Hierarchy'!AN39*(1/2)+'[1]PublicSocial Hierarchy'!AN39*(1/6)</f>
        <v>0.1111111111111111</v>
      </c>
    </row>
    <row r="39" spans="1:40" x14ac:dyDescent="0.25">
      <c r="A39" s="4">
        <v>1998</v>
      </c>
      <c r="B39">
        <f>'[1]Economic Hierarchy NO HHI'!B39*(1/6)+'[1]Security Hierarchy'!B40*(1/6)+'[1]Political Hierarchy'!B40*(1/2)+'[1]PublicSocial Hierarchy'!B40*(1/6)</f>
        <v>0.1111111111111111</v>
      </c>
      <c r="C39">
        <f>'[1]Economic Hierarchy NO HHI'!C39*(1/6)+'[1]Security Hierarchy'!C40*(1/6)+'[1]Political Hierarchy'!C40*(1/2)+'[1]PublicSocial Hierarchy'!C40*(1/6)</f>
        <v>0</v>
      </c>
      <c r="D39">
        <f>'[1]Economic Hierarchy NO HHI'!D39*(1/6)+'[1]Security Hierarchy'!D40*(1/6)+'[1]Political Hierarchy'!D40*(1/2)+'[1]PublicSocial Hierarchy'!D40*(1/6)</f>
        <v>0.1111111111111111</v>
      </c>
      <c r="E39">
        <f>'[1]Economic Hierarchy NO HHI'!E39*(1/6)+'[1]Security Hierarchy'!E40*(1/6)+'[1]Political Hierarchy'!E40*(1/2)+'[1]PublicSocial Hierarchy'!E40*(1/6)</f>
        <v>0.1111111111111111</v>
      </c>
      <c r="F39">
        <f>'[1]Economic Hierarchy NO HHI'!F39*(1/6)+'[1]Security Hierarchy'!F40*(1/6)+'[1]Political Hierarchy'!F40*(1/2)+'[1]PublicSocial Hierarchy'!F40*(1/6)</f>
        <v>0</v>
      </c>
      <c r="G39">
        <f>'[1]Economic Hierarchy NO HHI'!G39*(1/6)+'[1]Security Hierarchy'!G40*(1/6)+'[1]Political Hierarchy'!G40*(1/2)+'[1]PublicSocial Hierarchy'!G40*(1/6)</f>
        <v>0</v>
      </c>
      <c r="H39">
        <f>'[1]Economic Hierarchy NO HHI'!H39*(1/6)+'[1]Security Hierarchy'!H40*(1/6)+'[1]Political Hierarchy'!H40*(1/2)+'[1]PublicSocial Hierarchy'!H40*(1/6)</f>
        <v>0</v>
      </c>
      <c r="I39">
        <f>'[1]Economic Hierarchy NO HHI'!I39*(1/6)+'[1]Security Hierarchy'!I40*(1/6)+'[1]Political Hierarchy'!I40*(1/2)+'[1]PublicSocial Hierarchy'!I40*(1/6)</f>
        <v>0</v>
      </c>
      <c r="J39">
        <f>'[1]Economic Hierarchy NO HHI'!J39*(1/6)+'[1]Security Hierarchy'!J40*(1/6)+'[1]Political Hierarchy'!J40*(1/2)+'[1]PublicSocial Hierarchy'!J40*(1/6)</f>
        <v>0</v>
      </c>
      <c r="K39">
        <f>'[1]Economic Hierarchy NO HHI'!K39*(1/6)+'[1]Security Hierarchy'!K40*(1/6)+'[1]Political Hierarchy'!K40*(1/2)+'[1]PublicSocial Hierarchy'!K40*(1/6)</f>
        <v>0</v>
      </c>
      <c r="L39">
        <f>'[1]Economic Hierarchy NO HHI'!L39*(1/6)+'[1]Security Hierarchy'!L40*(1/6)+'[1]Political Hierarchy'!L40*(1/2)+'[1]PublicSocial Hierarchy'!L40*(1/6)</f>
        <v>0</v>
      </c>
      <c r="M39">
        <f>'[1]Economic Hierarchy NO HHI'!M39*(1/6)+'[1]Security Hierarchy'!M40*(1/6)+'[1]Political Hierarchy'!M40*(1/2)+'[1]PublicSocial Hierarchy'!M40*(1/6)</f>
        <v>0</v>
      </c>
      <c r="N39">
        <f>'[1]Economic Hierarchy NO HHI'!N39*(1/6)+'[1]Security Hierarchy'!N40*(1/6)+'[1]Political Hierarchy'!N40*(1/2)+'[1]PublicSocial Hierarchy'!N40*(1/6)</f>
        <v>0</v>
      </c>
      <c r="O39">
        <f>'[1]Economic Hierarchy NO HHI'!O39*(1/6)+'[1]Security Hierarchy'!O40*(1/6)+'[1]Political Hierarchy'!O40*(1/2)+'[1]PublicSocial Hierarchy'!O40*(1/6)</f>
        <v>0.1111111111111111</v>
      </c>
      <c r="P39">
        <f>'[1]Economic Hierarchy NO HHI'!P39*(1/6)+'[1]Security Hierarchy'!P40*(1/6)+'[1]Political Hierarchy'!P40*(1/2)+'[1]PublicSocial Hierarchy'!P40*(1/6)</f>
        <v>0</v>
      </c>
      <c r="Q39">
        <f>'[1]Economic Hierarchy NO HHI'!Q39*(1/6)+'[1]Security Hierarchy'!Q40*(1/6)+'[1]Political Hierarchy'!Q40*(1/2)+'[1]PublicSocial Hierarchy'!Q40*(1/6)</f>
        <v>2.7777777777777776E-2</v>
      </c>
      <c r="R39">
        <f>'[1]Economic Hierarchy NO HHI'!R39*(1/6)+'[1]Security Hierarchy'!R40*(1/6)+'[1]Political Hierarchy'!R40*(1/2)+'[1]PublicSocial Hierarchy'!R40*(1/6)</f>
        <v>0</v>
      </c>
      <c r="S39">
        <f>'[1]Economic Hierarchy NO HHI'!S39*(1/6)+'[1]Security Hierarchy'!S40*(1/6)+'[1]Political Hierarchy'!S40*(1/2)+'[1]PublicSocial Hierarchy'!S40*(1/6)</f>
        <v>0</v>
      </c>
      <c r="T39">
        <f>'[1]Economic Hierarchy NO HHI'!T39*(1/6)+'[1]Security Hierarchy'!T40*(1/6)+'[1]Political Hierarchy'!T40*(1/2)+'[1]PublicSocial Hierarchy'!T40*(1/6)</f>
        <v>0</v>
      </c>
      <c r="U39">
        <f>'[1]Economic Hierarchy NO HHI'!U39*(1/6)+'[1]Security Hierarchy'!U40*(1/6)+'[1]Political Hierarchy'!U40*(1/2)+'[1]PublicSocial Hierarchy'!U40*(1/6)</f>
        <v>0.16666666666666666</v>
      </c>
      <c r="V39">
        <f>'[1]Economic Hierarchy NO HHI'!V39*(1/6)+'[1]Security Hierarchy'!V40*(1/6)+'[1]Political Hierarchy'!V40*(1/2)+'[1]PublicSocial Hierarchy'!V40*(1/6)</f>
        <v>5.5555555555555552E-2</v>
      </c>
      <c r="W39">
        <f>'[1]Economic Hierarchy NO HHI'!W39*(1/6)+'[1]Security Hierarchy'!W40*(1/6)+'[1]Political Hierarchy'!W40*(1/2)+'[1]PublicSocial Hierarchy'!W40*(1/6)</f>
        <v>0</v>
      </c>
      <c r="X39">
        <f>'[1]Economic Hierarchy NO HHI'!X39*(1/6)+'[1]Security Hierarchy'!X40*(1/6)+'[1]Political Hierarchy'!X40*(1/2)+'[1]PublicSocial Hierarchy'!X40*(1/6)</f>
        <v>0</v>
      </c>
      <c r="Y39">
        <f>'[1]Economic Hierarchy NO HHI'!Y39*(1/6)+'[1]Security Hierarchy'!Y40*(1/6)+'[1]Political Hierarchy'!Y40*(1/2)+'[1]PublicSocial Hierarchy'!Y40*(1/6)</f>
        <v>0</v>
      </c>
      <c r="Z39">
        <f>'[1]Economic Hierarchy NO HHI'!Z39*(1/6)+'[1]Security Hierarchy'!Z40*(1/6)+'[1]Political Hierarchy'!Z40*(1/2)+'[1]PublicSocial Hierarchy'!Z40*(1/6)</f>
        <v>0</v>
      </c>
      <c r="AA39">
        <f>'[1]Economic Hierarchy NO HHI'!AA39*(1/6)+'[1]Security Hierarchy'!AA40*(1/6)+'[1]Political Hierarchy'!AA40*(1/2)+'[1]PublicSocial Hierarchy'!AA40*(1/6)</f>
        <v>0</v>
      </c>
      <c r="AB39">
        <f>'[1]Economic Hierarchy NO HHI'!AB39*(1/6)+'[1]Security Hierarchy'!AB40*(1/6)+'[1]Political Hierarchy'!AB40*(1/2)+'[1]PublicSocial Hierarchy'!AB40*(1/6)</f>
        <v>0</v>
      </c>
      <c r="AC39">
        <f>'[1]Economic Hierarchy NO HHI'!AC39*(1/6)+'[1]Security Hierarchy'!AC40*(1/6)+'[1]Political Hierarchy'!AC40*(1/2)+'[1]PublicSocial Hierarchy'!AC40*(1/6)</f>
        <v>0</v>
      </c>
      <c r="AD39">
        <f>'[1]Economic Hierarchy NO HHI'!AD39*(1/6)+'[1]Security Hierarchy'!AD40*(1/6)+'[1]Political Hierarchy'!AD40*(1/2)+'[1]PublicSocial Hierarchy'!AD40*(1/6)</f>
        <v>0</v>
      </c>
      <c r="AE39">
        <f>'[1]Economic Hierarchy NO HHI'!AE39*(1/6)+'[1]Security Hierarchy'!AE40*(1/6)+'[1]Political Hierarchy'!AE40*(1/2)+'[1]PublicSocial Hierarchy'!AE40*(1/6)</f>
        <v>0</v>
      </c>
      <c r="AF39">
        <f>'[1]Economic Hierarchy NO HHI'!AF39*(1/6)+'[1]Security Hierarchy'!AF40*(1/6)+'[1]Political Hierarchy'!AF40*(1/2)+'[1]PublicSocial Hierarchy'!AF40*(1/6)</f>
        <v>0</v>
      </c>
      <c r="AG39">
        <f>'[1]Economic Hierarchy NO HHI'!AG39*(1/6)+'[1]Security Hierarchy'!AG40*(1/6)+'[1]Political Hierarchy'!AG40*(1/2)+'[1]PublicSocial Hierarchy'!AG40*(1/6)</f>
        <v>0</v>
      </c>
      <c r="AH39">
        <f>'[1]Economic Hierarchy NO HHI'!AH39*(1/6)+'[1]Security Hierarchy'!AH40*(1/6)+'[1]Political Hierarchy'!AH40*(1/2)+'[1]PublicSocial Hierarchy'!AH40*(1/6)</f>
        <v>0</v>
      </c>
      <c r="AI39">
        <f>'[1]Economic Hierarchy NO HHI'!AI39*(1/6)+'[1]Security Hierarchy'!AI40*(1/6)+'[1]Political Hierarchy'!AI40*(1/2)+'[1]PublicSocial Hierarchy'!AI40*(1/6)</f>
        <v>0</v>
      </c>
      <c r="AJ39">
        <f>'[1]Economic Hierarchy NO HHI'!AJ39*(1/6)+'[1]Security Hierarchy'!AJ40*(1/6)+'[1]Political Hierarchy'!AJ40*(1/2)+'[1]PublicSocial Hierarchy'!AJ40*(1/6)</f>
        <v>0.1111111111111111</v>
      </c>
      <c r="AK39">
        <f>'[1]Economic Hierarchy NO HHI'!AK39*(1/6)+'[1]Security Hierarchy'!AK40*(1/6)+'[1]Political Hierarchy'!AK40*(1/2)+'[1]PublicSocial Hierarchy'!AK40*(1/6)</f>
        <v>0</v>
      </c>
      <c r="AL39">
        <f>'[1]Economic Hierarchy NO HHI'!AL39*(1/6)+'[1]Security Hierarchy'!AL40*(1/6)+'[1]Political Hierarchy'!AL40*(1/2)+'[1]PublicSocial Hierarchy'!AL40*(1/6)</f>
        <v>0</v>
      </c>
      <c r="AM39">
        <f>'[1]Economic Hierarchy NO HHI'!AM39*(1/6)+'[1]Security Hierarchy'!AM40*(1/6)+'[1]Political Hierarchy'!AM40*(1/2)+'[1]PublicSocial Hierarchy'!AM40*(1/6)</f>
        <v>0</v>
      </c>
      <c r="AN39">
        <f>'[1]Economic Hierarchy NO HHI'!AN39*(1/6)+'[1]Security Hierarchy'!AN40*(1/6)+'[1]Political Hierarchy'!AN40*(1/2)+'[1]PublicSocial Hierarchy'!AN40*(1/6)</f>
        <v>0.1111111111111111</v>
      </c>
    </row>
    <row r="40" spans="1:40" x14ac:dyDescent="0.25">
      <c r="A40" s="4">
        <v>1999</v>
      </c>
      <c r="B40">
        <f>'[1]Economic Hierarchy NO HHI'!B40*(1/6)+'[1]Security Hierarchy'!B41*(1/6)+'[1]Political Hierarchy'!B41*(1/2)+'[1]PublicSocial Hierarchy'!B41*(1/6)</f>
        <v>0.1111111111111111</v>
      </c>
      <c r="C40">
        <f>'[1]Economic Hierarchy NO HHI'!C40*(1/6)+'[1]Security Hierarchy'!C41*(1/6)+'[1]Political Hierarchy'!C41*(1/2)+'[1]PublicSocial Hierarchy'!C41*(1/6)</f>
        <v>0</v>
      </c>
      <c r="D40">
        <f>'[1]Economic Hierarchy NO HHI'!D40*(1/6)+'[1]Security Hierarchy'!D41*(1/6)+'[1]Political Hierarchy'!D41*(1/2)+'[1]PublicSocial Hierarchy'!D41*(1/6)</f>
        <v>0.1111111111111111</v>
      </c>
      <c r="E40">
        <f>'[1]Economic Hierarchy NO HHI'!E40*(1/6)+'[1]Security Hierarchy'!E41*(1/6)+'[1]Political Hierarchy'!E41*(1/2)+'[1]PublicSocial Hierarchy'!E41*(1/6)</f>
        <v>0.1111111111111111</v>
      </c>
      <c r="F40">
        <f>'[1]Economic Hierarchy NO HHI'!F40*(1/6)+'[1]Security Hierarchy'!F41*(1/6)+'[1]Political Hierarchy'!F41*(1/2)+'[1]PublicSocial Hierarchy'!F41*(1/6)</f>
        <v>0</v>
      </c>
      <c r="G40">
        <f>'[1]Economic Hierarchy NO HHI'!G40*(1/6)+'[1]Security Hierarchy'!G41*(1/6)+'[1]Political Hierarchy'!G41*(1/2)+'[1]PublicSocial Hierarchy'!G41*(1/6)</f>
        <v>0</v>
      </c>
      <c r="H40">
        <f>'[1]Economic Hierarchy NO HHI'!H40*(1/6)+'[1]Security Hierarchy'!H41*(1/6)+'[1]Political Hierarchy'!H41*(1/2)+'[1]PublicSocial Hierarchy'!H41*(1/6)</f>
        <v>0</v>
      </c>
      <c r="I40">
        <f>'[1]Economic Hierarchy NO HHI'!I40*(1/6)+'[1]Security Hierarchy'!I41*(1/6)+'[1]Political Hierarchy'!I41*(1/2)+'[1]PublicSocial Hierarchy'!I41*(1/6)</f>
        <v>5.5555555555555552E-2</v>
      </c>
      <c r="J40">
        <f>'[1]Economic Hierarchy NO HHI'!J40*(1/6)+'[1]Security Hierarchy'!J41*(1/6)+'[1]Political Hierarchy'!J41*(1/2)+'[1]PublicSocial Hierarchy'!J41*(1/6)</f>
        <v>0</v>
      </c>
      <c r="K40">
        <f>'[1]Economic Hierarchy NO HHI'!K40*(1/6)+'[1]Security Hierarchy'!K41*(1/6)+'[1]Political Hierarchy'!K41*(1/2)+'[1]PublicSocial Hierarchy'!K41*(1/6)</f>
        <v>0</v>
      </c>
      <c r="L40">
        <f>'[1]Economic Hierarchy NO HHI'!L40*(1/6)+'[1]Security Hierarchy'!L41*(1/6)+'[1]Political Hierarchy'!L41*(1/2)+'[1]PublicSocial Hierarchy'!L41*(1/6)</f>
        <v>0</v>
      </c>
      <c r="M40">
        <f>'[1]Economic Hierarchy NO HHI'!M40*(1/6)+'[1]Security Hierarchy'!M41*(1/6)+'[1]Political Hierarchy'!M41*(1/2)+'[1]PublicSocial Hierarchy'!M41*(1/6)</f>
        <v>0</v>
      </c>
      <c r="N40">
        <f>'[1]Economic Hierarchy NO HHI'!N40*(1/6)+'[1]Security Hierarchy'!N41*(1/6)+'[1]Political Hierarchy'!N41*(1/2)+'[1]PublicSocial Hierarchy'!N41*(1/6)</f>
        <v>0</v>
      </c>
      <c r="O40">
        <f>'[1]Economic Hierarchy NO HHI'!O40*(1/6)+'[1]Security Hierarchy'!O41*(1/6)+'[1]Political Hierarchy'!O41*(1/2)+'[1]PublicSocial Hierarchy'!O41*(1/6)</f>
        <v>0.1111111111111111</v>
      </c>
      <c r="P40">
        <f>'[1]Economic Hierarchy NO HHI'!P40*(1/6)+'[1]Security Hierarchy'!P41*(1/6)+'[1]Political Hierarchy'!P41*(1/2)+'[1]PublicSocial Hierarchy'!P41*(1/6)</f>
        <v>0</v>
      </c>
      <c r="Q40">
        <f>'[1]Economic Hierarchy NO HHI'!Q40*(1/6)+'[1]Security Hierarchy'!Q41*(1/6)+'[1]Political Hierarchy'!Q41*(1/2)+'[1]PublicSocial Hierarchy'!Q41*(1/6)</f>
        <v>2.7777777777777776E-2</v>
      </c>
      <c r="R40">
        <f>'[1]Economic Hierarchy NO HHI'!R40*(1/6)+'[1]Security Hierarchy'!R41*(1/6)+'[1]Political Hierarchy'!R41*(1/2)+'[1]PublicSocial Hierarchy'!R41*(1/6)</f>
        <v>0</v>
      </c>
      <c r="S40">
        <f>'[1]Economic Hierarchy NO HHI'!S40*(1/6)+'[1]Security Hierarchy'!S41*(1/6)+'[1]Political Hierarchy'!S41*(1/2)+'[1]PublicSocial Hierarchy'!S41*(1/6)</f>
        <v>0</v>
      </c>
      <c r="T40">
        <f>'[1]Economic Hierarchy NO HHI'!T40*(1/6)+'[1]Security Hierarchy'!T41*(1/6)+'[1]Political Hierarchy'!T41*(1/2)+'[1]PublicSocial Hierarchy'!T41*(1/6)</f>
        <v>0</v>
      </c>
      <c r="U40">
        <f>'[1]Economic Hierarchy NO HHI'!U40*(1/6)+'[1]Security Hierarchy'!U41*(1/6)+'[1]Political Hierarchy'!U41*(1/2)+'[1]PublicSocial Hierarchy'!U41*(1/6)</f>
        <v>0.1111111111111111</v>
      </c>
      <c r="V40">
        <f>'[1]Economic Hierarchy NO HHI'!V40*(1/6)+'[1]Security Hierarchy'!V41*(1/6)+'[1]Political Hierarchy'!V41*(1/2)+'[1]PublicSocial Hierarchy'!V41*(1/6)</f>
        <v>5.5555555555555552E-2</v>
      </c>
      <c r="W40">
        <f>'[1]Economic Hierarchy NO HHI'!W40*(1/6)+'[1]Security Hierarchy'!W41*(1/6)+'[1]Political Hierarchy'!W41*(1/2)+'[1]PublicSocial Hierarchy'!W41*(1/6)</f>
        <v>0</v>
      </c>
      <c r="X40">
        <f>'[1]Economic Hierarchy NO HHI'!X40*(1/6)+'[1]Security Hierarchy'!X41*(1/6)+'[1]Political Hierarchy'!X41*(1/2)+'[1]PublicSocial Hierarchy'!X41*(1/6)</f>
        <v>0</v>
      </c>
      <c r="Y40">
        <f>'[1]Economic Hierarchy NO HHI'!Y40*(1/6)+'[1]Security Hierarchy'!Y41*(1/6)+'[1]Political Hierarchy'!Y41*(1/2)+'[1]PublicSocial Hierarchy'!Y41*(1/6)</f>
        <v>0</v>
      </c>
      <c r="Z40">
        <f>'[1]Economic Hierarchy NO HHI'!Z40*(1/6)+'[1]Security Hierarchy'!Z41*(1/6)+'[1]Political Hierarchy'!Z41*(1/2)+'[1]PublicSocial Hierarchy'!Z41*(1/6)</f>
        <v>0</v>
      </c>
      <c r="AA40">
        <f>'[1]Economic Hierarchy NO HHI'!AA40*(1/6)+'[1]Security Hierarchy'!AA41*(1/6)+'[1]Political Hierarchy'!AA41*(1/2)+'[1]PublicSocial Hierarchy'!AA41*(1/6)</f>
        <v>0</v>
      </c>
      <c r="AB40">
        <f>'[1]Economic Hierarchy NO HHI'!AB40*(1/6)+'[1]Security Hierarchy'!AB41*(1/6)+'[1]Political Hierarchy'!AB41*(1/2)+'[1]PublicSocial Hierarchy'!AB41*(1/6)</f>
        <v>0</v>
      </c>
      <c r="AC40">
        <f>'[1]Economic Hierarchy NO HHI'!AC40*(1/6)+'[1]Security Hierarchy'!AC41*(1/6)+'[1]Political Hierarchy'!AC41*(1/2)+'[1]PublicSocial Hierarchy'!AC41*(1/6)</f>
        <v>0</v>
      </c>
      <c r="AD40">
        <f>'[1]Economic Hierarchy NO HHI'!AD40*(1/6)+'[1]Security Hierarchy'!AD41*(1/6)+'[1]Political Hierarchy'!AD41*(1/2)+'[1]PublicSocial Hierarchy'!AD41*(1/6)</f>
        <v>0</v>
      </c>
      <c r="AE40">
        <f>'[1]Economic Hierarchy NO HHI'!AE40*(1/6)+'[1]Security Hierarchy'!AE41*(1/6)+'[1]Political Hierarchy'!AE41*(1/2)+'[1]PublicSocial Hierarchy'!AE41*(1/6)</f>
        <v>0</v>
      </c>
      <c r="AF40">
        <f>'[1]Economic Hierarchy NO HHI'!AF40*(1/6)+'[1]Security Hierarchy'!AF41*(1/6)+'[1]Political Hierarchy'!AF41*(1/2)+'[1]PublicSocial Hierarchy'!AF41*(1/6)</f>
        <v>0</v>
      </c>
      <c r="AG40">
        <f>'[1]Economic Hierarchy NO HHI'!AG40*(1/6)+'[1]Security Hierarchy'!AG41*(1/6)+'[1]Political Hierarchy'!AG41*(1/2)+'[1]PublicSocial Hierarchy'!AG41*(1/6)</f>
        <v>0</v>
      </c>
      <c r="AH40">
        <f>'[1]Economic Hierarchy NO HHI'!AH40*(1/6)+'[1]Security Hierarchy'!AH41*(1/6)+'[1]Political Hierarchy'!AH41*(1/2)+'[1]PublicSocial Hierarchy'!AH41*(1/6)</f>
        <v>0</v>
      </c>
      <c r="AI40">
        <f>'[1]Economic Hierarchy NO HHI'!AI40*(1/6)+'[1]Security Hierarchy'!AI41*(1/6)+'[1]Political Hierarchy'!AI41*(1/2)+'[1]PublicSocial Hierarchy'!AI41*(1/6)</f>
        <v>0</v>
      </c>
      <c r="AJ40">
        <f>'[1]Economic Hierarchy NO HHI'!AJ40*(1/6)+'[1]Security Hierarchy'!AJ41*(1/6)+'[1]Political Hierarchy'!AJ41*(1/2)+'[1]PublicSocial Hierarchy'!AJ41*(1/6)</f>
        <v>0.1111111111111111</v>
      </c>
      <c r="AK40">
        <f>'[1]Economic Hierarchy NO HHI'!AK40*(1/6)+'[1]Security Hierarchy'!AK41*(1/6)+'[1]Political Hierarchy'!AK41*(1/2)+'[1]PublicSocial Hierarchy'!AK41*(1/6)</f>
        <v>0</v>
      </c>
      <c r="AL40">
        <f>'[1]Economic Hierarchy NO HHI'!AL40*(1/6)+'[1]Security Hierarchy'!AL41*(1/6)+'[1]Political Hierarchy'!AL41*(1/2)+'[1]PublicSocial Hierarchy'!AL41*(1/6)</f>
        <v>0</v>
      </c>
      <c r="AM40">
        <f>'[1]Economic Hierarchy NO HHI'!AM40*(1/6)+'[1]Security Hierarchy'!AM41*(1/6)+'[1]Political Hierarchy'!AM41*(1/2)+'[1]PublicSocial Hierarchy'!AM41*(1/6)</f>
        <v>0</v>
      </c>
      <c r="AN40">
        <f>'[1]Economic Hierarchy NO HHI'!AN40*(1/6)+'[1]Security Hierarchy'!AN41*(1/6)+'[1]Political Hierarchy'!AN41*(1/2)+'[1]PublicSocial Hierarchy'!AN41*(1/6)</f>
        <v>0.1111111111111111</v>
      </c>
    </row>
    <row r="41" spans="1:40" x14ac:dyDescent="0.25">
      <c r="A41" s="5">
        <v>2000</v>
      </c>
      <c r="B41">
        <f>'[1]Economic Hierarchy NO HHI'!B41*(1/6)+'[1]Security Hierarchy'!B42*(1/6)+'[1]Political Hierarchy'!B42*(1/2)+'[1]PublicSocial Hierarchy'!B42*(1/6)</f>
        <v>0.1340861111111111</v>
      </c>
      <c r="C41">
        <f>'[1]Economic Hierarchy NO HHI'!C41*(1/6)+'[1]Security Hierarchy'!C42*(1/6)+'[1]Political Hierarchy'!C42*(1/2)+'[1]PublicSocial Hierarchy'!C42*(1/6)</f>
        <v>2.0122235714746918E-3</v>
      </c>
      <c r="D41">
        <f>'[1]Economic Hierarchy NO HHI'!D41*(1/6)+'[1]Security Hierarchy'!D42*(1/6)+'[1]Political Hierarchy'!D42*(1/2)+'[1]PublicSocial Hierarchy'!D42*(1/6)</f>
        <v>7.1372222222222226E-2</v>
      </c>
      <c r="E41">
        <f>'[1]Economic Hierarchy NO HHI'!E41*(1/6)+'[1]Security Hierarchy'!E42*(1/6)+'[1]Political Hierarchy'!E42*(1/2)+'[1]PublicSocial Hierarchy'!E42*(1/6)</f>
        <v>0.20567777777777774</v>
      </c>
      <c r="F41">
        <f>'[1]Economic Hierarchy NO HHI'!F41*(1/6)+'[1]Security Hierarchy'!F42*(1/6)+'[1]Political Hierarchy'!F42*(1/2)+'[1]PublicSocial Hierarchy'!F42*(1/6)</f>
        <v>1.085441211658717E-3</v>
      </c>
      <c r="G41">
        <f>'[1]Economic Hierarchy NO HHI'!G41*(1/6)+'[1]Security Hierarchy'!G42*(1/6)+'[1]Political Hierarchy'!G42*(1/2)+'[1]PublicSocial Hierarchy'!G42*(1/6)</f>
        <v>2.1340461377595453E-2</v>
      </c>
      <c r="H41">
        <f>'[1]Economic Hierarchy NO HHI'!H41*(1/6)+'[1]Security Hierarchy'!H42*(1/6)+'[1]Political Hierarchy'!H42*(1/2)+'[1]PublicSocial Hierarchy'!H42*(1/6)</f>
        <v>5.0300609159794757E-3</v>
      </c>
      <c r="I41">
        <f>'[1]Economic Hierarchy NO HHI'!I41*(1/6)+'[1]Security Hierarchy'!I42*(1/6)+'[1]Political Hierarchy'!I42*(1/2)+'[1]PublicSocial Hierarchy'!I42*(1/6)</f>
        <v>6.8277399131322445E-3</v>
      </c>
      <c r="J41">
        <f>'[1]Economic Hierarchy NO HHI'!J41*(1/6)+'[1]Security Hierarchy'!J42*(1/6)+'[1]Political Hierarchy'!J42*(1/2)+'[1]PublicSocial Hierarchy'!J42*(1/6)</f>
        <v>3.3194312603524339E-3</v>
      </c>
      <c r="K41">
        <f>'[1]Economic Hierarchy NO HHI'!K41*(1/6)+'[1]Security Hierarchy'!K42*(1/6)+'[1]Political Hierarchy'!K42*(1/2)+'[1]PublicSocial Hierarchy'!K42*(1/6)</f>
        <v>1.5213999080203047E-3</v>
      </c>
      <c r="L41">
        <f>'[1]Economic Hierarchy NO HHI'!L41*(1/6)+'[1]Security Hierarchy'!L42*(1/6)+'[1]Political Hierarchy'!L42*(1/2)+'[1]PublicSocial Hierarchy'!L42*(1/6)</f>
        <v>9.0089961390339215E-3</v>
      </c>
      <c r="M41">
        <f>'[1]Economic Hierarchy NO HHI'!M41*(1/6)+'[1]Security Hierarchy'!M42*(1/6)+'[1]Political Hierarchy'!M42*(1/2)+'[1]PublicSocial Hierarchy'!M42*(1/6)</f>
        <v>4.818707869071649E-3</v>
      </c>
      <c r="N41">
        <f>'[1]Economic Hierarchy NO HHI'!N41*(1/6)+'[1]Security Hierarchy'!N42*(1/6)+'[1]Political Hierarchy'!N42*(1/2)+'[1]PublicSocial Hierarchy'!N42*(1/6)</f>
        <v>8.1876598023309325E-3</v>
      </c>
      <c r="O41">
        <f>'[1]Economic Hierarchy NO HHI'!O41*(1/6)+'[1]Security Hierarchy'!O42*(1/6)+'[1]Political Hierarchy'!O42*(1/2)+'[1]PublicSocial Hierarchy'!O42*(1/6)</f>
        <v>7.3930555555555555E-2</v>
      </c>
      <c r="P41">
        <f>'[1]Economic Hierarchy NO HHI'!P41*(1/6)+'[1]Security Hierarchy'!P42*(1/6)+'[1]Political Hierarchy'!P42*(1/2)+'[1]PublicSocial Hierarchy'!P42*(1/6)</f>
        <v>1.9509488901611042E-3</v>
      </c>
      <c r="Q41">
        <f>'[1]Economic Hierarchy NO HHI'!Q41*(1/6)+'[1]Security Hierarchy'!Q42*(1/6)+'[1]Political Hierarchy'!Q42*(1/2)+'[1]PublicSocial Hierarchy'!Q42*(1/6)</f>
        <v>3.0268150503845848E-2</v>
      </c>
      <c r="R41">
        <f>'[1]Economic Hierarchy NO HHI'!R41*(1/6)+'[1]Security Hierarchy'!R42*(1/6)+'[1]Political Hierarchy'!R42*(1/2)+'[1]PublicSocial Hierarchy'!R42*(1/6)</f>
        <v>4.0791756854996111E-3</v>
      </c>
      <c r="S41">
        <f>'[1]Economic Hierarchy NO HHI'!S41*(1/6)+'[1]Security Hierarchy'!S42*(1/6)+'[1]Political Hierarchy'!S42*(1/2)+'[1]PublicSocial Hierarchy'!S42*(1/6)</f>
        <v>6.8976988993643285E-3</v>
      </c>
      <c r="T41">
        <f>'[1]Economic Hierarchy NO HHI'!T41*(1/6)+'[1]Security Hierarchy'!T42*(1/6)+'[1]Political Hierarchy'!T42*(1/2)+'[1]PublicSocial Hierarchy'!T42*(1/6)</f>
        <v>8.2329617486568394E-4</v>
      </c>
      <c r="U41">
        <f>'[1]Economic Hierarchy NO HHI'!U41*(1/6)+'[1]Security Hierarchy'!U42*(1/6)+'[1]Political Hierarchy'!U42*(1/2)+'[1]PublicSocial Hierarchy'!U42*(1/6)</f>
        <v>0.16071111111111108</v>
      </c>
      <c r="V41">
        <f>'[1]Economic Hierarchy NO HHI'!V41*(1/6)+'[1]Security Hierarchy'!V42*(1/6)+'[1]Political Hierarchy'!V42*(1/2)+'[1]PublicSocial Hierarchy'!V42*(1/6)</f>
        <v>9.6638888888888885E-2</v>
      </c>
      <c r="W41">
        <f>'[1]Economic Hierarchy NO HHI'!W41*(1/6)+'[1]Security Hierarchy'!W42*(1/6)+'[1]Political Hierarchy'!W42*(1/2)+'[1]PublicSocial Hierarchy'!W42*(1/6)</f>
        <v>6.1837101866144013E-3</v>
      </c>
      <c r="X41">
        <f>'[1]Economic Hierarchy NO HHI'!X41*(1/6)+'[1]Security Hierarchy'!X42*(1/6)+'[1]Political Hierarchy'!X42*(1/2)+'[1]PublicSocial Hierarchy'!X42*(1/6)</f>
        <v>2.7785249129998128E-2</v>
      </c>
      <c r="Y41">
        <f>'[1]Economic Hierarchy NO HHI'!Y41*(1/6)+'[1]Security Hierarchy'!Y42*(1/6)+'[1]Political Hierarchy'!Y42*(1/2)+'[1]PublicSocial Hierarchy'!Y42*(1/6)</f>
        <v>3.1138531640755723E-4</v>
      </c>
      <c r="Z41">
        <f>'[1]Economic Hierarchy NO HHI'!Z41*(1/6)+'[1]Security Hierarchy'!Z42*(1/6)+'[1]Political Hierarchy'!Z42*(1/2)+'[1]PublicSocial Hierarchy'!Z42*(1/6)</f>
        <v>9.6762841881308462E-3</v>
      </c>
      <c r="AA41">
        <f>'[1]Economic Hierarchy NO HHI'!AA41*(1/6)+'[1]Security Hierarchy'!AA42*(1/6)+'[1]Political Hierarchy'!AA42*(1/2)+'[1]PublicSocial Hierarchy'!AA42*(1/6)</f>
        <v>4.0191666666666667E-2</v>
      </c>
      <c r="AB41">
        <f>'[1]Economic Hierarchy NO HHI'!AB41*(1/6)+'[1]Security Hierarchy'!AB42*(1/6)+'[1]Political Hierarchy'!AB42*(1/2)+'[1]PublicSocial Hierarchy'!AB42*(1/6)</f>
        <v>8.7170261252316275E-4</v>
      </c>
      <c r="AC41">
        <f>'[1]Economic Hierarchy NO HHI'!AC41*(1/6)+'[1]Security Hierarchy'!AC42*(1/6)+'[1]Political Hierarchy'!AC42*(1/2)+'[1]PublicSocial Hierarchy'!AC42*(1/6)</f>
        <v>3.6606782353818469E-3</v>
      </c>
      <c r="AD41">
        <f>'[1]Economic Hierarchy NO HHI'!AD41*(1/6)+'[1]Security Hierarchy'!AD42*(1/6)+'[1]Political Hierarchy'!AD42*(1/2)+'[1]PublicSocial Hierarchy'!AD42*(1/6)</f>
        <v>7.9318418436946439E-3</v>
      </c>
      <c r="AE41">
        <f>'[1]Economic Hierarchy NO HHI'!AE41*(1/6)+'[1]Security Hierarchy'!AE42*(1/6)+'[1]Political Hierarchy'!AE42*(1/2)+'[1]PublicSocial Hierarchy'!AE42*(1/6)</f>
        <v>1.1933887232733315E-3</v>
      </c>
      <c r="AF41">
        <f>'[1]Economic Hierarchy NO HHI'!AF41*(1/6)+'[1]Security Hierarchy'!AF42*(1/6)+'[1]Political Hierarchy'!AF42*(1/2)+'[1]PublicSocial Hierarchy'!AF42*(1/6)</f>
        <v>7.8776881323266469E-3</v>
      </c>
      <c r="AG41">
        <f>'[1]Economic Hierarchy NO HHI'!AG41*(1/6)+'[1]Security Hierarchy'!AG42*(1/6)+'[1]Political Hierarchy'!AG42*(1/2)+'[1]PublicSocial Hierarchy'!AG42*(1/6)</f>
        <v>2.8552150797698439E-3</v>
      </c>
      <c r="AH41">
        <f>'[1]Economic Hierarchy NO HHI'!AH41*(1/6)+'[1]Security Hierarchy'!AH42*(1/6)+'[1]Political Hierarchy'!AH42*(1/2)+'[1]PublicSocial Hierarchy'!AH42*(1/6)</f>
        <v>2.2903803403416913E-3</v>
      </c>
      <c r="AI41">
        <f>'[1]Economic Hierarchy NO HHI'!AI41*(1/6)+'[1]Security Hierarchy'!AI42*(1/6)+'[1]Political Hierarchy'!AI42*(1/2)+'[1]PublicSocial Hierarchy'!AI42*(1/6)</f>
        <v>1.4678788963759072E-2</v>
      </c>
      <c r="AJ41">
        <f>'[1]Economic Hierarchy NO HHI'!AJ41*(1/6)+'[1]Security Hierarchy'!AJ42*(1/6)+'[1]Political Hierarchy'!AJ42*(1/2)+'[1]PublicSocial Hierarchy'!AJ42*(1/6)</f>
        <v>0.17291944444444443</v>
      </c>
      <c r="AK41">
        <f>'[1]Economic Hierarchy NO HHI'!AK41*(1/6)+'[1]Security Hierarchy'!AK42*(1/6)+'[1]Political Hierarchy'!AK42*(1/2)+'[1]PublicSocial Hierarchy'!AK42*(1/6)</f>
        <v>1.5316666666666666E-2</v>
      </c>
      <c r="AL41">
        <f>'[1]Economic Hierarchy NO HHI'!AL41*(1/6)+'[1]Security Hierarchy'!AL42*(1/6)+'[1]Political Hierarchy'!AL42*(1/2)+'[1]PublicSocial Hierarchy'!AL42*(1/6)</f>
        <v>7.430925560893524E-3</v>
      </c>
      <c r="AM41">
        <f>'[1]Economic Hierarchy NO HHI'!AM41*(1/6)+'[1]Security Hierarchy'!AM42*(1/6)+'[1]Political Hierarchy'!AM42*(1/2)+'[1]PublicSocial Hierarchy'!AM42*(1/6)</f>
        <v>5.0383333333333336E-2</v>
      </c>
      <c r="AN41">
        <f>'[1]Economic Hierarchy NO HHI'!AN41*(1/6)+'[1]Security Hierarchy'!AN42*(1/6)+'[1]Political Hierarchy'!AN42*(1/2)+'[1]PublicSocial Hierarchy'!AN42*(1/6)</f>
        <v>4.0491666666666662E-2</v>
      </c>
    </row>
    <row r="42" spans="1:40" x14ac:dyDescent="0.25">
      <c r="A42" s="5">
        <v>2001</v>
      </c>
      <c r="B42">
        <f>'[1]Economic Hierarchy NO HHI'!B42*(1/6)+'[1]Security Hierarchy'!B43*(1/6)+'[1]Political Hierarchy'!B43*(1/2)+'[1]PublicSocial Hierarchy'!B43*(1/6)</f>
        <v>0.13464444444444443</v>
      </c>
      <c r="C42">
        <f>'[1]Economic Hierarchy NO HHI'!C42*(1/6)+'[1]Security Hierarchy'!C43*(1/6)+'[1]Political Hierarchy'!C43*(1/2)+'[1]PublicSocial Hierarchy'!C43*(1/6)</f>
        <v>2.1242321883326682E-3</v>
      </c>
      <c r="D42">
        <f>'[1]Economic Hierarchy NO HHI'!D42*(1/6)+'[1]Security Hierarchy'!D43*(1/6)+'[1]Political Hierarchy'!D43*(1/2)+'[1]PublicSocial Hierarchy'!D43*(1/6)</f>
        <v>6.5888888888888886E-2</v>
      </c>
      <c r="E42">
        <f>'[1]Economic Hierarchy NO HHI'!E42*(1/6)+'[1]Security Hierarchy'!E43*(1/6)+'[1]Political Hierarchy'!E43*(1/2)+'[1]PublicSocial Hierarchy'!E43*(1/6)</f>
        <v>0.20617777777777777</v>
      </c>
      <c r="F42">
        <f>'[1]Economic Hierarchy NO HHI'!F42*(1/6)+'[1]Security Hierarchy'!F43*(1/6)+'[1]Political Hierarchy'!F43*(1/2)+'[1]PublicSocial Hierarchy'!F43*(1/6)</f>
        <v>1.2669019403109645E-3</v>
      </c>
      <c r="G42">
        <f>'[1]Economic Hierarchy NO HHI'!G42*(1/6)+'[1]Security Hierarchy'!G43*(1/6)+'[1]Political Hierarchy'!G43*(1/2)+'[1]PublicSocial Hierarchy'!G43*(1/6)</f>
        <v>1.8128776935007231E-2</v>
      </c>
      <c r="H42">
        <f>'[1]Economic Hierarchy NO HHI'!H42*(1/6)+'[1]Security Hierarchy'!H43*(1/6)+'[1]Political Hierarchy'!H43*(1/2)+'[1]PublicSocial Hierarchy'!H43*(1/6)</f>
        <v>4.6670883592115266E-3</v>
      </c>
      <c r="I42">
        <f>'[1]Economic Hierarchy NO HHI'!I42*(1/6)+'[1]Security Hierarchy'!I43*(1/6)+'[1]Political Hierarchy'!I43*(1/2)+'[1]PublicSocial Hierarchy'!I43*(1/6)</f>
        <v>6.1773879184397036E-2</v>
      </c>
      <c r="J42">
        <f>'[1]Economic Hierarchy NO HHI'!J42*(1/6)+'[1]Security Hierarchy'!J43*(1/6)+'[1]Political Hierarchy'!J43*(1/2)+'[1]PublicSocial Hierarchy'!J43*(1/6)</f>
        <v>3.4006784380467012E-3</v>
      </c>
      <c r="K42">
        <f>'[1]Economic Hierarchy NO HHI'!K42*(1/6)+'[1]Security Hierarchy'!K43*(1/6)+'[1]Political Hierarchy'!K43*(1/2)+'[1]PublicSocial Hierarchy'!K43*(1/6)</f>
        <v>1.8107934678940171E-3</v>
      </c>
      <c r="L42">
        <f>'[1]Economic Hierarchy NO HHI'!L42*(1/6)+'[1]Security Hierarchy'!L43*(1/6)+'[1]Political Hierarchy'!L43*(1/2)+'[1]PublicSocial Hierarchy'!L43*(1/6)</f>
        <v>9.0529098061132886E-3</v>
      </c>
      <c r="M42">
        <f>'[1]Economic Hierarchy NO HHI'!M42*(1/6)+'[1]Security Hierarchy'!M43*(1/6)+'[1]Political Hierarchy'!M43*(1/2)+'[1]PublicSocial Hierarchy'!M43*(1/6)</f>
        <v>5.8543620487122175E-3</v>
      </c>
      <c r="N42">
        <f>'[1]Economic Hierarchy NO HHI'!N42*(1/6)+'[1]Security Hierarchy'!N43*(1/6)+'[1]Political Hierarchy'!N43*(1/2)+'[1]PublicSocial Hierarchy'!N43*(1/6)</f>
        <v>8.4222672610027478E-3</v>
      </c>
      <c r="O42">
        <f>'[1]Economic Hierarchy NO HHI'!O42*(1/6)+'[1]Security Hierarchy'!O43*(1/6)+'[1]Political Hierarchy'!O43*(1/2)+'[1]PublicSocial Hierarchy'!O43*(1/6)</f>
        <v>7.485555555555555E-2</v>
      </c>
      <c r="P42">
        <f>'[1]Economic Hierarchy NO HHI'!P42*(1/6)+'[1]Security Hierarchy'!P43*(1/6)+'[1]Political Hierarchy'!P43*(1/2)+'[1]PublicSocial Hierarchy'!P43*(1/6)</f>
        <v>2.4731908969866006E-3</v>
      </c>
      <c r="Q42">
        <f>'[1]Economic Hierarchy NO HHI'!Q42*(1/6)+'[1]Security Hierarchy'!Q43*(1/6)+'[1]Political Hierarchy'!Q43*(1/2)+'[1]PublicSocial Hierarchy'!Q43*(1/6)</f>
        <v>3.0761691525618855E-2</v>
      </c>
      <c r="R42">
        <f>'[1]Economic Hierarchy NO HHI'!R42*(1/6)+'[1]Security Hierarchy'!R43*(1/6)+'[1]Political Hierarchy'!R43*(1/2)+'[1]PublicSocial Hierarchy'!R43*(1/6)</f>
        <v>5.6719572642482934E-3</v>
      </c>
      <c r="S42">
        <f>'[1]Economic Hierarchy NO HHI'!S42*(1/6)+'[1]Security Hierarchy'!S43*(1/6)+'[1]Political Hierarchy'!S43*(1/2)+'[1]PublicSocial Hierarchy'!S43*(1/6)</f>
        <v>6.0905304644377212E-3</v>
      </c>
      <c r="T42">
        <f>'[1]Economic Hierarchy NO HHI'!T42*(1/6)+'[1]Security Hierarchy'!T43*(1/6)+'[1]Political Hierarchy'!T43*(1/2)+'[1]PublicSocial Hierarchy'!T43*(1/6)</f>
        <v>1.1137555849670476E-3</v>
      </c>
      <c r="U42">
        <f>'[1]Economic Hierarchy NO HHI'!U42*(1/6)+'[1]Security Hierarchy'!U43*(1/6)+'[1]Political Hierarchy'!U43*(1/2)+'[1]PublicSocial Hierarchy'!U43*(1/6)</f>
        <v>0.15620277777777777</v>
      </c>
      <c r="V42">
        <f>'[1]Economic Hierarchy NO HHI'!V42*(1/6)+'[1]Security Hierarchy'!V43*(1/6)+'[1]Political Hierarchy'!V43*(1/2)+'[1]PublicSocial Hierarchy'!V43*(1/6)</f>
        <v>8.455555555555555E-2</v>
      </c>
      <c r="W42">
        <f>'[1]Economic Hierarchy NO HHI'!W42*(1/6)+'[1]Security Hierarchy'!W43*(1/6)+'[1]Political Hierarchy'!W43*(1/2)+'[1]PublicSocial Hierarchy'!W43*(1/6)</f>
        <v>7.5761891561131299E-3</v>
      </c>
      <c r="X42">
        <f>'[1]Economic Hierarchy NO HHI'!X42*(1/6)+'[1]Security Hierarchy'!X43*(1/6)+'[1]Political Hierarchy'!X43*(1/2)+'[1]PublicSocial Hierarchy'!X43*(1/6)</f>
        <v>2.9365940199053905E-2</v>
      </c>
      <c r="Y42">
        <f>'[1]Economic Hierarchy NO HHI'!Y42*(1/6)+'[1]Security Hierarchy'!Y43*(1/6)+'[1]Political Hierarchy'!Y43*(1/2)+'[1]PublicSocial Hierarchy'!Y43*(1/6)</f>
        <v>3.0046256901167495E-4</v>
      </c>
      <c r="Z42">
        <f>'[1]Economic Hierarchy NO HHI'!Z42*(1/6)+'[1]Security Hierarchy'!Z43*(1/6)+'[1]Political Hierarchy'!Z43*(1/2)+'[1]PublicSocial Hierarchy'!Z43*(1/6)</f>
        <v>7.651556108362067E-3</v>
      </c>
      <c r="AA42">
        <f>'[1]Economic Hierarchy NO HHI'!AA42*(1/6)+'[1]Security Hierarchy'!AA43*(1/6)+'[1]Political Hierarchy'!AA43*(1/2)+'[1]PublicSocial Hierarchy'!AA43*(1/6)</f>
        <v>4.1058333333333336E-2</v>
      </c>
      <c r="AB42">
        <f>'[1]Economic Hierarchy NO HHI'!AB42*(1/6)+'[1]Security Hierarchy'!AB43*(1/6)+'[1]Political Hierarchy'!AB43*(1/2)+'[1]PublicSocial Hierarchy'!AB43*(1/6)</f>
        <v>1.3075793965918662E-3</v>
      </c>
      <c r="AC42">
        <f>'[1]Economic Hierarchy NO HHI'!AC42*(1/6)+'[1]Security Hierarchy'!AC43*(1/6)+'[1]Political Hierarchy'!AC43*(1/2)+'[1]PublicSocial Hierarchy'!AC43*(1/6)</f>
        <v>3.1767111914527947E-2</v>
      </c>
      <c r="AD42">
        <f>'[1]Economic Hierarchy NO HHI'!AD42*(1/6)+'[1]Security Hierarchy'!AD43*(1/6)+'[1]Political Hierarchy'!AD43*(1/2)+'[1]PublicSocial Hierarchy'!AD43*(1/6)</f>
        <v>7.405521407987883E-3</v>
      </c>
      <c r="AE42">
        <f>'[1]Economic Hierarchy NO HHI'!AE42*(1/6)+'[1]Security Hierarchy'!AE43*(1/6)+'[1]Political Hierarchy'!AE43*(1/2)+'[1]PublicSocial Hierarchy'!AE43*(1/6)</f>
        <v>1.4304188288297246E-3</v>
      </c>
      <c r="AF42">
        <f>'[1]Economic Hierarchy NO HHI'!AF42*(1/6)+'[1]Security Hierarchy'!AF43*(1/6)+'[1]Political Hierarchy'!AF43*(1/2)+'[1]PublicSocial Hierarchy'!AF43*(1/6)</f>
        <v>7.1793524292925607E-3</v>
      </c>
      <c r="AG42">
        <f>'[1]Economic Hierarchy NO HHI'!AG42*(1/6)+'[1]Security Hierarchy'!AG43*(1/6)+'[1]Political Hierarchy'!AG43*(1/2)+'[1]PublicSocial Hierarchy'!AG43*(1/6)</f>
        <v>3.4558748240241248E-3</v>
      </c>
      <c r="AH42">
        <f>'[1]Economic Hierarchy NO HHI'!AH42*(1/6)+'[1]Security Hierarchy'!AH43*(1/6)+'[1]Political Hierarchy'!AH43*(1/2)+'[1]PublicSocial Hierarchy'!AH43*(1/6)</f>
        <v>2.7875636245218668E-3</v>
      </c>
      <c r="AI42">
        <f>'[1]Economic Hierarchy NO HHI'!AI42*(1/6)+'[1]Security Hierarchy'!AI43*(1/6)+'[1]Political Hierarchy'!AI43*(1/2)+'[1]PublicSocial Hierarchy'!AI43*(1/6)</f>
        <v>1.3203478065101998E-2</v>
      </c>
      <c r="AJ42">
        <f>'[1]Economic Hierarchy NO HHI'!AJ42*(1/6)+'[1]Security Hierarchy'!AJ43*(1/6)+'[1]Political Hierarchy'!AJ43*(1/2)+'[1]PublicSocial Hierarchy'!AJ43*(1/6)</f>
        <v>0.16052777777777777</v>
      </c>
      <c r="AK42">
        <f>'[1]Economic Hierarchy NO HHI'!AK42*(1/6)+'[1]Security Hierarchy'!AK43*(1/6)+'[1]Political Hierarchy'!AK43*(1/2)+'[1]PublicSocial Hierarchy'!AK43*(1/6)</f>
        <v>1.2658333333333334E-2</v>
      </c>
      <c r="AL42">
        <f>'[1]Economic Hierarchy NO HHI'!AL42*(1/6)+'[1]Security Hierarchy'!AL43*(1/6)+'[1]Political Hierarchy'!AL43*(1/2)+'[1]PublicSocial Hierarchy'!AL43*(1/6)</f>
        <v>6.3226612228396185E-3</v>
      </c>
      <c r="AM42">
        <f>'[1]Economic Hierarchy NO HHI'!AM42*(1/6)+'[1]Security Hierarchy'!AM43*(1/6)+'[1]Political Hierarchy'!AM43*(1/2)+'[1]PublicSocial Hierarchy'!AM43*(1/6)</f>
        <v>4.4566666666666671E-2</v>
      </c>
      <c r="AN42">
        <f>'[1]Economic Hierarchy NO HHI'!AN42*(1/6)+'[1]Security Hierarchy'!AN43*(1/6)+'[1]Political Hierarchy'!AN43*(1/2)+'[1]PublicSocial Hierarchy'!AN43*(1/6)</f>
        <v>9.5647222222222217E-2</v>
      </c>
    </row>
    <row r="43" spans="1:40" x14ac:dyDescent="0.25">
      <c r="A43" s="5">
        <v>2002</v>
      </c>
      <c r="B43" t="e">
        <f>'[1]Economic Hierarchy NO HHI'!B43*(1/6)+'[1]Security Hierarchy'!B44*(1/6)+'[1]Political Hierarchy'!B44*(1/2)+'[1]PublicSocial Hierarchy'!B44*(1/6)</f>
        <v>#VALUE!</v>
      </c>
      <c r="C43">
        <f>'[1]Economic Hierarchy NO HHI'!C43*(1/6)+'[1]Security Hierarchy'!C44*(1/6)+'[1]Political Hierarchy'!C44*(1/2)+'[1]PublicSocial Hierarchy'!C44*(1/6)</f>
        <v>8.0208400406010003E-2</v>
      </c>
      <c r="D43">
        <f>'[1]Economic Hierarchy NO HHI'!D43*(1/6)+'[1]Security Hierarchy'!D44*(1/6)+'[1]Political Hierarchy'!D44*(1/2)+'[1]PublicSocial Hierarchy'!D44*(1/6)</f>
        <v>0.21789191495965238</v>
      </c>
      <c r="E43">
        <f>'[1]Economic Hierarchy NO HHI'!E43*(1/6)+'[1]Security Hierarchy'!E44*(1/6)+'[1]Political Hierarchy'!E44*(1/2)+'[1]PublicSocial Hierarchy'!E44*(1/6)</f>
        <v>0.36690948168839227</v>
      </c>
      <c r="F43">
        <f>'[1]Economic Hierarchy NO HHI'!F43*(1/6)+'[1]Security Hierarchy'!F44*(1/6)+'[1]Political Hierarchy'!F44*(1/2)+'[1]PublicSocial Hierarchy'!F44*(1/6)</f>
        <v>6.6371226343020492E-2</v>
      </c>
      <c r="G43">
        <f>'[1]Economic Hierarchy NO HHI'!G43*(1/6)+'[1]Security Hierarchy'!G44*(1/6)+'[1]Political Hierarchy'!G44*(1/2)+'[1]PublicSocial Hierarchy'!G44*(1/6)</f>
        <v>0.10206660026424702</v>
      </c>
      <c r="H43">
        <f>'[1]Economic Hierarchy NO HHI'!H43*(1/6)+'[1]Security Hierarchy'!H44*(1/6)+'[1]Political Hierarchy'!H44*(1/2)+'[1]PublicSocial Hierarchy'!H44*(1/6)</f>
        <v>8.9240508933406182E-2</v>
      </c>
      <c r="I43" t="e">
        <f>'[1]Economic Hierarchy NO HHI'!I43*(1/6)+'[1]Security Hierarchy'!I44*(1/6)+'[1]Political Hierarchy'!I44*(1/2)+'[1]PublicSocial Hierarchy'!I44*(1/6)</f>
        <v>#VALUE!</v>
      </c>
      <c r="J43">
        <f>'[1]Economic Hierarchy NO HHI'!J43*(1/6)+'[1]Security Hierarchy'!J44*(1/6)+'[1]Political Hierarchy'!J44*(1/2)+'[1]PublicSocial Hierarchy'!J44*(1/6)</f>
        <v>9.5357524584069181E-2</v>
      </c>
      <c r="K43">
        <f>'[1]Economic Hierarchy NO HHI'!K43*(1/6)+'[1]Security Hierarchy'!K44*(1/6)+'[1]Political Hierarchy'!K44*(1/2)+'[1]PublicSocial Hierarchy'!K44*(1/6)</f>
        <v>6.4853914456497366E-2</v>
      </c>
      <c r="L43" t="e">
        <f>'[1]Economic Hierarchy NO HHI'!L43*(1/6)+'[1]Security Hierarchy'!L44*(1/6)+'[1]Political Hierarchy'!L44*(1/2)+'[1]PublicSocial Hierarchy'!L44*(1/6)</f>
        <v>#VALUE!</v>
      </c>
      <c r="M43">
        <f>'[1]Economic Hierarchy NO HHI'!M43*(1/6)+'[1]Security Hierarchy'!M44*(1/6)+'[1]Political Hierarchy'!M44*(1/2)+'[1]PublicSocial Hierarchy'!M44*(1/6)</f>
        <v>6.1702863837124193E-2</v>
      </c>
      <c r="N43">
        <f>'[1]Economic Hierarchy NO HHI'!N43*(1/6)+'[1]Security Hierarchy'!N44*(1/6)+'[1]Political Hierarchy'!N44*(1/2)+'[1]PublicSocial Hierarchy'!N44*(1/6)</f>
        <v>7.3044898852949069E-2</v>
      </c>
      <c r="O43" t="e">
        <f>'[1]Economic Hierarchy NO HHI'!O43*(1/6)+'[1]Security Hierarchy'!O44*(1/6)+'[1]Political Hierarchy'!O44*(1/2)+'[1]PublicSocial Hierarchy'!O44*(1/6)</f>
        <v>#VALUE!</v>
      </c>
      <c r="P43">
        <f>'[1]Economic Hierarchy NO HHI'!P43*(1/6)+'[1]Security Hierarchy'!P44*(1/6)+'[1]Political Hierarchy'!P44*(1/2)+'[1]PublicSocial Hierarchy'!P44*(1/6)</f>
        <v>6.3189439008282902E-2</v>
      </c>
      <c r="Q43">
        <f>'[1]Economic Hierarchy NO HHI'!Q43*(1/6)+'[1]Security Hierarchy'!Q44*(1/6)+'[1]Political Hierarchy'!Q44*(1/2)+'[1]PublicSocial Hierarchy'!Q44*(1/6)</f>
        <v>0.10249640359658405</v>
      </c>
      <c r="R43">
        <f>'[1]Economic Hierarchy NO HHI'!R43*(1/6)+'[1]Security Hierarchy'!R44*(1/6)+'[1]Political Hierarchy'!R44*(1/2)+'[1]PublicSocial Hierarchy'!R44*(1/6)</f>
        <v>8.258422811345574E-2</v>
      </c>
      <c r="S43">
        <f>'[1]Economic Hierarchy NO HHI'!S43*(1/6)+'[1]Security Hierarchy'!S44*(1/6)+'[1]Political Hierarchy'!S44*(1/2)+'[1]PublicSocial Hierarchy'!S44*(1/6)</f>
        <v>6.4868813884668308E-2</v>
      </c>
      <c r="T43">
        <f>'[1]Economic Hierarchy NO HHI'!T43*(1/6)+'[1]Security Hierarchy'!T44*(1/6)+'[1]Political Hierarchy'!T44*(1/2)+'[1]PublicSocial Hierarchy'!T44*(1/6)</f>
        <v>9.2470243473647282E-2</v>
      </c>
      <c r="U43">
        <f>'[1]Economic Hierarchy NO HHI'!U43*(1/6)+'[1]Security Hierarchy'!U44*(1/6)+'[1]Political Hierarchy'!U44*(1/2)+'[1]PublicSocial Hierarchy'!U44*(1/6)</f>
        <v>0.37131950651769086</v>
      </c>
      <c r="V43">
        <f>'[1]Economic Hierarchy NO HHI'!V43*(1/6)+'[1]Security Hierarchy'!V44*(1/6)+'[1]Political Hierarchy'!V44*(1/2)+'[1]PublicSocial Hierarchy'!V44*(1/6)</f>
        <v>0.22884028553693356</v>
      </c>
      <c r="W43" t="e">
        <f>'[1]Economic Hierarchy NO HHI'!W43*(1/6)+'[1]Security Hierarchy'!W44*(1/6)+'[1]Political Hierarchy'!W44*(1/2)+'[1]PublicSocial Hierarchy'!W44*(1/6)</f>
        <v>#VALUE!</v>
      </c>
      <c r="X43" t="e">
        <f>'[1]Economic Hierarchy NO HHI'!X43*(1/6)+'[1]Security Hierarchy'!X44*(1/6)+'[1]Political Hierarchy'!X44*(1/2)+'[1]PublicSocial Hierarchy'!X44*(1/6)</f>
        <v>#VALUE!</v>
      </c>
      <c r="Y43" t="e">
        <f>'[1]Economic Hierarchy NO HHI'!Y43*(1/6)+'[1]Security Hierarchy'!Y44*(1/6)+'[1]Political Hierarchy'!Y44*(1/2)+'[1]PublicSocial Hierarchy'!Y44*(1/6)</f>
        <v>#VALUE!</v>
      </c>
      <c r="Z43" t="e">
        <f>'[1]Economic Hierarchy NO HHI'!Z43*(1/6)+'[1]Security Hierarchy'!Z44*(1/6)+'[1]Political Hierarchy'!Z44*(1/2)+'[1]PublicSocial Hierarchy'!Z44*(1/6)</f>
        <v>#VALUE!</v>
      </c>
      <c r="AA43">
        <f>'[1]Economic Hierarchy NO HHI'!AA43*(1/6)+'[1]Security Hierarchy'!AA44*(1/6)+'[1]Political Hierarchy'!AA44*(1/2)+'[1]PublicSocial Hierarchy'!AA44*(1/6)</f>
        <v>9.334539106145251E-2</v>
      </c>
      <c r="AB43">
        <f>'[1]Economic Hierarchy NO HHI'!AB43*(1/6)+'[1]Security Hierarchy'!AB44*(1/6)+'[1]Political Hierarchy'!AB44*(1/2)+'[1]PublicSocial Hierarchy'!AB44*(1/6)</f>
        <v>5.6639378913067369E-2</v>
      </c>
      <c r="AC43">
        <f>'[1]Economic Hierarchy NO HHI'!AC43*(1/6)+'[1]Security Hierarchy'!AC44*(1/6)+'[1]Political Hierarchy'!AC44*(1/2)+'[1]PublicSocial Hierarchy'!AC44*(1/6)</f>
        <v>8.5269579320302588E-2</v>
      </c>
      <c r="AD43">
        <f>'[1]Economic Hierarchy NO HHI'!AD43*(1/6)+'[1]Security Hierarchy'!AD44*(1/6)+'[1]Political Hierarchy'!AD44*(1/2)+'[1]PublicSocial Hierarchy'!AD44*(1/6)</f>
        <v>6.72852415015011E-2</v>
      </c>
      <c r="AE43">
        <f>'[1]Economic Hierarchy NO HHI'!AE43*(1/6)+'[1]Security Hierarchy'!AE44*(1/6)+'[1]Political Hierarchy'!AE44*(1/2)+'[1]PublicSocial Hierarchy'!AE44*(1/6)</f>
        <v>9.6848784520648351E-2</v>
      </c>
      <c r="AF43" t="e">
        <f>'[1]Economic Hierarchy NO HHI'!AF43*(1/6)+'[1]Security Hierarchy'!AF44*(1/6)+'[1]Political Hierarchy'!AF44*(1/2)+'[1]PublicSocial Hierarchy'!AF44*(1/6)</f>
        <v>#VALUE!</v>
      </c>
      <c r="AG43">
        <f>'[1]Economic Hierarchy NO HHI'!AG43*(1/6)+'[1]Security Hierarchy'!AG44*(1/6)+'[1]Political Hierarchy'!AG44*(1/2)+'[1]PublicSocial Hierarchy'!AG44*(1/6)</f>
        <v>7.1092304199980486E-2</v>
      </c>
      <c r="AH43">
        <f>'[1]Economic Hierarchy NO HHI'!AH43*(1/6)+'[1]Security Hierarchy'!AH44*(1/6)+'[1]Political Hierarchy'!AH44*(1/2)+'[1]PublicSocial Hierarchy'!AH44*(1/6)</f>
        <v>8.3435407279809901E-2</v>
      </c>
      <c r="AI43">
        <f>'[1]Economic Hierarchy NO HHI'!AI43*(1/6)+'[1]Security Hierarchy'!AI44*(1/6)+'[1]Political Hierarchy'!AI44*(1/2)+'[1]PublicSocial Hierarchy'!AI44*(1/6)</f>
        <v>7.211525237326924E-2</v>
      </c>
      <c r="AJ43">
        <f>'[1]Economic Hierarchy NO HHI'!AJ43*(1/6)+'[1]Security Hierarchy'!AJ44*(1/6)+'[1]Political Hierarchy'!AJ44*(1/2)+'[1]PublicSocial Hierarchy'!AJ44*(1/6)</f>
        <v>0.27443932340161392</v>
      </c>
      <c r="AK43">
        <f>'[1]Economic Hierarchy NO HHI'!AK43*(1/6)+'[1]Security Hierarchy'!AK44*(1/6)+'[1]Political Hierarchy'!AK44*(1/2)+'[1]PublicSocial Hierarchy'!AK44*(1/6)</f>
        <v>0.16608351955307263</v>
      </c>
      <c r="AL43">
        <f>'[1]Economic Hierarchy NO HHI'!AL43*(1/6)+'[1]Security Hierarchy'!AL44*(1/6)+'[1]Political Hierarchy'!AL44*(1/2)+'[1]PublicSocial Hierarchy'!AL44*(1/6)</f>
        <v>7.9554533307410871E-2</v>
      </c>
      <c r="AM43">
        <f>'[1]Economic Hierarchy NO HHI'!AM43*(1/6)+'[1]Security Hierarchy'!AM44*(1/6)+'[1]Political Hierarchy'!AM44*(1/2)+'[1]PublicSocial Hierarchy'!AM44*(1/6)</f>
        <v>0.19943677839851023</v>
      </c>
      <c r="AN43">
        <f>'[1]Economic Hierarchy NO HHI'!AN43*(1/6)+'[1]Security Hierarchy'!AN44*(1/6)+'[1]Political Hierarchy'!AN44*(1/2)+'[1]PublicSocial Hierarchy'!AN44*(1/6)</f>
        <v>0.20489390130353816</v>
      </c>
    </row>
    <row r="44" spans="1:40" x14ac:dyDescent="0.25">
      <c r="A44" s="6">
        <v>2003</v>
      </c>
      <c r="B44">
        <f>'[1]Economic Hierarchy NO HHI'!B44*(1/6)+'[1]Security Hierarchy'!B45*(1/6)+'[1]Political Hierarchy'!B45*(1/2)+'[1]PublicSocial Hierarchy'!B45*(1/6)</f>
        <v>0.69941572004965857</v>
      </c>
      <c r="C44">
        <f>'[1]Economic Hierarchy NO HHI'!C44*(1/6)+'[1]Security Hierarchy'!C45*(1/6)+'[1]Political Hierarchy'!C45*(1/2)+'[1]PublicSocial Hierarchy'!C45*(1/6)</f>
        <v>0.21067178179576218</v>
      </c>
      <c r="D44">
        <f>'[1]Economic Hierarchy NO HHI'!D44*(1/6)+'[1]Security Hierarchy'!D45*(1/6)+'[1]Political Hierarchy'!D45*(1/2)+'[1]PublicSocial Hierarchy'!D45*(1/6)</f>
        <v>0.40481710117939163</v>
      </c>
      <c r="E44">
        <f>'[1]Economic Hierarchy NO HHI'!E44*(1/6)+'[1]Security Hierarchy'!E45*(1/6)+'[1]Political Hierarchy'!E45*(1/2)+'[1]PublicSocial Hierarchy'!E45*(1/6)</f>
        <v>0.82045948168839233</v>
      </c>
      <c r="F44">
        <f>'[1]Economic Hierarchy NO HHI'!F44*(1/6)+'[1]Security Hierarchy'!F45*(1/6)+'[1]Political Hierarchy'!F45*(1/2)+'[1]PublicSocial Hierarchy'!F45*(1/6)</f>
        <v>0.20676936894645501</v>
      </c>
      <c r="G44">
        <f>'[1]Economic Hierarchy NO HHI'!G44*(1/6)+'[1]Security Hierarchy'!G45*(1/6)+'[1]Political Hierarchy'!G45*(1/2)+'[1]PublicSocial Hierarchy'!G45*(1/6)</f>
        <v>0.489285098376743</v>
      </c>
      <c r="H44">
        <f>'[1]Economic Hierarchy NO HHI'!H44*(1/6)+'[1]Security Hierarchy'!H45*(1/6)+'[1]Political Hierarchy'!H45*(1/2)+'[1]PublicSocial Hierarchy'!H45*(1/6)</f>
        <v>0.38625765902328457</v>
      </c>
      <c r="I44">
        <f>'[1]Economic Hierarchy NO HHI'!I44*(1/6)+'[1]Security Hierarchy'!I45*(1/6)+'[1]Political Hierarchy'!I45*(1/2)+'[1]PublicSocial Hierarchy'!I45*(1/6)</f>
        <v>0.28004292514557938</v>
      </c>
      <c r="J44">
        <f>'[1]Economic Hierarchy NO HHI'!J44*(1/6)+'[1]Security Hierarchy'!J45*(1/6)+'[1]Political Hierarchy'!J45*(1/2)+'[1]PublicSocial Hierarchy'!J45*(1/6)</f>
        <v>0.33269261963780367</v>
      </c>
      <c r="K44">
        <f>'[1]Economic Hierarchy NO HHI'!K44*(1/6)+'[1]Security Hierarchy'!K45*(1/6)+'[1]Political Hierarchy'!K45*(1/2)+'[1]PublicSocial Hierarchy'!K45*(1/6)</f>
        <v>0.20969223271164467</v>
      </c>
      <c r="L44">
        <f>'[1]Economic Hierarchy NO HHI'!L44*(1/6)+'[1]Security Hierarchy'!L45*(1/6)+'[1]Political Hierarchy'!L45*(1/2)+'[1]PublicSocial Hierarchy'!L45*(1/6)</f>
        <v>0.34206782431033445</v>
      </c>
      <c r="M44">
        <f>'[1]Economic Hierarchy NO HHI'!M44*(1/6)+'[1]Security Hierarchy'!M45*(1/6)+'[1]Political Hierarchy'!M45*(1/2)+'[1]PublicSocial Hierarchy'!M45*(1/6)</f>
        <v>0.19848071372655546</v>
      </c>
      <c r="N44">
        <f>'[1]Economic Hierarchy NO HHI'!N44*(1/6)+'[1]Security Hierarchy'!N45*(1/6)+'[1]Political Hierarchy'!N45*(1/2)+'[1]PublicSocial Hierarchy'!N45*(1/6)</f>
        <v>0.47792971222788727</v>
      </c>
      <c r="O44">
        <f>'[1]Economic Hierarchy NO HHI'!O44*(1/6)+'[1]Security Hierarchy'!O45*(1/6)+'[1]Political Hierarchy'!O45*(1/2)+'[1]PublicSocial Hierarchy'!O45*(1/6)</f>
        <v>0.45582315332091866</v>
      </c>
      <c r="P44">
        <f>'[1]Economic Hierarchy NO HHI'!P44*(1/6)+'[1]Security Hierarchy'!P45*(1/6)+'[1]Political Hierarchy'!P45*(1/2)+'[1]PublicSocial Hierarchy'!P45*(1/6)</f>
        <v>0.4504296453726449</v>
      </c>
      <c r="Q44">
        <f>'[1]Economic Hierarchy NO HHI'!Q44*(1/6)+'[1]Security Hierarchy'!Q45*(1/6)+'[1]Political Hierarchy'!Q45*(1/2)+'[1]PublicSocial Hierarchy'!Q45*(1/6)</f>
        <v>0.23813373996063983</v>
      </c>
      <c r="R44">
        <f>'[1]Economic Hierarchy NO HHI'!R44*(1/6)+'[1]Security Hierarchy'!R45*(1/6)+'[1]Political Hierarchy'!R45*(1/2)+'[1]PublicSocial Hierarchy'!R45*(1/6)</f>
        <v>0.40593888961519048</v>
      </c>
      <c r="S44">
        <f>'[1]Economic Hierarchy NO HHI'!S44*(1/6)+'[1]Security Hierarchy'!S45*(1/6)+'[1]Political Hierarchy'!S45*(1/2)+'[1]PublicSocial Hierarchy'!S45*(1/6)</f>
        <v>0.22118470116996833</v>
      </c>
      <c r="T44">
        <f>'[1]Economic Hierarchy NO HHI'!T44*(1/6)+'[1]Security Hierarchy'!T45*(1/6)+'[1]Political Hierarchy'!T45*(1/2)+'[1]PublicSocial Hierarchy'!T45*(1/6)</f>
        <v>0.51041780582813934</v>
      </c>
      <c r="U44">
        <f>'[1]Economic Hierarchy NO HHI'!U44*(1/6)+'[1]Security Hierarchy'!U45*(1/6)+'[1]Political Hierarchy'!U45*(1/2)+'[1]PublicSocial Hierarchy'!U45*(1/6)</f>
        <v>0.80591123525760389</v>
      </c>
      <c r="V44">
        <f>'[1]Economic Hierarchy NO HHI'!V44*(1/6)+'[1]Security Hierarchy'!V45*(1/6)+'[1]Political Hierarchy'!V45*(1/2)+'[1]PublicSocial Hierarchy'!V45*(1/6)</f>
        <v>0.79508165735567959</v>
      </c>
      <c r="W44">
        <f>'[1]Economic Hierarchy NO HHI'!W44*(1/6)+'[1]Security Hierarchy'!W45*(1/6)+'[1]Political Hierarchy'!W45*(1/2)+'[1]PublicSocial Hierarchy'!W45*(1/6)</f>
        <v>0.27609169625951269</v>
      </c>
      <c r="X44">
        <f>'[1]Economic Hierarchy NO HHI'!X44*(1/6)+'[1]Security Hierarchy'!X45*(1/6)+'[1]Political Hierarchy'!X45*(1/2)+'[1]PublicSocial Hierarchy'!X45*(1/6)</f>
        <v>0.23875804762522851</v>
      </c>
      <c r="Y44" t="e">
        <f>'[1]Economic Hierarchy NO HHI'!Y44*(1/6)+'[1]Security Hierarchy'!Y45*(1/6)+'[1]Political Hierarchy'!Y45*(1/2)+'[1]PublicSocial Hierarchy'!Y45*(1/6)</f>
        <v>#VALUE!</v>
      </c>
      <c r="Z44" t="e">
        <f>'[1]Economic Hierarchy NO HHI'!Z44*(1/6)+'[1]Security Hierarchy'!Z45*(1/6)+'[1]Political Hierarchy'!Z45*(1/2)+'[1]PublicSocial Hierarchy'!Z45*(1/6)</f>
        <v>#VALUE!</v>
      </c>
      <c r="AA44">
        <f>'[1]Economic Hierarchy NO HHI'!AA44*(1/6)+'[1]Security Hierarchy'!AA45*(1/6)+'[1]Political Hierarchy'!AA45*(1/2)+'[1]PublicSocial Hierarchy'!AA45*(1/6)</f>
        <v>0.57977067039106145</v>
      </c>
      <c r="AB44">
        <f>'[1]Economic Hierarchy NO HHI'!AB44*(1/6)+'[1]Security Hierarchy'!AB45*(1/6)+'[1]Political Hierarchy'!AB45*(1/2)+'[1]PublicSocial Hierarchy'!AB45*(1/6)</f>
        <v>0.20585992439851064</v>
      </c>
      <c r="AC44">
        <f>'[1]Economic Hierarchy NO HHI'!AC44*(1/6)+'[1]Security Hierarchy'!AC45*(1/6)+'[1]Political Hierarchy'!AC45*(1/2)+'[1]PublicSocial Hierarchy'!AC45*(1/6)</f>
        <v>0.36119962007311646</v>
      </c>
      <c r="AD44">
        <f>'[1]Economic Hierarchy NO HHI'!AD44*(1/6)+'[1]Security Hierarchy'!AD45*(1/6)+'[1]Political Hierarchy'!AD45*(1/2)+'[1]PublicSocial Hierarchy'!AD45*(1/6)</f>
        <v>0.23480544527889241</v>
      </c>
      <c r="AE44">
        <f>'[1]Economic Hierarchy NO HHI'!AE44*(1/6)+'[1]Security Hierarchy'!AE45*(1/6)+'[1]Political Hierarchy'!AE45*(1/2)+'[1]PublicSocial Hierarchy'!AE45*(1/6)</f>
        <v>0.38913573964426873</v>
      </c>
      <c r="AF44">
        <f>'[1]Economic Hierarchy NO HHI'!AF44*(1/6)+'[1]Security Hierarchy'!AF45*(1/6)+'[1]Political Hierarchy'!AF45*(1/2)+'[1]PublicSocial Hierarchy'!AF45*(1/6)</f>
        <v>0.2222784366573971</v>
      </c>
      <c r="AG44">
        <f>'[1]Economic Hierarchy NO HHI'!AG44*(1/6)+'[1]Security Hierarchy'!AG45*(1/6)+'[1]Political Hierarchy'!AG45*(1/2)+'[1]PublicSocial Hierarchy'!AG45*(1/6)</f>
        <v>0.28381418341717057</v>
      </c>
      <c r="AH44">
        <f>'[1]Economic Hierarchy NO HHI'!AH44*(1/6)+'[1]Security Hierarchy'!AH45*(1/6)+'[1]Political Hierarchy'!AH45*(1/2)+'[1]PublicSocial Hierarchy'!AH45*(1/6)</f>
        <v>0.24821043863782333</v>
      </c>
      <c r="AI44">
        <f>'[1]Economic Hierarchy NO HHI'!AI44*(1/6)+'[1]Security Hierarchy'!AI45*(1/6)+'[1]Political Hierarchy'!AI45*(1/2)+'[1]PublicSocial Hierarchy'!AI45*(1/6)</f>
        <v>0.20858864343889438</v>
      </c>
      <c r="AJ44">
        <f>'[1]Economic Hierarchy NO HHI'!AJ44*(1/6)+'[1]Security Hierarchy'!AJ45*(1/6)+'[1]Political Hierarchy'!AJ45*(1/2)+'[1]PublicSocial Hierarchy'!AJ45*(1/6)</f>
        <v>0.75198932340161384</v>
      </c>
      <c r="AK44">
        <f>'[1]Economic Hierarchy NO HHI'!AK44*(1/6)+'[1]Security Hierarchy'!AK45*(1/6)+'[1]Political Hierarchy'!AK45*(1/2)+'[1]PublicSocial Hierarchy'!AK45*(1/6)</f>
        <v>0.49164734636871504</v>
      </c>
      <c r="AL44">
        <f>'[1]Economic Hierarchy NO HHI'!AL44*(1/6)+'[1]Security Hierarchy'!AL45*(1/6)+'[1]Political Hierarchy'!AL45*(1/2)+'[1]PublicSocial Hierarchy'!AL45*(1/6)</f>
        <v>0.45991272863763882</v>
      </c>
      <c r="AM44">
        <f>'[1]Economic Hierarchy NO HHI'!AM44*(1/6)+'[1]Security Hierarchy'!AM45*(1/6)+'[1]Political Hierarchy'!AM45*(1/2)+'[1]PublicSocial Hierarchy'!AM45*(1/6)</f>
        <v>0.62871908752327743</v>
      </c>
      <c r="AN44">
        <f>'[1]Economic Hierarchy NO HHI'!AN44*(1/6)+'[1]Security Hierarchy'!AN45*(1/6)+'[1]Political Hierarchy'!AN45*(1/2)+'[1]PublicSocial Hierarchy'!AN45*(1/6)</f>
        <v>0.62087174115456234</v>
      </c>
    </row>
    <row r="45" spans="1:40" x14ac:dyDescent="0.25">
      <c r="A45" s="6">
        <v>2004</v>
      </c>
      <c r="B45">
        <f>'[1]Economic Hierarchy NO HHI'!B45*(1/6)+'[1]Security Hierarchy'!B46*(1/6)+'[1]Political Hierarchy'!B46*(1/2)+'[1]PublicSocial Hierarchy'!B46*(1/6)</f>
        <v>0.74994404096834266</v>
      </c>
      <c r="C45">
        <f>'[1]Economic Hierarchy NO HHI'!C45*(1/6)+'[1]Security Hierarchy'!C46*(1/6)+'[1]Political Hierarchy'!C46*(1/2)+'[1]PublicSocial Hierarchy'!C46*(1/6)</f>
        <v>0.34038644054122014</v>
      </c>
      <c r="D45">
        <f>'[1]Economic Hierarchy NO HHI'!D45*(1/6)+'[1]Security Hierarchy'!D46*(1/6)+'[1]Political Hierarchy'!D46*(1/2)+'[1]PublicSocial Hierarchy'!D46*(1/6)</f>
        <v>0.69436449410304157</v>
      </c>
      <c r="E45">
        <f>'[1]Economic Hierarchy NO HHI'!E45*(1/6)+'[1]Security Hierarchy'!E46*(1/6)+'[1]Political Hierarchy'!E46*(1/2)+'[1]PublicSocial Hierarchy'!E46*(1/6)</f>
        <v>0.82189504965859705</v>
      </c>
      <c r="F45">
        <f>'[1]Economic Hierarchy NO HHI'!F45*(1/6)+'[1]Security Hierarchy'!F46*(1/6)+'[1]Political Hierarchy'!F46*(1/2)+'[1]PublicSocial Hierarchy'!F46*(1/6)</f>
        <v>0.21657999429199734</v>
      </c>
      <c r="G45">
        <f>'[1]Economic Hierarchy NO HHI'!G45*(1/6)+'[1]Security Hierarchy'!G46*(1/6)+'[1]Political Hierarchy'!G46*(1/2)+'[1]PublicSocial Hierarchy'!G46*(1/6)</f>
        <v>0.37406203866018428</v>
      </c>
      <c r="H45">
        <f>'[1]Economic Hierarchy NO HHI'!H45*(1/6)+'[1]Security Hierarchy'!H46*(1/6)+'[1]Political Hierarchy'!H46*(1/2)+'[1]PublicSocial Hierarchy'!H46*(1/6)</f>
        <v>0.24960243878828856</v>
      </c>
      <c r="I45">
        <f>'[1]Economic Hierarchy NO HHI'!I45*(1/6)+'[1]Security Hierarchy'!I46*(1/6)+'[1]Political Hierarchy'!I46*(1/2)+'[1]PublicSocial Hierarchy'!I46*(1/6)</f>
        <v>0.32225306090170047</v>
      </c>
      <c r="J45">
        <f>'[1]Economic Hierarchy NO HHI'!J45*(1/6)+'[1]Security Hierarchy'!J46*(1/6)+'[1]Political Hierarchy'!J46*(1/2)+'[1]PublicSocial Hierarchy'!J46*(1/6)</f>
        <v>0.25189623595573196</v>
      </c>
      <c r="K45">
        <f>'[1]Economic Hierarchy NO HHI'!K45*(1/6)+'[1]Security Hierarchy'!K46*(1/6)+'[1]Political Hierarchy'!K46*(1/2)+'[1]PublicSocial Hierarchy'!K46*(1/6)</f>
        <v>0.20345321991373957</v>
      </c>
      <c r="L45">
        <f>'[1]Economic Hierarchy NO HHI'!L45*(1/6)+'[1]Security Hierarchy'!L46*(1/6)+'[1]Political Hierarchy'!L46*(1/2)+'[1]PublicSocial Hierarchy'!L46*(1/6)</f>
        <v>0.22090499122081247</v>
      </c>
      <c r="M45">
        <f>'[1]Economic Hierarchy NO HHI'!M45*(1/6)+'[1]Security Hierarchy'!M46*(1/6)+'[1]Political Hierarchy'!M46*(1/2)+'[1]PublicSocial Hierarchy'!M46*(1/6)</f>
        <v>0.32820843042427211</v>
      </c>
      <c r="N45">
        <f>'[1]Economic Hierarchy NO HHI'!N45*(1/6)+'[1]Security Hierarchy'!N46*(1/6)+'[1]Political Hierarchy'!N46*(1/2)+'[1]PublicSocial Hierarchy'!N46*(1/6)</f>
        <v>0.45674949135776477</v>
      </c>
      <c r="O45">
        <f>'[1]Economic Hierarchy NO HHI'!O45*(1/6)+'[1]Security Hierarchy'!O46*(1/6)+'[1]Political Hierarchy'!O46*(1/2)+'[1]PublicSocial Hierarchy'!O46*(1/6)</f>
        <v>0.49829168218497821</v>
      </c>
      <c r="P45">
        <f>'[1]Economic Hierarchy NO HHI'!P45*(1/6)+'[1]Security Hierarchy'!P46*(1/6)+'[1]Political Hierarchy'!P46*(1/2)+'[1]PublicSocial Hierarchy'!P46*(1/6)</f>
        <v>0.45927747798690183</v>
      </c>
      <c r="Q45">
        <f>'[1]Economic Hierarchy NO HHI'!Q45*(1/6)+'[1]Security Hierarchy'!Q46*(1/6)+'[1]Political Hierarchy'!Q46*(1/2)+'[1]PublicSocial Hierarchy'!Q46*(1/6)</f>
        <v>0.3652422436398195</v>
      </c>
      <c r="R45">
        <f>'[1]Economic Hierarchy NO HHI'!R45*(1/6)+'[1]Security Hierarchy'!R46*(1/6)+'[1]Political Hierarchy'!R46*(1/2)+'[1]PublicSocial Hierarchy'!R46*(1/6)</f>
        <v>0.23467849673625762</v>
      </c>
      <c r="S45">
        <f>'[1]Economic Hierarchy NO HHI'!S45*(1/6)+'[1]Security Hierarchy'!S46*(1/6)+'[1]Political Hierarchy'!S46*(1/2)+'[1]PublicSocial Hierarchy'!S46*(1/6)</f>
        <v>0.20309243316976283</v>
      </c>
      <c r="T45">
        <f>'[1]Economic Hierarchy NO HHI'!T45*(1/6)+'[1]Security Hierarchy'!T46*(1/6)+'[1]Political Hierarchy'!T46*(1/2)+'[1]PublicSocial Hierarchy'!T46*(1/6)</f>
        <v>0.24083386853748207</v>
      </c>
      <c r="U45">
        <f>'[1]Economic Hierarchy NO HHI'!U45*(1/6)+'[1]Security Hierarchy'!U46*(1/6)+'[1]Political Hierarchy'!U46*(1/2)+'[1]PublicSocial Hierarchy'!U46*(1/6)</f>
        <v>0.77508122284295466</v>
      </c>
      <c r="V45">
        <f>'[1]Economic Hierarchy NO HHI'!V45*(1/6)+'[1]Security Hierarchy'!V46*(1/6)+'[1]Political Hierarchy'!V46*(1/2)+'[1]PublicSocial Hierarchy'!V46*(1/6)</f>
        <v>0.74492652079453747</v>
      </c>
      <c r="W45">
        <f>'[1]Economic Hierarchy NO HHI'!W45*(1/6)+'[1]Security Hierarchy'!W46*(1/6)+'[1]Political Hierarchy'!W46*(1/2)+'[1]PublicSocial Hierarchy'!W46*(1/6)</f>
        <v>0.21422538496872462</v>
      </c>
      <c r="X45">
        <f>'[1]Economic Hierarchy NO HHI'!X45*(1/6)+'[1]Security Hierarchy'!X46*(1/6)+'[1]Political Hierarchy'!X46*(1/2)+'[1]PublicSocial Hierarchy'!X46*(1/6)</f>
        <v>0.24238512659737216</v>
      </c>
      <c r="Y45" t="e">
        <f>'[1]Economic Hierarchy NO HHI'!Y45*(1/6)+'[1]Security Hierarchy'!Y46*(1/6)+'[1]Political Hierarchy'!Y46*(1/2)+'[1]PublicSocial Hierarchy'!Y46*(1/6)</f>
        <v>#VALUE!</v>
      </c>
      <c r="Z45" t="e">
        <f>'[1]Economic Hierarchy NO HHI'!Z45*(1/6)+'[1]Security Hierarchy'!Z46*(1/6)+'[1]Political Hierarchy'!Z46*(1/2)+'[1]PublicSocial Hierarchy'!Z46*(1/6)</f>
        <v>#VALUE!</v>
      </c>
      <c r="AA45">
        <f>'[1]Economic Hierarchy NO HHI'!AA45*(1/6)+'[1]Security Hierarchy'!AA46*(1/6)+'[1]Political Hierarchy'!AA46*(1/2)+'[1]PublicSocial Hierarchy'!AA46*(1/6)</f>
        <v>0.44959688081936688</v>
      </c>
      <c r="AB45">
        <f>'[1]Economic Hierarchy NO HHI'!AB45*(1/6)+'[1]Security Hierarchy'!AB46*(1/6)+'[1]Political Hierarchy'!AB46*(1/2)+'[1]PublicSocial Hierarchy'!AB46*(1/6)</f>
        <v>0.32755220062267509</v>
      </c>
      <c r="AC45">
        <f>'[1]Economic Hierarchy NO HHI'!AC45*(1/6)+'[1]Security Hierarchy'!AC46*(1/6)+'[1]Political Hierarchy'!AC46*(1/2)+'[1]PublicSocial Hierarchy'!AC46*(1/6)</f>
        <v>0.36335091690658883</v>
      </c>
      <c r="AD45">
        <f>'[1]Economic Hierarchy NO HHI'!AD45*(1/6)+'[1]Security Hierarchy'!AD46*(1/6)+'[1]Political Hierarchy'!AD46*(1/2)+'[1]PublicSocial Hierarchy'!AD46*(1/6)</f>
        <v>0.35491959180097382</v>
      </c>
      <c r="AE45">
        <f>'[1]Economic Hierarchy NO HHI'!AE45*(1/6)+'[1]Security Hierarchy'!AE46*(1/6)+'[1]Political Hierarchy'!AE46*(1/2)+'[1]PublicSocial Hierarchy'!AE46*(1/6)</f>
        <v>0.27093846300026314</v>
      </c>
      <c r="AF45">
        <f>'[1]Economic Hierarchy NO HHI'!AF45*(1/6)+'[1]Security Hierarchy'!AF46*(1/6)+'[1]Political Hierarchy'!AF46*(1/2)+'[1]PublicSocial Hierarchy'!AF46*(1/6)</f>
        <v>0.20822089748649061</v>
      </c>
      <c r="AG45">
        <f>'[1]Economic Hierarchy NO HHI'!AG45*(1/6)+'[1]Security Hierarchy'!AG46*(1/6)+'[1]Political Hierarchy'!AG46*(1/2)+'[1]PublicSocial Hierarchy'!AG46*(1/6)</f>
        <v>0.22309995374322744</v>
      </c>
      <c r="AH45">
        <f>'[1]Economic Hierarchy NO HHI'!AH45*(1/6)+'[1]Security Hierarchy'!AH46*(1/6)+'[1]Political Hierarchy'!AH46*(1/2)+'[1]PublicSocial Hierarchy'!AH46*(1/6)</f>
        <v>0.24268512863130487</v>
      </c>
      <c r="AI45">
        <f>'[1]Economic Hierarchy NO HHI'!AI45*(1/6)+'[1]Security Hierarchy'!AI46*(1/6)+'[1]Political Hierarchy'!AI46*(1/2)+'[1]PublicSocial Hierarchy'!AI46*(1/6)</f>
        <v>0.20904261674228039</v>
      </c>
      <c r="AJ45">
        <f>'[1]Economic Hierarchy NO HHI'!AJ45*(1/6)+'[1]Security Hierarchy'!AJ46*(1/6)+'[1]Political Hierarchy'!AJ46*(1/2)+'[1]PublicSocial Hierarchy'!AJ46*(1/6)</f>
        <v>0.73279500310366241</v>
      </c>
      <c r="AK45">
        <f>'[1]Economic Hierarchy NO HHI'!AK45*(1/6)+'[1]Security Hierarchy'!AK46*(1/6)+'[1]Political Hierarchy'!AK46*(1/2)+'[1]PublicSocial Hierarchy'!AK46*(1/6)</f>
        <v>0.34511196461824956</v>
      </c>
      <c r="AL45">
        <f>'[1]Economic Hierarchy NO HHI'!AL45*(1/6)+'[1]Security Hierarchy'!AL46*(1/6)+'[1]Political Hierarchy'!AL46*(1/2)+'[1]PublicSocial Hierarchy'!AL46*(1/6)</f>
        <v>0.36110213338237707</v>
      </c>
      <c r="AM45">
        <f>'[1]Economic Hierarchy NO HHI'!AM45*(1/6)+'[1]Security Hierarchy'!AM46*(1/6)+'[1]Political Hierarchy'!AM46*(1/2)+'[1]PublicSocial Hierarchy'!AM46*(1/6)</f>
        <v>0.64170446927374303</v>
      </c>
      <c r="AN45">
        <f>'[1]Economic Hierarchy NO HHI'!AN45*(1/6)+'[1]Security Hierarchy'!AN46*(1/6)+'[1]Political Hierarchy'!AN46*(1/2)+'[1]PublicSocial Hierarchy'!AN46*(1/6)</f>
        <v>0.64245446927374306</v>
      </c>
    </row>
    <row r="46" spans="1:40" x14ac:dyDescent="0.25">
      <c r="A46" s="6">
        <v>2005</v>
      </c>
      <c r="B46">
        <f>'[1]Economic Hierarchy NO HHI'!B46*(1/6)+'[1]Security Hierarchy'!B47*(1/6)+'[1]Political Hierarchy'!B47*(1/2)+'[1]PublicSocial Hierarchy'!B47*(1/6)</f>
        <v>0.71064989137181878</v>
      </c>
      <c r="C46">
        <f>'[1]Economic Hierarchy NO HHI'!C46*(1/6)+'[1]Security Hierarchy'!C47*(1/6)+'[1]Political Hierarchy'!C47*(1/2)+'[1]PublicSocial Hierarchy'!C47*(1/6)</f>
        <v>0.22090949459558637</v>
      </c>
      <c r="D46">
        <f>'[1]Economic Hierarchy NO HHI'!D46*(1/6)+'[1]Security Hierarchy'!D47*(1/6)+'[1]Political Hierarchy'!D47*(1/2)+'[1]PublicSocial Hierarchy'!D47*(1/6)</f>
        <v>0.69011225946616994</v>
      </c>
      <c r="E46">
        <f>'[1]Economic Hierarchy NO HHI'!E46*(1/6)+'[1]Security Hierarchy'!E47*(1/6)+'[1]Political Hierarchy'!E47*(1/2)+'[1]PublicSocial Hierarchy'!E47*(1/6)</f>
        <v>0.85497295158286768</v>
      </c>
      <c r="F46">
        <f>'[1]Economic Hierarchy NO HHI'!F46*(1/6)+'[1]Security Hierarchy'!F47*(1/6)+'[1]Political Hierarchy'!F47*(1/2)+'[1]PublicSocial Hierarchy'!F47*(1/6)</f>
        <v>0.34630278967681694</v>
      </c>
      <c r="G46">
        <f>'[1]Economic Hierarchy NO HHI'!G46*(1/6)+'[1]Security Hierarchy'!G47*(1/6)+'[1]Political Hierarchy'!G47*(1/2)+'[1]PublicSocial Hierarchy'!G47*(1/6)</f>
        <v>0.24700496767910324</v>
      </c>
      <c r="H46">
        <f>'[1]Economic Hierarchy NO HHI'!H46*(1/6)+'[1]Security Hierarchy'!H47*(1/6)+'[1]Political Hierarchy'!H47*(1/2)+'[1]PublicSocial Hierarchy'!H47*(1/6)</f>
        <v>0.25652750739691366</v>
      </c>
      <c r="I46">
        <f>'[1]Economic Hierarchy NO HHI'!I46*(1/6)+'[1]Security Hierarchy'!I47*(1/6)+'[1]Political Hierarchy'!I47*(1/2)+'[1]PublicSocial Hierarchy'!I47*(1/6)</f>
        <v>0.22811735664998783</v>
      </c>
      <c r="J46">
        <f>'[1]Economic Hierarchy NO HHI'!J46*(1/6)+'[1]Security Hierarchy'!J47*(1/6)+'[1]Political Hierarchy'!J47*(1/2)+'[1]PublicSocial Hierarchy'!J47*(1/6)</f>
        <v>0.21870090268394726</v>
      </c>
      <c r="K46">
        <f>'[1]Economic Hierarchy NO HHI'!K46*(1/6)+'[1]Security Hierarchy'!K47*(1/6)+'[1]Political Hierarchy'!K47*(1/2)+'[1]PublicSocial Hierarchy'!K47*(1/6)</f>
        <v>0.20569676205743503</v>
      </c>
      <c r="L46">
        <f>'[1]Economic Hierarchy NO HHI'!L46*(1/6)+'[1]Security Hierarchy'!L47*(1/6)+'[1]Political Hierarchy'!L47*(1/2)+'[1]PublicSocial Hierarchy'!L47*(1/6)</f>
        <v>0.3531112562536004</v>
      </c>
      <c r="M46">
        <f>'[1]Economic Hierarchy NO HHI'!M46*(1/6)+'[1]Security Hierarchy'!M47*(1/6)+'[1]Political Hierarchy'!M47*(1/2)+'[1]PublicSocial Hierarchy'!M47*(1/6)</f>
        <v>0.46102986234910681</v>
      </c>
      <c r="N46">
        <f>'[1]Economic Hierarchy NO HHI'!N46*(1/6)+'[1]Security Hierarchy'!N47*(1/6)+'[1]Political Hierarchy'!N47*(1/2)+'[1]PublicSocial Hierarchy'!N47*(1/6)</f>
        <v>0.47914543615222327</v>
      </c>
      <c r="O46">
        <f>'[1]Economic Hierarchy NO HHI'!O46*(1/6)+'[1]Security Hierarchy'!O47*(1/6)+'[1]Political Hierarchy'!O47*(1/2)+'[1]PublicSocial Hierarchy'!O47*(1/6)</f>
        <v>0.38073437306021107</v>
      </c>
      <c r="P46">
        <f>'[1]Economic Hierarchy NO HHI'!P46*(1/6)+'[1]Security Hierarchy'!P47*(1/6)+'[1]Political Hierarchy'!P47*(1/2)+'[1]PublicSocial Hierarchy'!P47*(1/6)</f>
        <v>0.46937330476058514</v>
      </c>
      <c r="Q46">
        <f>'[1]Economic Hierarchy NO HHI'!Q46*(1/6)+'[1]Security Hierarchy'!Q47*(1/6)+'[1]Political Hierarchy'!Q47*(1/2)+'[1]PublicSocial Hierarchy'!Q47*(1/6)</f>
        <v>0.35417782259887082</v>
      </c>
      <c r="R46">
        <f>'[1]Economic Hierarchy NO HHI'!R46*(1/6)+'[1]Security Hierarchy'!R47*(1/6)+'[1]Political Hierarchy'!R47*(1/2)+'[1]PublicSocial Hierarchy'!R47*(1/6)</f>
        <v>0.22830360159452739</v>
      </c>
      <c r="S46">
        <f>'[1]Economic Hierarchy NO HHI'!S46*(1/6)+'[1]Security Hierarchy'!S47*(1/6)+'[1]Political Hierarchy'!S47*(1/2)+'[1]PublicSocial Hierarchy'!S47*(1/6)</f>
        <v>0.21676619804096922</v>
      </c>
      <c r="T46">
        <f>'[1]Economic Hierarchy NO HHI'!T46*(1/6)+'[1]Security Hierarchy'!T47*(1/6)+'[1]Political Hierarchy'!T47*(1/2)+'[1]PublicSocial Hierarchy'!T47*(1/6)</f>
        <v>0.2491987937827258</v>
      </c>
      <c r="U46">
        <f>'[1]Economic Hierarchy NO HHI'!U46*(1/6)+'[1]Security Hierarchy'!U47*(1/6)+'[1]Political Hierarchy'!U47*(1/2)+'[1]PublicSocial Hierarchy'!U47*(1/6)</f>
        <v>0.75666190254500298</v>
      </c>
      <c r="V46">
        <f>'[1]Economic Hierarchy NO HHI'!V46*(1/6)+'[1]Security Hierarchy'!V47*(1/6)+'[1]Political Hierarchy'!V47*(1/2)+'[1]PublicSocial Hierarchy'!V47*(1/6)</f>
        <v>0.79759366852886393</v>
      </c>
      <c r="W46">
        <f>'[1]Economic Hierarchy NO HHI'!W46*(1/6)+'[1]Security Hierarchy'!W47*(1/6)+'[1]Political Hierarchy'!W47*(1/2)+'[1]PublicSocial Hierarchy'!W47*(1/6)</f>
        <v>0.23404682001808777</v>
      </c>
      <c r="X46">
        <f>'[1]Economic Hierarchy NO HHI'!X46*(1/6)+'[1]Security Hierarchy'!X47*(1/6)+'[1]Political Hierarchy'!X47*(1/2)+'[1]PublicSocial Hierarchy'!X47*(1/6)</f>
        <v>0.25742561324007546</v>
      </c>
      <c r="Y46" t="e">
        <f>'[1]Economic Hierarchy NO HHI'!Y46*(1/6)+'[1]Security Hierarchy'!Y47*(1/6)+'[1]Political Hierarchy'!Y47*(1/2)+'[1]PublicSocial Hierarchy'!Y47*(1/6)</f>
        <v>#VALUE!</v>
      </c>
      <c r="Z46" t="e">
        <f>'[1]Economic Hierarchy NO HHI'!Z46*(1/6)+'[1]Security Hierarchy'!Z47*(1/6)+'[1]Political Hierarchy'!Z47*(1/2)+'[1]PublicSocial Hierarchy'!Z47*(1/6)</f>
        <v>#VALUE!</v>
      </c>
      <c r="AA46">
        <f>'[1]Economic Hierarchy NO HHI'!AA46*(1/6)+'[1]Security Hierarchy'!AA47*(1/6)+'[1]Political Hierarchy'!AA47*(1/2)+'[1]PublicSocial Hierarchy'!AA47*(1/6)</f>
        <v>0.3127430167597765</v>
      </c>
      <c r="AB46">
        <f>'[1]Economic Hierarchy NO HHI'!AB46*(1/6)+'[1]Security Hierarchy'!AB47*(1/6)+'[1]Political Hierarchy'!AB47*(1/2)+'[1]PublicSocial Hierarchy'!AB47*(1/6)</f>
        <v>0.32967273599264352</v>
      </c>
      <c r="AC46">
        <f>'[1]Economic Hierarchy NO HHI'!AC46*(1/6)+'[1]Security Hierarchy'!AC47*(1/6)+'[1]Political Hierarchy'!AC47*(1/2)+'[1]PublicSocial Hierarchy'!AC47*(1/6)</f>
        <v>0.39116247755490485</v>
      </c>
      <c r="AD46">
        <f>'[1]Economic Hierarchy NO HHI'!AD46*(1/6)+'[1]Security Hierarchy'!AD47*(1/6)+'[1]Political Hierarchy'!AD47*(1/2)+'[1]PublicSocial Hierarchy'!AD47*(1/6)</f>
        <v>0.24169667095057881</v>
      </c>
      <c r="AE46">
        <f>'[1]Economic Hierarchy NO HHI'!AE46*(1/6)+'[1]Security Hierarchy'!AE47*(1/6)+'[1]Political Hierarchy'!AE47*(1/2)+'[1]PublicSocial Hierarchy'!AE47*(1/6)</f>
        <v>0.40431655258766253</v>
      </c>
      <c r="AF46">
        <f>'[1]Economic Hierarchy NO HHI'!AF46*(1/6)+'[1]Security Hierarchy'!AF47*(1/6)+'[1]Political Hierarchy'!AF47*(1/2)+'[1]PublicSocial Hierarchy'!AF47*(1/6)</f>
        <v>0.34318595427366005</v>
      </c>
      <c r="AG46">
        <f>'[1]Economic Hierarchy NO HHI'!AG46*(1/6)+'[1]Security Hierarchy'!AG47*(1/6)+'[1]Political Hierarchy'!AG47*(1/2)+'[1]PublicSocial Hierarchy'!AG47*(1/6)</f>
        <v>0.2237828747930567</v>
      </c>
      <c r="AH46">
        <f>'[1]Economic Hierarchy NO HHI'!AH46*(1/6)+'[1]Security Hierarchy'!AH47*(1/6)+'[1]Political Hierarchy'!AH47*(1/2)+'[1]PublicSocial Hierarchy'!AH47*(1/6)</f>
        <v>0.38082468706138389</v>
      </c>
      <c r="AI46">
        <f>'[1]Economic Hierarchy NO HHI'!AI46*(1/6)+'[1]Security Hierarchy'!AI47*(1/6)+'[1]Political Hierarchy'!AI47*(1/2)+'[1]PublicSocial Hierarchy'!AI47*(1/6)</f>
        <v>0.22401063160356377</v>
      </c>
      <c r="AJ46">
        <f>'[1]Economic Hierarchy NO HHI'!AJ46*(1/6)+'[1]Security Hierarchy'!AJ47*(1/6)+'[1]Political Hierarchy'!AJ47*(1/2)+'[1]PublicSocial Hierarchy'!AJ47*(1/6)</f>
        <v>0.74400031036623215</v>
      </c>
      <c r="AK46">
        <f>'[1]Economic Hierarchy NO HHI'!AK46*(1/6)+'[1]Security Hierarchy'!AK47*(1/6)+'[1]Political Hierarchy'!AK47*(1/2)+'[1]PublicSocial Hierarchy'!AK47*(1/6)</f>
        <v>0.34196033519553071</v>
      </c>
      <c r="AL46">
        <f>'[1]Economic Hierarchy NO HHI'!AL46*(1/6)+'[1]Security Hierarchy'!AL47*(1/6)+'[1]Political Hierarchy'!AL47*(1/2)+'[1]PublicSocial Hierarchy'!AL47*(1/6)</f>
        <v>0.46610262884604864</v>
      </c>
      <c r="AM46">
        <f>'[1]Economic Hierarchy NO HHI'!AM46*(1/6)+'[1]Security Hierarchy'!AM47*(1/6)+'[1]Political Hierarchy'!AM47*(1/2)+'[1]PublicSocial Hierarchy'!AM47*(1/6)</f>
        <v>0.62317476722532583</v>
      </c>
      <c r="AN46">
        <f>'[1]Economic Hierarchy NO HHI'!AN46*(1/6)+'[1]Security Hierarchy'!AN47*(1/6)+'[1]Political Hierarchy'!AN47*(1/2)+'[1]PublicSocial Hierarchy'!AN47*(1/6)</f>
        <v>0.64988798882681564</v>
      </c>
    </row>
    <row r="47" spans="1:40" x14ac:dyDescent="0.25">
      <c r="A47" s="6">
        <v>2006</v>
      </c>
      <c r="B47">
        <f>'[1]Economic Hierarchy NO HHI'!B47*(1/6)+'[1]Security Hierarchy'!B48*(1/6)+'[1]Political Hierarchy'!B48*(1/2)+'[1]PublicSocial Hierarchy'!B48*(1/6)</f>
        <v>0.70285557107386709</v>
      </c>
      <c r="C47">
        <f>'[1]Economic Hierarchy NO HHI'!C47*(1/6)+'[1]Security Hierarchy'!C48*(1/6)+'[1]Political Hierarchy'!C48*(1/2)+'[1]PublicSocial Hierarchy'!C48*(1/6)</f>
        <v>0.21207530733932006</v>
      </c>
      <c r="D47">
        <f>'[1]Economic Hierarchy NO HHI'!D47*(1/6)+'[1]Security Hierarchy'!D48*(1/6)+'[1]Political Hierarchy'!D48*(1/2)+'[1]PublicSocial Hierarchy'!D48*(1/6)</f>
        <v>0.73266292675356914</v>
      </c>
      <c r="E47">
        <f>'[1]Economic Hierarchy NO HHI'!E47*(1/6)+'[1]Security Hierarchy'!E48*(1/6)+'[1]Political Hierarchy'!E48*(1/2)+'[1]PublicSocial Hierarchy'!E48*(1/6)</f>
        <v>0.81917838299193035</v>
      </c>
      <c r="F47">
        <f>'[1]Economic Hierarchy NO HHI'!F47*(1/6)+'[1]Security Hierarchy'!F48*(1/6)+'[1]Political Hierarchy'!F48*(1/2)+'[1]PublicSocial Hierarchy'!F48*(1/6)</f>
        <v>0.2049303318212603</v>
      </c>
      <c r="G47">
        <f>'[1]Economic Hierarchy NO HHI'!G47*(1/6)+'[1]Security Hierarchy'!G48*(1/6)+'[1]Political Hierarchy'!G48*(1/2)+'[1]PublicSocial Hierarchy'!G48*(1/6)</f>
        <v>0.34889520712633931</v>
      </c>
      <c r="H47">
        <f>'[1]Economic Hierarchy NO HHI'!H47*(1/6)+'[1]Security Hierarchy'!H48*(1/6)+'[1]Political Hierarchy'!H48*(1/2)+'[1]PublicSocial Hierarchy'!H48*(1/6)</f>
        <v>0.29437614071324048</v>
      </c>
      <c r="I47">
        <f>'[1]Economic Hierarchy NO HHI'!I47*(1/6)+'[1]Security Hierarchy'!I48*(1/6)+'[1]Political Hierarchy'!I48*(1/2)+'[1]PublicSocial Hierarchy'!I48*(1/6)</f>
        <v>0.34171546541066394</v>
      </c>
      <c r="J47">
        <f>'[1]Economic Hierarchy NO HHI'!J47*(1/6)+'[1]Security Hierarchy'!J48*(1/6)+'[1]Political Hierarchy'!J48*(1/2)+'[1]PublicSocial Hierarchy'!J48*(1/6)</f>
        <v>0.32247634051848817</v>
      </c>
      <c r="K47">
        <f>'[1]Economic Hierarchy NO HHI'!K47*(1/6)+'[1]Security Hierarchy'!K48*(1/6)+'[1]Political Hierarchy'!K48*(1/2)+'[1]PublicSocial Hierarchy'!K48*(1/6)</f>
        <v>0.20798412424508583</v>
      </c>
      <c r="L47">
        <f>'[1]Economic Hierarchy NO HHI'!L47*(1/6)+'[1]Security Hierarchy'!L48*(1/6)+'[1]Political Hierarchy'!L48*(1/2)+'[1]PublicSocial Hierarchy'!L48*(1/6)</f>
        <v>0.2107621997863888</v>
      </c>
      <c r="M47">
        <f>'[1]Economic Hierarchy NO HHI'!M47*(1/6)+'[1]Security Hierarchy'!M48*(1/6)+'[1]Political Hierarchy'!M48*(1/2)+'[1]PublicSocial Hierarchy'!M48*(1/6)</f>
        <v>0.44951679427055302</v>
      </c>
      <c r="N47">
        <f>'[1]Economic Hierarchy NO HHI'!N47*(1/6)+'[1]Security Hierarchy'!N48*(1/6)+'[1]Political Hierarchy'!N48*(1/2)+'[1]PublicSocial Hierarchy'!N48*(1/6)</f>
        <v>0.46576794638554958</v>
      </c>
      <c r="O47">
        <f>'[1]Economic Hierarchy NO HHI'!O47*(1/6)+'[1]Security Hierarchy'!O48*(1/6)+'[1]Political Hierarchy'!O48*(1/2)+'[1]PublicSocial Hierarchy'!O48*(1/6)</f>
        <v>0.46853516449410304</v>
      </c>
      <c r="P47">
        <f>'[1]Economic Hierarchy NO HHI'!P47*(1/6)+'[1]Security Hierarchy'!P48*(1/6)+'[1]Political Hierarchy'!P48*(1/2)+'[1]PublicSocial Hierarchy'!P48*(1/6)</f>
        <v>0.46613688459907693</v>
      </c>
      <c r="Q47">
        <f>'[1]Economic Hierarchy NO HHI'!Q47*(1/6)+'[1]Security Hierarchy'!Q48*(1/6)+'[1]Political Hierarchy'!Q48*(1/2)+'[1]PublicSocial Hierarchy'!Q48*(1/6)</f>
        <v>0.35132558598935609</v>
      </c>
      <c r="R47">
        <f>'[1]Economic Hierarchy NO HHI'!R47*(1/6)+'[1]Security Hierarchy'!R48*(1/6)+'[1]Political Hierarchy'!R48*(1/2)+'[1]PublicSocial Hierarchy'!R48*(1/6)</f>
        <v>0.46071218326584168</v>
      </c>
      <c r="S47">
        <f>'[1]Economic Hierarchy NO HHI'!S47*(1/6)+'[1]Security Hierarchy'!S48*(1/6)+'[1]Political Hierarchy'!S48*(1/2)+'[1]PublicSocial Hierarchy'!S48*(1/6)</f>
        <v>0.20163469230542166</v>
      </c>
      <c r="T47">
        <f>'[1]Economic Hierarchy NO HHI'!T47*(1/6)+'[1]Security Hierarchy'!T48*(1/6)+'[1]Political Hierarchy'!T48*(1/2)+'[1]PublicSocial Hierarchy'!T48*(1/6)</f>
        <v>0.22997172747901029</v>
      </c>
      <c r="U47">
        <f>'[1]Economic Hierarchy NO HHI'!U47*(1/6)+'[1]Security Hierarchy'!U48*(1/6)+'[1]Political Hierarchy'!U48*(1/2)+'[1]PublicSocial Hierarchy'!U48*(1/6)</f>
        <v>0.81630079143389189</v>
      </c>
      <c r="V47">
        <f>'[1]Economic Hierarchy NO HHI'!V47*(1/6)+'[1]Security Hierarchy'!V48*(1/6)+'[1]Political Hierarchy'!V48*(1/2)+'[1]PublicSocial Hierarchy'!V48*(1/6)</f>
        <v>0.75883140906269397</v>
      </c>
      <c r="W47">
        <f>'[1]Economic Hierarchy NO HHI'!W47*(1/6)+'[1]Security Hierarchy'!W48*(1/6)+'[1]Political Hierarchy'!W48*(1/2)+'[1]PublicSocial Hierarchy'!W48*(1/6)</f>
        <v>0.21277758097006566</v>
      </c>
      <c r="X47">
        <f>'[1]Economic Hierarchy NO HHI'!X47*(1/6)+'[1]Security Hierarchy'!X48*(1/6)+'[1]Political Hierarchy'!X48*(1/2)+'[1]PublicSocial Hierarchy'!X48*(1/6)</f>
        <v>0.24389754972742744</v>
      </c>
      <c r="Y47" t="e">
        <f>'[1]Economic Hierarchy NO HHI'!Y47*(1/6)+'[1]Security Hierarchy'!Y48*(1/6)+'[1]Political Hierarchy'!Y48*(1/2)+'[1]PublicSocial Hierarchy'!Y48*(1/6)</f>
        <v>#VALUE!</v>
      </c>
      <c r="Z47" t="e">
        <f>'[1]Economic Hierarchy NO HHI'!Z47*(1/6)+'[1]Security Hierarchy'!Z48*(1/6)+'[1]Political Hierarchy'!Z48*(1/2)+'[1]PublicSocial Hierarchy'!Z48*(1/6)</f>
        <v>#VALUE!</v>
      </c>
      <c r="AA47">
        <f>'[1]Economic Hierarchy NO HHI'!AA47*(1/6)+'[1]Security Hierarchy'!AA48*(1/6)+'[1]Political Hierarchy'!AA48*(1/2)+'[1]PublicSocial Hierarchy'!AA48*(1/6)</f>
        <v>0.54629688081936689</v>
      </c>
      <c r="AB47">
        <f>'[1]Economic Hierarchy NO HHI'!AB47*(1/6)+'[1]Security Hierarchy'!AB48*(1/6)+'[1]Political Hierarchy'!AB48*(1/2)+'[1]PublicSocial Hierarchy'!AB48*(1/6)</f>
        <v>0.19292184412042651</v>
      </c>
      <c r="AC47">
        <f>'[1]Economic Hierarchy NO HHI'!AC47*(1/6)+'[1]Security Hierarchy'!AC48*(1/6)+'[1]Political Hierarchy'!AC48*(1/2)+'[1]PublicSocial Hierarchy'!AC48*(1/6)</f>
        <v>0.31022547559365288</v>
      </c>
      <c r="AD47">
        <f>'[1]Economic Hierarchy NO HHI'!AD47*(1/6)+'[1]Security Hierarchy'!AD48*(1/6)+'[1]Political Hierarchy'!AD48*(1/2)+'[1]PublicSocial Hierarchy'!AD48*(1/6)</f>
        <v>0.20536632311986905</v>
      </c>
      <c r="AE47">
        <f>'[1]Economic Hierarchy NO HHI'!AE47*(1/6)+'[1]Security Hierarchy'!AE48*(1/6)+'[1]Political Hierarchy'!AE48*(1/2)+'[1]PublicSocial Hierarchy'!AE48*(1/6)</f>
        <v>0.24749052510687888</v>
      </c>
      <c r="AF47">
        <f>'[1]Economic Hierarchy NO HHI'!AF47*(1/6)+'[1]Security Hierarchy'!AF48*(1/6)+'[1]Political Hierarchy'!AF48*(1/2)+'[1]PublicSocial Hierarchy'!AF48*(1/6)</f>
        <v>0.32901071958347605</v>
      </c>
      <c r="AG47">
        <f>'[1]Economic Hierarchy NO HHI'!AG47*(1/6)+'[1]Security Hierarchy'!AG48*(1/6)+'[1]Political Hierarchy'!AG48*(1/2)+'[1]PublicSocial Hierarchy'!AG48*(1/6)</f>
        <v>0.20958136657133286</v>
      </c>
      <c r="AH47">
        <f>'[1]Economic Hierarchy NO HHI'!AH47*(1/6)+'[1]Security Hierarchy'!AH48*(1/6)+'[1]Political Hierarchy'!AH48*(1/2)+'[1]PublicSocial Hierarchy'!AH48*(1/6)</f>
        <v>0.4812291265111297</v>
      </c>
      <c r="AI47">
        <f>'[1]Economic Hierarchy NO HHI'!AI47*(1/6)+'[1]Security Hierarchy'!AI48*(1/6)+'[1]Political Hierarchy'!AI48*(1/2)+'[1]PublicSocial Hierarchy'!AI48*(1/6)</f>
        <v>0.21736175073403077</v>
      </c>
      <c r="AJ47">
        <f>'[1]Economic Hierarchy NO HHI'!AJ47*(1/6)+'[1]Security Hierarchy'!AJ48*(1/6)+'[1]Political Hierarchy'!AJ48*(1/2)+'[1]PublicSocial Hierarchy'!AJ48*(1/6)</f>
        <v>0.55367537243947851</v>
      </c>
      <c r="AK47">
        <f>'[1]Economic Hierarchy NO HHI'!AK47*(1/6)+'[1]Security Hierarchy'!AK48*(1/6)+'[1]Political Hierarchy'!AK48*(1/2)+'[1]PublicSocial Hierarchy'!AK48*(1/6)</f>
        <v>0.48032802607076347</v>
      </c>
      <c r="AL47">
        <f>'[1]Economic Hierarchy NO HHI'!AL47*(1/6)+'[1]Security Hierarchy'!AL48*(1/6)+'[1]Political Hierarchy'!AL48*(1/2)+'[1]PublicSocial Hierarchy'!AL48*(1/6)</f>
        <v>0.33847490628235949</v>
      </c>
      <c r="AM47">
        <f>'[1]Economic Hierarchy NO HHI'!AM47*(1/6)+'[1]Security Hierarchy'!AM48*(1/6)+'[1]Political Hierarchy'!AM48*(1/2)+'[1]PublicSocial Hierarchy'!AM48*(1/6)</f>
        <v>0.57794385474860333</v>
      </c>
      <c r="AN47">
        <f>'[1]Economic Hierarchy NO HHI'!AN47*(1/6)+'[1]Security Hierarchy'!AN48*(1/6)+'[1]Political Hierarchy'!AN48*(1/2)+'[1]PublicSocial Hierarchy'!AN48*(1/6)</f>
        <v>0.78216902545003109</v>
      </c>
    </row>
    <row r="48" spans="1:40" x14ac:dyDescent="0.25">
      <c r="A48" s="6">
        <v>2007</v>
      </c>
      <c r="B48">
        <f>'[1]Economic Hierarchy NO HHI'!B48*(1/6)+'[1]Security Hierarchy'!B49*(1/6)+'[1]Political Hierarchy'!B49*(1/2)+'[1]PublicSocial Hierarchy'!B49*(1/6)</f>
        <v>0.741949720670391</v>
      </c>
      <c r="C48">
        <f>'[1]Economic Hierarchy NO HHI'!C48*(1/6)+'[1]Security Hierarchy'!C49*(1/6)+'[1]Political Hierarchy'!C49*(1/2)+'[1]PublicSocial Hierarchy'!C49*(1/6)</f>
        <v>0.33357067393131329</v>
      </c>
      <c r="D48">
        <f>'[1]Economic Hierarchy NO HHI'!D48*(1/6)+'[1]Security Hierarchy'!D49*(1/6)+'[1]Political Hierarchy'!D49*(1/2)+'[1]PublicSocial Hierarchy'!D49*(1/6)</f>
        <v>0.73833895096213531</v>
      </c>
      <c r="E48">
        <f>'[1]Economic Hierarchy NO HHI'!E48*(1/6)+'[1]Security Hierarchy'!E49*(1/6)+'[1]Political Hierarchy'!E49*(1/2)+'[1]PublicSocial Hierarchy'!E49*(1/6)</f>
        <v>0.67653508690254505</v>
      </c>
      <c r="F48">
        <f>'[1]Economic Hierarchy NO HHI'!F48*(1/6)+'[1]Security Hierarchy'!F49*(1/6)+'[1]Political Hierarchy'!F49*(1/2)+'[1]PublicSocial Hierarchy'!F49*(1/6)</f>
        <v>0.45395118890983666</v>
      </c>
      <c r="G48">
        <f>'[1]Economic Hierarchy NO HHI'!G48*(1/6)+'[1]Security Hierarchy'!G49*(1/6)+'[1]Political Hierarchy'!G49*(1/2)+'[1]PublicSocial Hierarchy'!G49*(1/6)</f>
        <v>0.37865951263981368</v>
      </c>
      <c r="H48">
        <f>'[1]Economic Hierarchy NO HHI'!H48*(1/6)+'[1]Security Hierarchy'!H49*(1/6)+'[1]Political Hierarchy'!H49*(1/2)+'[1]PublicSocial Hierarchy'!H49*(1/6)</f>
        <v>0.36064239649146984</v>
      </c>
      <c r="I48">
        <f>'[1]Economic Hierarchy NO HHI'!I48*(1/6)+'[1]Security Hierarchy'!I49*(1/6)+'[1]Political Hierarchy'!I49*(1/2)+'[1]PublicSocial Hierarchy'!I49*(1/6)</f>
        <v>0.23119393408281297</v>
      </c>
      <c r="J48">
        <f>'[1]Economic Hierarchy NO HHI'!J48*(1/6)+'[1]Security Hierarchy'!J49*(1/6)+'[1]Political Hierarchy'!J49*(1/2)+'[1]PublicSocial Hierarchy'!J49*(1/6)</f>
        <v>0.33222157656777185</v>
      </c>
      <c r="K48">
        <f>'[1]Economic Hierarchy NO HHI'!K48*(1/6)+'[1]Security Hierarchy'!K49*(1/6)+'[1]Political Hierarchy'!K49*(1/2)+'[1]PublicSocial Hierarchy'!K49*(1/6)</f>
        <v>0.20707285022047012</v>
      </c>
      <c r="L48">
        <f>'[1]Economic Hierarchy NO HHI'!L48*(1/6)+'[1]Security Hierarchy'!L49*(1/6)+'[1]Political Hierarchy'!L49*(1/2)+'[1]PublicSocial Hierarchy'!L49*(1/6)</f>
        <v>0.2122998263646102</v>
      </c>
      <c r="M48">
        <f>'[1]Economic Hierarchy NO HHI'!M48*(1/6)+'[1]Security Hierarchy'!M49*(1/6)+'[1]Political Hierarchy'!M49*(1/2)+'[1]PublicSocial Hierarchy'!M49*(1/6)</f>
        <v>0.20922545698362519</v>
      </c>
      <c r="N48">
        <f>'[1]Economic Hierarchy NO HHI'!N48*(1/6)+'[1]Security Hierarchy'!N49*(1/6)+'[1]Political Hierarchy'!N49*(1/2)+'[1]PublicSocial Hierarchy'!N49*(1/6)</f>
        <v>0.34588096316355771</v>
      </c>
      <c r="O48">
        <f>'[1]Economic Hierarchy NO HHI'!O48*(1/6)+'[1]Security Hierarchy'!O49*(1/6)+'[1]Political Hierarchy'!O49*(1/2)+'[1]PublicSocial Hierarchy'!O49*(1/6)</f>
        <v>0.44942152389819984</v>
      </c>
      <c r="P48">
        <f>'[1]Economic Hierarchy NO HHI'!P48*(1/6)+'[1]Security Hierarchy'!P49*(1/6)+'[1]Political Hierarchy'!P49*(1/2)+'[1]PublicSocial Hierarchy'!P49*(1/6)</f>
        <v>0.4667462182319706</v>
      </c>
      <c r="Q48">
        <f>'[1]Economic Hierarchy NO HHI'!Q48*(1/6)+'[1]Security Hierarchy'!Q49*(1/6)+'[1]Political Hierarchy'!Q49*(1/2)+'[1]PublicSocial Hierarchy'!Q49*(1/6)</f>
        <v>0.35618717969082175</v>
      </c>
      <c r="R48">
        <f>'[1]Economic Hierarchy NO HHI'!R48*(1/6)+'[1]Security Hierarchy'!R49*(1/6)+'[1]Political Hierarchy'!R49*(1/2)+'[1]PublicSocial Hierarchy'!R49*(1/6)</f>
        <v>0.34520239700423383</v>
      </c>
      <c r="S48">
        <f>'[1]Economic Hierarchy NO HHI'!S48*(1/6)+'[1]Security Hierarchy'!S49*(1/6)+'[1]Political Hierarchy'!S49*(1/2)+'[1]PublicSocial Hierarchy'!S49*(1/6)</f>
        <v>0.20724114694314771</v>
      </c>
      <c r="T48">
        <f>'[1]Economic Hierarchy NO HHI'!T48*(1/6)+'[1]Security Hierarchy'!T49*(1/6)+'[1]Political Hierarchy'!T49*(1/2)+'[1]PublicSocial Hierarchy'!T49*(1/6)</f>
        <v>0.35364761126448496</v>
      </c>
      <c r="U48">
        <f>'[1]Economic Hierarchy NO HHI'!U48*(1/6)+'[1]Security Hierarchy'!U49*(1/6)+'[1]Political Hierarchy'!U49*(1/2)+'[1]PublicSocial Hierarchy'!U49*(1/6)</f>
        <v>0.77650634698944743</v>
      </c>
      <c r="V48">
        <f>'[1]Economic Hierarchy NO HHI'!V48*(1/6)+'[1]Security Hierarchy'!V49*(1/6)+'[1]Political Hierarchy'!V49*(1/2)+'[1]PublicSocial Hierarchy'!V49*(1/6)</f>
        <v>0.73170375543140898</v>
      </c>
      <c r="W48">
        <f>'[1]Economic Hierarchy NO HHI'!W48*(1/6)+'[1]Security Hierarchy'!W49*(1/6)+'[1]Political Hierarchy'!W49*(1/2)+'[1]PublicSocial Hierarchy'!W49*(1/6)</f>
        <v>0.22553461455920865</v>
      </c>
      <c r="X48">
        <f>'[1]Economic Hierarchy NO HHI'!X48*(1/6)+'[1]Security Hierarchy'!X49*(1/6)+'[1]Political Hierarchy'!X49*(1/2)+'[1]PublicSocial Hierarchy'!X49*(1/6)</f>
        <v>0.24598310974060217</v>
      </c>
      <c r="Y48" t="e">
        <f>'[1]Economic Hierarchy NO HHI'!Y48*(1/6)+'[1]Security Hierarchy'!Y49*(1/6)+'[1]Political Hierarchy'!Y49*(1/2)+'[1]PublicSocial Hierarchy'!Y49*(1/6)</f>
        <v>#VALUE!</v>
      </c>
      <c r="Z48" t="e">
        <f>'[1]Economic Hierarchy NO HHI'!Z48*(1/6)+'[1]Security Hierarchy'!Z49*(1/6)+'[1]Political Hierarchy'!Z49*(1/2)+'[1]PublicSocial Hierarchy'!Z49*(1/6)</f>
        <v>#VALUE!</v>
      </c>
      <c r="AA48">
        <f>'[1]Economic Hierarchy NO HHI'!AA48*(1/6)+'[1]Security Hierarchy'!AA49*(1/6)+'[1]Political Hierarchy'!AA49*(1/2)+'[1]PublicSocial Hierarchy'!AA49*(1/6)</f>
        <v>0.54902411545623842</v>
      </c>
      <c r="AB48">
        <f>'[1]Economic Hierarchy NO HHI'!AB48*(1/6)+'[1]Security Hierarchy'!AB49*(1/6)+'[1]Political Hierarchy'!AB49*(1/2)+'[1]PublicSocial Hierarchy'!AB49*(1/6)</f>
        <v>0.3313993361446661</v>
      </c>
      <c r="AC48">
        <f>'[1]Economic Hierarchy NO HHI'!AC48*(1/6)+'[1]Security Hierarchy'!AC49*(1/6)+'[1]Political Hierarchy'!AC49*(1/2)+'[1]PublicSocial Hierarchy'!AC49*(1/6)</f>
        <v>0.26078565536521747</v>
      </c>
      <c r="AD48">
        <f>'[1]Economic Hierarchy NO HHI'!AD48*(1/6)+'[1]Security Hierarchy'!AD49*(1/6)+'[1]Political Hierarchy'!AD49*(1/2)+'[1]PublicSocial Hierarchy'!AD49*(1/6)</f>
        <v>0.33702512570212528</v>
      </c>
      <c r="AE48">
        <f>'[1]Economic Hierarchy NO HHI'!AE48*(1/6)+'[1]Security Hierarchy'!AE49*(1/6)+'[1]Political Hierarchy'!AE49*(1/2)+'[1]PublicSocial Hierarchy'!AE49*(1/6)</f>
        <v>0.23815010364163955</v>
      </c>
      <c r="AF48">
        <f>'[1]Economic Hierarchy NO HHI'!AF48*(1/6)+'[1]Security Hierarchy'!AF49*(1/6)+'[1]Political Hierarchy'!AF49*(1/2)+'[1]PublicSocial Hierarchy'!AF49*(1/6)</f>
        <v>0.20698098291409767</v>
      </c>
      <c r="AG48">
        <f>'[1]Economic Hierarchy NO HHI'!AG48*(1/6)+'[1]Security Hierarchy'!AG49*(1/6)+'[1]Political Hierarchy'!AG49*(1/2)+'[1]PublicSocial Hierarchy'!AG49*(1/6)</f>
        <v>0.22602066482034822</v>
      </c>
      <c r="AH48">
        <f>'[1]Economic Hierarchy NO HHI'!AH48*(1/6)+'[1]Security Hierarchy'!AH49*(1/6)+'[1]Political Hierarchy'!AH49*(1/2)+'[1]PublicSocial Hierarchy'!AH49*(1/6)</f>
        <v>0.2272049626827356</v>
      </c>
      <c r="AI48">
        <f>'[1]Economic Hierarchy NO HHI'!AI48*(1/6)+'[1]Security Hierarchy'!AI49*(1/6)+'[1]Political Hierarchy'!AI49*(1/2)+'[1]PublicSocial Hierarchy'!AI49*(1/6)</f>
        <v>0.21094595798011409</v>
      </c>
      <c r="AJ48">
        <f>'[1]Economic Hierarchy NO HHI'!AJ48*(1/6)+'[1]Security Hierarchy'!AJ49*(1/6)+'[1]Political Hierarchy'!AJ49*(1/2)+'[1]PublicSocial Hierarchy'!AJ49*(1/6)</f>
        <v>0.67645647113594043</v>
      </c>
      <c r="AK48">
        <f>'[1]Economic Hierarchy NO HHI'!AK48*(1/6)+'[1]Security Hierarchy'!AK49*(1/6)+'[1]Political Hierarchy'!AK49*(1/2)+'[1]PublicSocial Hierarchy'!AK49*(1/6)</f>
        <v>0.60452639664804464</v>
      </c>
      <c r="AL48">
        <f>'[1]Economic Hierarchy NO HHI'!AL48*(1/6)+'[1]Security Hierarchy'!AL49*(1/6)+'[1]Political Hierarchy'!AL49*(1/2)+'[1]PublicSocial Hierarchy'!AL49*(1/6)</f>
        <v>0.20586401939659993</v>
      </c>
      <c r="AM48">
        <f>'[1]Economic Hierarchy NO HHI'!AM48*(1/6)+'[1]Security Hierarchy'!AM49*(1/6)+'[1]Political Hierarchy'!AM49*(1/2)+'[1]PublicSocial Hierarchy'!AM49*(1/6)</f>
        <v>0.56912453445065181</v>
      </c>
      <c r="AN48">
        <f>'[1]Economic Hierarchy NO HHI'!AN48*(1/6)+'[1]Security Hierarchy'!AN49*(1/6)+'[1]Political Hierarchy'!AN49*(1/2)+'[1]PublicSocial Hierarchy'!AN49*(1/6)</f>
        <v>0.76936353196772189</v>
      </c>
    </row>
    <row r="49" spans="1:40" x14ac:dyDescent="0.25">
      <c r="A49" s="6">
        <v>2008</v>
      </c>
      <c r="B49">
        <f>'[1]Economic Hierarchy NO HHI'!B49*(1/6)+'[1]Security Hierarchy'!B50*(1/6)+'[1]Political Hierarchy'!B50*(1/2)+'[1]PublicSocial Hierarchy'!B50*(1/6)</f>
        <v>0.70428159528243328</v>
      </c>
      <c r="C49">
        <f>'[1]Economic Hierarchy NO HHI'!C49*(1/6)+'[1]Security Hierarchy'!C50*(1/6)+'[1]Political Hierarchy'!C50*(1/2)+'[1]PublicSocial Hierarchy'!C50*(1/6)</f>
        <v>0.20159879673102465</v>
      </c>
      <c r="D49">
        <f>'[1]Economic Hierarchy NO HHI'!D49*(1/6)+'[1]Security Hierarchy'!D50*(1/6)+'[1]Political Hierarchy'!D50*(1/2)+'[1]PublicSocial Hierarchy'!D50*(1/6)</f>
        <v>0.73353122284295469</v>
      </c>
      <c r="E49">
        <f>'[1]Economic Hierarchy NO HHI'!E49*(1/6)+'[1]Security Hierarchy'!E50*(1/6)+'[1]Political Hierarchy'!E50*(1/2)+'[1]PublicSocial Hierarchy'!E50*(1/6)</f>
        <v>0.79492349472377399</v>
      </c>
      <c r="F49">
        <f>'[1]Economic Hierarchy NO HHI'!F49*(1/6)+'[1]Security Hierarchy'!F50*(1/6)+'[1]Political Hierarchy'!F50*(1/2)+'[1]PublicSocial Hierarchy'!F50*(1/6)</f>
        <v>0.19011715810480345</v>
      </c>
      <c r="G49">
        <f>'[1]Economic Hierarchy NO HHI'!G49*(1/6)+'[1]Security Hierarchy'!G50*(1/6)+'[1]Political Hierarchy'!G50*(1/2)+'[1]PublicSocial Hierarchy'!G50*(1/6)</f>
        <v>0.37744303557535397</v>
      </c>
      <c r="H49">
        <f>'[1]Economic Hierarchy NO HHI'!H49*(1/6)+'[1]Security Hierarchy'!H50*(1/6)+'[1]Political Hierarchy'!H50*(1/2)+'[1]PublicSocial Hierarchy'!H50*(1/6)</f>
        <v>0.22802631534848503</v>
      </c>
      <c r="I49">
        <f>'[1]Economic Hierarchy NO HHI'!I49*(1/6)+'[1]Security Hierarchy'!I50*(1/6)+'[1]Political Hierarchy'!I50*(1/2)+'[1]PublicSocial Hierarchy'!I50*(1/6)</f>
        <v>0.34163581278232646</v>
      </c>
      <c r="J49">
        <f>'[1]Economic Hierarchy NO HHI'!J49*(1/6)+'[1]Security Hierarchy'!J50*(1/6)+'[1]Political Hierarchy'!J50*(1/2)+'[1]PublicSocial Hierarchy'!J50*(1/6)</f>
        <v>0.20570399604404191</v>
      </c>
      <c r="K49">
        <f>'[1]Economic Hierarchy NO HHI'!K49*(1/6)+'[1]Security Hierarchy'!K50*(1/6)+'[1]Political Hierarchy'!K50*(1/2)+'[1]PublicSocial Hierarchy'!K50*(1/6)</f>
        <v>0.19903335782408196</v>
      </c>
      <c r="L49">
        <f>'[1]Economic Hierarchy NO HHI'!L49*(1/6)+'[1]Security Hierarchy'!L50*(1/6)+'[1]Political Hierarchy'!L50*(1/2)+'[1]PublicSocial Hierarchy'!L50*(1/6)</f>
        <v>0.32830344319994748</v>
      </c>
      <c r="M49">
        <f>'[1]Economic Hierarchy NO HHI'!M49*(1/6)+'[1]Security Hierarchy'!M50*(1/6)+'[1]Political Hierarchy'!M50*(1/2)+'[1]PublicSocial Hierarchy'!M50*(1/6)</f>
        <v>0.31828858728905185</v>
      </c>
      <c r="N49">
        <f>'[1]Economic Hierarchy NO HHI'!N49*(1/6)+'[1]Security Hierarchy'!N50*(1/6)+'[1]Political Hierarchy'!N50*(1/2)+'[1]PublicSocial Hierarchy'!N50*(1/6)</f>
        <v>0.46138955066275766</v>
      </c>
      <c r="O49">
        <f>'[1]Economic Hierarchy NO HHI'!O49*(1/6)+'[1]Security Hierarchy'!O50*(1/6)+'[1]Political Hierarchy'!O50*(1/2)+'[1]PublicSocial Hierarchy'!O50*(1/6)</f>
        <v>0.55398859404096834</v>
      </c>
      <c r="P49">
        <f>'[1]Economic Hierarchy NO HHI'!P49*(1/6)+'[1]Security Hierarchy'!P50*(1/6)+'[1]Political Hierarchy'!P50*(1/2)+'[1]PublicSocial Hierarchy'!P50*(1/6)</f>
        <v>0.45135226837034403</v>
      </c>
      <c r="Q49">
        <f>'[1]Economic Hierarchy NO HHI'!Q49*(1/6)+'[1]Security Hierarchy'!Q50*(1/6)+'[1]Political Hierarchy'!Q50*(1/2)+'[1]PublicSocial Hierarchy'!Q50*(1/6)</f>
        <v>0.47022796374979137</v>
      </c>
      <c r="R49">
        <f>'[1]Economic Hierarchy NO HHI'!R49*(1/6)+'[1]Security Hierarchy'!R50*(1/6)+'[1]Political Hierarchy'!R50*(1/2)+'[1]PublicSocial Hierarchy'!R50*(1/6)</f>
        <v>0.21525565744341568</v>
      </c>
      <c r="S49">
        <f>'[1]Economic Hierarchy NO HHI'!S49*(1/6)+'[1]Security Hierarchy'!S50*(1/6)+'[1]Political Hierarchy'!S50*(1/2)+'[1]PublicSocial Hierarchy'!S50*(1/6)</f>
        <v>0.19620579077629663</v>
      </c>
      <c r="T49">
        <f>'[1]Economic Hierarchy NO HHI'!T49*(1/6)+'[1]Security Hierarchy'!T50*(1/6)+'[1]Political Hierarchy'!T50*(1/2)+'[1]PublicSocial Hierarchy'!T50*(1/6)</f>
        <v>0.47124431078666135</v>
      </c>
      <c r="U49">
        <f>'[1]Economic Hierarchy NO HHI'!U49*(1/6)+'[1]Security Hierarchy'!U50*(1/6)+'[1]Political Hierarchy'!U50*(1/2)+'[1]PublicSocial Hierarchy'!U50*(1/6)</f>
        <v>0.75260519863438857</v>
      </c>
      <c r="V49">
        <f>'[1]Economic Hierarchy NO HHI'!V49*(1/6)+'[1]Security Hierarchy'!V50*(1/6)+'[1]Political Hierarchy'!V50*(1/2)+'[1]PublicSocial Hierarchy'!V50*(1/6)</f>
        <v>0.74186148355058967</v>
      </c>
      <c r="W49">
        <f>'[1]Economic Hierarchy NO HHI'!W49*(1/6)+'[1]Security Hierarchy'!W50*(1/6)+'[1]Political Hierarchy'!W50*(1/2)+'[1]PublicSocial Hierarchy'!W50*(1/6)</f>
        <v>0.20903598730814127</v>
      </c>
      <c r="X49">
        <f>'[1]Economic Hierarchy NO HHI'!X49*(1/6)+'[1]Security Hierarchy'!X50*(1/6)+'[1]Political Hierarchy'!X50*(1/2)+'[1]PublicSocial Hierarchy'!X50*(1/6)</f>
        <v>0.23791662360332599</v>
      </c>
      <c r="Y49">
        <f>'[1]Economic Hierarchy NO HHI'!Y49*(1/6)+'[1]Security Hierarchy'!Y50*(1/6)+'[1]Political Hierarchy'!Y50*(1/2)+'[1]PublicSocial Hierarchy'!Y50*(1/6)</f>
        <v>0.31003014895171127</v>
      </c>
      <c r="Z49" t="e">
        <f>'[1]Economic Hierarchy NO HHI'!Z49*(1/6)+'[1]Security Hierarchy'!Z50*(1/6)+'[1]Political Hierarchy'!Z50*(1/2)+'[1]PublicSocial Hierarchy'!Z50*(1/6)</f>
        <v>#VALUE!</v>
      </c>
      <c r="AA49">
        <f>'[1]Economic Hierarchy NO HHI'!AA49*(1/6)+'[1]Security Hierarchy'!AA50*(1/6)+'[1]Political Hierarchy'!AA50*(1/2)+'[1]PublicSocial Hierarchy'!AA50*(1/6)</f>
        <v>0.56131275605214148</v>
      </c>
      <c r="AB49">
        <f>'[1]Economic Hierarchy NO HHI'!AB49*(1/6)+'[1]Security Hierarchy'!AB50*(1/6)+'[1]Political Hierarchy'!AB50*(1/2)+'[1]PublicSocial Hierarchy'!AB50*(1/6)</f>
        <v>0.19604648995203075</v>
      </c>
      <c r="AC49">
        <f>'[1]Economic Hierarchy NO HHI'!AC49*(1/6)+'[1]Security Hierarchy'!AC50*(1/6)+'[1]Political Hierarchy'!AC50*(1/2)+'[1]PublicSocial Hierarchy'!AC50*(1/6)</f>
        <v>0.23724588851278319</v>
      </c>
      <c r="AD49">
        <f>'[1]Economic Hierarchy NO HHI'!AD49*(1/6)+'[1]Security Hierarchy'!AD50*(1/6)+'[1]Political Hierarchy'!AD50*(1/2)+'[1]PublicSocial Hierarchy'!AD50*(1/6)</f>
        <v>0.32957102297071572</v>
      </c>
      <c r="AE49">
        <f>'[1]Economic Hierarchy NO HHI'!AE49*(1/6)+'[1]Security Hierarchy'!AE50*(1/6)+'[1]Political Hierarchy'!AE50*(1/2)+'[1]PublicSocial Hierarchy'!AE50*(1/6)</f>
        <v>0.35895409275474349</v>
      </c>
      <c r="AF49">
        <f>'[1]Economic Hierarchy NO HHI'!AF49*(1/6)+'[1]Security Hierarchy'!AF50*(1/6)+'[1]Political Hierarchy'!AF50*(1/2)+'[1]PublicSocial Hierarchy'!AF50*(1/6)</f>
        <v>0.25820799746215778</v>
      </c>
      <c r="AG49">
        <f>'[1]Economic Hierarchy NO HHI'!AG49*(1/6)+'[1]Security Hierarchy'!AG50*(1/6)+'[1]Political Hierarchy'!AG50*(1/2)+'[1]PublicSocial Hierarchy'!AG50*(1/6)</f>
        <v>0.34377025977236969</v>
      </c>
      <c r="AH49">
        <f>'[1]Economic Hierarchy NO HHI'!AH49*(1/6)+'[1]Security Hierarchy'!AH50*(1/6)+'[1]Political Hierarchy'!AH50*(1/2)+'[1]PublicSocial Hierarchy'!AH50*(1/6)</f>
        <v>0.34573621704175012</v>
      </c>
      <c r="AI49">
        <f>'[1]Economic Hierarchy NO HHI'!AI49*(1/6)+'[1]Security Hierarchy'!AI50*(1/6)+'[1]Political Hierarchy'!AI50*(1/2)+'[1]PublicSocial Hierarchy'!AI50*(1/6)</f>
        <v>0.20541828555325525</v>
      </c>
      <c r="AJ49">
        <f>'[1]Economic Hierarchy NO HHI'!AJ49*(1/6)+'[1]Security Hierarchy'!AJ50*(1/6)+'[1]Political Hierarchy'!AJ50*(1/2)+'[1]PublicSocial Hierarchy'!AJ50*(1/6)</f>
        <v>0.71996432340161387</v>
      </c>
      <c r="AK49">
        <f>'[1]Economic Hierarchy NO HHI'!AK49*(1/6)+'[1]Security Hierarchy'!AK50*(1/6)+'[1]Political Hierarchy'!AK50*(1/2)+'[1]PublicSocial Hierarchy'!AK50*(1/6)</f>
        <v>0.65197259466170077</v>
      </c>
      <c r="AL49">
        <f>'[1]Economic Hierarchy NO HHI'!AL49*(1/6)+'[1]Security Hierarchy'!AL50*(1/6)+'[1]Political Hierarchy'!AL50*(1/2)+'[1]PublicSocial Hierarchy'!AL50*(1/6)</f>
        <v>0.32197277939768676</v>
      </c>
      <c r="AM49">
        <f>'[1]Economic Hierarchy NO HHI'!AM49*(1/6)+'[1]Security Hierarchy'!AM50*(1/6)+'[1]Political Hierarchy'!AM50*(1/2)+'[1]PublicSocial Hierarchy'!AM50*(1/6)</f>
        <v>0.55156233705772806</v>
      </c>
      <c r="AN49">
        <f>'[1]Economic Hierarchy NO HHI'!AN49*(1/6)+'[1]Security Hierarchy'!AN50*(1/6)+'[1]Political Hierarchy'!AN50*(1/2)+'[1]PublicSocial Hierarchy'!AN50*(1/6)</f>
        <v>0.75619970515207946</v>
      </c>
    </row>
    <row r="50" spans="1:40" x14ac:dyDescent="0.25">
      <c r="A50" s="6">
        <v>2009</v>
      </c>
      <c r="B50">
        <f>'[1]Economic Hierarchy NO HHI'!B50*(1/6)+'[1]Security Hierarchy'!B51*(1/6)+'[1]Political Hierarchy'!B51*(1/2)+'[1]PublicSocial Hierarchy'!B51*(1/6)</f>
        <v>0.70445496585971434</v>
      </c>
      <c r="C50">
        <f>'[1]Economic Hierarchy NO HHI'!C50*(1/6)+'[1]Security Hierarchy'!C51*(1/6)+'[1]Political Hierarchy'!C51*(1/2)+'[1]PublicSocial Hierarchy'!C51*(1/6)</f>
        <v>0.30643901201077495</v>
      </c>
      <c r="D50">
        <f>'[1]Economic Hierarchy NO HHI'!D50*(1/6)+'[1]Security Hierarchy'!D51*(1/6)+'[1]Political Hierarchy'!D51*(1/2)+'[1]PublicSocial Hierarchy'!D51*(1/6)</f>
        <v>0.6710795313469895</v>
      </c>
      <c r="E50">
        <f>'[1]Economic Hierarchy NO HHI'!E50*(1/6)+'[1]Security Hierarchy'!E51*(1/6)+'[1]Political Hierarchy'!E51*(1/2)+'[1]PublicSocial Hierarchy'!E51*(1/6)</f>
        <v>0.85280446927374298</v>
      </c>
      <c r="F50">
        <f>'[1]Economic Hierarchy NO HHI'!F50*(1/6)+'[1]Security Hierarchy'!F51*(1/6)+'[1]Political Hierarchy'!F51*(1/2)+'[1]PublicSocial Hierarchy'!F51*(1/6)</f>
        <v>0.17825992156831469</v>
      </c>
      <c r="G50">
        <f>'[1]Economic Hierarchy NO HHI'!G50*(1/6)+'[1]Security Hierarchy'!G51*(1/6)+'[1]Political Hierarchy'!G51*(1/2)+'[1]PublicSocial Hierarchy'!G51*(1/6)</f>
        <v>0.36593516867358011</v>
      </c>
      <c r="H50">
        <f>'[1]Economic Hierarchy NO HHI'!H50*(1/6)+'[1]Security Hierarchy'!H51*(1/6)+'[1]Political Hierarchy'!H51*(1/2)+'[1]PublicSocial Hierarchy'!H51*(1/6)</f>
        <v>0.36345510580883272</v>
      </c>
      <c r="I50">
        <f>'[1]Economic Hierarchy NO HHI'!I50*(1/6)+'[1]Security Hierarchy'!I51*(1/6)+'[1]Political Hierarchy'!I51*(1/2)+'[1]PublicSocial Hierarchy'!I51*(1/6)</f>
        <v>0.18343980566817214</v>
      </c>
      <c r="J50">
        <f>'[1]Economic Hierarchy NO HHI'!J50*(1/6)+'[1]Security Hierarchy'!J51*(1/6)+'[1]Political Hierarchy'!J51*(1/2)+'[1]PublicSocial Hierarchy'!J51*(1/6)</f>
        <v>0.44328196382377316</v>
      </c>
      <c r="K50">
        <f>'[1]Economic Hierarchy NO HHI'!K50*(1/6)+'[1]Security Hierarchy'!K51*(1/6)+'[1]Political Hierarchy'!K51*(1/2)+'[1]PublicSocial Hierarchy'!K51*(1/6)</f>
        <v>0.41885800481389568</v>
      </c>
      <c r="L50">
        <f>'[1]Economic Hierarchy NO HHI'!L50*(1/6)+'[1]Security Hierarchy'!L51*(1/6)+'[1]Political Hierarchy'!L51*(1/2)+'[1]PublicSocial Hierarchy'!L51*(1/6)</f>
        <v>0.18607723735662707</v>
      </c>
      <c r="M50">
        <f>'[1]Economic Hierarchy NO HHI'!M50*(1/6)+'[1]Security Hierarchy'!M51*(1/6)+'[1]Political Hierarchy'!M51*(1/2)+'[1]PublicSocial Hierarchy'!M51*(1/6)</f>
        <v>0.42618152410855242</v>
      </c>
      <c r="N50">
        <f>'[1]Economic Hierarchy NO HHI'!N50*(1/6)+'[1]Security Hierarchy'!N51*(1/6)+'[1]Political Hierarchy'!N51*(1/2)+'[1]PublicSocial Hierarchy'!N51*(1/6)</f>
        <v>0.32324837207081036</v>
      </c>
      <c r="O50">
        <f>'[1]Economic Hierarchy NO HHI'!O50*(1/6)+'[1]Security Hierarchy'!O51*(1/6)+'[1]Political Hierarchy'!O51*(1/2)+'[1]PublicSocial Hierarchy'!O51*(1/6)</f>
        <v>0.25715256052141527</v>
      </c>
      <c r="P50">
        <f>'[1]Economic Hierarchy NO HHI'!P50*(1/6)+'[1]Security Hierarchy'!P51*(1/6)+'[1]Political Hierarchy'!P51*(1/2)+'[1]PublicSocial Hierarchy'!P51*(1/6)</f>
        <v>0.44049528436008861</v>
      </c>
      <c r="Q50">
        <f>'[1]Economic Hierarchy NO HHI'!Q50*(1/6)+'[1]Security Hierarchy'!Q51*(1/6)+'[1]Political Hierarchy'!Q51*(1/2)+'[1]PublicSocial Hierarchy'!Q51*(1/6)</f>
        <v>0.20076461992352254</v>
      </c>
      <c r="R50">
        <f>'[1]Economic Hierarchy NO HHI'!R50*(1/6)+'[1]Security Hierarchy'!R51*(1/6)+'[1]Political Hierarchy'!R51*(1/2)+'[1]PublicSocial Hierarchy'!R51*(1/6)</f>
        <v>0.32417190431168291</v>
      </c>
      <c r="S50">
        <f>'[1]Economic Hierarchy NO HHI'!S50*(1/6)+'[1]Security Hierarchy'!S51*(1/6)+'[1]Political Hierarchy'!S51*(1/2)+'[1]PublicSocial Hierarchy'!S51*(1/6)</f>
        <v>0.16953546867517272</v>
      </c>
      <c r="T50">
        <f>'[1]Economic Hierarchy NO HHI'!T50*(1/6)+'[1]Security Hierarchy'!T51*(1/6)+'[1]Political Hierarchy'!T51*(1/2)+'[1]PublicSocial Hierarchy'!T51*(1/6)</f>
        <v>0.46732871477110427</v>
      </c>
      <c r="U50">
        <f>'[1]Economic Hierarchy NO HHI'!U50*(1/6)+'[1]Security Hierarchy'!U51*(1/6)+'[1]Political Hierarchy'!U51*(1/2)+'[1]PublicSocial Hierarchy'!U51*(1/6)</f>
        <v>0.78562458100558663</v>
      </c>
      <c r="V50">
        <f>'[1]Economic Hierarchy NO HHI'!V50*(1/6)+'[1]Security Hierarchy'!V51*(1/6)+'[1]Political Hierarchy'!V51*(1/2)+'[1]PublicSocial Hierarchy'!V51*(1/6)</f>
        <v>0.74117368094351332</v>
      </c>
      <c r="W50">
        <f>'[1]Economic Hierarchy NO HHI'!W50*(1/6)+'[1]Security Hierarchy'!W51*(1/6)+'[1]Political Hierarchy'!W51*(1/2)+'[1]PublicSocial Hierarchy'!W51*(1/6)</f>
        <v>0.19609997999574635</v>
      </c>
      <c r="X50">
        <f>'[1]Economic Hierarchy NO HHI'!X50*(1/6)+'[1]Security Hierarchy'!X51*(1/6)+'[1]Political Hierarchy'!X51*(1/2)+'[1]PublicSocial Hierarchy'!X51*(1/6)</f>
        <v>0.21497473664721978</v>
      </c>
      <c r="Y50">
        <f>'[1]Economic Hierarchy NO HHI'!Y50*(1/6)+'[1]Security Hierarchy'!Y51*(1/6)+'[1]Political Hierarchy'!Y51*(1/2)+'[1]PublicSocial Hierarchy'!Y51*(1/6)</f>
        <v>0.18363577935425687</v>
      </c>
      <c r="Z50">
        <f>'[1]Economic Hierarchy NO HHI'!Z50*(1/6)+'[1]Security Hierarchy'!Z51*(1/6)+'[1]Political Hierarchy'!Z51*(1/2)+'[1]PublicSocial Hierarchy'!Z51*(1/6)</f>
        <v>0.17404437045258997</v>
      </c>
      <c r="AA50">
        <f>'[1]Economic Hierarchy NO HHI'!AA50*(1/6)+'[1]Security Hierarchy'!AA51*(1/6)+'[1]Political Hierarchy'!AA51*(1/2)+'[1]PublicSocial Hierarchy'!AA51*(1/6)</f>
        <v>0.54860381750465548</v>
      </c>
      <c r="AB50">
        <f>'[1]Economic Hierarchy NO HHI'!AB50*(1/6)+'[1]Security Hierarchy'!AB51*(1/6)+'[1]Political Hierarchy'!AB51*(1/2)+'[1]PublicSocial Hierarchy'!AB51*(1/6)</f>
        <v>0.29878013314877677</v>
      </c>
      <c r="AC50">
        <f>'[1]Economic Hierarchy NO HHI'!AC50*(1/6)+'[1]Security Hierarchy'!AC51*(1/6)+'[1]Political Hierarchy'!AC51*(1/2)+'[1]PublicSocial Hierarchy'!AC51*(1/6)</f>
        <v>0.20720089015654267</v>
      </c>
      <c r="AD50">
        <f>'[1]Economic Hierarchy NO HHI'!AD50*(1/6)+'[1]Security Hierarchy'!AD51*(1/6)+'[1]Political Hierarchy'!AD51*(1/2)+'[1]PublicSocial Hierarchy'!AD51*(1/6)</f>
        <v>0.20124953100941362</v>
      </c>
      <c r="AE50">
        <f>'[1]Economic Hierarchy NO HHI'!AE50*(1/6)+'[1]Security Hierarchy'!AE51*(1/6)+'[1]Political Hierarchy'!AE51*(1/2)+'[1]PublicSocial Hierarchy'!AE51*(1/6)</f>
        <v>0.21488734590030689</v>
      </c>
      <c r="AF50">
        <f>'[1]Economic Hierarchy NO HHI'!AF50*(1/6)+'[1]Security Hierarchy'!AF51*(1/6)+'[1]Political Hierarchy'!AF51*(1/2)+'[1]PublicSocial Hierarchy'!AF51*(1/6)</f>
        <v>0.21312075881875803</v>
      </c>
      <c r="AG50">
        <f>'[1]Economic Hierarchy NO HHI'!AG50*(1/6)+'[1]Security Hierarchy'!AG51*(1/6)+'[1]Political Hierarchy'!AG51*(1/2)+'[1]PublicSocial Hierarchy'!AG51*(1/6)</f>
        <v>0.38707508829078224</v>
      </c>
      <c r="AH50">
        <f>'[1]Economic Hierarchy NO HHI'!AH50*(1/6)+'[1]Security Hierarchy'!AH51*(1/6)+'[1]Political Hierarchy'!AH51*(1/2)+'[1]PublicSocial Hierarchy'!AH51*(1/6)</f>
        <v>0.33735232317097458</v>
      </c>
      <c r="AI50">
        <f>'[1]Economic Hierarchy NO HHI'!AI50*(1/6)+'[1]Security Hierarchy'!AI51*(1/6)+'[1]Political Hierarchy'!AI51*(1/2)+'[1]PublicSocial Hierarchy'!AI51*(1/6)</f>
        <v>0.30035833978346516</v>
      </c>
      <c r="AJ50">
        <f>'[1]Economic Hierarchy NO HHI'!AJ50*(1/6)+'[1]Security Hierarchy'!AJ51*(1/6)+'[1]Political Hierarchy'!AJ51*(1/2)+'[1]PublicSocial Hierarchy'!AJ51*(1/6)</f>
        <v>0.71793382991930477</v>
      </c>
      <c r="AK50">
        <f>'[1]Economic Hierarchy NO HHI'!AK50*(1/6)+'[1]Security Hierarchy'!AK51*(1/6)+'[1]Political Hierarchy'!AK51*(1/2)+'[1]PublicSocial Hierarchy'!AK51*(1/6)</f>
        <v>0.65833358162631905</v>
      </c>
      <c r="AL50">
        <f>'[1]Economic Hierarchy NO HHI'!AL50*(1/6)+'[1]Security Hierarchy'!AL51*(1/6)+'[1]Political Hierarchy'!AL51*(1/2)+'[1]PublicSocial Hierarchy'!AL51*(1/6)</f>
        <v>0.42469655811772195</v>
      </c>
      <c r="AM50">
        <f>'[1]Economic Hierarchy NO HHI'!AM50*(1/6)+'[1]Security Hierarchy'!AM51*(1/6)+'[1]Political Hierarchy'!AM51*(1/2)+'[1]PublicSocial Hierarchy'!AM51*(1/6)</f>
        <v>0.28729301675977653</v>
      </c>
      <c r="AN50">
        <f>'[1]Economic Hierarchy NO HHI'!AN50*(1/6)+'[1]Security Hierarchy'!AN51*(1/6)+'[1]Political Hierarchy'!AN51*(1/2)+'[1]PublicSocial Hierarchy'!AN51*(1/6)</f>
        <v>0.75615175356921172</v>
      </c>
    </row>
    <row r="51" spans="1:40" x14ac:dyDescent="0.25">
      <c r="A51" s="6">
        <v>2010</v>
      </c>
      <c r="B51">
        <f>'[1]Economic Hierarchy NO HHI'!B51*(1/6)+'[1]Security Hierarchy'!B52*(1/6)+'[1]Political Hierarchy'!B52*(1/2)+'[1]PublicSocial Hierarchy'!B52*(1/6)</f>
        <v>0.77437048417132215</v>
      </c>
      <c r="C51">
        <f>'[1]Economic Hierarchy NO HHI'!C51*(1/6)+'[1]Security Hierarchy'!C52*(1/6)+'[1]Political Hierarchy'!C52*(1/2)+'[1]PublicSocial Hierarchy'!C52*(1/6)</f>
        <v>0.21059752406173549</v>
      </c>
      <c r="D51">
        <f>'[1]Economic Hierarchy NO HHI'!D51*(1/6)+'[1]Security Hierarchy'!D52*(1/6)+'[1]Political Hierarchy'!D52*(1/2)+'[1]PublicSocial Hierarchy'!D52*(1/6)</f>
        <v>0.72689626008690256</v>
      </c>
      <c r="E51">
        <f>'[1]Economic Hierarchy NO HHI'!E51*(1/6)+'[1]Security Hierarchy'!E52*(1/6)+'[1]Political Hierarchy'!E52*(1/2)+'[1]PublicSocial Hierarchy'!E52*(1/6)</f>
        <v>0.78891739602731215</v>
      </c>
      <c r="F51">
        <f>'[1]Economic Hierarchy NO HHI'!F51*(1/6)+'[1]Security Hierarchy'!F52*(1/6)+'[1]Political Hierarchy'!F52*(1/2)+'[1]PublicSocial Hierarchy'!F52*(1/6)</f>
        <v>0.33001982221064813</v>
      </c>
      <c r="G51">
        <f>'[1]Economic Hierarchy NO HHI'!G51*(1/6)+'[1]Security Hierarchy'!G52*(1/6)+'[1]Political Hierarchy'!G52*(1/2)+'[1]PublicSocial Hierarchy'!G52*(1/6)</f>
        <v>0.27648257185449276</v>
      </c>
      <c r="H51">
        <f>'[1]Economic Hierarchy NO HHI'!H51*(1/6)+'[1]Security Hierarchy'!H52*(1/6)+'[1]Political Hierarchy'!H52*(1/2)+'[1]PublicSocial Hierarchy'!H52*(1/6)</f>
        <v>0.25910608574668209</v>
      </c>
      <c r="I51">
        <f>'[1]Economic Hierarchy NO HHI'!I51*(1/6)+'[1]Security Hierarchy'!I52*(1/6)+'[1]Political Hierarchy'!I52*(1/2)+'[1]PublicSocial Hierarchy'!I52*(1/6)</f>
        <v>0.42128769562881924</v>
      </c>
      <c r="J51">
        <f>'[1]Economic Hierarchy NO HHI'!J51*(1/6)+'[1]Security Hierarchy'!J52*(1/6)+'[1]Political Hierarchy'!J52*(1/2)+'[1]PublicSocial Hierarchy'!J52*(1/6)</f>
        <v>0.35225908533751954</v>
      </c>
      <c r="K51">
        <f>'[1]Economic Hierarchy NO HHI'!K51*(1/6)+'[1]Security Hierarchy'!K52*(1/6)+'[1]Political Hierarchy'!K52*(1/2)+'[1]PublicSocial Hierarchy'!K52*(1/6)</f>
        <v>0.33436807333234742</v>
      </c>
      <c r="L51">
        <f>'[1]Economic Hierarchy NO HHI'!L51*(1/6)+'[1]Security Hierarchy'!L52*(1/6)+'[1]Political Hierarchy'!L52*(1/2)+'[1]PublicSocial Hierarchy'!L52*(1/6)</f>
        <v>0.2236858059327167</v>
      </c>
      <c r="M51">
        <f>'[1]Economic Hierarchy NO HHI'!M51*(1/6)+'[1]Security Hierarchy'!M52*(1/6)+'[1]Political Hierarchy'!M52*(1/2)+'[1]PublicSocial Hierarchy'!M52*(1/6)</f>
        <v>0.45349320396295034</v>
      </c>
      <c r="N51">
        <f>'[1]Economic Hierarchy NO HHI'!N51*(1/6)+'[1]Security Hierarchy'!N52*(1/6)+'[1]Political Hierarchy'!N52*(1/2)+'[1]PublicSocial Hierarchy'!N52*(1/6)</f>
        <v>0.47758157728978834</v>
      </c>
      <c r="O51">
        <f>'[1]Economic Hierarchy NO HHI'!O51*(1/6)+'[1]Security Hierarchy'!O52*(1/6)+'[1]Political Hierarchy'!O52*(1/2)+'[1]PublicSocial Hierarchy'!O52*(1/6)</f>
        <v>0.31089162011173177</v>
      </c>
      <c r="P51">
        <f>'[1]Economic Hierarchy NO HHI'!P51*(1/6)+'[1]Security Hierarchy'!P52*(1/6)+'[1]Political Hierarchy'!P52*(1/2)+'[1]PublicSocial Hierarchy'!P52*(1/6)</f>
        <v>0.46328671853822012</v>
      </c>
      <c r="Q51">
        <f>'[1]Economic Hierarchy NO HHI'!Q51*(1/6)+'[1]Security Hierarchy'!Q52*(1/6)+'[1]Political Hierarchy'!Q52*(1/2)+'[1]PublicSocial Hierarchy'!Q52*(1/6)</f>
        <v>0.40081935002005531</v>
      </c>
      <c r="R51">
        <f>'[1]Economic Hierarchy NO HHI'!R51*(1/6)+'[1]Security Hierarchy'!R52*(1/6)+'[1]Political Hierarchy'!R52*(1/2)+'[1]PublicSocial Hierarchy'!R52*(1/6)</f>
        <v>0.23632411652403851</v>
      </c>
      <c r="S51">
        <f>'[1]Economic Hierarchy NO HHI'!S51*(1/6)+'[1]Security Hierarchy'!S52*(1/6)+'[1]Political Hierarchy'!S52*(1/2)+'[1]PublicSocial Hierarchy'!S52*(1/6)</f>
        <v>0.3394094986535342</v>
      </c>
      <c r="T51">
        <f>'[1]Economic Hierarchy NO HHI'!T51*(1/6)+'[1]Security Hierarchy'!T52*(1/6)+'[1]Political Hierarchy'!T52*(1/2)+'[1]PublicSocial Hierarchy'!T52*(1/6)</f>
        <v>0.37184519548864292</v>
      </c>
      <c r="U51">
        <f>'[1]Economic Hierarchy NO HHI'!U51*(1/6)+'[1]Security Hierarchy'!U52*(1/6)+'[1]Political Hierarchy'!U52*(1/2)+'[1]PublicSocial Hierarchy'!U52*(1/6)</f>
        <v>0.79579916201117329</v>
      </c>
      <c r="V51">
        <f>'[1]Economic Hierarchy NO HHI'!V51*(1/6)+'[1]Security Hierarchy'!V52*(1/6)+'[1]Political Hierarchy'!V52*(1/2)+'[1]PublicSocial Hierarchy'!V52*(1/6)</f>
        <v>0.74842023587833639</v>
      </c>
      <c r="W51">
        <f>'[1]Economic Hierarchy NO HHI'!W51*(1/6)+'[1]Security Hierarchy'!W52*(1/6)+'[1]Political Hierarchy'!W52*(1/2)+'[1]PublicSocial Hierarchy'!W52*(1/6)</f>
        <v>0.3668367883990904</v>
      </c>
      <c r="X51">
        <f>'[1]Economic Hierarchy NO HHI'!X51*(1/6)+'[1]Security Hierarchy'!X52*(1/6)+'[1]Political Hierarchy'!X52*(1/2)+'[1]PublicSocial Hierarchy'!X52*(1/6)</f>
        <v>0.25095799913151812</v>
      </c>
      <c r="Y51">
        <f>'[1]Economic Hierarchy NO HHI'!Y51*(1/6)+'[1]Security Hierarchy'!Y52*(1/6)+'[1]Political Hierarchy'!Y52*(1/2)+'[1]PublicSocial Hierarchy'!Y52*(1/6)</f>
        <v>0.33589166835697654</v>
      </c>
      <c r="Z51">
        <f>'[1]Economic Hierarchy NO HHI'!Z51*(1/6)+'[1]Security Hierarchy'!Z52*(1/6)+'[1]Political Hierarchy'!Z52*(1/2)+'[1]PublicSocial Hierarchy'!Z52*(1/6)</f>
        <v>0.21437364393498354</v>
      </c>
      <c r="AA51">
        <f>'[1]Economic Hierarchy NO HHI'!AA51*(1/6)+'[1]Security Hierarchy'!AA52*(1/6)+'[1]Political Hierarchy'!AA52*(1/2)+'[1]PublicSocial Hierarchy'!AA52*(1/6)</f>
        <v>0.42930358472998137</v>
      </c>
      <c r="AB51">
        <f>'[1]Economic Hierarchy NO HHI'!AB51*(1/6)+'[1]Security Hierarchy'!AB52*(1/6)+'[1]Political Hierarchy'!AB52*(1/2)+'[1]PublicSocial Hierarchy'!AB52*(1/6)</f>
        <v>0.19887749595358684</v>
      </c>
      <c r="AC51">
        <f>'[1]Economic Hierarchy NO HHI'!AC51*(1/6)+'[1]Security Hierarchy'!AC52*(1/6)+'[1]Political Hierarchy'!AC52*(1/2)+'[1]PublicSocial Hierarchy'!AC52*(1/6)</f>
        <v>0.5111490634693765</v>
      </c>
      <c r="AD51">
        <f>'[1]Economic Hierarchy NO HHI'!AD51*(1/6)+'[1]Security Hierarchy'!AD52*(1/6)+'[1]Political Hierarchy'!AD52*(1/2)+'[1]PublicSocial Hierarchy'!AD52*(1/6)</f>
        <v>0.37145808271571834</v>
      </c>
      <c r="AE51">
        <f>'[1]Economic Hierarchy NO HHI'!AE51*(1/6)+'[1]Security Hierarchy'!AE52*(1/6)+'[1]Political Hierarchy'!AE52*(1/2)+'[1]PublicSocial Hierarchy'!AE52*(1/6)</f>
        <v>0.24761699207657301</v>
      </c>
      <c r="AF51">
        <f>'[1]Economic Hierarchy NO HHI'!AF51*(1/6)+'[1]Security Hierarchy'!AF52*(1/6)+'[1]Political Hierarchy'!AF52*(1/2)+'[1]PublicSocial Hierarchy'!AF52*(1/6)</f>
        <v>0.36501089376373447</v>
      </c>
      <c r="AG51">
        <f>'[1]Economic Hierarchy NO HHI'!AG51*(1/6)+'[1]Security Hierarchy'!AG52*(1/6)+'[1]Political Hierarchy'!AG52*(1/2)+'[1]PublicSocial Hierarchy'!AG52*(1/6)</f>
        <v>0.37153944348347184</v>
      </c>
      <c r="AH51">
        <f>'[1]Economic Hierarchy NO HHI'!AH51*(1/6)+'[1]Security Hierarchy'!AH52*(1/6)+'[1]Political Hierarchy'!AH52*(1/2)+'[1]PublicSocial Hierarchy'!AH52*(1/6)</f>
        <v>0.24128582651931257</v>
      </c>
      <c r="AI51">
        <f>'[1]Economic Hierarchy NO HHI'!AI51*(1/6)+'[1]Security Hierarchy'!AI52*(1/6)+'[1]Political Hierarchy'!AI52*(1/2)+'[1]PublicSocial Hierarchy'!AI52*(1/6)</f>
        <v>0.33590116822325183</v>
      </c>
      <c r="AJ51">
        <f>'[1]Economic Hierarchy NO HHI'!AJ51*(1/6)+'[1]Security Hierarchy'!AJ52*(1/6)+'[1]Political Hierarchy'!AJ52*(1/2)+'[1]PublicSocial Hierarchy'!AJ52*(1/6)</f>
        <v>0.74180864369956545</v>
      </c>
      <c r="AK51">
        <f>'[1]Economic Hierarchy NO HHI'!AK51*(1/6)+'[1]Security Hierarchy'!AK52*(1/6)+'[1]Political Hierarchy'!AK52*(1/2)+'[1]PublicSocial Hierarchy'!AK52*(1/6)</f>
        <v>0.64330266914959655</v>
      </c>
      <c r="AL51">
        <f>'[1]Economic Hierarchy NO HHI'!AL51*(1/6)+'[1]Security Hierarchy'!AL52*(1/6)+'[1]Political Hierarchy'!AL52*(1/2)+'[1]PublicSocial Hierarchy'!AL52*(1/6)</f>
        <v>0.31808081413195582</v>
      </c>
      <c r="AM51">
        <f>'[1]Economic Hierarchy NO HHI'!AM51*(1/6)+'[1]Security Hierarchy'!AM52*(1/6)+'[1]Political Hierarchy'!AM52*(1/2)+'[1]PublicSocial Hierarchy'!AM52*(1/6)</f>
        <v>0.62512011173184356</v>
      </c>
      <c r="AN51">
        <f>'[1]Economic Hierarchy NO HHI'!AN51*(1/6)+'[1]Security Hierarchy'!AN52*(1/6)+'[1]Political Hierarchy'!AN52*(1/2)+'[1]PublicSocial Hierarchy'!AN52*(1/6)</f>
        <v>0.74387917442582241</v>
      </c>
    </row>
    <row r="52" spans="1:40" x14ac:dyDescent="0.25">
      <c r="A52" s="6">
        <v>2011</v>
      </c>
      <c r="B52">
        <f>'[1]Economic Hierarchy NO HHI'!B52*(1/6)+'[1]Security Hierarchy'!B53*(1/6)+'[1]Political Hierarchy'!B53*(1/2)+'[1]PublicSocial Hierarchy'!B53*(1/6)</f>
        <v>0.6850813625077592</v>
      </c>
      <c r="C52">
        <f>'[1]Economic Hierarchy NO HHI'!C52*(1/6)+'[1]Security Hierarchy'!C53*(1/6)+'[1]Political Hierarchy'!C53*(1/2)+'[1]PublicSocial Hierarchy'!C53*(1/6)</f>
        <v>0.31830754484189394</v>
      </c>
      <c r="D52">
        <f>'[1]Economic Hierarchy NO HHI'!D52*(1/6)+'[1]Security Hierarchy'!D53*(1/6)+'[1]Political Hierarchy'!D53*(1/2)+'[1]PublicSocial Hierarchy'!D53*(1/6)</f>
        <v>0.62398080384854127</v>
      </c>
      <c r="E52">
        <f>'[1]Economic Hierarchy NO HHI'!E52*(1/6)+'[1]Security Hierarchy'!E53*(1/6)+'[1]Political Hierarchy'!E53*(1/2)+'[1]PublicSocial Hierarchy'!E53*(1/6)</f>
        <v>0.77310254500310371</v>
      </c>
      <c r="F52">
        <f>'[1]Economic Hierarchy NO HHI'!F52*(1/6)+'[1]Security Hierarchy'!F53*(1/6)+'[1]Political Hierarchy'!F53*(1/2)+'[1]PublicSocial Hierarchy'!F53*(1/6)</f>
        <v>0.4487351949997655</v>
      </c>
      <c r="G52">
        <f>'[1]Economic Hierarchy NO HHI'!G52*(1/6)+'[1]Security Hierarchy'!G53*(1/6)+'[1]Political Hierarchy'!G53*(1/2)+'[1]PublicSocial Hierarchy'!G53*(1/6)</f>
        <v>0.27039266724188415</v>
      </c>
      <c r="H52">
        <f>'[1]Economic Hierarchy NO HHI'!H52*(1/6)+'[1]Security Hierarchy'!H53*(1/6)+'[1]Political Hierarchy'!H53*(1/2)+'[1]PublicSocial Hierarchy'!H53*(1/6)</f>
        <v>0.23567288276199394</v>
      </c>
      <c r="I52">
        <f>'[1]Economic Hierarchy NO HHI'!I52*(1/6)+'[1]Security Hierarchy'!I53*(1/6)+'[1]Political Hierarchy'!I53*(1/2)+'[1]PublicSocial Hierarchy'!I53*(1/6)</f>
        <v>0.19683736619685283</v>
      </c>
      <c r="J52">
        <f>'[1]Economic Hierarchy NO HHI'!J52*(1/6)+'[1]Security Hierarchy'!J53*(1/6)+'[1]Political Hierarchy'!J53*(1/2)+'[1]PublicSocial Hierarchy'!J53*(1/6)</f>
        <v>0.32485692309743364</v>
      </c>
      <c r="K52">
        <f>'[1]Economic Hierarchy NO HHI'!K52*(1/6)+'[1]Security Hierarchy'!K53*(1/6)+'[1]Political Hierarchy'!K53*(1/2)+'[1]PublicSocial Hierarchy'!K53*(1/6)</f>
        <v>0.19273929346883123</v>
      </c>
      <c r="L52">
        <f>'[1]Economic Hierarchy NO HHI'!L52*(1/6)+'[1]Security Hierarchy'!L53*(1/6)+'[1]Political Hierarchy'!L53*(1/2)+'[1]PublicSocial Hierarchy'!L53*(1/6)</f>
        <v>0.20082013056864198</v>
      </c>
      <c r="M52">
        <f>'[1]Economic Hierarchy NO HHI'!M52*(1/6)+'[1]Security Hierarchy'!M53*(1/6)+'[1]Political Hierarchy'!M53*(1/2)+'[1]PublicSocial Hierarchy'!M53*(1/6)</f>
        <v>0.3130769429780339</v>
      </c>
      <c r="N52">
        <f>'[1]Economic Hierarchy NO HHI'!N52*(1/6)+'[1]Security Hierarchy'!N53*(1/6)+'[1]Political Hierarchy'!N53*(1/2)+'[1]PublicSocial Hierarchy'!N53*(1/6)</f>
        <v>0.47499173819850504</v>
      </c>
      <c r="O52">
        <f>'[1]Economic Hierarchy NO HHI'!O52*(1/6)+'[1]Security Hierarchy'!O53*(1/6)+'[1]Political Hierarchy'!O53*(1/2)+'[1]PublicSocial Hierarchy'!O53*(1/6)</f>
        <v>0.26592658286778398</v>
      </c>
      <c r="P52">
        <f>'[1]Economic Hierarchy NO HHI'!P52*(1/6)+'[1]Security Hierarchy'!P53*(1/6)+'[1]Political Hierarchy'!P53*(1/2)+'[1]PublicSocial Hierarchy'!P53*(1/6)</f>
        <v>0.45035115140559262</v>
      </c>
      <c r="Q52">
        <f>'[1]Economic Hierarchy NO HHI'!Q52*(1/6)+'[1]Security Hierarchy'!Q53*(1/6)+'[1]Political Hierarchy'!Q53*(1/2)+'[1]PublicSocial Hierarchy'!Q53*(1/6)</f>
        <v>0.25246858994532706</v>
      </c>
      <c r="R52">
        <f>'[1]Economic Hierarchy NO HHI'!R52*(1/6)+'[1]Security Hierarchy'!R53*(1/6)+'[1]Political Hierarchy'!R53*(1/2)+'[1]PublicSocial Hierarchy'!R53*(1/6)</f>
        <v>0.23270584574685785</v>
      </c>
      <c r="S52">
        <f>'[1]Economic Hierarchy NO HHI'!S52*(1/6)+'[1]Security Hierarchy'!S53*(1/6)+'[1]Political Hierarchy'!S53*(1/2)+'[1]PublicSocial Hierarchy'!S53*(1/6)</f>
        <v>0.20609526054685104</v>
      </c>
      <c r="T52">
        <f>'[1]Economic Hierarchy NO HHI'!T52*(1/6)+'[1]Security Hierarchy'!T53*(1/6)+'[1]Political Hierarchy'!T53*(1/2)+'[1]PublicSocial Hierarchy'!T53*(1/6)</f>
        <v>0.3646269916851882</v>
      </c>
      <c r="U52">
        <f>'[1]Economic Hierarchy NO HHI'!U52*(1/6)+'[1]Security Hierarchy'!U53*(1/6)+'[1]Political Hierarchy'!U53*(1/2)+'[1]PublicSocial Hierarchy'!U53*(1/6)</f>
        <v>0.76743237119801355</v>
      </c>
      <c r="V52">
        <f>'[1]Economic Hierarchy NO HHI'!V52*(1/6)+'[1]Security Hierarchy'!V53*(1/6)+'[1]Political Hierarchy'!V53*(1/2)+'[1]PublicSocial Hierarchy'!V53*(1/6)</f>
        <v>0.72043708876474244</v>
      </c>
      <c r="W52">
        <f>'[1]Economic Hierarchy NO HHI'!W52*(1/6)+'[1]Security Hierarchy'!W53*(1/6)+'[1]Political Hierarchy'!W53*(1/2)+'[1]PublicSocial Hierarchy'!W53*(1/6)</f>
        <v>0.24518062337982743</v>
      </c>
      <c r="X52">
        <f>'[1]Economic Hierarchy NO HHI'!X52*(1/6)+'[1]Security Hierarchy'!X53*(1/6)+'[1]Political Hierarchy'!X53*(1/2)+'[1]PublicSocial Hierarchy'!X53*(1/6)</f>
        <v>0.24905922211874001</v>
      </c>
      <c r="Y52">
        <f>'[1]Economic Hierarchy NO HHI'!Y52*(1/6)+'[1]Security Hierarchy'!Y53*(1/6)+'[1]Political Hierarchy'!Y53*(1/2)+'[1]PublicSocial Hierarchy'!Y53*(1/6)</f>
        <v>0.191314515423188</v>
      </c>
      <c r="Z52">
        <f>'[1]Economic Hierarchy NO HHI'!Z52*(1/6)+'[1]Security Hierarchy'!Z53*(1/6)+'[1]Political Hierarchy'!Z53*(1/2)+'[1]PublicSocial Hierarchy'!Z53*(1/6)</f>
        <v>0.23772736552680412</v>
      </c>
      <c r="AA52">
        <f>'[1]Economic Hierarchy NO HHI'!AA52*(1/6)+'[1]Security Hierarchy'!AA53*(1/6)+'[1]Political Hierarchy'!AA53*(1/2)+'[1]PublicSocial Hierarchy'!AA53*(1/6)</f>
        <v>0.3792488826815642</v>
      </c>
      <c r="AB52">
        <f>'[1]Economic Hierarchy NO HHI'!AB52*(1/6)+'[1]Security Hierarchy'!AB53*(1/6)+'[1]Political Hierarchy'!AB53*(1/2)+'[1]PublicSocial Hierarchy'!AB53*(1/6)</f>
        <v>0.30806066279688443</v>
      </c>
      <c r="AC52">
        <f>'[1]Economic Hierarchy NO HHI'!AC52*(1/6)+'[1]Security Hierarchy'!AC53*(1/6)+'[1]Political Hierarchy'!AC53*(1/2)+'[1]PublicSocial Hierarchy'!AC53*(1/6)</f>
        <v>0.33675414634053696</v>
      </c>
      <c r="AD52">
        <f>'[1]Economic Hierarchy NO HHI'!AD52*(1/6)+'[1]Security Hierarchy'!AD53*(1/6)+'[1]Political Hierarchy'!AD53*(1/2)+'[1]PublicSocial Hierarchy'!AD53*(1/6)</f>
        <v>0.22540605237519684</v>
      </c>
      <c r="AE52">
        <f>'[1]Economic Hierarchy NO HHI'!AE52*(1/6)+'[1]Security Hierarchy'!AE53*(1/6)+'[1]Political Hierarchy'!AE53*(1/2)+'[1]PublicSocial Hierarchy'!AE53*(1/6)</f>
        <v>0.22149839509675651</v>
      </c>
      <c r="AF52">
        <f>'[1]Economic Hierarchy NO HHI'!AF52*(1/6)+'[1]Security Hierarchy'!AF53*(1/6)+'[1]Political Hierarchy'!AF53*(1/2)+'[1]PublicSocial Hierarchy'!AF53*(1/6)</f>
        <v>0.21009279629421157</v>
      </c>
      <c r="AG52">
        <f>'[1]Economic Hierarchy NO HHI'!AG52*(1/6)+'[1]Security Hierarchy'!AG53*(1/6)+'[1]Political Hierarchy'!AG53*(1/2)+'[1]PublicSocial Hierarchy'!AG53*(1/6)</f>
        <v>0.35091747940945661</v>
      </c>
      <c r="AH52">
        <f>'[1]Economic Hierarchy NO HHI'!AH52*(1/6)+'[1]Security Hierarchy'!AH53*(1/6)+'[1]Political Hierarchy'!AH53*(1/2)+'[1]PublicSocial Hierarchy'!AH53*(1/6)</f>
        <v>0.3480501122877947</v>
      </c>
      <c r="AI52">
        <f>'[1]Economic Hierarchy NO HHI'!AI52*(1/6)+'[1]Security Hierarchy'!AI53*(1/6)+'[1]Political Hierarchy'!AI53*(1/2)+'[1]PublicSocial Hierarchy'!AI53*(1/6)</f>
        <v>0.20107691182191972</v>
      </c>
      <c r="AJ52">
        <f>'[1]Economic Hierarchy NO HHI'!AJ52*(1/6)+'[1]Security Hierarchy'!AJ53*(1/6)+'[1]Political Hierarchy'!AJ53*(1/2)+'[1]PublicSocial Hierarchy'!AJ53*(1/6)</f>
        <v>0.73708080384854124</v>
      </c>
      <c r="AK52">
        <f>'[1]Economic Hierarchy NO HHI'!AK52*(1/6)+'[1]Security Hierarchy'!AK53*(1/6)+'[1]Political Hierarchy'!AK53*(1/2)+'[1]PublicSocial Hierarchy'!AK53*(1/6)</f>
        <v>0.58391154562383607</v>
      </c>
      <c r="AL52">
        <f>'[1]Economic Hierarchy NO HHI'!AL52*(1/6)+'[1]Security Hierarchy'!AL53*(1/6)+'[1]Political Hierarchy'!AL53*(1/2)+'[1]PublicSocial Hierarchy'!AL53*(1/6)</f>
        <v>0.4522940818570827</v>
      </c>
      <c r="AM52">
        <f>'[1]Economic Hierarchy NO HHI'!AM52*(1/6)+'[1]Security Hierarchy'!AM53*(1/6)+'[1]Political Hierarchy'!AM53*(1/2)+'[1]PublicSocial Hierarchy'!AM53*(1/6)</f>
        <v>0.58583310055865923</v>
      </c>
      <c r="AN52">
        <f>'[1]Economic Hierarchy NO HHI'!AN52*(1/6)+'[1]Security Hierarchy'!AN53*(1/6)+'[1]Political Hierarchy'!AN53*(1/2)+'[1]PublicSocial Hierarchy'!AN53*(1/6)</f>
        <v>0.7606196306641837</v>
      </c>
    </row>
    <row r="53" spans="1:40" x14ac:dyDescent="0.25">
      <c r="A53" s="6">
        <v>2012</v>
      </c>
      <c r="B53">
        <f>'[1]Economic Hierarchy NO HHI'!B53*(1/6)+'[1]Security Hierarchy'!B54*(1/6)+'[1]Political Hierarchy'!B54*(1/2)+'[1]PublicSocial Hierarchy'!B54*(1/6)</f>
        <v>0.73847858472998129</v>
      </c>
      <c r="C53">
        <f>'[1]Economic Hierarchy NO HHI'!C53*(1/6)+'[1]Security Hierarchy'!C54*(1/6)+'[1]Political Hierarchy'!C54*(1/2)+'[1]PublicSocial Hierarchy'!C54*(1/6)</f>
        <v>0.2020440288602818</v>
      </c>
      <c r="D53">
        <f>'[1]Economic Hierarchy NO HHI'!D53*(1/6)+'[1]Security Hierarchy'!D54*(1/6)+'[1]Political Hierarchy'!D54*(1/2)+'[1]PublicSocial Hierarchy'!D54*(1/6)</f>
        <v>0.6496419149596524</v>
      </c>
      <c r="E53">
        <f>'[1]Economic Hierarchy NO HHI'!E53*(1/6)+'[1]Security Hierarchy'!E54*(1/6)+'[1]Political Hierarchy'!E54*(1/2)+'[1]PublicSocial Hierarchy'!E54*(1/6)</f>
        <v>0.83054143389199253</v>
      </c>
      <c r="F53">
        <f>'[1]Economic Hierarchy NO HHI'!F53*(1/6)+'[1]Security Hierarchy'!F54*(1/6)+'[1]Political Hierarchy'!F54*(1/2)+'[1]PublicSocial Hierarchy'!F54*(1/6)</f>
        <v>0.20570361134637577</v>
      </c>
      <c r="G53">
        <f>'[1]Economic Hierarchy NO HHI'!G53*(1/6)+'[1]Security Hierarchy'!G54*(1/6)+'[1]Political Hierarchy'!G54*(1/2)+'[1]PublicSocial Hierarchy'!G54*(1/6)</f>
        <v>0.27948208058986829</v>
      </c>
      <c r="H53">
        <f>'[1]Economic Hierarchy NO HHI'!H53*(1/6)+'[1]Security Hierarchy'!H54*(1/6)+'[1]Political Hierarchy'!H54*(1/2)+'[1]PublicSocial Hierarchy'!H54*(1/6)</f>
        <v>0.24697276470021462</v>
      </c>
      <c r="I53">
        <f>'[1]Economic Hierarchy NO HHI'!I53*(1/6)+'[1]Security Hierarchy'!I54*(1/6)+'[1]Political Hierarchy'!I54*(1/2)+'[1]PublicSocial Hierarchy'!I54*(1/6)</f>
        <v>0.20563379066496185</v>
      </c>
      <c r="J53">
        <f>'[1]Economic Hierarchy NO HHI'!J53*(1/6)+'[1]Security Hierarchy'!J54*(1/6)+'[1]Political Hierarchy'!J54*(1/2)+'[1]PublicSocial Hierarchy'!J54*(1/6)</f>
        <v>0.20513258940380691</v>
      </c>
      <c r="K53">
        <f>'[1]Economic Hierarchy NO HHI'!K53*(1/6)+'[1]Security Hierarchy'!K54*(1/6)+'[1]Political Hierarchy'!K54*(1/2)+'[1]PublicSocial Hierarchy'!K54*(1/6)</f>
        <v>0.20051570743515884</v>
      </c>
      <c r="L53">
        <f>'[1]Economic Hierarchy NO HHI'!L53*(1/6)+'[1]Security Hierarchy'!L54*(1/6)+'[1]Political Hierarchy'!L54*(1/2)+'[1]PublicSocial Hierarchy'!L54*(1/6)</f>
        <v>0.20655720108981782</v>
      </c>
      <c r="M53">
        <f>'[1]Economic Hierarchy NO HHI'!M53*(1/6)+'[1]Security Hierarchy'!M54*(1/6)+'[1]Political Hierarchy'!M54*(1/2)+'[1]PublicSocial Hierarchy'!M54*(1/6)</f>
        <v>0.44331036974590787</v>
      </c>
      <c r="N53">
        <f>'[1]Economic Hierarchy NO HHI'!N53*(1/6)+'[1]Security Hierarchy'!N54*(1/6)+'[1]Political Hierarchy'!N54*(1/2)+'[1]PublicSocial Hierarchy'!N54*(1/6)</f>
        <v>0.36204172953938629</v>
      </c>
      <c r="O53">
        <f>'[1]Economic Hierarchy NO HHI'!O53*(1/6)+'[1]Security Hierarchy'!O54*(1/6)+'[1]Political Hierarchy'!O54*(1/2)+'[1]PublicSocial Hierarchy'!O54*(1/6)</f>
        <v>0.29587658286778395</v>
      </c>
      <c r="P53">
        <f>'[1]Economic Hierarchy NO HHI'!P53*(1/6)+'[1]Security Hierarchy'!P54*(1/6)+'[1]Political Hierarchy'!P54*(1/2)+'[1]PublicSocial Hierarchy'!P54*(1/6)</f>
        <v>0.32613474694749761</v>
      </c>
      <c r="Q53">
        <f>'[1]Economic Hierarchy NO HHI'!Q53*(1/6)+'[1]Security Hierarchy'!Q54*(1/6)+'[1]Political Hierarchy'!Q54*(1/2)+'[1]PublicSocial Hierarchy'!Q54*(1/6)</f>
        <v>0.25578267088373746</v>
      </c>
      <c r="R53">
        <f>'[1]Economic Hierarchy NO HHI'!R53*(1/6)+'[1]Security Hierarchy'!R54*(1/6)+'[1]Political Hierarchy'!R54*(1/2)+'[1]PublicSocial Hierarchy'!R54*(1/6)</f>
        <v>0.23520919824647821</v>
      </c>
      <c r="S53">
        <f>'[1]Economic Hierarchy NO HHI'!S53*(1/6)+'[1]Security Hierarchy'!S54*(1/6)+'[1]Political Hierarchy'!S54*(1/2)+'[1]PublicSocial Hierarchy'!S54*(1/6)</f>
        <v>0.21429878255413093</v>
      </c>
      <c r="T53">
        <f>'[1]Economic Hierarchy NO HHI'!T53*(1/6)+'[1]Security Hierarchy'!T54*(1/6)+'[1]Political Hierarchy'!T54*(1/2)+'[1]PublicSocial Hierarchy'!T54*(1/6)</f>
        <v>0.24791266165066159</v>
      </c>
      <c r="U53">
        <f>'[1]Economic Hierarchy NO HHI'!U53*(1/6)+'[1]Security Hierarchy'!U54*(1/6)+'[1]Political Hierarchy'!U54*(1/2)+'[1]PublicSocial Hierarchy'!U54*(1/6)</f>
        <v>0.79157681564245808</v>
      </c>
      <c r="V53">
        <f>'[1]Economic Hierarchy NO HHI'!V53*(1/6)+'[1]Security Hierarchy'!V54*(1/6)+'[1]Political Hierarchy'!V54*(1/2)+'[1]PublicSocial Hierarchy'!V54*(1/6)</f>
        <v>0.71733708876474234</v>
      </c>
      <c r="W53">
        <f>'[1]Economic Hierarchy NO HHI'!W53*(1/6)+'[1]Security Hierarchy'!W54*(1/6)+'[1]Political Hierarchy'!W54*(1/2)+'[1]PublicSocial Hierarchy'!W54*(1/6)</f>
        <v>0.24921424286137317</v>
      </c>
      <c r="X53">
        <f>'[1]Economic Hierarchy NO HHI'!X53*(1/6)+'[1]Security Hierarchy'!X54*(1/6)+'[1]Political Hierarchy'!X54*(1/2)+'[1]PublicSocial Hierarchy'!X54*(1/6)</f>
        <v>0.25496665819980008</v>
      </c>
      <c r="Y53">
        <f>'[1]Economic Hierarchy NO HHI'!Y53*(1/6)+'[1]Security Hierarchy'!Y54*(1/6)+'[1]Political Hierarchy'!Y54*(1/2)+'[1]PublicSocial Hierarchy'!Y54*(1/6)</f>
        <v>0.32053793281239346</v>
      </c>
      <c r="Z53">
        <f>'[1]Economic Hierarchy NO HHI'!Z53*(1/6)+'[1]Security Hierarchy'!Z54*(1/6)+'[1]Political Hierarchy'!Z54*(1/2)+'[1]PublicSocial Hierarchy'!Z54*(1/6)</f>
        <v>0.24771137215617489</v>
      </c>
      <c r="AA53">
        <f>'[1]Economic Hierarchy NO HHI'!AA53*(1/6)+'[1]Security Hierarchy'!AA54*(1/6)+'[1]Political Hierarchy'!AA54*(1/2)+'[1]PublicSocial Hierarchy'!AA54*(1/6)</f>
        <v>0.26229054934823093</v>
      </c>
      <c r="AB53">
        <f>'[1]Economic Hierarchy NO HHI'!AB53*(1/6)+'[1]Security Hierarchy'!AB54*(1/6)+'[1]Political Hierarchy'!AB54*(1/2)+'[1]PublicSocial Hierarchy'!AB54*(1/6)</f>
        <v>0.18571726793360255</v>
      </c>
      <c r="AC53">
        <f>'[1]Economic Hierarchy NO HHI'!AC53*(1/6)+'[1]Security Hierarchy'!AC54*(1/6)+'[1]Political Hierarchy'!AC54*(1/2)+'[1]PublicSocial Hierarchy'!AC54*(1/6)</f>
        <v>0.21736742799468436</v>
      </c>
      <c r="AD53">
        <f>'[1]Economic Hierarchy NO HHI'!AD53*(1/6)+'[1]Security Hierarchy'!AD54*(1/6)+'[1]Political Hierarchy'!AD54*(1/2)+'[1]PublicSocial Hierarchy'!AD54*(1/6)</f>
        <v>0.23519565781742086</v>
      </c>
      <c r="AE53">
        <f>'[1]Economic Hierarchy NO HHI'!AE53*(1/6)+'[1]Security Hierarchy'!AE54*(1/6)+'[1]Political Hierarchy'!AE54*(1/2)+'[1]PublicSocial Hierarchy'!AE54*(1/6)</f>
        <v>0.22791700142717869</v>
      </c>
      <c r="AF53">
        <f>'[1]Economic Hierarchy NO HHI'!AF53*(1/6)+'[1]Security Hierarchy'!AF54*(1/6)+'[1]Political Hierarchy'!AF54*(1/2)+'[1]PublicSocial Hierarchy'!AF54*(1/6)</f>
        <v>0.21560842197388225</v>
      </c>
      <c r="AG53">
        <f>'[1]Economic Hierarchy NO HHI'!AG53*(1/6)+'[1]Security Hierarchy'!AG54*(1/6)+'[1]Political Hierarchy'!AG54*(1/2)+'[1]PublicSocial Hierarchy'!AG54*(1/6)</f>
        <v>0.22719582990778406</v>
      </c>
      <c r="AH53">
        <f>'[1]Economic Hierarchy NO HHI'!AH53*(1/6)+'[1]Security Hierarchy'!AH54*(1/6)+'[1]Political Hierarchy'!AH54*(1/2)+'[1]PublicSocial Hierarchy'!AH54*(1/6)</f>
        <v>0.23119002088609919</v>
      </c>
      <c r="AI53">
        <f>'[1]Economic Hierarchy NO HHI'!AI53*(1/6)+'[1]Security Hierarchy'!AI54*(1/6)+'[1]Political Hierarchy'!AI54*(1/2)+'[1]PublicSocial Hierarchy'!AI54*(1/6)</f>
        <v>0.21362847930972501</v>
      </c>
      <c r="AJ53">
        <f>'[1]Economic Hierarchy NO HHI'!AJ53*(1/6)+'[1]Security Hierarchy'!AJ54*(1/6)+'[1]Political Hierarchy'!AJ54*(1/2)+'[1]PublicSocial Hierarchy'!AJ54*(1/6)</f>
        <v>0.71483080384854125</v>
      </c>
      <c r="AK53">
        <f>'[1]Economic Hierarchy NO HHI'!AK53*(1/6)+'[1]Security Hierarchy'!AK54*(1/6)+'[1]Political Hierarchy'!AK54*(1/2)+'[1]PublicSocial Hierarchy'!AK54*(1/6)</f>
        <v>0.50995043451272504</v>
      </c>
      <c r="AL53">
        <f>'[1]Economic Hierarchy NO HHI'!AL53*(1/6)+'[1]Security Hierarchy'!AL54*(1/6)+'[1]Political Hierarchy'!AL54*(1/2)+'[1]PublicSocial Hierarchy'!AL54*(1/6)</f>
        <v>0.45704131389640679</v>
      </c>
      <c r="AM53">
        <f>'[1]Economic Hierarchy NO HHI'!AM53*(1/6)+'[1]Security Hierarchy'!AM54*(1/6)+'[1]Political Hierarchy'!AM54*(1/2)+'[1]PublicSocial Hierarchy'!AM54*(1/6)</f>
        <v>0.58816643389199252</v>
      </c>
      <c r="AN53">
        <f>'[1]Economic Hierarchy NO HHI'!AN53*(1/6)+'[1]Security Hierarchy'!AN54*(1/6)+'[1]Political Hierarchy'!AN54*(1/2)+'[1]PublicSocial Hierarchy'!AN54*(1/6)</f>
        <v>0.75813629733085031</v>
      </c>
    </row>
    <row r="54" spans="1:40" x14ac:dyDescent="0.25">
      <c r="A54" s="6">
        <v>2013</v>
      </c>
      <c r="B54">
        <f>'[1]Economic Hierarchy NO HHI'!B54*(1/6)+'[1]Security Hierarchy'!B55*(1/6)+'[1]Political Hierarchy'!B55*(1/2)+'[1]PublicSocial Hierarchy'!B55*(1/6)</f>
        <v>0.73361536312849163</v>
      </c>
      <c r="C54">
        <f>'[1]Economic Hierarchy NO HHI'!C54*(1/6)+'[1]Security Hierarchy'!C55*(1/6)+'[1]Political Hierarchy'!C55*(1/2)+'[1]PublicSocial Hierarchy'!C55*(1/6)</f>
        <v>0.18133156772070252</v>
      </c>
      <c r="D54">
        <f>'[1]Economic Hierarchy NO HHI'!D54*(1/6)+'[1]Security Hierarchy'!D55*(1/6)+'[1]Political Hierarchy'!D55*(1/2)+'[1]PublicSocial Hierarchy'!D55*(1/6)</f>
        <v>0.58820121042830542</v>
      </c>
      <c r="E54">
        <f>'[1]Economic Hierarchy NO HHI'!E54*(1/6)+'[1]Security Hierarchy'!E55*(1/6)+'[1]Political Hierarchy'!E55*(1/2)+'[1]PublicSocial Hierarchy'!E55*(1/6)</f>
        <v>0.81891733395406585</v>
      </c>
      <c r="F54">
        <f>'[1]Economic Hierarchy NO HHI'!F54*(1/6)+'[1]Security Hierarchy'!F55*(1/6)+'[1]Political Hierarchy'!F55*(1/2)+'[1]PublicSocial Hierarchy'!F55*(1/6)</f>
        <v>0.18699349535618945</v>
      </c>
      <c r="G54">
        <f>'[1]Economic Hierarchy NO HHI'!G54*(1/6)+'[1]Security Hierarchy'!G55*(1/6)+'[1]Political Hierarchy'!G55*(1/2)+'[1]PublicSocial Hierarchy'!G55*(1/6)</f>
        <v>0.26029264013572612</v>
      </c>
      <c r="H54">
        <f>'[1]Economic Hierarchy NO HHI'!H54*(1/6)+'[1]Security Hierarchy'!H55*(1/6)+'[1]Political Hierarchy'!H55*(1/2)+'[1]PublicSocial Hierarchy'!H55*(1/6)</f>
        <v>0.2227997480271538</v>
      </c>
      <c r="I54">
        <f>'[1]Economic Hierarchy NO HHI'!I54*(1/6)+'[1]Security Hierarchy'!I55*(1/6)+'[1]Political Hierarchy'!I55*(1/2)+'[1]PublicSocial Hierarchy'!I55*(1/6)</f>
        <v>0.18166756394108541</v>
      </c>
      <c r="J54">
        <f>'[1]Economic Hierarchy NO HHI'!J54*(1/6)+'[1]Security Hierarchy'!J55*(1/6)+'[1]Political Hierarchy'!J55*(1/2)+'[1]PublicSocial Hierarchy'!J55*(1/6)</f>
        <v>0.3121979363200052</v>
      </c>
      <c r="K54">
        <f>'[1]Economic Hierarchy NO HHI'!K54*(1/6)+'[1]Security Hierarchy'!K55*(1/6)+'[1]Political Hierarchy'!K55*(1/2)+'[1]PublicSocial Hierarchy'!K55*(1/6)</f>
        <v>0.17380770973009024</v>
      </c>
      <c r="L54">
        <f>'[1]Economic Hierarchy NO HHI'!L54*(1/6)+'[1]Security Hierarchy'!L55*(1/6)+'[1]Political Hierarchy'!L55*(1/2)+'[1]PublicSocial Hierarchy'!L55*(1/6)</f>
        <v>0.18863630699943437</v>
      </c>
      <c r="M54">
        <f>'[1]Economic Hierarchy NO HHI'!M54*(1/6)+'[1]Security Hierarchy'!M55*(1/6)+'[1]Political Hierarchy'!M55*(1/2)+'[1]PublicSocial Hierarchy'!M55*(1/6)</f>
        <v>0.42320801470801583</v>
      </c>
      <c r="N54">
        <f>'[1]Economic Hierarchy NO HHI'!N54*(1/6)+'[1]Security Hierarchy'!N55*(1/6)+'[1]Political Hierarchy'!N55*(1/2)+'[1]PublicSocial Hierarchy'!N55*(1/6)</f>
        <v>0.33755858282281465</v>
      </c>
      <c r="O54">
        <f>'[1]Economic Hierarchy NO HHI'!O54*(1/6)+'[1]Security Hierarchy'!O55*(1/6)+'[1]Political Hierarchy'!O55*(1/2)+'[1]PublicSocial Hierarchy'!O55*(1/6)</f>
        <v>0.27072392923649913</v>
      </c>
      <c r="P54">
        <f>'[1]Economic Hierarchy NO HHI'!P54*(1/6)+'[1]Security Hierarchy'!P55*(1/6)+'[1]Political Hierarchy'!P55*(1/2)+'[1]PublicSocial Hierarchy'!P55*(1/6)</f>
        <v>0.43401865091705</v>
      </c>
      <c r="Q54">
        <f>'[1]Economic Hierarchy NO HHI'!Q54*(1/6)+'[1]Security Hierarchy'!Q55*(1/6)+'[1]Political Hierarchy'!Q55*(1/2)+'[1]PublicSocial Hierarchy'!Q55*(1/6)</f>
        <v>0.24456778381518773</v>
      </c>
      <c r="R54">
        <f>'[1]Economic Hierarchy NO HHI'!R54*(1/6)+'[1]Security Hierarchy'!R55*(1/6)+'[1]Political Hierarchy'!R55*(1/2)+'[1]PublicSocial Hierarchy'!R55*(1/6)</f>
        <v>0.35706623663036874</v>
      </c>
      <c r="S54">
        <f>'[1]Economic Hierarchy NO HHI'!S54*(1/6)+'[1]Security Hierarchy'!S55*(1/6)+'[1]Political Hierarchy'!S55*(1/2)+'[1]PublicSocial Hierarchy'!S55*(1/6)</f>
        <v>0.18542073809940035</v>
      </c>
      <c r="T54">
        <f>'[1]Economic Hierarchy NO HHI'!T54*(1/6)+'[1]Security Hierarchy'!T55*(1/6)+'[1]Political Hierarchy'!T55*(1/2)+'[1]PublicSocial Hierarchy'!T55*(1/6)</f>
        <v>0.35007412785905534</v>
      </c>
      <c r="U54">
        <f>'[1]Economic Hierarchy NO HHI'!U54*(1/6)+'[1]Security Hierarchy'!U55*(1/6)+'[1]Political Hierarchy'!U55*(1/2)+'[1]PublicSocial Hierarchy'!U55*(1/6)</f>
        <v>0.77088514897579141</v>
      </c>
      <c r="V54">
        <f>'[1]Economic Hierarchy NO HHI'!V54*(1/6)+'[1]Security Hierarchy'!V55*(1/6)+'[1]Political Hierarchy'!V55*(1/2)+'[1]PublicSocial Hierarchy'!V55*(1/6)</f>
        <v>0.6903299658597144</v>
      </c>
      <c r="W54">
        <f>'[1]Economic Hierarchy NO HHI'!W54*(1/6)+'[1]Security Hierarchy'!W55*(1/6)+'[1]Political Hierarchy'!W55*(1/2)+'[1]PublicSocial Hierarchy'!W55*(1/6)</f>
        <v>0.22039675575947726</v>
      </c>
      <c r="X54">
        <f>'[1]Economic Hierarchy NO HHI'!X54*(1/6)+'[1]Security Hierarchy'!X55*(1/6)+'[1]Political Hierarchy'!X55*(1/2)+'[1]PublicSocial Hierarchy'!X55*(1/6)</f>
        <v>0.23626961622467835</v>
      </c>
      <c r="Y54">
        <f>'[1]Economic Hierarchy NO HHI'!Y54*(1/6)+'[1]Security Hierarchy'!Y55*(1/6)+'[1]Political Hierarchy'!Y55*(1/2)+'[1]PublicSocial Hierarchy'!Y55*(1/6)</f>
        <v>0.17416193285184942</v>
      </c>
      <c r="Z54">
        <f>'[1]Economic Hierarchy NO HHI'!Z54*(1/6)+'[1]Security Hierarchy'!Z55*(1/6)+'[1]Political Hierarchy'!Z55*(1/2)+'[1]PublicSocial Hierarchy'!Z55*(1/6)</f>
        <v>0.20556103047279833</v>
      </c>
      <c r="AA54">
        <f>'[1]Economic Hierarchy NO HHI'!AA54*(1/6)+'[1]Security Hierarchy'!AA55*(1/6)+'[1]Political Hierarchy'!AA55*(1/2)+'[1]PublicSocial Hierarchy'!AA55*(1/6)</f>
        <v>0.36184115456238364</v>
      </c>
      <c r="AB54">
        <f>'[1]Economic Hierarchy NO HHI'!AB54*(1/6)+'[1]Security Hierarchy'!AB55*(1/6)+'[1]Political Hierarchy'!AB55*(1/2)+'[1]PublicSocial Hierarchy'!AB55*(1/6)</f>
        <v>0.41889808509577703</v>
      </c>
      <c r="AC54">
        <f>'[1]Economic Hierarchy NO HHI'!AC54*(1/6)+'[1]Security Hierarchy'!AC55*(1/6)+'[1]Political Hierarchy'!AC55*(1/2)+'[1]PublicSocial Hierarchy'!AC55*(1/6)</f>
        <v>0.19408700783563276</v>
      </c>
      <c r="AD54">
        <f>'[1]Economic Hierarchy NO HHI'!AD54*(1/6)+'[1]Security Hierarchy'!AD55*(1/6)+'[1]Political Hierarchy'!AD55*(1/2)+'[1]PublicSocial Hierarchy'!AD55*(1/6)</f>
        <v>0.2002633505939648</v>
      </c>
      <c r="AE54">
        <f>'[1]Economic Hierarchy NO HHI'!AE54*(1/6)+'[1]Security Hierarchy'!AE55*(1/6)+'[1]Political Hierarchy'!AE55*(1/2)+'[1]PublicSocial Hierarchy'!AE55*(1/6)</f>
        <v>0.20066199033062604</v>
      </c>
      <c r="AF54">
        <f>'[1]Economic Hierarchy NO HHI'!AF54*(1/6)+'[1]Security Hierarchy'!AF55*(1/6)+'[1]Political Hierarchy'!AF55*(1/2)+'[1]PublicSocial Hierarchy'!AF55*(1/6)</f>
        <v>0.19385127253951723</v>
      </c>
      <c r="AG54">
        <f>'[1]Economic Hierarchy NO HHI'!AG54*(1/6)+'[1]Security Hierarchy'!AG55*(1/6)+'[1]Political Hierarchy'!AG55*(1/2)+'[1]PublicSocial Hierarchy'!AG55*(1/6)</f>
        <v>0.20586738966351226</v>
      </c>
      <c r="AH54">
        <f>'[1]Economic Hierarchy NO HHI'!AH54*(1/6)+'[1]Security Hierarchy'!AH55*(1/6)+'[1]Political Hierarchy'!AH55*(1/2)+'[1]PublicSocial Hierarchy'!AH55*(1/6)</f>
        <v>0.2016208106599123</v>
      </c>
      <c r="AI54">
        <f>'[1]Economic Hierarchy NO HHI'!AI54*(1/6)+'[1]Security Hierarchy'!AI55*(1/6)+'[1]Political Hierarchy'!AI55*(1/2)+'[1]PublicSocial Hierarchy'!AI55*(1/6)</f>
        <v>0.18490728854002103</v>
      </c>
      <c r="AJ54">
        <f>'[1]Economic Hierarchy NO HHI'!AJ54*(1/6)+'[1]Security Hierarchy'!AJ55*(1/6)+'[1]Political Hierarchy'!AJ55*(1/2)+'[1]PublicSocial Hierarchy'!AJ55*(1/6)</f>
        <v>0.69102531036623216</v>
      </c>
      <c r="AK54">
        <f>'[1]Economic Hierarchy NO HHI'!AK54*(1/6)+'[1]Security Hierarchy'!AK55*(1/6)+'[1]Political Hierarchy'!AK55*(1/2)+'[1]PublicSocial Hierarchy'!AK55*(1/6)</f>
        <v>0.37999536002482925</v>
      </c>
      <c r="AL54">
        <f>'[1]Economic Hierarchy NO HHI'!AL54*(1/6)+'[1]Security Hierarchy'!AL55*(1/6)+'[1]Political Hierarchy'!AL55*(1/2)+'[1]PublicSocial Hierarchy'!AL55*(1/6)</f>
        <v>0.44110136540126749</v>
      </c>
      <c r="AM54">
        <f>'[1]Economic Hierarchy NO HHI'!AM54*(1/6)+'[1]Security Hierarchy'!AM55*(1/6)+'[1]Political Hierarchy'!AM55*(1/2)+'[1]PublicSocial Hierarchy'!AM55*(1/6)</f>
        <v>0.56464082867783982</v>
      </c>
      <c r="AN54">
        <f>'[1]Economic Hierarchy NO HHI'!AN54*(1/6)+'[1]Security Hierarchy'!AN55*(1/6)+'[1]Political Hierarchy'!AN55*(1/2)+'[1]PublicSocial Hierarchy'!AN55*(1/6)</f>
        <v>0.62646075418994407</v>
      </c>
    </row>
    <row r="55" spans="1:40" x14ac:dyDescent="0.25">
      <c r="A55" s="6">
        <v>2014</v>
      </c>
      <c r="B55">
        <f>'[1]Economic Hierarchy NO HHI'!B55*(1/6)+'[1]Security Hierarchy'!B56*(1/6)+'[1]Political Hierarchy'!B56*(1/2)+'[1]PublicSocial Hierarchy'!B56*(1/6)</f>
        <v>0.7231980912476722</v>
      </c>
      <c r="C55">
        <f>'[1]Economic Hierarchy NO HHI'!C55*(1/6)+'[1]Security Hierarchy'!C56*(1/6)+'[1]Political Hierarchy'!C56*(1/2)+'[1]PublicSocial Hierarchy'!C56*(1/6)</f>
        <v>0.29568947516165323</v>
      </c>
      <c r="D55">
        <f>'[1]Economic Hierarchy NO HHI'!D55*(1/6)+'[1]Security Hierarchy'!D56*(1/6)+'[1]Political Hierarchy'!D56*(1/2)+'[1]PublicSocial Hierarchy'!D56*(1/6)</f>
        <v>0.59944348230912481</v>
      </c>
      <c r="E55">
        <f>'[1]Economic Hierarchy NO HHI'!E55*(1/6)+'[1]Security Hierarchy'!E56*(1/6)+'[1]Political Hierarchy'!E56*(1/2)+'[1]PublicSocial Hierarchy'!E56*(1/6)</f>
        <v>0.84178677839851024</v>
      </c>
      <c r="F55">
        <f>'[1]Economic Hierarchy NO HHI'!F55*(1/6)+'[1]Security Hierarchy'!F56*(1/6)+'[1]Political Hierarchy'!F56*(1/2)+'[1]PublicSocial Hierarchy'!F56*(1/6)</f>
        <v>0.30763548885042469</v>
      </c>
      <c r="G55">
        <f>'[1]Economic Hierarchy NO HHI'!G55*(1/6)+'[1]Security Hierarchy'!G56*(1/6)+'[1]Political Hierarchy'!G56*(1/2)+'[1]PublicSocial Hierarchy'!G56*(1/6)</f>
        <v>0.25974488097341142</v>
      </c>
      <c r="H55">
        <f>'[1]Economic Hierarchy NO HHI'!H55*(1/6)+'[1]Security Hierarchy'!H56*(1/6)+'[1]Political Hierarchy'!H56*(1/2)+'[1]PublicSocial Hierarchy'!H56*(1/6)</f>
        <v>0.22658998665872854</v>
      </c>
      <c r="I55">
        <f>'[1]Economic Hierarchy NO HHI'!I55*(1/6)+'[1]Security Hierarchy'!I56*(1/6)+'[1]Political Hierarchy'!I56*(1/2)+'[1]PublicSocial Hierarchy'!I56*(1/6)</f>
        <v>0.17582232246203766</v>
      </c>
      <c r="J55">
        <f>'[1]Economic Hierarchy NO HHI'!J55*(1/6)+'[1]Security Hierarchy'!J56*(1/6)+'[1]Political Hierarchy'!J56*(1/2)+'[1]PublicSocial Hierarchy'!J56*(1/6)</f>
        <v>0.17375032242023597</v>
      </c>
      <c r="K55">
        <f>'[1]Economic Hierarchy NO HHI'!K55*(1/6)+'[1]Security Hierarchy'!K56*(1/6)+'[1]Political Hierarchy'!K56*(1/2)+'[1]PublicSocial Hierarchy'!K56*(1/6)</f>
        <v>0.16817115942094912</v>
      </c>
      <c r="L55">
        <f>'[1]Economic Hierarchy NO HHI'!L55*(1/6)+'[1]Security Hierarchy'!L56*(1/6)+'[1]Political Hierarchy'!L56*(1/2)+'[1]PublicSocial Hierarchy'!L56*(1/6)</f>
        <v>0.18316968062555483</v>
      </c>
      <c r="M55">
        <f>'[1]Economic Hierarchy NO HHI'!M55*(1/6)+'[1]Security Hierarchy'!M56*(1/6)+'[1]Political Hierarchy'!M56*(1/2)+'[1]PublicSocial Hierarchy'!M56*(1/6)</f>
        <v>0.28666873185122649</v>
      </c>
      <c r="N55">
        <f>'[1]Economic Hierarchy NO HHI'!N55*(1/6)+'[1]Security Hierarchy'!N56*(1/6)+'[1]Political Hierarchy'!N56*(1/2)+'[1]PublicSocial Hierarchy'!N56*(1/6)</f>
        <v>0.45944206313773989</v>
      </c>
      <c r="O55">
        <f>'[1]Economic Hierarchy NO HHI'!O55*(1/6)+'[1]Security Hierarchy'!O56*(1/6)+'[1]Political Hierarchy'!O56*(1/2)+'[1]PublicSocial Hierarchy'!O56*(1/6)</f>
        <v>0.25929301675977651</v>
      </c>
      <c r="P55">
        <f>'[1]Economic Hierarchy NO HHI'!P55*(1/6)+'[1]Security Hierarchy'!P56*(1/6)+'[1]Political Hierarchy'!P56*(1/2)+'[1]PublicSocial Hierarchy'!P56*(1/6)</f>
        <v>0.41880798082997306</v>
      </c>
      <c r="Q55">
        <f>'[1]Economic Hierarchy NO HHI'!Q55*(1/6)+'[1]Security Hierarchy'!Q56*(1/6)+'[1]Political Hierarchy'!Q56*(1/2)+'[1]PublicSocial Hierarchy'!Q56*(1/6)</f>
        <v>0.37519817107844117</v>
      </c>
      <c r="R55">
        <f>'[1]Economic Hierarchy NO HHI'!R55*(1/6)+'[1]Security Hierarchy'!R56*(1/6)+'[1]Political Hierarchy'!R56*(1/2)+'[1]PublicSocial Hierarchy'!R56*(1/6)</f>
        <v>0.40638002251800953</v>
      </c>
      <c r="S55">
        <f>'[1]Economic Hierarchy NO HHI'!S55*(1/6)+'[1]Security Hierarchy'!S56*(1/6)+'[1]Political Hierarchy'!S56*(1/2)+'[1]PublicSocial Hierarchy'!S56*(1/6)</f>
        <v>0.19047088604187773</v>
      </c>
      <c r="T55">
        <f>'[1]Economic Hierarchy NO HHI'!T55*(1/6)+'[1]Security Hierarchy'!T56*(1/6)+'[1]Political Hierarchy'!T56*(1/2)+'[1]PublicSocial Hierarchy'!T56*(1/6)</f>
        <v>0.33609093750040908</v>
      </c>
      <c r="U55">
        <f>'[1]Economic Hierarchy NO HHI'!U55*(1/6)+'[1]Security Hierarchy'!U56*(1/6)+'[1]Political Hierarchy'!U56*(1/2)+'[1]PublicSocial Hierarchy'!U56*(1/6)</f>
        <v>0.71892349472377404</v>
      </c>
      <c r="V55">
        <f>'[1]Economic Hierarchy NO HHI'!V55*(1/6)+'[1]Security Hierarchy'!V56*(1/6)+'[1]Political Hierarchy'!V56*(1/2)+'[1]PublicSocial Hierarchy'!V56*(1/6)</f>
        <v>0.72843063314711365</v>
      </c>
      <c r="W55">
        <f>'[1]Economic Hierarchy NO HHI'!W55*(1/6)+'[1]Security Hierarchy'!W56*(1/6)+'[1]Political Hierarchy'!W56*(1/2)+'[1]PublicSocial Hierarchy'!W56*(1/6)</f>
        <v>0.21015665750720885</v>
      </c>
      <c r="X55">
        <f>'[1]Economic Hierarchy NO HHI'!X55*(1/6)+'[1]Security Hierarchy'!X56*(1/6)+'[1]Political Hierarchy'!X56*(1/2)+'[1]PublicSocial Hierarchy'!X56*(1/6)</f>
        <v>0.22011880482856563</v>
      </c>
      <c r="Y55">
        <f>'[1]Economic Hierarchy NO HHI'!Y55*(1/6)+'[1]Security Hierarchy'!Y56*(1/6)+'[1]Political Hierarchy'!Y56*(1/2)+'[1]PublicSocial Hierarchy'!Y56*(1/6)</f>
        <v>0.16771592968487728</v>
      </c>
      <c r="Z55">
        <f>'[1]Economic Hierarchy NO HHI'!Z55*(1/6)+'[1]Security Hierarchy'!Z56*(1/6)+'[1]Political Hierarchy'!Z56*(1/2)+'[1]PublicSocial Hierarchy'!Z56*(1/6)</f>
        <v>0.21178310814842627</v>
      </c>
      <c r="AA55">
        <f>'[1]Economic Hierarchy NO HHI'!AA55*(1/6)+'[1]Security Hierarchy'!AA56*(1/6)+'[1]Political Hierarchy'!AA56*(1/2)+'[1]PublicSocial Hierarchy'!AA56*(1/6)</f>
        <v>0.36063058659217878</v>
      </c>
      <c r="AB55">
        <f>'[1]Economic Hierarchy NO HHI'!AB55*(1/6)+'[1]Security Hierarchy'!AB56*(1/6)+'[1]Political Hierarchy'!AB56*(1/2)+'[1]PublicSocial Hierarchy'!AB56*(1/6)</f>
        <v>0.28019496650893588</v>
      </c>
      <c r="AC55">
        <f>'[1]Economic Hierarchy NO HHI'!AC55*(1/6)+'[1]Security Hierarchy'!AC56*(1/6)+'[1]Political Hierarchy'!AC56*(1/2)+'[1]PublicSocial Hierarchy'!AC56*(1/6)</f>
        <v>0.18538070241035268</v>
      </c>
      <c r="AD55">
        <f>'[1]Economic Hierarchy NO HHI'!AD55*(1/6)+'[1]Security Hierarchy'!AD56*(1/6)+'[1]Political Hierarchy'!AD56*(1/2)+'[1]PublicSocial Hierarchy'!AD56*(1/6)</f>
        <v>0.19636408851366052</v>
      </c>
      <c r="AE55">
        <f>'[1]Economic Hierarchy NO HHI'!AE55*(1/6)+'[1]Security Hierarchy'!AE56*(1/6)+'[1]Political Hierarchy'!AE56*(1/2)+'[1]PublicSocial Hierarchy'!AE56*(1/6)</f>
        <v>0.20093707873279887</v>
      </c>
      <c r="AF55">
        <f>'[1]Economic Hierarchy NO HHI'!AF55*(1/6)+'[1]Security Hierarchy'!AF56*(1/6)+'[1]Political Hierarchy'!AF56*(1/2)+'[1]PublicSocial Hierarchy'!AF56*(1/6)</f>
        <v>0.18405086025871764</v>
      </c>
      <c r="AG55">
        <f>'[1]Economic Hierarchy NO HHI'!AG55*(1/6)+'[1]Security Hierarchy'!AG56*(1/6)+'[1]Political Hierarchy'!AG56*(1/2)+'[1]PublicSocial Hierarchy'!AG56*(1/6)</f>
        <v>0.19883133512294013</v>
      </c>
      <c r="AH55">
        <f>'[1]Economic Hierarchy NO HHI'!AH55*(1/6)+'[1]Security Hierarchy'!AH56*(1/6)+'[1]Political Hierarchy'!AH56*(1/2)+'[1]PublicSocial Hierarchy'!AH56*(1/6)</f>
        <v>0.20178945284161975</v>
      </c>
      <c r="AI55">
        <f>'[1]Economic Hierarchy NO HHI'!AI55*(1/6)+'[1]Security Hierarchy'!AI56*(1/6)+'[1]Political Hierarchy'!AI56*(1/2)+'[1]PublicSocial Hierarchy'!AI56*(1/6)</f>
        <v>0.17686111411520211</v>
      </c>
      <c r="AJ55">
        <f>'[1]Economic Hierarchy NO HHI'!AJ55*(1/6)+'[1]Security Hierarchy'!AJ56*(1/6)+'[1]Political Hierarchy'!AJ56*(1/2)+'[1]PublicSocial Hierarchy'!AJ56*(1/6)</f>
        <v>0.68929318746120427</v>
      </c>
      <c r="AK55">
        <f>'[1]Economic Hierarchy NO HHI'!AK55*(1/6)+'[1]Security Hierarchy'!AK56*(1/6)+'[1]Political Hierarchy'!AK56*(1/2)+'[1]PublicSocial Hierarchy'!AK56*(1/6)</f>
        <v>0.62025592799503415</v>
      </c>
      <c r="AL55">
        <f>'[1]Economic Hierarchy NO HHI'!AL55*(1/6)+'[1]Security Hierarchy'!AL56*(1/6)+'[1]Political Hierarchy'!AL56*(1/2)+'[1]PublicSocial Hierarchy'!AL56*(1/6)</f>
        <v>0.43780389265117925</v>
      </c>
      <c r="AM55">
        <f>'[1]Economic Hierarchy NO HHI'!AM55*(1/6)+'[1]Security Hierarchy'!AM56*(1/6)+'[1]Political Hierarchy'!AM56*(1/2)+'[1]PublicSocial Hierarchy'!AM56*(1/6)</f>
        <v>0.44113859404096833</v>
      </c>
      <c r="AN55">
        <f>'[1]Economic Hierarchy NO HHI'!AN55*(1/6)+'[1]Security Hierarchy'!AN56*(1/6)+'[1]Political Hierarchy'!AN56*(1/2)+'[1]PublicSocial Hierarchy'!AN56*(1/6)</f>
        <v>0.61964855679702047</v>
      </c>
    </row>
    <row r="56" spans="1:40" x14ac:dyDescent="0.25">
      <c r="A56" s="6">
        <v>2015</v>
      </c>
      <c r="B56">
        <f>'[1]Economic Hierarchy NO HHI'!B56*(1/6)+'[1]Security Hierarchy'!B57*(1/6)+'[1]Political Hierarchy'!B57*(1/2)+'[1]PublicSocial Hierarchy'!B57*(1/6)</f>
        <v>0.71939869646182497</v>
      </c>
      <c r="C56">
        <f>'[1]Economic Hierarchy NO HHI'!C56*(1/6)+'[1]Security Hierarchy'!C57*(1/6)+'[1]Political Hierarchy'!C57*(1/2)+'[1]PublicSocial Hierarchy'!C57*(1/6)</f>
        <v>0.15096026922010047</v>
      </c>
      <c r="D56">
        <f>'[1]Economic Hierarchy NO HHI'!D56*(1/6)+'[1]Security Hierarchy'!D57*(1/6)+'[1]Political Hierarchy'!D57*(1/2)+'[1]PublicSocial Hierarchy'!D57*(1/6)</f>
        <v>0.5771556797020484</v>
      </c>
      <c r="E56">
        <f>'[1]Economic Hierarchy NO HHI'!E56*(1/6)+'[1]Security Hierarchy'!E57*(1/6)+'[1]Political Hierarchy'!E57*(1/2)+'[1]PublicSocial Hierarchy'!E57*(1/6)</f>
        <v>0.82386117318435748</v>
      </c>
      <c r="F56">
        <f>'[1]Economic Hierarchy NO HHI'!F56*(1/6)+'[1]Security Hierarchy'!F57*(1/6)+'[1]Political Hierarchy'!F57*(1/2)+'[1]PublicSocial Hierarchy'!F57*(1/6)</f>
        <v>0.17200880235305713</v>
      </c>
      <c r="G56">
        <f>'[1]Economic Hierarchy NO HHI'!G56*(1/6)+'[1]Security Hierarchy'!G57*(1/6)+'[1]Political Hierarchy'!G57*(1/2)+'[1]PublicSocial Hierarchy'!G57*(1/6)</f>
        <v>0.26888694582733663</v>
      </c>
      <c r="H56">
        <f>'[1]Economic Hierarchy NO HHI'!H56*(1/6)+'[1]Security Hierarchy'!H57*(1/6)+'[1]Political Hierarchy'!H57*(1/2)+'[1]PublicSocial Hierarchy'!H57*(1/6)</f>
        <v>0.21917392922126025</v>
      </c>
      <c r="I56">
        <f>'[1]Economic Hierarchy NO HHI'!I56*(1/6)+'[1]Security Hierarchy'!I57*(1/6)+'[1]Political Hierarchy'!I57*(1/2)+'[1]PublicSocial Hierarchy'!I57*(1/6)</f>
        <v>0.28421476897274511</v>
      </c>
      <c r="J56">
        <f>'[1]Economic Hierarchy NO HHI'!J56*(1/6)+'[1]Security Hierarchy'!J57*(1/6)+'[1]Political Hierarchy'!J57*(1/2)+'[1]PublicSocial Hierarchy'!J57*(1/6)</f>
        <v>0.42676144533975469</v>
      </c>
      <c r="K56">
        <f>'[1]Economic Hierarchy NO HHI'!K56*(1/6)+'[1]Security Hierarchy'!K57*(1/6)+'[1]Political Hierarchy'!K57*(1/2)+'[1]PublicSocial Hierarchy'!K57*(1/6)</f>
        <v>0.16361813853176707</v>
      </c>
      <c r="L56">
        <f>'[1]Economic Hierarchy NO HHI'!L56*(1/6)+'[1]Security Hierarchy'!L57*(1/6)+'[1]Political Hierarchy'!L57*(1/2)+'[1]PublicSocial Hierarchy'!L57*(1/6)</f>
        <v>0.18564869744973392</v>
      </c>
      <c r="M56">
        <f>'[1]Economic Hierarchy NO HHI'!M56*(1/6)+'[1]Security Hierarchy'!M57*(1/6)+'[1]Political Hierarchy'!M57*(1/2)+'[1]PublicSocial Hierarchy'!M57*(1/6)</f>
        <v>0.28364681733333175</v>
      </c>
      <c r="N56">
        <f>'[1]Economic Hierarchy NO HHI'!N56*(1/6)+'[1]Security Hierarchy'!N57*(1/6)+'[1]Political Hierarchy'!N57*(1/2)+'[1]PublicSocial Hierarchy'!N57*(1/6)</f>
        <v>0.45059162877087755</v>
      </c>
      <c r="O56">
        <f>'[1]Economic Hierarchy NO HHI'!O56*(1/6)+'[1]Security Hierarchy'!O57*(1/6)+'[1]Political Hierarchy'!O57*(1/2)+'[1]PublicSocial Hierarchy'!O57*(1/6)</f>
        <v>0.22608547486033517</v>
      </c>
      <c r="P56">
        <f>'[1]Economic Hierarchy NO HHI'!P56*(1/6)+'[1]Security Hierarchy'!P57*(1/6)+'[1]Political Hierarchy'!P57*(1/2)+'[1]PublicSocial Hierarchy'!P57*(1/6)</f>
        <v>0.41907990444366711</v>
      </c>
      <c r="Q56">
        <f>'[1]Economic Hierarchy NO HHI'!Q56*(1/6)+'[1]Security Hierarchy'!Q57*(1/6)+'[1]Political Hierarchy'!Q57*(1/2)+'[1]PublicSocial Hierarchy'!Q57*(1/6)</f>
        <v>0.49502076319554428</v>
      </c>
      <c r="R56">
        <f>'[1]Economic Hierarchy NO HHI'!R56*(1/6)+'[1]Security Hierarchy'!R57*(1/6)+'[1]Political Hierarchy'!R57*(1/2)+'[1]PublicSocial Hierarchy'!R57*(1/6)</f>
        <v>0.35555781864586211</v>
      </c>
      <c r="S56">
        <f>'[1]Economic Hierarchy NO HHI'!S56*(1/6)+'[1]Security Hierarchy'!S57*(1/6)+'[1]Political Hierarchy'!S57*(1/2)+'[1]PublicSocial Hierarchy'!S57*(1/6)</f>
        <v>0.15881649022573463</v>
      </c>
      <c r="T56">
        <f>'[1]Economic Hierarchy NO HHI'!T56*(1/6)+'[1]Security Hierarchy'!T57*(1/6)+'[1]Political Hierarchy'!T57*(1/2)+'[1]PublicSocial Hierarchy'!T57*(1/6)</f>
        <v>0.35670829857912001</v>
      </c>
      <c r="U56">
        <f>'[1]Economic Hierarchy NO HHI'!U56*(1/6)+'[1]Security Hierarchy'!U57*(1/6)+'[1]Political Hierarchy'!U57*(1/2)+'[1]PublicSocial Hierarchy'!U57*(1/6)</f>
        <v>0.74144009931719423</v>
      </c>
      <c r="V56">
        <f>'[1]Economic Hierarchy NO HHI'!V56*(1/6)+'[1]Security Hierarchy'!V57*(1/6)+'[1]Political Hierarchy'!V57*(1/2)+'[1]PublicSocial Hierarchy'!V57*(1/6)</f>
        <v>0.70431801675977657</v>
      </c>
      <c r="W56">
        <f>'[1]Economic Hierarchy NO HHI'!W56*(1/6)+'[1]Security Hierarchy'!W57*(1/6)+'[1]Political Hierarchy'!W57*(1/2)+'[1]PublicSocial Hierarchy'!W57*(1/6)</f>
        <v>0.20439942032455993</v>
      </c>
      <c r="X56">
        <f>'[1]Economic Hierarchy NO HHI'!X56*(1/6)+'[1]Security Hierarchy'!X57*(1/6)+'[1]Political Hierarchy'!X57*(1/2)+'[1]PublicSocial Hierarchy'!X57*(1/6)</f>
        <v>0.21598691647589177</v>
      </c>
      <c r="Y56">
        <f>'[1]Economic Hierarchy NO HHI'!Y56*(1/6)+'[1]Security Hierarchy'!Y57*(1/6)+'[1]Political Hierarchy'!Y57*(1/2)+'[1]PublicSocial Hierarchy'!Y57*(1/6)</f>
        <v>0.30202517663872919</v>
      </c>
      <c r="Z56">
        <f>'[1]Economic Hierarchy NO HHI'!Z56*(1/6)+'[1]Security Hierarchy'!Z57*(1/6)+'[1]Political Hierarchy'!Z57*(1/2)+'[1]PublicSocial Hierarchy'!Z57*(1/6)</f>
        <v>0.19149834526708753</v>
      </c>
      <c r="AA56">
        <f>'[1]Economic Hierarchy NO HHI'!AA56*(1/6)+'[1]Security Hierarchy'!AA57*(1/6)+'[1]Political Hierarchy'!AA57*(1/2)+'[1]PublicSocial Hierarchy'!AA57*(1/6)</f>
        <v>0.23401210428305402</v>
      </c>
      <c r="AB56">
        <f>'[1]Economic Hierarchy NO HHI'!AB56*(1/6)+'[1]Security Hierarchy'!AB57*(1/6)+'[1]Political Hierarchy'!AB57*(1/2)+'[1]PublicSocial Hierarchy'!AB57*(1/6)</f>
        <v>0.16089766467492966</v>
      </c>
      <c r="AC56">
        <f>'[1]Economic Hierarchy NO HHI'!AC56*(1/6)+'[1]Security Hierarchy'!AC57*(1/6)+'[1]Political Hierarchy'!AC57*(1/2)+'[1]PublicSocial Hierarchy'!AC57*(1/6)</f>
        <v>0.18457700194070098</v>
      </c>
      <c r="AD56">
        <f>'[1]Economic Hierarchy NO HHI'!AD56*(1/6)+'[1]Security Hierarchy'!AD57*(1/6)+'[1]Political Hierarchy'!AD57*(1/2)+'[1]PublicSocial Hierarchy'!AD57*(1/6)</f>
        <v>0.18910910936656999</v>
      </c>
      <c r="AE56">
        <f>'[1]Economic Hierarchy NO HHI'!AE56*(1/6)+'[1]Security Hierarchy'!AE57*(1/6)+'[1]Political Hierarchy'!AE57*(1/2)+'[1]PublicSocial Hierarchy'!AE57*(1/6)</f>
        <v>0.20950558473257114</v>
      </c>
      <c r="AF56">
        <f>'[1]Economic Hierarchy NO HHI'!AF56*(1/6)+'[1]Security Hierarchy'!AF57*(1/6)+'[1]Political Hierarchy'!AF57*(1/2)+'[1]PublicSocial Hierarchy'!AF57*(1/6)</f>
        <v>0.30123603225172485</v>
      </c>
      <c r="AG56">
        <f>'[1]Economic Hierarchy NO HHI'!AG56*(1/6)+'[1]Security Hierarchy'!AG57*(1/6)+'[1]Political Hierarchy'!AG57*(1/2)+'[1]PublicSocial Hierarchy'!AG57*(1/6)</f>
        <v>0.19316235686413949</v>
      </c>
      <c r="AH56">
        <f>'[1]Economic Hierarchy NO HHI'!AH56*(1/6)+'[1]Security Hierarchy'!AH57*(1/6)+'[1]Political Hierarchy'!AH57*(1/2)+'[1]PublicSocial Hierarchy'!AH57*(1/6)</f>
        <v>0.19609619636989603</v>
      </c>
      <c r="AI56">
        <f>'[1]Economic Hierarchy NO HHI'!AI56*(1/6)+'[1]Security Hierarchy'!AI57*(1/6)+'[1]Political Hierarchy'!AI57*(1/2)+'[1]PublicSocial Hierarchy'!AI57*(1/6)</f>
        <v>0.15159329579775727</v>
      </c>
      <c r="AJ56">
        <f>'[1]Economic Hierarchy NO HHI'!AJ56*(1/6)+'[1]Security Hierarchy'!AJ57*(1/6)+'[1]Political Hierarchy'!AJ57*(1/2)+'[1]PublicSocial Hierarchy'!AJ57*(1/6)</f>
        <v>0.72199711359404095</v>
      </c>
      <c r="AK56">
        <f>'[1]Economic Hierarchy NO HHI'!AK56*(1/6)+'[1]Security Hierarchy'!AK57*(1/6)+'[1]Political Hierarchy'!AK57*(1/2)+'[1]PublicSocial Hierarchy'!AK57*(1/6)</f>
        <v>0.44329143389199249</v>
      </c>
      <c r="AL56">
        <f>'[1]Economic Hierarchy NO HHI'!AL56*(1/6)+'[1]Security Hierarchy'!AL57*(1/6)+'[1]Political Hierarchy'!AL57*(1/2)+'[1]PublicSocial Hierarchy'!AL57*(1/6)</f>
        <v>0.31797029021997791</v>
      </c>
      <c r="AM56">
        <f>'[1]Economic Hierarchy NO HHI'!AM56*(1/6)+'[1]Security Hierarchy'!AM57*(1/6)+'[1]Political Hierarchy'!AM57*(1/2)+'[1]PublicSocial Hierarchy'!AM57*(1/6)</f>
        <v>0.55742639664804472</v>
      </c>
      <c r="AN56">
        <f>'[1]Economic Hierarchy NO HHI'!AN56*(1/6)+'[1]Security Hierarchy'!AN57*(1/6)+'[1]Political Hierarchy'!AN57*(1/2)+'[1]PublicSocial Hierarchy'!AN57*(1/6)</f>
        <v>0.59770628491620115</v>
      </c>
    </row>
    <row r="57" spans="1:40" x14ac:dyDescent="0.25">
      <c r="A57" s="4">
        <v>2016</v>
      </c>
      <c r="B57">
        <f>'[1]Economic Hierarchy NO HHI'!B57*(1/6)+'[1]Security Hierarchy'!B58*(1/6)+'[1]Political Hierarchy'!B58*(1/2)+'[1]PublicSocial Hierarchy'!B58*(1/6)</f>
        <v>0.30442369646182493</v>
      </c>
      <c r="C57">
        <f>'[1]Economic Hierarchy NO HHI'!C57*(1/6)+'[1]Security Hierarchy'!C58*(1/6)+'[1]Political Hierarchy'!C58*(1/2)+'[1]PublicSocial Hierarchy'!C58*(1/6)</f>
        <v>4.1469121110913075E-2</v>
      </c>
      <c r="D57">
        <f>'[1]Economic Hierarchy NO HHI'!D57*(1/6)+'[1]Security Hierarchy'!D58*(1/6)+'[1]Political Hierarchy'!D58*(1/2)+'[1]PublicSocial Hierarchy'!D58*(1/6)</f>
        <v>0.22469740844196151</v>
      </c>
      <c r="E57">
        <f>'[1]Economic Hierarchy NO HHI'!E57*(1/6)+'[1]Security Hierarchy'!E58*(1/6)+'[1]Political Hierarchy'!E58*(1/2)+'[1]PublicSocial Hierarchy'!E58*(1/6)</f>
        <v>0.37982566728739908</v>
      </c>
      <c r="F57">
        <f>'[1]Economic Hierarchy NO HHI'!F57*(1/6)+'[1]Security Hierarchy'!F58*(1/6)+'[1]Political Hierarchy'!F58*(1/2)+'[1]PublicSocial Hierarchy'!F58*(1/6)</f>
        <v>4.3614664130879249E-2</v>
      </c>
      <c r="G57">
        <f>'[1]Economic Hierarchy NO HHI'!G57*(1/6)+'[1]Security Hierarchy'!G58*(1/6)+'[1]Political Hierarchy'!G58*(1/2)+'[1]PublicSocial Hierarchy'!G58*(1/6)</f>
        <v>0.1428794297549344</v>
      </c>
      <c r="H57">
        <f>'[1]Economic Hierarchy NO HHI'!H57*(1/6)+'[1]Security Hierarchy'!H58*(1/6)+'[1]Political Hierarchy'!H58*(1/2)+'[1]PublicSocial Hierarchy'!H58*(1/6)</f>
        <v>8.9696757199897365E-2</v>
      </c>
      <c r="I57">
        <f>'[1]Economic Hierarchy NO HHI'!I57*(1/6)+'[1]Security Hierarchy'!I58*(1/6)+'[1]Political Hierarchy'!I58*(1/2)+'[1]PublicSocial Hierarchy'!I58*(1/6)</f>
        <v>5.650230797624789E-2</v>
      </c>
      <c r="J57">
        <f>'[1]Economic Hierarchy NO HHI'!J57*(1/6)+'[1]Security Hierarchy'!J58*(1/6)+'[1]Political Hierarchy'!J58*(1/2)+'[1]PublicSocial Hierarchy'!J58*(1/6)</f>
        <v>5.209985246923593E-2</v>
      </c>
      <c r="K57">
        <f>'[1]Economic Hierarchy NO HHI'!K57*(1/6)+'[1]Security Hierarchy'!K58*(1/6)+'[1]Political Hierarchy'!K58*(1/2)+'[1]PublicSocial Hierarchy'!K58*(1/6)</f>
        <v>3.4776655236033641E-2</v>
      </c>
      <c r="L57">
        <f>'[1]Economic Hierarchy NO HHI'!L57*(1/6)+'[1]Security Hierarchy'!L58*(1/6)+'[1]Political Hierarchy'!L58*(1/2)+'[1]PublicSocial Hierarchy'!L58*(1/6)</f>
        <v>5.2052213237996005E-2</v>
      </c>
      <c r="M57">
        <f>'[1]Economic Hierarchy NO HHI'!M57*(1/6)+'[1]Security Hierarchy'!M58*(1/6)+'[1]Political Hierarchy'!M58*(1/2)+'[1]PublicSocial Hierarchy'!M58*(1/6)</f>
        <v>3.5460296417031363E-2</v>
      </c>
      <c r="N57">
        <f>'[1]Economic Hierarchy NO HHI'!N57*(1/6)+'[1]Security Hierarchy'!N58*(1/6)+'[1]Political Hierarchy'!N58*(1/2)+'[1]PublicSocial Hierarchy'!N58*(1/6)</f>
        <v>8.0935248830037804E-2</v>
      </c>
      <c r="O57">
        <f>'[1]Economic Hierarchy NO HHI'!O57*(1/6)+'[1]Security Hierarchy'!O58*(1/6)+'[1]Political Hierarchy'!O58*(1/2)+'[1]PublicSocial Hierarchy'!O58*(1/6)</f>
        <v>0.10371270949720671</v>
      </c>
      <c r="P57">
        <f>'[1]Economic Hierarchy NO HHI'!P57*(1/6)+'[1]Security Hierarchy'!P58*(1/6)+'[1]Political Hierarchy'!P58*(1/2)+'[1]PublicSocial Hierarchy'!P58*(1/6)</f>
        <v>4.6108645348847566E-2</v>
      </c>
      <c r="Q57">
        <f>'[1]Economic Hierarchy NO HHI'!Q57*(1/6)+'[1]Security Hierarchy'!Q58*(1/6)+'[1]Political Hierarchy'!Q58*(1/2)+'[1]PublicSocial Hierarchy'!Q58*(1/6)</f>
        <v>0.11316312307748032</v>
      </c>
      <c r="R57">
        <f>'[1]Economic Hierarchy NO HHI'!R57*(1/6)+'[1]Security Hierarchy'!R58*(1/6)+'[1]Political Hierarchy'!R58*(1/2)+'[1]PublicSocial Hierarchy'!R58*(1/6)</f>
        <v>9.7843873242035473E-2</v>
      </c>
      <c r="S57">
        <f>'[1]Economic Hierarchy NO HHI'!S57*(1/6)+'[1]Security Hierarchy'!S58*(1/6)+'[1]Political Hierarchy'!S58*(1/2)+'[1]PublicSocial Hierarchy'!S58*(1/6)</f>
        <v>3.9840386206154391E-2</v>
      </c>
      <c r="T57">
        <f>'[1]Economic Hierarchy NO HHI'!T57*(1/6)+'[1]Security Hierarchy'!T58*(1/6)+'[1]Political Hierarchy'!T58*(1/2)+'[1]PublicSocial Hierarchy'!T58*(1/6)</f>
        <v>0.10210264187772748</v>
      </c>
      <c r="U57">
        <f>'[1]Economic Hierarchy NO HHI'!U57*(1/6)+'[1]Security Hierarchy'!U58*(1/6)+'[1]Political Hierarchy'!U58*(1/2)+'[1]PublicSocial Hierarchy'!U58*(1/6)</f>
        <v>0.36330181564245806</v>
      </c>
      <c r="V57">
        <f>'[1]Economic Hierarchy NO HHI'!V57*(1/6)+'[1]Security Hierarchy'!V58*(1/6)+'[1]Political Hierarchy'!V58*(1/2)+'[1]PublicSocial Hierarchy'!V58*(1/6)</f>
        <v>0.23947689323401614</v>
      </c>
      <c r="W57">
        <f>'[1]Economic Hierarchy NO HHI'!W57*(1/6)+'[1]Security Hierarchy'!W58*(1/6)+'[1]Political Hierarchy'!W58*(1/2)+'[1]PublicSocial Hierarchy'!W58*(1/6)</f>
        <v>6.3142485282084979E-2</v>
      </c>
      <c r="X57">
        <f>'[1]Economic Hierarchy NO HHI'!X57*(1/6)+'[1]Security Hierarchy'!X58*(1/6)+'[1]Political Hierarchy'!X58*(1/2)+'[1]PublicSocial Hierarchy'!X58*(1/6)</f>
        <v>8.4261109766368678E-2</v>
      </c>
      <c r="Y57">
        <f>'[1]Economic Hierarchy NO HHI'!Y57*(1/6)+'[1]Security Hierarchy'!Y58*(1/6)+'[1]Political Hierarchy'!Y58*(1/2)+'[1]PublicSocial Hierarchy'!Y58*(1/6)</f>
        <v>4.3606012065267812E-2</v>
      </c>
      <c r="Z57">
        <f>'[1]Economic Hierarchy NO HHI'!Z57*(1/6)+'[1]Security Hierarchy'!Z58*(1/6)+'[1]Political Hierarchy'!Z58*(1/2)+'[1]PublicSocial Hierarchy'!Z58*(1/6)</f>
        <v>7.8033600174996706E-2</v>
      </c>
      <c r="AA57">
        <f>'[1]Economic Hierarchy NO HHI'!AA57*(1/6)+'[1]Security Hierarchy'!AA58*(1/6)+'[1]Political Hierarchy'!AA58*(1/2)+'[1]PublicSocial Hierarchy'!AA58*(1/6)</f>
        <v>0.11591922718808192</v>
      </c>
      <c r="AB57">
        <f>'[1]Economic Hierarchy NO HHI'!AB57*(1/6)+'[1]Security Hierarchy'!AB58*(1/6)+'[1]Political Hierarchy'!AB58*(1/2)+'[1]PublicSocial Hierarchy'!AB58*(1/6)</f>
        <v>3.1839247213829726E-2</v>
      </c>
      <c r="AC57">
        <f>'[1]Economic Hierarchy NO HHI'!AC57*(1/6)+'[1]Security Hierarchy'!AC58*(1/6)+'[1]Political Hierarchy'!AC58*(1/2)+'[1]PublicSocial Hierarchy'!AC58*(1/6)</f>
        <v>7.8362367742790512E-2</v>
      </c>
      <c r="AD57">
        <f>'[1]Economic Hierarchy NO HHI'!AD57*(1/6)+'[1]Security Hierarchy'!AD58*(1/6)+'[1]Political Hierarchy'!AD58*(1/2)+'[1]PublicSocial Hierarchy'!AD58*(1/6)</f>
        <v>5.5275793514580951E-2</v>
      </c>
      <c r="AE57">
        <f>'[1]Economic Hierarchy NO HHI'!AE57*(1/6)+'[1]Security Hierarchy'!AE58*(1/6)+'[1]Political Hierarchy'!AE58*(1/2)+'[1]PublicSocial Hierarchy'!AE58*(1/6)</f>
        <v>7.7506363568472667E-2</v>
      </c>
      <c r="AF57">
        <f>'[1]Economic Hierarchy NO HHI'!AF57*(1/6)+'[1]Security Hierarchy'!AF58*(1/6)+'[1]Political Hierarchy'!AF58*(1/2)+'[1]PublicSocial Hierarchy'!AF58*(1/6)</f>
        <v>4.4241483453507272E-2</v>
      </c>
      <c r="AG57">
        <f>'[1]Economic Hierarchy NO HHI'!AG57*(1/6)+'[1]Security Hierarchy'!AG58*(1/6)+'[1]Political Hierarchy'!AG58*(1/2)+'[1]PublicSocial Hierarchy'!AG58*(1/6)</f>
        <v>7.0611996689962084E-2</v>
      </c>
      <c r="AH57">
        <f>'[1]Economic Hierarchy NO HHI'!AH57*(1/6)+'[1]Security Hierarchy'!AH58*(1/6)+'[1]Political Hierarchy'!AH58*(1/2)+'[1]PublicSocial Hierarchy'!AH58*(1/6)</f>
        <v>6.1794375359157779E-2</v>
      </c>
      <c r="AI57">
        <f>'[1]Economic Hierarchy NO HHI'!AI57*(1/6)+'[1]Security Hierarchy'!AI58*(1/6)+'[1]Political Hierarchy'!AI58*(1/2)+'[1]PublicSocial Hierarchy'!AI58*(1/6)</f>
        <v>4.056751838850791E-2</v>
      </c>
      <c r="AJ57">
        <f>'[1]Economic Hierarchy NO HHI'!AJ57*(1/6)+'[1]Security Hierarchy'!AJ58*(1/6)+'[1]Political Hierarchy'!AJ58*(1/2)+'[1]PublicSocial Hierarchy'!AJ58*(1/6)</f>
        <v>0.29529058038485412</v>
      </c>
      <c r="AK57">
        <f>'[1]Economic Hierarchy NO HHI'!AK57*(1/6)+'[1]Security Hierarchy'!AK58*(1/6)+'[1]Political Hierarchy'!AK58*(1/2)+'[1]PublicSocial Hierarchy'!AK58*(1/6)</f>
        <v>0.1524087057728119</v>
      </c>
      <c r="AL57">
        <f>'[1]Economic Hierarchy NO HHI'!AL57*(1/6)+'[1]Security Hierarchy'!AL58*(1/6)+'[1]Political Hierarchy'!AL58*(1/2)+'[1]PublicSocial Hierarchy'!AL58*(1/6)</f>
        <v>6.6211367017699349E-2</v>
      </c>
      <c r="AM57">
        <f>'[1]Economic Hierarchy NO HHI'!AM57*(1/6)+'[1]Security Hierarchy'!AM58*(1/6)+'[1]Political Hierarchy'!AM58*(1/2)+'[1]PublicSocial Hierarchy'!AM58*(1/6)</f>
        <v>0.15145828677839848</v>
      </c>
      <c r="AN57">
        <f>'[1]Economic Hierarchy NO HHI'!AN57*(1/6)+'[1]Security Hierarchy'!AN58*(1/6)+'[1]Political Hierarchy'!AN58*(1/2)+'[1]PublicSocial Hierarchy'!AN58*(1/6)</f>
        <v>0.17669022346368712</v>
      </c>
    </row>
    <row r="58" spans="1:40" x14ac:dyDescent="0.25">
      <c r="A58" s="4">
        <v>2017</v>
      </c>
      <c r="B58">
        <f>'[1]Economic Hierarchy NO HHI'!B58*(1/6)+'[1]Security Hierarchy'!B59*(1/6)+'[1]Political Hierarchy'!B59*(1/2)+'[1]PublicSocial Hierarchy'!B59*(1/6)</f>
        <v>0.31243752327746743</v>
      </c>
      <c r="C58">
        <f>'[1]Economic Hierarchy NO HHI'!C58*(1/6)+'[1]Security Hierarchy'!C59*(1/6)+'[1]Political Hierarchy'!C59*(1/2)+'[1]PublicSocial Hierarchy'!C59*(1/6)</f>
        <v>4.1550385544422336E-2</v>
      </c>
      <c r="D58">
        <f>'[1]Economic Hierarchy NO HHI'!D58*(1/6)+'[1]Security Hierarchy'!D59*(1/6)+'[1]Political Hierarchy'!D59*(1/2)+'[1]PublicSocial Hierarchy'!D59*(1/6)</f>
        <v>0.22476184047175665</v>
      </c>
      <c r="E58">
        <f>'[1]Economic Hierarchy NO HHI'!E58*(1/6)+'[1]Security Hierarchy'!E59*(1/6)+'[1]Political Hierarchy'!E59*(1/2)+'[1]PublicSocial Hierarchy'!E59*(1/6)</f>
        <v>0.41197783985102421</v>
      </c>
      <c r="F58">
        <f>'[1]Economic Hierarchy NO HHI'!F58*(1/6)+'[1]Security Hierarchy'!F59*(1/6)+'[1]Political Hierarchy'!F59*(1/2)+'[1]PublicSocial Hierarchy'!F59*(1/6)</f>
        <v>4.0278015363570299E-2</v>
      </c>
      <c r="G58">
        <f>'[1]Economic Hierarchy NO HHI'!G58*(1/6)+'[1]Security Hierarchy'!G59*(1/6)+'[1]Political Hierarchy'!G59*(1/2)+'[1]PublicSocial Hierarchy'!G59*(1/6)</f>
        <v>0.14113375066487349</v>
      </c>
      <c r="H58">
        <f>'[1]Economic Hierarchy NO HHI'!H58*(1/6)+'[1]Security Hierarchy'!H59*(1/6)+'[1]Political Hierarchy'!H59*(1/2)+'[1]PublicSocial Hierarchy'!H59*(1/6)</f>
        <v>0.10027201677518124</v>
      </c>
      <c r="I58">
        <f>'[1]Economic Hierarchy NO HHI'!I58*(1/6)+'[1]Security Hierarchy'!I59*(1/6)+'[1]Political Hierarchy'!I59*(1/2)+'[1]PublicSocial Hierarchy'!I59*(1/6)</f>
        <v>5.9894837589563765E-2</v>
      </c>
      <c r="J58">
        <f>'[1]Economic Hierarchy NO HHI'!J58*(1/6)+'[1]Security Hierarchy'!J59*(1/6)+'[1]Political Hierarchy'!J59*(1/2)+'[1]PublicSocial Hierarchy'!J59*(1/6)</f>
        <v>5.4209800539880532E-2</v>
      </c>
      <c r="K58">
        <f>'[1]Economic Hierarchy NO HHI'!K58*(1/6)+'[1]Security Hierarchy'!K59*(1/6)+'[1]Political Hierarchy'!K59*(1/2)+'[1]PublicSocial Hierarchy'!K59*(1/6)</f>
        <v>3.4960026570408795E-2</v>
      </c>
      <c r="L58">
        <f>'[1]Economic Hierarchy NO HHI'!L58*(1/6)+'[1]Security Hierarchy'!L59*(1/6)+'[1]Political Hierarchy'!L59*(1/2)+'[1]PublicSocial Hierarchy'!L59*(1/6)</f>
        <v>5.168663554311409E-2</v>
      </c>
      <c r="M58">
        <f>'[1]Economic Hierarchy NO HHI'!M58*(1/6)+'[1]Security Hierarchy'!M59*(1/6)+'[1]Political Hierarchy'!M59*(1/2)+'[1]PublicSocial Hierarchy'!M59*(1/6)</f>
        <v>3.7244314881859586E-2</v>
      </c>
      <c r="N58">
        <f>'[1]Economic Hierarchy NO HHI'!N58*(1/6)+'[1]Security Hierarchy'!N59*(1/6)+'[1]Political Hierarchy'!N59*(1/2)+'[1]PublicSocial Hierarchy'!N59*(1/6)</f>
        <v>7.7111706385817699E-2</v>
      </c>
      <c r="O58">
        <f>'[1]Economic Hierarchy NO HHI'!O58*(1/6)+'[1]Security Hierarchy'!O59*(1/6)+'[1]Political Hierarchy'!O59*(1/2)+'[1]PublicSocial Hierarchy'!O59*(1/6)</f>
        <v>0.10704604283054003</v>
      </c>
      <c r="P58">
        <f>'[1]Economic Hierarchy NO HHI'!P58*(1/6)+'[1]Security Hierarchy'!P59*(1/6)+'[1]Political Hierarchy'!P59*(1/2)+'[1]PublicSocial Hierarchy'!P59*(1/6)</f>
        <v>4.6537268808997077E-2</v>
      </c>
      <c r="Q58">
        <f>'[1]Economic Hierarchy NO HHI'!Q58*(1/6)+'[1]Security Hierarchy'!Q59*(1/6)+'[1]Political Hierarchy'!Q59*(1/2)+'[1]PublicSocial Hierarchy'!Q59*(1/6)</f>
        <v>0.11241651008808468</v>
      </c>
      <c r="R58">
        <f>'[1]Economic Hierarchy NO HHI'!R58*(1/6)+'[1]Security Hierarchy'!R59*(1/6)+'[1]Political Hierarchy'!R59*(1/2)+'[1]PublicSocial Hierarchy'!R59*(1/6)</f>
        <v>0.10204900039067068</v>
      </c>
      <c r="S58">
        <f>'[1]Economic Hierarchy NO HHI'!S58*(1/6)+'[1]Security Hierarchy'!S59*(1/6)+'[1]Political Hierarchy'!S59*(1/2)+'[1]PublicSocial Hierarchy'!S59*(1/6)</f>
        <v>4.5270608226740228E-2</v>
      </c>
      <c r="T58">
        <f>'[1]Economic Hierarchy NO HHI'!T58*(1/6)+'[1]Security Hierarchy'!T59*(1/6)+'[1]Political Hierarchy'!T59*(1/2)+'[1]PublicSocial Hierarchy'!T59*(1/6)</f>
        <v>7.9082313386369035E-2</v>
      </c>
      <c r="U58">
        <f>'[1]Economic Hierarchy NO HHI'!U58*(1/6)+'[1]Security Hierarchy'!U59*(1/6)+'[1]Political Hierarchy'!U59*(1/2)+'[1]PublicSocial Hierarchy'!U59*(1/6)</f>
        <v>0.33389511173184355</v>
      </c>
      <c r="V58">
        <f>'[1]Economic Hierarchy NO HHI'!V58*(1/6)+'[1]Security Hierarchy'!V59*(1/6)+'[1]Political Hierarchy'!V59*(1/2)+'[1]PublicSocial Hierarchy'!V59*(1/6)</f>
        <v>0.25560962135319676</v>
      </c>
      <c r="W58">
        <f>'[1]Economic Hierarchy NO HHI'!W58*(1/6)+'[1]Security Hierarchy'!W59*(1/6)+'[1]Political Hierarchy'!W59*(1/2)+'[1]PublicSocial Hierarchy'!W59*(1/6)</f>
        <v>6.9051237042694835E-2</v>
      </c>
      <c r="X58">
        <f>'[1]Economic Hierarchy NO HHI'!X58*(1/6)+'[1]Security Hierarchy'!X59*(1/6)+'[1]Political Hierarchy'!X59*(1/2)+'[1]PublicSocial Hierarchy'!X59*(1/6)</f>
        <v>8.5240827352167592E-2</v>
      </c>
      <c r="Y58">
        <f>'[1]Economic Hierarchy NO HHI'!Y58*(1/6)+'[1]Security Hierarchy'!Y59*(1/6)+'[1]Political Hierarchy'!Y59*(1/2)+'[1]PublicSocial Hierarchy'!Y59*(1/6)</f>
        <v>4.3803638628900236E-2</v>
      </c>
      <c r="Z58">
        <f>'[1]Economic Hierarchy NO HHI'!Z58*(1/6)+'[1]Security Hierarchy'!Z59*(1/6)+'[1]Political Hierarchy'!Z59*(1/2)+'[1]PublicSocial Hierarchy'!Z59*(1/6)</f>
        <v>7.8673797904956155E-2</v>
      </c>
      <c r="AA58">
        <f>'[1]Economic Hierarchy NO HHI'!AA58*(1/6)+'[1]Security Hierarchy'!AA59*(1/6)+'[1]Political Hierarchy'!AA59*(1/2)+'[1]PublicSocial Hierarchy'!AA59*(1/6)</f>
        <v>0.11885195530726256</v>
      </c>
      <c r="AB58">
        <f>'[1]Economic Hierarchy NO HHI'!AB58*(1/6)+'[1]Security Hierarchy'!AB59*(1/6)+'[1]Political Hierarchy'!AB59*(1/2)+'[1]PublicSocial Hierarchy'!AB59*(1/6)</f>
        <v>3.4537867981403979E-2</v>
      </c>
      <c r="AC58">
        <f>'[1]Economic Hierarchy NO HHI'!AC58*(1/6)+'[1]Security Hierarchy'!AC59*(1/6)+'[1]Political Hierarchy'!AC59*(1/2)+'[1]PublicSocial Hierarchy'!AC59*(1/6)</f>
        <v>8.5243717752568449E-2</v>
      </c>
      <c r="AD58">
        <f>'[1]Economic Hierarchy NO HHI'!AD58*(1/6)+'[1]Security Hierarchy'!AD59*(1/6)+'[1]Political Hierarchy'!AD59*(1/2)+'[1]PublicSocial Hierarchy'!AD59*(1/6)</f>
        <v>5.1092993795537826E-2</v>
      </c>
      <c r="AE58">
        <f>'[1]Economic Hierarchy NO HHI'!AE58*(1/6)+'[1]Security Hierarchy'!AE59*(1/6)+'[1]Political Hierarchy'!AE59*(1/2)+'[1]PublicSocial Hierarchy'!AE59*(1/6)</f>
        <v>7.5055364738521674E-2</v>
      </c>
      <c r="AF58">
        <f>'[1]Economic Hierarchy NO HHI'!AF58*(1/6)+'[1]Security Hierarchy'!AF59*(1/6)+'[1]Political Hierarchy'!AF59*(1/2)+'[1]PublicSocial Hierarchy'!AF59*(1/6)</f>
        <v>4.9175480542290942E-2</v>
      </c>
      <c r="AG58">
        <f>'[1]Economic Hierarchy NO HHI'!AG58*(1/6)+'[1]Security Hierarchy'!AG59*(1/6)+'[1]Political Hierarchy'!AG59*(1/2)+'[1]PublicSocial Hierarchy'!AG59*(1/6)</f>
        <v>6.7862569755395077E-2</v>
      </c>
      <c r="AH58">
        <f>'[1]Economic Hierarchy NO HHI'!AH58*(1/6)+'[1]Security Hierarchy'!AH59*(1/6)+'[1]Political Hierarchy'!AH59*(1/2)+'[1]PublicSocial Hierarchy'!AH59*(1/6)</f>
        <v>5.7264869588694485E-2</v>
      </c>
      <c r="AI58">
        <f>'[1]Economic Hierarchy NO HHI'!AI58*(1/6)+'[1]Security Hierarchy'!AI59*(1/6)+'[1]Political Hierarchy'!AI59*(1/2)+'[1]PublicSocial Hierarchy'!AI59*(1/6)</f>
        <v>3.5647546465529006E-2</v>
      </c>
      <c r="AJ58">
        <f>'[1]Economic Hierarchy NO HHI'!AJ58*(1/6)+'[1]Security Hierarchy'!AJ59*(1/6)+'[1]Political Hierarchy'!AJ59*(1/2)+'[1]PublicSocial Hierarchy'!AJ59*(1/6)</f>
        <v>0.32561612352576036</v>
      </c>
      <c r="AK58">
        <f>'[1]Economic Hierarchy NO HHI'!AK58*(1/6)+'[1]Security Hierarchy'!AK59*(1/6)+'[1]Political Hierarchy'!AK59*(1/2)+'[1]PublicSocial Hierarchy'!AK59*(1/6)</f>
        <v>0.14824203910614525</v>
      </c>
      <c r="AL58">
        <f>'[1]Economic Hierarchy NO HHI'!AL58*(1/6)+'[1]Security Hierarchy'!AL59*(1/6)+'[1]Political Hierarchy'!AL59*(1/2)+'[1]PublicSocial Hierarchy'!AL59*(1/6)</f>
        <v>6.7939996772464026E-2</v>
      </c>
      <c r="AM58">
        <f>'[1]Economic Hierarchy NO HHI'!AM58*(1/6)+'[1]Security Hierarchy'!AM59*(1/6)+'[1]Political Hierarchy'!AM59*(1/2)+'[1]PublicSocial Hierarchy'!AM59*(1/6)</f>
        <v>0.1439861266294227</v>
      </c>
      <c r="AN58">
        <f>'[1]Economic Hierarchy NO HHI'!AN58*(1/6)+'[1]Security Hierarchy'!AN59*(1/6)+'[1]Political Hierarchy'!AN59*(1/2)+'[1]PublicSocial Hierarchy'!AN59*(1/6)</f>
        <v>0.17658859404096833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  <c r="B62">
        <f>'[1]Economic Hierarchy NO HHI'!B62*(1/6)+'[1]Security Hierarchy'!B64*(1/6)+'[1]Political Hierarchy'!B64*(1/2)+'[1]PublicSocial Hierarchy'!B64*(1/6)</f>
        <v>0</v>
      </c>
      <c r="C62">
        <f>'[1]Economic Hierarchy NO HHI'!C62*(1/6)+'[1]Security Hierarchy'!C64*(1/6)+'[1]Political Hierarchy'!C64*(1/2)+'[1]PublicSocial Hierarchy'!C64*(1/6)</f>
        <v>0</v>
      </c>
      <c r="D62">
        <f>'[1]Economic Hierarchy NO HHI'!D62*(1/6)+'[1]Security Hierarchy'!D64*(1/6)+'[1]Political Hierarchy'!D64*(1/2)+'[1]PublicSocial Hierarchy'!D64*(1/6)</f>
        <v>0</v>
      </c>
      <c r="E62">
        <f>'[1]Economic Hierarchy NO HHI'!E62*(1/6)+'[1]Security Hierarchy'!E64*(1/6)+'[1]Political Hierarchy'!E64*(1/2)+'[1]PublicSocial Hierarchy'!E64*(1/6)</f>
        <v>0</v>
      </c>
      <c r="F62">
        <f>'[1]Economic Hierarchy NO HHI'!F62*(1/6)+'[1]Security Hierarchy'!F64*(1/6)+'[1]Political Hierarchy'!F64*(1/2)+'[1]PublicSocial Hierarchy'!F64*(1/6)</f>
        <v>0</v>
      </c>
      <c r="G62">
        <f>'[1]Economic Hierarchy NO HHI'!G62*(1/6)+'[1]Security Hierarchy'!G64*(1/6)+'[1]Political Hierarchy'!G64*(1/2)+'[1]PublicSocial Hierarchy'!G64*(1/6)</f>
        <v>0</v>
      </c>
      <c r="H62">
        <f>'[1]Economic Hierarchy NO HHI'!H62*(1/6)+'[1]Security Hierarchy'!H64*(1/6)+'[1]Political Hierarchy'!H64*(1/2)+'[1]PublicSocial Hierarchy'!H64*(1/6)</f>
        <v>0</v>
      </c>
      <c r="I62">
        <f>'[1]Economic Hierarchy NO HHI'!I62*(1/6)+'[1]Security Hierarchy'!I64*(1/6)+'[1]Political Hierarchy'!I64*(1/2)+'[1]PublicSocial Hierarchy'!I64*(1/6)</f>
        <v>0</v>
      </c>
      <c r="J62">
        <f>'[1]Economic Hierarchy NO HHI'!J62*(1/6)+'[1]Security Hierarchy'!J64*(1/6)+'[1]Political Hierarchy'!J64*(1/2)+'[1]PublicSocial Hierarchy'!J64*(1/6)</f>
        <v>0</v>
      </c>
      <c r="K62">
        <f>'[1]Economic Hierarchy NO HHI'!K62*(1/6)+'[1]Security Hierarchy'!K64*(1/6)+'[1]Political Hierarchy'!K64*(1/2)+'[1]PublicSocial Hierarchy'!K64*(1/6)</f>
        <v>0</v>
      </c>
      <c r="L62">
        <f>'[1]Economic Hierarchy NO HHI'!L62*(1/6)+'[1]Security Hierarchy'!L64*(1/6)+'[1]Political Hierarchy'!L64*(1/2)+'[1]PublicSocial Hierarchy'!L64*(1/6)</f>
        <v>0</v>
      </c>
      <c r="M62">
        <f>'[1]Economic Hierarchy NO HHI'!M62*(1/6)+'[1]Security Hierarchy'!M64*(1/6)+'[1]Political Hierarchy'!M64*(1/2)+'[1]PublicSocial Hierarchy'!M64*(1/6)</f>
        <v>0</v>
      </c>
      <c r="N62">
        <f>'[1]Economic Hierarchy NO HHI'!N62*(1/6)+'[1]Security Hierarchy'!N64*(1/6)+'[1]Political Hierarchy'!N64*(1/2)+'[1]PublicSocial Hierarchy'!N64*(1/6)</f>
        <v>0</v>
      </c>
      <c r="O62">
        <f>'[1]Economic Hierarchy NO HHI'!O62*(1/6)+'[1]Security Hierarchy'!O64*(1/6)+'[1]Political Hierarchy'!O64*(1/2)+'[1]PublicSocial Hierarchy'!O64*(1/6)</f>
        <v>0</v>
      </c>
      <c r="P62">
        <f>'[1]Economic Hierarchy NO HHI'!P62*(1/6)+'[1]Security Hierarchy'!P64*(1/6)+'[1]Political Hierarchy'!P64*(1/2)+'[1]PublicSocial Hierarchy'!P64*(1/6)</f>
        <v>0</v>
      </c>
      <c r="Q62">
        <f>'[1]Economic Hierarchy NO HHI'!Q62*(1/6)+'[1]Security Hierarchy'!Q64*(1/6)+'[1]Political Hierarchy'!Q64*(1/2)+'[1]PublicSocial Hierarchy'!Q64*(1/6)</f>
        <v>0</v>
      </c>
      <c r="R62">
        <f>'[1]Economic Hierarchy NO HHI'!R62*(1/6)+'[1]Security Hierarchy'!R64*(1/6)+'[1]Political Hierarchy'!R64*(1/2)+'[1]PublicSocial Hierarchy'!R64*(1/6)</f>
        <v>0</v>
      </c>
      <c r="S62">
        <f>'[1]Economic Hierarchy NO HHI'!S62*(1/6)+'[1]Security Hierarchy'!S64*(1/6)+'[1]Political Hierarchy'!S64*(1/2)+'[1]PublicSocial Hierarchy'!S64*(1/6)</f>
        <v>0</v>
      </c>
      <c r="T62">
        <f>'[1]Economic Hierarchy NO HHI'!T62*(1/6)+'[1]Security Hierarchy'!T64*(1/6)+'[1]Political Hierarchy'!T64*(1/2)+'[1]PublicSocial Hierarchy'!T64*(1/6)</f>
        <v>0</v>
      </c>
      <c r="U62">
        <f>'[1]Economic Hierarchy NO HHI'!U62*(1/6)+'[1]Security Hierarchy'!U64*(1/6)+'[1]Political Hierarchy'!U64*(1/2)+'[1]PublicSocial Hierarchy'!U64*(1/6)</f>
        <v>0</v>
      </c>
      <c r="V62">
        <f>'[1]Economic Hierarchy NO HHI'!V62*(1/6)+'[1]Security Hierarchy'!V64*(1/6)+'[1]Political Hierarchy'!V64*(1/2)+'[1]PublicSocial Hierarchy'!V64*(1/6)</f>
        <v>0</v>
      </c>
      <c r="W62">
        <f>'[1]Economic Hierarchy NO HHI'!W62*(1/6)+'[1]Security Hierarchy'!W64*(1/6)+'[1]Political Hierarchy'!W64*(1/2)+'[1]PublicSocial Hierarchy'!W64*(1/6)</f>
        <v>0</v>
      </c>
      <c r="X62">
        <f>'[1]Economic Hierarchy NO HHI'!X62*(1/6)+'[1]Security Hierarchy'!X64*(1/6)+'[1]Political Hierarchy'!X64*(1/2)+'[1]PublicSocial Hierarchy'!X64*(1/6)</f>
        <v>0</v>
      </c>
      <c r="Y62">
        <f>'[1]Economic Hierarchy NO HHI'!Y62*(1/6)+'[1]Security Hierarchy'!Y64*(1/6)+'[1]Political Hierarchy'!Y64*(1/2)+'[1]PublicSocial Hierarchy'!Y64*(1/6)</f>
        <v>0</v>
      </c>
      <c r="Z62">
        <f>'[1]Economic Hierarchy NO HHI'!Z62*(1/6)+'[1]Security Hierarchy'!Z64*(1/6)+'[1]Political Hierarchy'!Z64*(1/2)+'[1]PublicSocial Hierarchy'!Z64*(1/6)</f>
        <v>0</v>
      </c>
      <c r="AA62">
        <f>'[1]Economic Hierarchy NO HHI'!AA62*(1/6)+'[1]Security Hierarchy'!AA64*(1/6)+'[1]Political Hierarchy'!AA64*(1/2)+'[1]PublicSocial Hierarchy'!AA64*(1/6)</f>
        <v>0</v>
      </c>
      <c r="AB62">
        <f>'[1]Economic Hierarchy NO HHI'!AB62*(1/6)+'[1]Security Hierarchy'!AB64*(1/6)+'[1]Political Hierarchy'!AB64*(1/2)+'[1]PublicSocial Hierarchy'!AB64*(1/6)</f>
        <v>0</v>
      </c>
      <c r="AC62">
        <f>'[1]Economic Hierarchy NO HHI'!AC62*(1/6)+'[1]Security Hierarchy'!AC64*(1/6)+'[1]Political Hierarchy'!AC64*(1/2)+'[1]PublicSocial Hierarchy'!AC64*(1/6)</f>
        <v>0</v>
      </c>
      <c r="AD62">
        <f>'[1]Economic Hierarchy NO HHI'!AD62*(1/6)+'[1]Security Hierarchy'!AD64*(1/6)+'[1]Political Hierarchy'!AD64*(1/2)+'[1]PublicSocial Hierarchy'!AD64*(1/6)</f>
        <v>0</v>
      </c>
      <c r="AE62">
        <f>'[1]Economic Hierarchy NO HHI'!AE62*(1/6)+'[1]Security Hierarchy'!AE64*(1/6)+'[1]Political Hierarchy'!AE64*(1/2)+'[1]PublicSocial Hierarchy'!AE64*(1/6)</f>
        <v>0</v>
      </c>
      <c r="AF62">
        <f>'[1]Economic Hierarchy NO HHI'!AF62*(1/6)+'[1]Security Hierarchy'!AF64*(1/6)+'[1]Political Hierarchy'!AF64*(1/2)+'[1]PublicSocial Hierarchy'!AF64*(1/6)</f>
        <v>0</v>
      </c>
      <c r="AG62">
        <f>'[1]Economic Hierarchy NO HHI'!AG62*(1/6)+'[1]Security Hierarchy'!AG64*(1/6)+'[1]Political Hierarchy'!AG64*(1/2)+'[1]PublicSocial Hierarchy'!AG64*(1/6)</f>
        <v>0</v>
      </c>
      <c r="AH62">
        <f>'[1]Economic Hierarchy NO HHI'!AH62*(1/6)+'[1]Security Hierarchy'!AH64*(1/6)+'[1]Political Hierarchy'!AH64*(1/2)+'[1]PublicSocial Hierarchy'!AH64*(1/6)</f>
        <v>0</v>
      </c>
      <c r="AI62">
        <f>'[1]Economic Hierarchy NO HHI'!AI62*(1/6)+'[1]Security Hierarchy'!AI64*(1/6)+'[1]Political Hierarchy'!AI64*(1/2)+'[1]PublicSocial Hierarchy'!AI64*(1/6)</f>
        <v>0</v>
      </c>
      <c r="AJ62">
        <f>'[1]Economic Hierarchy NO HHI'!AJ62*(1/6)+'[1]Security Hierarchy'!AJ64*(1/6)+'[1]Political Hierarchy'!AJ64*(1/2)+'[1]PublicSocial Hierarchy'!AJ64*(1/6)</f>
        <v>0</v>
      </c>
      <c r="AK62">
        <f>'[1]Economic Hierarchy NO HHI'!AK62*(1/6)+'[1]Security Hierarchy'!AK64*(1/6)+'[1]Political Hierarchy'!AK64*(1/2)+'[1]PublicSocial Hierarchy'!AK64*(1/6)</f>
        <v>0</v>
      </c>
      <c r="AL62">
        <f>'[1]Economic Hierarchy NO HHI'!AL62*(1/6)+'[1]Security Hierarchy'!AL64*(1/6)+'[1]Political Hierarchy'!AL64*(1/2)+'[1]PublicSocial Hierarchy'!AL64*(1/6)</f>
        <v>0</v>
      </c>
      <c r="AM62">
        <f>'[1]Economic Hierarchy NO HHI'!AM62*(1/6)+'[1]Security Hierarchy'!AM64*(1/6)+'[1]Political Hierarchy'!AM64*(1/2)+'[1]PublicSocial Hierarchy'!AM64*(1/6)</f>
        <v>0</v>
      </c>
      <c r="AN62">
        <f>'[1]Economic Hierarchy NO HHI'!AN62*(1/6)+'[1]Security Hierarchy'!AN64*(1/6)+'[1]Political Hierarchy'!AN64*(1/2)+'[1]PublicSocial Hierarchy'!AN64*(1/6)</f>
        <v>0</v>
      </c>
    </row>
    <row r="63" spans="1:40" x14ac:dyDescent="0.25">
      <c r="A63" s="4">
        <v>1992</v>
      </c>
      <c r="B63">
        <f>'[1]Economic Hierarchy NO HHI'!B63*(1/6)+'[1]Security Hierarchy'!B65*(1/6)+'[1]Political Hierarchy'!B65*(1/2)+'[1]PublicSocial Hierarchy'!B65*(1/6)</f>
        <v>0</v>
      </c>
      <c r="C63">
        <f>'[1]Economic Hierarchy NO HHI'!C63*(1/6)+'[1]Security Hierarchy'!C65*(1/6)+'[1]Political Hierarchy'!C65*(1/2)+'[1]PublicSocial Hierarchy'!C65*(1/6)</f>
        <v>0</v>
      </c>
      <c r="D63">
        <f>'[1]Economic Hierarchy NO HHI'!D63*(1/6)+'[1]Security Hierarchy'!D65*(1/6)+'[1]Political Hierarchy'!D65*(1/2)+'[1]PublicSocial Hierarchy'!D65*(1/6)</f>
        <v>0</v>
      </c>
      <c r="E63">
        <f>'[1]Economic Hierarchy NO HHI'!E63*(1/6)+'[1]Security Hierarchy'!E65*(1/6)+'[1]Political Hierarchy'!E65*(1/2)+'[1]PublicSocial Hierarchy'!E65*(1/6)</f>
        <v>0</v>
      </c>
      <c r="F63">
        <f>'[1]Economic Hierarchy NO HHI'!F63*(1/6)+'[1]Security Hierarchy'!F65*(1/6)+'[1]Political Hierarchy'!F65*(1/2)+'[1]PublicSocial Hierarchy'!F65*(1/6)</f>
        <v>0</v>
      </c>
      <c r="G63">
        <f>'[1]Economic Hierarchy NO HHI'!G63*(1/6)+'[1]Security Hierarchy'!G65*(1/6)+'[1]Political Hierarchy'!G65*(1/2)+'[1]PublicSocial Hierarchy'!G65*(1/6)</f>
        <v>0</v>
      </c>
      <c r="H63">
        <f>'[1]Economic Hierarchy NO HHI'!H63*(1/6)+'[1]Security Hierarchy'!H65*(1/6)+'[1]Political Hierarchy'!H65*(1/2)+'[1]PublicSocial Hierarchy'!H65*(1/6)</f>
        <v>0</v>
      </c>
      <c r="I63">
        <f>'[1]Economic Hierarchy NO HHI'!I63*(1/6)+'[1]Security Hierarchy'!I65*(1/6)+'[1]Political Hierarchy'!I65*(1/2)+'[1]PublicSocial Hierarchy'!I65*(1/6)</f>
        <v>0</v>
      </c>
      <c r="J63">
        <f>'[1]Economic Hierarchy NO HHI'!J63*(1/6)+'[1]Security Hierarchy'!J65*(1/6)+'[1]Political Hierarchy'!J65*(1/2)+'[1]PublicSocial Hierarchy'!J65*(1/6)</f>
        <v>0</v>
      </c>
      <c r="K63">
        <f>'[1]Economic Hierarchy NO HHI'!K63*(1/6)+'[1]Security Hierarchy'!K65*(1/6)+'[1]Political Hierarchy'!K65*(1/2)+'[1]PublicSocial Hierarchy'!K65*(1/6)</f>
        <v>0</v>
      </c>
      <c r="L63">
        <f>'[1]Economic Hierarchy NO HHI'!L63*(1/6)+'[1]Security Hierarchy'!L65*(1/6)+'[1]Political Hierarchy'!L65*(1/2)+'[1]PublicSocial Hierarchy'!L65*(1/6)</f>
        <v>0</v>
      </c>
      <c r="M63">
        <f>'[1]Economic Hierarchy NO HHI'!M63*(1/6)+'[1]Security Hierarchy'!M65*(1/6)+'[1]Political Hierarchy'!M65*(1/2)+'[1]PublicSocial Hierarchy'!M65*(1/6)</f>
        <v>0</v>
      </c>
      <c r="N63">
        <f>'[1]Economic Hierarchy NO HHI'!N63*(1/6)+'[1]Security Hierarchy'!N65*(1/6)+'[1]Political Hierarchy'!N65*(1/2)+'[1]PublicSocial Hierarchy'!N65*(1/6)</f>
        <v>0</v>
      </c>
      <c r="O63">
        <f>'[1]Economic Hierarchy NO HHI'!O63*(1/6)+'[1]Security Hierarchy'!O65*(1/6)+'[1]Political Hierarchy'!O65*(1/2)+'[1]PublicSocial Hierarchy'!O65*(1/6)</f>
        <v>0</v>
      </c>
      <c r="P63">
        <f>'[1]Economic Hierarchy NO HHI'!P63*(1/6)+'[1]Security Hierarchy'!P65*(1/6)+'[1]Political Hierarchy'!P65*(1/2)+'[1]PublicSocial Hierarchy'!P65*(1/6)</f>
        <v>0</v>
      </c>
      <c r="Q63">
        <f>'[1]Economic Hierarchy NO HHI'!Q63*(1/6)+'[1]Security Hierarchy'!Q65*(1/6)+'[1]Political Hierarchy'!Q65*(1/2)+'[1]PublicSocial Hierarchy'!Q65*(1/6)</f>
        <v>0</v>
      </c>
      <c r="R63">
        <f>'[1]Economic Hierarchy NO HHI'!R63*(1/6)+'[1]Security Hierarchy'!R65*(1/6)+'[1]Political Hierarchy'!R65*(1/2)+'[1]PublicSocial Hierarchy'!R65*(1/6)</f>
        <v>0</v>
      </c>
      <c r="S63">
        <f>'[1]Economic Hierarchy NO HHI'!S63*(1/6)+'[1]Security Hierarchy'!S65*(1/6)+'[1]Political Hierarchy'!S65*(1/2)+'[1]PublicSocial Hierarchy'!S65*(1/6)</f>
        <v>0</v>
      </c>
      <c r="T63">
        <f>'[1]Economic Hierarchy NO HHI'!T63*(1/6)+'[1]Security Hierarchy'!T65*(1/6)+'[1]Political Hierarchy'!T65*(1/2)+'[1]PublicSocial Hierarchy'!T65*(1/6)</f>
        <v>0</v>
      </c>
      <c r="U63">
        <f>'[1]Economic Hierarchy NO HHI'!U63*(1/6)+'[1]Security Hierarchy'!U65*(1/6)+'[1]Political Hierarchy'!U65*(1/2)+'[1]PublicSocial Hierarchy'!U65*(1/6)</f>
        <v>0</v>
      </c>
      <c r="V63">
        <f>'[1]Economic Hierarchy NO HHI'!V63*(1/6)+'[1]Security Hierarchy'!V65*(1/6)+'[1]Political Hierarchy'!V65*(1/2)+'[1]PublicSocial Hierarchy'!V65*(1/6)</f>
        <v>0</v>
      </c>
      <c r="W63">
        <f>'[1]Economic Hierarchy NO HHI'!W63*(1/6)+'[1]Security Hierarchy'!W65*(1/6)+'[1]Political Hierarchy'!W65*(1/2)+'[1]PublicSocial Hierarchy'!W65*(1/6)</f>
        <v>0</v>
      </c>
      <c r="X63">
        <f>'[1]Economic Hierarchy NO HHI'!X63*(1/6)+'[1]Security Hierarchy'!X65*(1/6)+'[1]Political Hierarchy'!X65*(1/2)+'[1]PublicSocial Hierarchy'!X65*(1/6)</f>
        <v>0</v>
      </c>
      <c r="Y63">
        <f>'[1]Economic Hierarchy NO HHI'!Y63*(1/6)+'[1]Security Hierarchy'!Y65*(1/6)+'[1]Political Hierarchy'!Y65*(1/2)+'[1]PublicSocial Hierarchy'!Y65*(1/6)</f>
        <v>0</v>
      </c>
      <c r="Z63">
        <f>'[1]Economic Hierarchy NO HHI'!Z63*(1/6)+'[1]Security Hierarchy'!Z65*(1/6)+'[1]Political Hierarchy'!Z65*(1/2)+'[1]PublicSocial Hierarchy'!Z65*(1/6)</f>
        <v>0</v>
      </c>
      <c r="AA63">
        <f>'[1]Economic Hierarchy NO HHI'!AA63*(1/6)+'[1]Security Hierarchy'!AA65*(1/6)+'[1]Political Hierarchy'!AA65*(1/2)+'[1]PublicSocial Hierarchy'!AA65*(1/6)</f>
        <v>0</v>
      </c>
      <c r="AB63">
        <f>'[1]Economic Hierarchy NO HHI'!AB63*(1/6)+'[1]Security Hierarchy'!AB65*(1/6)+'[1]Political Hierarchy'!AB65*(1/2)+'[1]PublicSocial Hierarchy'!AB65*(1/6)</f>
        <v>0</v>
      </c>
      <c r="AC63">
        <f>'[1]Economic Hierarchy NO HHI'!AC63*(1/6)+'[1]Security Hierarchy'!AC65*(1/6)+'[1]Political Hierarchy'!AC65*(1/2)+'[1]PublicSocial Hierarchy'!AC65*(1/6)</f>
        <v>0</v>
      </c>
      <c r="AD63">
        <f>'[1]Economic Hierarchy NO HHI'!AD63*(1/6)+'[1]Security Hierarchy'!AD65*(1/6)+'[1]Political Hierarchy'!AD65*(1/2)+'[1]PublicSocial Hierarchy'!AD65*(1/6)</f>
        <v>0</v>
      </c>
      <c r="AE63">
        <f>'[1]Economic Hierarchy NO HHI'!AE63*(1/6)+'[1]Security Hierarchy'!AE65*(1/6)+'[1]Political Hierarchy'!AE65*(1/2)+'[1]PublicSocial Hierarchy'!AE65*(1/6)</f>
        <v>0</v>
      </c>
      <c r="AF63">
        <f>'[1]Economic Hierarchy NO HHI'!AF63*(1/6)+'[1]Security Hierarchy'!AF65*(1/6)+'[1]Political Hierarchy'!AF65*(1/2)+'[1]PublicSocial Hierarchy'!AF65*(1/6)</f>
        <v>0</v>
      </c>
      <c r="AG63">
        <f>'[1]Economic Hierarchy NO HHI'!AG63*(1/6)+'[1]Security Hierarchy'!AG65*(1/6)+'[1]Political Hierarchy'!AG65*(1/2)+'[1]PublicSocial Hierarchy'!AG65*(1/6)</f>
        <v>0</v>
      </c>
      <c r="AH63">
        <f>'[1]Economic Hierarchy NO HHI'!AH63*(1/6)+'[1]Security Hierarchy'!AH65*(1/6)+'[1]Political Hierarchy'!AH65*(1/2)+'[1]PublicSocial Hierarchy'!AH65*(1/6)</f>
        <v>0</v>
      </c>
      <c r="AI63">
        <f>'[1]Economic Hierarchy NO HHI'!AI63*(1/6)+'[1]Security Hierarchy'!AI65*(1/6)+'[1]Political Hierarchy'!AI65*(1/2)+'[1]PublicSocial Hierarchy'!AI65*(1/6)</f>
        <v>0</v>
      </c>
      <c r="AJ63">
        <f>'[1]Economic Hierarchy NO HHI'!AJ63*(1/6)+'[1]Security Hierarchy'!AJ65*(1/6)+'[1]Political Hierarchy'!AJ65*(1/2)+'[1]PublicSocial Hierarchy'!AJ65*(1/6)</f>
        <v>0</v>
      </c>
      <c r="AK63">
        <f>'[1]Economic Hierarchy NO HHI'!AK63*(1/6)+'[1]Security Hierarchy'!AK65*(1/6)+'[1]Political Hierarchy'!AK65*(1/2)+'[1]PublicSocial Hierarchy'!AK65*(1/6)</f>
        <v>0</v>
      </c>
      <c r="AL63">
        <f>'[1]Economic Hierarchy NO HHI'!AL63*(1/6)+'[1]Security Hierarchy'!AL65*(1/6)+'[1]Political Hierarchy'!AL65*(1/2)+'[1]PublicSocial Hierarchy'!AL65*(1/6)</f>
        <v>0</v>
      </c>
      <c r="AM63">
        <f>'[1]Economic Hierarchy NO HHI'!AM63*(1/6)+'[1]Security Hierarchy'!AM65*(1/6)+'[1]Political Hierarchy'!AM65*(1/2)+'[1]PublicSocial Hierarchy'!AM65*(1/6)</f>
        <v>0</v>
      </c>
      <c r="AN63">
        <f>'[1]Economic Hierarchy NO HHI'!AN63*(1/6)+'[1]Security Hierarchy'!AN65*(1/6)+'[1]Political Hierarchy'!AN65*(1/2)+'[1]PublicSocial Hierarchy'!AN65*(1/6)</f>
        <v>0</v>
      </c>
    </row>
    <row r="64" spans="1:40" x14ac:dyDescent="0.25">
      <c r="A64" s="4">
        <v>1993</v>
      </c>
      <c r="B64">
        <f>'[1]Economic Hierarchy NO HHI'!B64*(1/6)+'[1]Security Hierarchy'!B66*(1/6)+'[1]Political Hierarchy'!B66*(1/2)+'[1]PublicSocial Hierarchy'!B66*(1/6)</f>
        <v>0</v>
      </c>
      <c r="C64">
        <f>'[1]Economic Hierarchy NO HHI'!C64*(1/6)+'[1]Security Hierarchy'!C66*(1/6)+'[1]Political Hierarchy'!C66*(1/2)+'[1]PublicSocial Hierarchy'!C66*(1/6)</f>
        <v>0</v>
      </c>
      <c r="D64">
        <f>'[1]Economic Hierarchy NO HHI'!D64*(1/6)+'[1]Security Hierarchy'!D66*(1/6)+'[1]Political Hierarchy'!D66*(1/2)+'[1]PublicSocial Hierarchy'!D66*(1/6)</f>
        <v>0</v>
      </c>
      <c r="E64">
        <f>'[1]Economic Hierarchy NO HHI'!E64*(1/6)+'[1]Security Hierarchy'!E66*(1/6)+'[1]Political Hierarchy'!E66*(1/2)+'[1]PublicSocial Hierarchy'!E66*(1/6)</f>
        <v>0</v>
      </c>
      <c r="F64">
        <f>'[1]Economic Hierarchy NO HHI'!F64*(1/6)+'[1]Security Hierarchy'!F66*(1/6)+'[1]Political Hierarchy'!F66*(1/2)+'[1]PublicSocial Hierarchy'!F66*(1/6)</f>
        <v>0</v>
      </c>
      <c r="G64">
        <f>'[1]Economic Hierarchy NO HHI'!G64*(1/6)+'[1]Security Hierarchy'!G66*(1/6)+'[1]Political Hierarchy'!G66*(1/2)+'[1]PublicSocial Hierarchy'!G66*(1/6)</f>
        <v>0</v>
      </c>
      <c r="H64">
        <f>'[1]Economic Hierarchy NO HHI'!H64*(1/6)+'[1]Security Hierarchy'!H66*(1/6)+'[1]Political Hierarchy'!H66*(1/2)+'[1]PublicSocial Hierarchy'!H66*(1/6)</f>
        <v>0</v>
      </c>
      <c r="I64">
        <f>'[1]Economic Hierarchy NO HHI'!I64*(1/6)+'[1]Security Hierarchy'!I66*(1/6)+'[1]Political Hierarchy'!I66*(1/2)+'[1]PublicSocial Hierarchy'!I66*(1/6)</f>
        <v>0</v>
      </c>
      <c r="J64">
        <f>'[1]Economic Hierarchy NO HHI'!J64*(1/6)+'[1]Security Hierarchy'!J66*(1/6)+'[1]Political Hierarchy'!J66*(1/2)+'[1]PublicSocial Hierarchy'!J66*(1/6)</f>
        <v>0</v>
      </c>
      <c r="K64">
        <f>'[1]Economic Hierarchy NO HHI'!K64*(1/6)+'[1]Security Hierarchy'!K66*(1/6)+'[1]Political Hierarchy'!K66*(1/2)+'[1]PublicSocial Hierarchy'!K66*(1/6)</f>
        <v>0</v>
      </c>
      <c r="L64">
        <f>'[1]Economic Hierarchy NO HHI'!L64*(1/6)+'[1]Security Hierarchy'!L66*(1/6)+'[1]Political Hierarchy'!L66*(1/2)+'[1]PublicSocial Hierarchy'!L66*(1/6)</f>
        <v>0</v>
      </c>
      <c r="M64">
        <f>'[1]Economic Hierarchy NO HHI'!M64*(1/6)+'[1]Security Hierarchy'!M66*(1/6)+'[1]Political Hierarchy'!M66*(1/2)+'[1]PublicSocial Hierarchy'!M66*(1/6)</f>
        <v>0</v>
      </c>
      <c r="N64">
        <f>'[1]Economic Hierarchy NO HHI'!N64*(1/6)+'[1]Security Hierarchy'!N66*(1/6)+'[1]Political Hierarchy'!N66*(1/2)+'[1]PublicSocial Hierarchy'!N66*(1/6)</f>
        <v>0</v>
      </c>
      <c r="O64">
        <f>'[1]Economic Hierarchy NO HHI'!O64*(1/6)+'[1]Security Hierarchy'!O66*(1/6)+'[1]Political Hierarchy'!O66*(1/2)+'[1]PublicSocial Hierarchy'!O66*(1/6)</f>
        <v>0</v>
      </c>
      <c r="P64">
        <f>'[1]Economic Hierarchy NO HHI'!P64*(1/6)+'[1]Security Hierarchy'!P66*(1/6)+'[1]Political Hierarchy'!P66*(1/2)+'[1]PublicSocial Hierarchy'!P66*(1/6)</f>
        <v>0</v>
      </c>
      <c r="Q64">
        <f>'[1]Economic Hierarchy NO HHI'!Q64*(1/6)+'[1]Security Hierarchy'!Q66*(1/6)+'[1]Political Hierarchy'!Q66*(1/2)+'[1]PublicSocial Hierarchy'!Q66*(1/6)</f>
        <v>0</v>
      </c>
      <c r="R64">
        <f>'[1]Economic Hierarchy NO HHI'!R64*(1/6)+'[1]Security Hierarchy'!R66*(1/6)+'[1]Political Hierarchy'!R66*(1/2)+'[1]PublicSocial Hierarchy'!R66*(1/6)</f>
        <v>0</v>
      </c>
      <c r="S64">
        <f>'[1]Economic Hierarchy NO HHI'!S64*(1/6)+'[1]Security Hierarchy'!S66*(1/6)+'[1]Political Hierarchy'!S66*(1/2)+'[1]PublicSocial Hierarchy'!S66*(1/6)</f>
        <v>0</v>
      </c>
      <c r="T64">
        <f>'[1]Economic Hierarchy NO HHI'!T64*(1/6)+'[1]Security Hierarchy'!T66*(1/6)+'[1]Political Hierarchy'!T66*(1/2)+'[1]PublicSocial Hierarchy'!T66*(1/6)</f>
        <v>0</v>
      </c>
      <c r="U64">
        <f>'[1]Economic Hierarchy NO HHI'!U64*(1/6)+'[1]Security Hierarchy'!U66*(1/6)+'[1]Political Hierarchy'!U66*(1/2)+'[1]PublicSocial Hierarchy'!U66*(1/6)</f>
        <v>0</v>
      </c>
      <c r="V64">
        <f>'[1]Economic Hierarchy NO HHI'!V64*(1/6)+'[1]Security Hierarchy'!V66*(1/6)+'[1]Political Hierarchy'!V66*(1/2)+'[1]PublicSocial Hierarchy'!V66*(1/6)</f>
        <v>0</v>
      </c>
      <c r="W64">
        <f>'[1]Economic Hierarchy NO HHI'!W64*(1/6)+'[1]Security Hierarchy'!W66*(1/6)+'[1]Political Hierarchy'!W66*(1/2)+'[1]PublicSocial Hierarchy'!W66*(1/6)</f>
        <v>0</v>
      </c>
      <c r="X64">
        <f>'[1]Economic Hierarchy NO HHI'!X64*(1/6)+'[1]Security Hierarchy'!X66*(1/6)+'[1]Political Hierarchy'!X66*(1/2)+'[1]PublicSocial Hierarchy'!X66*(1/6)</f>
        <v>0</v>
      </c>
      <c r="Y64">
        <f>'[1]Economic Hierarchy NO HHI'!Y64*(1/6)+'[1]Security Hierarchy'!Y66*(1/6)+'[1]Political Hierarchy'!Y66*(1/2)+'[1]PublicSocial Hierarchy'!Y66*(1/6)</f>
        <v>0</v>
      </c>
      <c r="Z64">
        <f>'[1]Economic Hierarchy NO HHI'!Z64*(1/6)+'[1]Security Hierarchy'!Z66*(1/6)+'[1]Political Hierarchy'!Z66*(1/2)+'[1]PublicSocial Hierarchy'!Z66*(1/6)</f>
        <v>0</v>
      </c>
      <c r="AA64">
        <f>'[1]Economic Hierarchy NO HHI'!AA64*(1/6)+'[1]Security Hierarchy'!AA66*(1/6)+'[1]Political Hierarchy'!AA66*(1/2)+'[1]PublicSocial Hierarchy'!AA66*(1/6)</f>
        <v>0</v>
      </c>
      <c r="AB64">
        <f>'[1]Economic Hierarchy NO HHI'!AB64*(1/6)+'[1]Security Hierarchy'!AB66*(1/6)+'[1]Political Hierarchy'!AB66*(1/2)+'[1]PublicSocial Hierarchy'!AB66*(1/6)</f>
        <v>0</v>
      </c>
      <c r="AC64">
        <f>'[1]Economic Hierarchy NO HHI'!AC64*(1/6)+'[1]Security Hierarchy'!AC66*(1/6)+'[1]Political Hierarchy'!AC66*(1/2)+'[1]PublicSocial Hierarchy'!AC66*(1/6)</f>
        <v>0</v>
      </c>
      <c r="AD64">
        <f>'[1]Economic Hierarchy NO HHI'!AD64*(1/6)+'[1]Security Hierarchy'!AD66*(1/6)+'[1]Political Hierarchy'!AD66*(1/2)+'[1]PublicSocial Hierarchy'!AD66*(1/6)</f>
        <v>0</v>
      </c>
      <c r="AE64">
        <f>'[1]Economic Hierarchy NO HHI'!AE64*(1/6)+'[1]Security Hierarchy'!AE66*(1/6)+'[1]Political Hierarchy'!AE66*(1/2)+'[1]PublicSocial Hierarchy'!AE66*(1/6)</f>
        <v>0</v>
      </c>
      <c r="AF64">
        <f>'[1]Economic Hierarchy NO HHI'!AF64*(1/6)+'[1]Security Hierarchy'!AF66*(1/6)+'[1]Political Hierarchy'!AF66*(1/2)+'[1]PublicSocial Hierarchy'!AF66*(1/6)</f>
        <v>0</v>
      </c>
      <c r="AG64">
        <f>'[1]Economic Hierarchy NO HHI'!AG64*(1/6)+'[1]Security Hierarchy'!AG66*(1/6)+'[1]Political Hierarchy'!AG66*(1/2)+'[1]PublicSocial Hierarchy'!AG66*(1/6)</f>
        <v>0</v>
      </c>
      <c r="AH64">
        <f>'[1]Economic Hierarchy NO HHI'!AH64*(1/6)+'[1]Security Hierarchy'!AH66*(1/6)+'[1]Political Hierarchy'!AH66*(1/2)+'[1]PublicSocial Hierarchy'!AH66*(1/6)</f>
        <v>0</v>
      </c>
      <c r="AI64">
        <f>'[1]Economic Hierarchy NO HHI'!AI64*(1/6)+'[1]Security Hierarchy'!AI66*(1/6)+'[1]Political Hierarchy'!AI66*(1/2)+'[1]PublicSocial Hierarchy'!AI66*(1/6)</f>
        <v>0</v>
      </c>
      <c r="AJ64">
        <f>'[1]Economic Hierarchy NO HHI'!AJ64*(1/6)+'[1]Security Hierarchy'!AJ66*(1/6)+'[1]Political Hierarchy'!AJ66*(1/2)+'[1]PublicSocial Hierarchy'!AJ66*(1/6)</f>
        <v>0</v>
      </c>
      <c r="AK64">
        <f>'[1]Economic Hierarchy NO HHI'!AK64*(1/6)+'[1]Security Hierarchy'!AK66*(1/6)+'[1]Political Hierarchy'!AK66*(1/2)+'[1]PublicSocial Hierarchy'!AK66*(1/6)</f>
        <v>0</v>
      </c>
      <c r="AL64">
        <f>'[1]Economic Hierarchy NO HHI'!AL64*(1/6)+'[1]Security Hierarchy'!AL66*(1/6)+'[1]Political Hierarchy'!AL66*(1/2)+'[1]PublicSocial Hierarchy'!AL66*(1/6)</f>
        <v>0</v>
      </c>
      <c r="AM64">
        <f>'[1]Economic Hierarchy NO HHI'!AM64*(1/6)+'[1]Security Hierarchy'!AM66*(1/6)+'[1]Political Hierarchy'!AM66*(1/2)+'[1]PublicSocial Hierarchy'!AM66*(1/6)</f>
        <v>0</v>
      </c>
      <c r="AN64">
        <f>'[1]Economic Hierarchy NO HHI'!AN64*(1/6)+'[1]Security Hierarchy'!AN66*(1/6)+'[1]Political Hierarchy'!AN66*(1/2)+'[1]PublicSocial Hierarchy'!AN66*(1/6)</f>
        <v>0</v>
      </c>
    </row>
    <row r="65" spans="1:40" x14ac:dyDescent="0.25">
      <c r="A65" s="4">
        <v>1994</v>
      </c>
      <c r="B65">
        <f>'[1]Economic Hierarchy NO HHI'!B65*(1/6)+'[1]Security Hierarchy'!B67*(1/6)+'[1]Political Hierarchy'!B67*(1/2)+'[1]PublicSocial Hierarchy'!B67*(1/6)</f>
        <v>0</v>
      </c>
      <c r="C65">
        <f>'[1]Economic Hierarchy NO HHI'!C65*(1/6)+'[1]Security Hierarchy'!C67*(1/6)+'[1]Political Hierarchy'!C67*(1/2)+'[1]PublicSocial Hierarchy'!C67*(1/6)</f>
        <v>0</v>
      </c>
      <c r="D65">
        <f>'[1]Economic Hierarchy NO HHI'!D65*(1/6)+'[1]Security Hierarchy'!D67*(1/6)+'[1]Political Hierarchy'!D67*(1/2)+'[1]PublicSocial Hierarchy'!D67*(1/6)</f>
        <v>0</v>
      </c>
      <c r="E65">
        <f>'[1]Economic Hierarchy NO HHI'!E65*(1/6)+'[1]Security Hierarchy'!E67*(1/6)+'[1]Political Hierarchy'!E67*(1/2)+'[1]PublicSocial Hierarchy'!E67*(1/6)</f>
        <v>0</v>
      </c>
      <c r="F65">
        <f>'[1]Economic Hierarchy NO HHI'!F65*(1/6)+'[1]Security Hierarchy'!F67*(1/6)+'[1]Political Hierarchy'!F67*(1/2)+'[1]PublicSocial Hierarchy'!F67*(1/6)</f>
        <v>0</v>
      </c>
      <c r="G65">
        <f>'[1]Economic Hierarchy NO HHI'!G65*(1/6)+'[1]Security Hierarchy'!G67*(1/6)+'[1]Political Hierarchy'!G67*(1/2)+'[1]PublicSocial Hierarchy'!G67*(1/6)</f>
        <v>0</v>
      </c>
      <c r="H65">
        <f>'[1]Economic Hierarchy NO HHI'!H65*(1/6)+'[1]Security Hierarchy'!H67*(1/6)+'[1]Political Hierarchy'!H67*(1/2)+'[1]PublicSocial Hierarchy'!H67*(1/6)</f>
        <v>0</v>
      </c>
      <c r="I65">
        <f>'[1]Economic Hierarchy NO HHI'!I65*(1/6)+'[1]Security Hierarchy'!I67*(1/6)+'[1]Political Hierarchy'!I67*(1/2)+'[1]PublicSocial Hierarchy'!I67*(1/6)</f>
        <v>0</v>
      </c>
      <c r="J65">
        <f>'[1]Economic Hierarchy NO HHI'!J65*(1/6)+'[1]Security Hierarchy'!J67*(1/6)+'[1]Political Hierarchy'!J67*(1/2)+'[1]PublicSocial Hierarchy'!J67*(1/6)</f>
        <v>0</v>
      </c>
      <c r="K65">
        <f>'[1]Economic Hierarchy NO HHI'!K65*(1/6)+'[1]Security Hierarchy'!K67*(1/6)+'[1]Political Hierarchy'!K67*(1/2)+'[1]PublicSocial Hierarchy'!K67*(1/6)</f>
        <v>0</v>
      </c>
      <c r="L65">
        <f>'[1]Economic Hierarchy NO HHI'!L65*(1/6)+'[1]Security Hierarchy'!L67*(1/6)+'[1]Political Hierarchy'!L67*(1/2)+'[1]PublicSocial Hierarchy'!L67*(1/6)</f>
        <v>0</v>
      </c>
      <c r="M65">
        <f>'[1]Economic Hierarchy NO HHI'!M65*(1/6)+'[1]Security Hierarchy'!M67*(1/6)+'[1]Political Hierarchy'!M67*(1/2)+'[1]PublicSocial Hierarchy'!M67*(1/6)</f>
        <v>0</v>
      </c>
      <c r="N65">
        <f>'[1]Economic Hierarchy NO HHI'!N65*(1/6)+'[1]Security Hierarchy'!N67*(1/6)+'[1]Political Hierarchy'!N67*(1/2)+'[1]PublicSocial Hierarchy'!N67*(1/6)</f>
        <v>0</v>
      </c>
      <c r="O65">
        <f>'[1]Economic Hierarchy NO HHI'!O65*(1/6)+'[1]Security Hierarchy'!O67*(1/6)+'[1]Political Hierarchy'!O67*(1/2)+'[1]PublicSocial Hierarchy'!O67*(1/6)</f>
        <v>0</v>
      </c>
      <c r="P65">
        <f>'[1]Economic Hierarchy NO HHI'!P65*(1/6)+'[1]Security Hierarchy'!P67*(1/6)+'[1]Political Hierarchy'!P67*(1/2)+'[1]PublicSocial Hierarchy'!P67*(1/6)</f>
        <v>0</v>
      </c>
      <c r="Q65">
        <f>'[1]Economic Hierarchy NO HHI'!Q65*(1/6)+'[1]Security Hierarchy'!Q67*(1/6)+'[1]Political Hierarchy'!Q67*(1/2)+'[1]PublicSocial Hierarchy'!Q67*(1/6)</f>
        <v>0</v>
      </c>
      <c r="R65">
        <f>'[1]Economic Hierarchy NO HHI'!R65*(1/6)+'[1]Security Hierarchy'!R67*(1/6)+'[1]Political Hierarchy'!R67*(1/2)+'[1]PublicSocial Hierarchy'!R67*(1/6)</f>
        <v>0</v>
      </c>
      <c r="S65">
        <f>'[1]Economic Hierarchy NO HHI'!S65*(1/6)+'[1]Security Hierarchy'!S67*(1/6)+'[1]Political Hierarchy'!S67*(1/2)+'[1]PublicSocial Hierarchy'!S67*(1/6)</f>
        <v>0</v>
      </c>
      <c r="T65">
        <f>'[1]Economic Hierarchy NO HHI'!T65*(1/6)+'[1]Security Hierarchy'!T67*(1/6)+'[1]Political Hierarchy'!T67*(1/2)+'[1]PublicSocial Hierarchy'!T67*(1/6)</f>
        <v>0</v>
      </c>
      <c r="U65">
        <f>'[1]Economic Hierarchy NO HHI'!U65*(1/6)+'[1]Security Hierarchy'!U67*(1/6)+'[1]Political Hierarchy'!U67*(1/2)+'[1]PublicSocial Hierarchy'!U67*(1/6)</f>
        <v>0</v>
      </c>
      <c r="V65">
        <f>'[1]Economic Hierarchy NO HHI'!V65*(1/6)+'[1]Security Hierarchy'!V67*(1/6)+'[1]Political Hierarchy'!V67*(1/2)+'[1]PublicSocial Hierarchy'!V67*(1/6)</f>
        <v>0</v>
      </c>
      <c r="W65">
        <f>'[1]Economic Hierarchy NO HHI'!W65*(1/6)+'[1]Security Hierarchy'!W67*(1/6)+'[1]Political Hierarchy'!W67*(1/2)+'[1]PublicSocial Hierarchy'!W67*(1/6)</f>
        <v>0</v>
      </c>
      <c r="X65">
        <f>'[1]Economic Hierarchy NO HHI'!X65*(1/6)+'[1]Security Hierarchy'!X67*(1/6)+'[1]Political Hierarchy'!X67*(1/2)+'[1]PublicSocial Hierarchy'!X67*(1/6)</f>
        <v>0</v>
      </c>
      <c r="Y65">
        <f>'[1]Economic Hierarchy NO HHI'!Y65*(1/6)+'[1]Security Hierarchy'!Y67*(1/6)+'[1]Political Hierarchy'!Y67*(1/2)+'[1]PublicSocial Hierarchy'!Y67*(1/6)</f>
        <v>0</v>
      </c>
      <c r="Z65">
        <f>'[1]Economic Hierarchy NO HHI'!Z65*(1/6)+'[1]Security Hierarchy'!Z67*(1/6)+'[1]Political Hierarchy'!Z67*(1/2)+'[1]PublicSocial Hierarchy'!Z67*(1/6)</f>
        <v>0</v>
      </c>
      <c r="AA65">
        <f>'[1]Economic Hierarchy NO HHI'!AA65*(1/6)+'[1]Security Hierarchy'!AA67*(1/6)+'[1]Political Hierarchy'!AA67*(1/2)+'[1]PublicSocial Hierarchy'!AA67*(1/6)</f>
        <v>0</v>
      </c>
      <c r="AB65">
        <f>'[1]Economic Hierarchy NO HHI'!AB65*(1/6)+'[1]Security Hierarchy'!AB67*(1/6)+'[1]Political Hierarchy'!AB67*(1/2)+'[1]PublicSocial Hierarchy'!AB67*(1/6)</f>
        <v>0</v>
      </c>
      <c r="AC65">
        <f>'[1]Economic Hierarchy NO HHI'!AC65*(1/6)+'[1]Security Hierarchy'!AC67*(1/6)+'[1]Political Hierarchy'!AC67*(1/2)+'[1]PublicSocial Hierarchy'!AC67*(1/6)</f>
        <v>0</v>
      </c>
      <c r="AD65">
        <f>'[1]Economic Hierarchy NO HHI'!AD65*(1/6)+'[1]Security Hierarchy'!AD67*(1/6)+'[1]Political Hierarchy'!AD67*(1/2)+'[1]PublicSocial Hierarchy'!AD67*(1/6)</f>
        <v>0</v>
      </c>
      <c r="AE65">
        <f>'[1]Economic Hierarchy NO HHI'!AE65*(1/6)+'[1]Security Hierarchy'!AE67*(1/6)+'[1]Political Hierarchy'!AE67*(1/2)+'[1]PublicSocial Hierarchy'!AE67*(1/6)</f>
        <v>0</v>
      </c>
      <c r="AF65">
        <f>'[1]Economic Hierarchy NO HHI'!AF65*(1/6)+'[1]Security Hierarchy'!AF67*(1/6)+'[1]Political Hierarchy'!AF67*(1/2)+'[1]PublicSocial Hierarchy'!AF67*(1/6)</f>
        <v>0</v>
      </c>
      <c r="AG65">
        <f>'[1]Economic Hierarchy NO HHI'!AG65*(1/6)+'[1]Security Hierarchy'!AG67*(1/6)+'[1]Political Hierarchy'!AG67*(1/2)+'[1]PublicSocial Hierarchy'!AG67*(1/6)</f>
        <v>0</v>
      </c>
      <c r="AH65">
        <f>'[1]Economic Hierarchy NO HHI'!AH65*(1/6)+'[1]Security Hierarchy'!AH67*(1/6)+'[1]Political Hierarchy'!AH67*(1/2)+'[1]PublicSocial Hierarchy'!AH67*(1/6)</f>
        <v>0</v>
      </c>
      <c r="AI65">
        <f>'[1]Economic Hierarchy NO HHI'!AI65*(1/6)+'[1]Security Hierarchy'!AI67*(1/6)+'[1]Political Hierarchy'!AI67*(1/2)+'[1]PublicSocial Hierarchy'!AI67*(1/6)</f>
        <v>0</v>
      </c>
      <c r="AJ65">
        <f>'[1]Economic Hierarchy NO HHI'!AJ65*(1/6)+'[1]Security Hierarchy'!AJ67*(1/6)+'[1]Political Hierarchy'!AJ67*(1/2)+'[1]PublicSocial Hierarchy'!AJ67*(1/6)</f>
        <v>0</v>
      </c>
      <c r="AK65">
        <f>'[1]Economic Hierarchy NO HHI'!AK65*(1/6)+'[1]Security Hierarchy'!AK67*(1/6)+'[1]Political Hierarchy'!AK67*(1/2)+'[1]PublicSocial Hierarchy'!AK67*(1/6)</f>
        <v>0</v>
      </c>
      <c r="AL65">
        <f>'[1]Economic Hierarchy NO HHI'!AL65*(1/6)+'[1]Security Hierarchy'!AL67*(1/6)+'[1]Political Hierarchy'!AL67*(1/2)+'[1]PublicSocial Hierarchy'!AL67*(1/6)</f>
        <v>0</v>
      </c>
      <c r="AM65">
        <f>'[1]Economic Hierarchy NO HHI'!AM65*(1/6)+'[1]Security Hierarchy'!AM67*(1/6)+'[1]Political Hierarchy'!AM67*(1/2)+'[1]PublicSocial Hierarchy'!AM67*(1/6)</f>
        <v>0</v>
      </c>
      <c r="AN65">
        <f>'[1]Economic Hierarchy NO HHI'!AN65*(1/6)+'[1]Security Hierarchy'!AN67*(1/6)+'[1]Political Hierarchy'!AN67*(1/2)+'[1]PublicSocial Hierarchy'!AN67*(1/6)</f>
        <v>0</v>
      </c>
    </row>
    <row r="66" spans="1:40" x14ac:dyDescent="0.25">
      <c r="A66" s="4">
        <v>1995</v>
      </c>
      <c r="B66">
        <f>'[1]Economic Hierarchy NO HHI'!B66*(1/6)+'[1]Security Hierarchy'!B68*(1/6)+'[1]Political Hierarchy'!B68*(1/2)+'[1]PublicSocial Hierarchy'!B68*(1/6)</f>
        <v>0</v>
      </c>
      <c r="C66">
        <f>'[1]Economic Hierarchy NO HHI'!C66*(1/6)+'[1]Security Hierarchy'!C68*(1/6)+'[1]Political Hierarchy'!C68*(1/2)+'[1]PublicSocial Hierarchy'!C68*(1/6)</f>
        <v>0</v>
      </c>
      <c r="D66">
        <f>'[1]Economic Hierarchy NO HHI'!D66*(1/6)+'[1]Security Hierarchy'!D68*(1/6)+'[1]Political Hierarchy'!D68*(1/2)+'[1]PublicSocial Hierarchy'!D68*(1/6)</f>
        <v>0</v>
      </c>
      <c r="E66">
        <f>'[1]Economic Hierarchy NO HHI'!E66*(1/6)+'[1]Security Hierarchy'!E68*(1/6)+'[1]Political Hierarchy'!E68*(1/2)+'[1]PublicSocial Hierarchy'!E68*(1/6)</f>
        <v>0</v>
      </c>
      <c r="F66">
        <f>'[1]Economic Hierarchy NO HHI'!F66*(1/6)+'[1]Security Hierarchy'!F68*(1/6)+'[1]Political Hierarchy'!F68*(1/2)+'[1]PublicSocial Hierarchy'!F68*(1/6)</f>
        <v>0</v>
      </c>
      <c r="G66">
        <f>'[1]Economic Hierarchy NO HHI'!G66*(1/6)+'[1]Security Hierarchy'!G68*(1/6)+'[1]Political Hierarchy'!G68*(1/2)+'[1]PublicSocial Hierarchy'!G68*(1/6)</f>
        <v>0</v>
      </c>
      <c r="H66">
        <f>'[1]Economic Hierarchy NO HHI'!H66*(1/6)+'[1]Security Hierarchy'!H68*(1/6)+'[1]Political Hierarchy'!H68*(1/2)+'[1]PublicSocial Hierarchy'!H68*(1/6)</f>
        <v>0</v>
      </c>
      <c r="I66">
        <f>'[1]Economic Hierarchy NO HHI'!I66*(1/6)+'[1]Security Hierarchy'!I68*(1/6)+'[1]Political Hierarchy'!I68*(1/2)+'[1]PublicSocial Hierarchy'!I68*(1/6)</f>
        <v>0</v>
      </c>
      <c r="J66">
        <f>'[1]Economic Hierarchy NO HHI'!J66*(1/6)+'[1]Security Hierarchy'!J68*(1/6)+'[1]Political Hierarchy'!J68*(1/2)+'[1]PublicSocial Hierarchy'!J68*(1/6)</f>
        <v>0</v>
      </c>
      <c r="K66">
        <f>'[1]Economic Hierarchy NO HHI'!K66*(1/6)+'[1]Security Hierarchy'!K68*(1/6)+'[1]Political Hierarchy'!K68*(1/2)+'[1]PublicSocial Hierarchy'!K68*(1/6)</f>
        <v>0</v>
      </c>
      <c r="L66">
        <f>'[1]Economic Hierarchy NO HHI'!L66*(1/6)+'[1]Security Hierarchy'!L68*(1/6)+'[1]Political Hierarchy'!L68*(1/2)+'[1]PublicSocial Hierarchy'!L68*(1/6)</f>
        <v>0</v>
      </c>
      <c r="M66">
        <f>'[1]Economic Hierarchy NO HHI'!M66*(1/6)+'[1]Security Hierarchy'!M68*(1/6)+'[1]Political Hierarchy'!M68*(1/2)+'[1]PublicSocial Hierarchy'!M68*(1/6)</f>
        <v>0</v>
      </c>
      <c r="N66">
        <f>'[1]Economic Hierarchy NO HHI'!N66*(1/6)+'[1]Security Hierarchy'!N68*(1/6)+'[1]Political Hierarchy'!N68*(1/2)+'[1]PublicSocial Hierarchy'!N68*(1/6)</f>
        <v>0</v>
      </c>
      <c r="O66">
        <f>'[1]Economic Hierarchy NO HHI'!O66*(1/6)+'[1]Security Hierarchy'!O68*(1/6)+'[1]Political Hierarchy'!O68*(1/2)+'[1]PublicSocial Hierarchy'!O68*(1/6)</f>
        <v>0</v>
      </c>
      <c r="P66">
        <f>'[1]Economic Hierarchy NO HHI'!P66*(1/6)+'[1]Security Hierarchy'!P68*(1/6)+'[1]Political Hierarchy'!P68*(1/2)+'[1]PublicSocial Hierarchy'!P68*(1/6)</f>
        <v>0</v>
      </c>
      <c r="Q66">
        <f>'[1]Economic Hierarchy NO HHI'!Q66*(1/6)+'[1]Security Hierarchy'!Q68*(1/6)+'[1]Political Hierarchy'!Q68*(1/2)+'[1]PublicSocial Hierarchy'!Q68*(1/6)</f>
        <v>0</v>
      </c>
      <c r="R66">
        <f>'[1]Economic Hierarchy NO HHI'!R66*(1/6)+'[1]Security Hierarchy'!R68*(1/6)+'[1]Political Hierarchy'!R68*(1/2)+'[1]PublicSocial Hierarchy'!R68*(1/6)</f>
        <v>0</v>
      </c>
      <c r="S66">
        <f>'[1]Economic Hierarchy NO HHI'!S66*(1/6)+'[1]Security Hierarchy'!S68*(1/6)+'[1]Political Hierarchy'!S68*(1/2)+'[1]PublicSocial Hierarchy'!S68*(1/6)</f>
        <v>0</v>
      </c>
      <c r="T66">
        <f>'[1]Economic Hierarchy NO HHI'!T66*(1/6)+'[1]Security Hierarchy'!T68*(1/6)+'[1]Political Hierarchy'!T68*(1/2)+'[1]PublicSocial Hierarchy'!T68*(1/6)</f>
        <v>0</v>
      </c>
      <c r="U66">
        <f>'[1]Economic Hierarchy NO HHI'!U66*(1/6)+'[1]Security Hierarchy'!U68*(1/6)+'[1]Political Hierarchy'!U68*(1/2)+'[1]PublicSocial Hierarchy'!U68*(1/6)</f>
        <v>0</v>
      </c>
      <c r="V66">
        <f>'[1]Economic Hierarchy NO HHI'!V66*(1/6)+'[1]Security Hierarchy'!V68*(1/6)+'[1]Political Hierarchy'!V68*(1/2)+'[1]PublicSocial Hierarchy'!V68*(1/6)</f>
        <v>0</v>
      </c>
      <c r="W66">
        <f>'[1]Economic Hierarchy NO HHI'!W66*(1/6)+'[1]Security Hierarchy'!W68*(1/6)+'[1]Political Hierarchy'!W68*(1/2)+'[1]PublicSocial Hierarchy'!W68*(1/6)</f>
        <v>0</v>
      </c>
      <c r="X66">
        <f>'[1]Economic Hierarchy NO HHI'!X66*(1/6)+'[1]Security Hierarchy'!X68*(1/6)+'[1]Political Hierarchy'!X68*(1/2)+'[1]PublicSocial Hierarchy'!X68*(1/6)</f>
        <v>0</v>
      </c>
      <c r="Y66">
        <f>'[1]Economic Hierarchy NO HHI'!Y66*(1/6)+'[1]Security Hierarchy'!Y68*(1/6)+'[1]Political Hierarchy'!Y68*(1/2)+'[1]PublicSocial Hierarchy'!Y68*(1/6)</f>
        <v>0</v>
      </c>
      <c r="Z66">
        <f>'[1]Economic Hierarchy NO HHI'!Z66*(1/6)+'[1]Security Hierarchy'!Z68*(1/6)+'[1]Political Hierarchy'!Z68*(1/2)+'[1]PublicSocial Hierarchy'!Z68*(1/6)</f>
        <v>0</v>
      </c>
      <c r="AA66">
        <f>'[1]Economic Hierarchy NO HHI'!AA66*(1/6)+'[1]Security Hierarchy'!AA68*(1/6)+'[1]Political Hierarchy'!AA68*(1/2)+'[1]PublicSocial Hierarchy'!AA68*(1/6)</f>
        <v>0</v>
      </c>
      <c r="AB66">
        <f>'[1]Economic Hierarchy NO HHI'!AB66*(1/6)+'[1]Security Hierarchy'!AB68*(1/6)+'[1]Political Hierarchy'!AB68*(1/2)+'[1]PublicSocial Hierarchy'!AB68*(1/6)</f>
        <v>0</v>
      </c>
      <c r="AC66">
        <f>'[1]Economic Hierarchy NO HHI'!AC66*(1/6)+'[1]Security Hierarchy'!AC68*(1/6)+'[1]Political Hierarchy'!AC68*(1/2)+'[1]PublicSocial Hierarchy'!AC68*(1/6)</f>
        <v>0</v>
      </c>
      <c r="AD66">
        <f>'[1]Economic Hierarchy NO HHI'!AD66*(1/6)+'[1]Security Hierarchy'!AD68*(1/6)+'[1]Political Hierarchy'!AD68*(1/2)+'[1]PublicSocial Hierarchy'!AD68*(1/6)</f>
        <v>0</v>
      </c>
      <c r="AE66">
        <f>'[1]Economic Hierarchy NO HHI'!AE66*(1/6)+'[1]Security Hierarchy'!AE68*(1/6)+'[1]Political Hierarchy'!AE68*(1/2)+'[1]PublicSocial Hierarchy'!AE68*(1/6)</f>
        <v>0</v>
      </c>
      <c r="AF66">
        <f>'[1]Economic Hierarchy NO HHI'!AF66*(1/6)+'[1]Security Hierarchy'!AF68*(1/6)+'[1]Political Hierarchy'!AF68*(1/2)+'[1]PublicSocial Hierarchy'!AF68*(1/6)</f>
        <v>0</v>
      </c>
      <c r="AG66">
        <f>'[1]Economic Hierarchy NO HHI'!AG66*(1/6)+'[1]Security Hierarchy'!AG68*(1/6)+'[1]Political Hierarchy'!AG68*(1/2)+'[1]PublicSocial Hierarchy'!AG68*(1/6)</f>
        <v>0</v>
      </c>
      <c r="AH66">
        <f>'[1]Economic Hierarchy NO HHI'!AH66*(1/6)+'[1]Security Hierarchy'!AH68*(1/6)+'[1]Political Hierarchy'!AH68*(1/2)+'[1]PublicSocial Hierarchy'!AH68*(1/6)</f>
        <v>0</v>
      </c>
      <c r="AI66">
        <f>'[1]Economic Hierarchy NO HHI'!AI66*(1/6)+'[1]Security Hierarchy'!AI68*(1/6)+'[1]Political Hierarchy'!AI68*(1/2)+'[1]PublicSocial Hierarchy'!AI68*(1/6)</f>
        <v>0</v>
      </c>
      <c r="AJ66">
        <f>'[1]Economic Hierarchy NO HHI'!AJ66*(1/6)+'[1]Security Hierarchy'!AJ68*(1/6)+'[1]Political Hierarchy'!AJ68*(1/2)+'[1]PublicSocial Hierarchy'!AJ68*(1/6)</f>
        <v>0</v>
      </c>
      <c r="AK66">
        <f>'[1]Economic Hierarchy NO HHI'!AK66*(1/6)+'[1]Security Hierarchy'!AK68*(1/6)+'[1]Political Hierarchy'!AK68*(1/2)+'[1]PublicSocial Hierarchy'!AK68*(1/6)</f>
        <v>0</v>
      </c>
      <c r="AL66">
        <f>'[1]Economic Hierarchy NO HHI'!AL66*(1/6)+'[1]Security Hierarchy'!AL68*(1/6)+'[1]Political Hierarchy'!AL68*(1/2)+'[1]PublicSocial Hierarchy'!AL68*(1/6)</f>
        <v>0</v>
      </c>
      <c r="AM66">
        <f>'[1]Economic Hierarchy NO HHI'!AM66*(1/6)+'[1]Security Hierarchy'!AM68*(1/6)+'[1]Political Hierarchy'!AM68*(1/2)+'[1]PublicSocial Hierarchy'!AM68*(1/6)</f>
        <v>0</v>
      </c>
      <c r="AN66">
        <f>'[1]Economic Hierarchy NO HHI'!AN66*(1/6)+'[1]Security Hierarchy'!AN68*(1/6)+'[1]Political Hierarchy'!AN68*(1/2)+'[1]PublicSocial Hierarchy'!AN68*(1/6)</f>
        <v>0</v>
      </c>
    </row>
    <row r="67" spans="1:40" x14ac:dyDescent="0.25">
      <c r="A67" s="4">
        <v>1996</v>
      </c>
      <c r="B67">
        <f>'[1]Economic Hierarchy NO HHI'!B67*(1/6)+'[1]Security Hierarchy'!B69*(1/6)+'[1]Political Hierarchy'!B69*(1/2)+'[1]PublicSocial Hierarchy'!B69*(1/6)</f>
        <v>0</v>
      </c>
      <c r="C67">
        <f>'[1]Economic Hierarchy NO HHI'!C67*(1/6)+'[1]Security Hierarchy'!C69*(1/6)+'[1]Political Hierarchy'!C69*(1/2)+'[1]PublicSocial Hierarchy'!C69*(1/6)</f>
        <v>0</v>
      </c>
      <c r="D67">
        <f>'[1]Economic Hierarchy NO HHI'!D67*(1/6)+'[1]Security Hierarchy'!D69*(1/6)+'[1]Political Hierarchy'!D69*(1/2)+'[1]PublicSocial Hierarchy'!D69*(1/6)</f>
        <v>0</v>
      </c>
      <c r="E67">
        <f>'[1]Economic Hierarchy NO HHI'!E67*(1/6)+'[1]Security Hierarchy'!E69*(1/6)+'[1]Political Hierarchy'!E69*(1/2)+'[1]PublicSocial Hierarchy'!E69*(1/6)</f>
        <v>0</v>
      </c>
      <c r="F67">
        <f>'[1]Economic Hierarchy NO HHI'!F67*(1/6)+'[1]Security Hierarchy'!F69*(1/6)+'[1]Political Hierarchy'!F69*(1/2)+'[1]PublicSocial Hierarchy'!F69*(1/6)</f>
        <v>0</v>
      </c>
      <c r="G67">
        <f>'[1]Economic Hierarchy NO HHI'!G67*(1/6)+'[1]Security Hierarchy'!G69*(1/6)+'[1]Political Hierarchy'!G69*(1/2)+'[1]PublicSocial Hierarchy'!G69*(1/6)</f>
        <v>0</v>
      </c>
      <c r="H67">
        <f>'[1]Economic Hierarchy NO HHI'!H67*(1/6)+'[1]Security Hierarchy'!H69*(1/6)+'[1]Political Hierarchy'!H69*(1/2)+'[1]PublicSocial Hierarchy'!H69*(1/6)</f>
        <v>0</v>
      </c>
      <c r="I67">
        <f>'[1]Economic Hierarchy NO HHI'!I67*(1/6)+'[1]Security Hierarchy'!I69*(1/6)+'[1]Political Hierarchy'!I69*(1/2)+'[1]PublicSocial Hierarchy'!I69*(1/6)</f>
        <v>0</v>
      </c>
      <c r="J67">
        <f>'[1]Economic Hierarchy NO HHI'!J67*(1/6)+'[1]Security Hierarchy'!J69*(1/6)+'[1]Political Hierarchy'!J69*(1/2)+'[1]PublicSocial Hierarchy'!J69*(1/6)</f>
        <v>0</v>
      </c>
      <c r="K67">
        <f>'[1]Economic Hierarchy NO HHI'!K67*(1/6)+'[1]Security Hierarchy'!K69*(1/6)+'[1]Political Hierarchy'!K69*(1/2)+'[1]PublicSocial Hierarchy'!K69*(1/6)</f>
        <v>0</v>
      </c>
      <c r="L67">
        <f>'[1]Economic Hierarchy NO HHI'!L67*(1/6)+'[1]Security Hierarchy'!L69*(1/6)+'[1]Political Hierarchy'!L69*(1/2)+'[1]PublicSocial Hierarchy'!L69*(1/6)</f>
        <v>0</v>
      </c>
      <c r="M67">
        <f>'[1]Economic Hierarchy NO HHI'!M67*(1/6)+'[1]Security Hierarchy'!M69*(1/6)+'[1]Political Hierarchy'!M69*(1/2)+'[1]PublicSocial Hierarchy'!M69*(1/6)</f>
        <v>0</v>
      </c>
      <c r="N67">
        <f>'[1]Economic Hierarchy NO HHI'!N67*(1/6)+'[1]Security Hierarchy'!N69*(1/6)+'[1]Political Hierarchy'!N69*(1/2)+'[1]PublicSocial Hierarchy'!N69*(1/6)</f>
        <v>0</v>
      </c>
      <c r="O67">
        <f>'[1]Economic Hierarchy NO HHI'!O67*(1/6)+'[1]Security Hierarchy'!O69*(1/6)+'[1]Political Hierarchy'!O69*(1/2)+'[1]PublicSocial Hierarchy'!O69*(1/6)</f>
        <v>0</v>
      </c>
      <c r="P67">
        <f>'[1]Economic Hierarchy NO HHI'!P67*(1/6)+'[1]Security Hierarchy'!P69*(1/6)+'[1]Political Hierarchy'!P69*(1/2)+'[1]PublicSocial Hierarchy'!P69*(1/6)</f>
        <v>0</v>
      </c>
      <c r="Q67">
        <f>'[1]Economic Hierarchy NO HHI'!Q67*(1/6)+'[1]Security Hierarchy'!Q69*(1/6)+'[1]Political Hierarchy'!Q69*(1/2)+'[1]PublicSocial Hierarchy'!Q69*(1/6)</f>
        <v>0</v>
      </c>
      <c r="R67">
        <f>'[1]Economic Hierarchy NO HHI'!R67*(1/6)+'[1]Security Hierarchy'!R69*(1/6)+'[1]Political Hierarchy'!R69*(1/2)+'[1]PublicSocial Hierarchy'!R69*(1/6)</f>
        <v>0</v>
      </c>
      <c r="S67">
        <f>'[1]Economic Hierarchy NO HHI'!S67*(1/6)+'[1]Security Hierarchy'!S69*(1/6)+'[1]Political Hierarchy'!S69*(1/2)+'[1]PublicSocial Hierarchy'!S69*(1/6)</f>
        <v>0</v>
      </c>
      <c r="T67">
        <f>'[1]Economic Hierarchy NO HHI'!T67*(1/6)+'[1]Security Hierarchy'!T69*(1/6)+'[1]Political Hierarchy'!T69*(1/2)+'[1]PublicSocial Hierarchy'!T69*(1/6)</f>
        <v>0</v>
      </c>
      <c r="U67">
        <f>'[1]Economic Hierarchy NO HHI'!U67*(1/6)+'[1]Security Hierarchy'!U69*(1/6)+'[1]Political Hierarchy'!U69*(1/2)+'[1]PublicSocial Hierarchy'!U69*(1/6)</f>
        <v>0</v>
      </c>
      <c r="V67">
        <f>'[1]Economic Hierarchy NO HHI'!V67*(1/6)+'[1]Security Hierarchy'!V69*(1/6)+'[1]Political Hierarchy'!V69*(1/2)+'[1]PublicSocial Hierarchy'!V69*(1/6)</f>
        <v>0</v>
      </c>
      <c r="W67">
        <f>'[1]Economic Hierarchy NO HHI'!W67*(1/6)+'[1]Security Hierarchy'!W69*(1/6)+'[1]Political Hierarchy'!W69*(1/2)+'[1]PublicSocial Hierarchy'!W69*(1/6)</f>
        <v>0</v>
      </c>
      <c r="X67">
        <f>'[1]Economic Hierarchy NO HHI'!X67*(1/6)+'[1]Security Hierarchy'!X69*(1/6)+'[1]Political Hierarchy'!X69*(1/2)+'[1]PublicSocial Hierarchy'!X69*(1/6)</f>
        <v>0</v>
      </c>
      <c r="Y67">
        <f>'[1]Economic Hierarchy NO HHI'!Y67*(1/6)+'[1]Security Hierarchy'!Y69*(1/6)+'[1]Political Hierarchy'!Y69*(1/2)+'[1]PublicSocial Hierarchy'!Y69*(1/6)</f>
        <v>0</v>
      </c>
      <c r="Z67">
        <f>'[1]Economic Hierarchy NO HHI'!Z67*(1/6)+'[1]Security Hierarchy'!Z69*(1/6)+'[1]Political Hierarchy'!Z69*(1/2)+'[1]PublicSocial Hierarchy'!Z69*(1/6)</f>
        <v>0</v>
      </c>
      <c r="AA67">
        <f>'[1]Economic Hierarchy NO HHI'!AA67*(1/6)+'[1]Security Hierarchy'!AA69*(1/6)+'[1]Political Hierarchy'!AA69*(1/2)+'[1]PublicSocial Hierarchy'!AA69*(1/6)</f>
        <v>0</v>
      </c>
      <c r="AB67">
        <f>'[1]Economic Hierarchy NO HHI'!AB67*(1/6)+'[1]Security Hierarchy'!AB69*(1/6)+'[1]Political Hierarchy'!AB69*(1/2)+'[1]PublicSocial Hierarchy'!AB69*(1/6)</f>
        <v>0</v>
      </c>
      <c r="AC67">
        <f>'[1]Economic Hierarchy NO HHI'!AC67*(1/6)+'[1]Security Hierarchy'!AC69*(1/6)+'[1]Political Hierarchy'!AC69*(1/2)+'[1]PublicSocial Hierarchy'!AC69*(1/6)</f>
        <v>0</v>
      </c>
      <c r="AD67">
        <f>'[1]Economic Hierarchy NO HHI'!AD67*(1/6)+'[1]Security Hierarchy'!AD69*(1/6)+'[1]Political Hierarchy'!AD69*(1/2)+'[1]PublicSocial Hierarchy'!AD69*(1/6)</f>
        <v>0</v>
      </c>
      <c r="AE67">
        <f>'[1]Economic Hierarchy NO HHI'!AE67*(1/6)+'[1]Security Hierarchy'!AE69*(1/6)+'[1]Political Hierarchy'!AE69*(1/2)+'[1]PublicSocial Hierarchy'!AE69*(1/6)</f>
        <v>0</v>
      </c>
      <c r="AF67">
        <f>'[1]Economic Hierarchy NO HHI'!AF67*(1/6)+'[1]Security Hierarchy'!AF69*(1/6)+'[1]Political Hierarchy'!AF69*(1/2)+'[1]PublicSocial Hierarchy'!AF69*(1/6)</f>
        <v>0</v>
      </c>
      <c r="AG67">
        <f>'[1]Economic Hierarchy NO HHI'!AG67*(1/6)+'[1]Security Hierarchy'!AG69*(1/6)+'[1]Political Hierarchy'!AG69*(1/2)+'[1]PublicSocial Hierarchy'!AG69*(1/6)</f>
        <v>0</v>
      </c>
      <c r="AH67">
        <f>'[1]Economic Hierarchy NO HHI'!AH67*(1/6)+'[1]Security Hierarchy'!AH69*(1/6)+'[1]Political Hierarchy'!AH69*(1/2)+'[1]PublicSocial Hierarchy'!AH69*(1/6)</f>
        <v>0</v>
      </c>
      <c r="AI67">
        <f>'[1]Economic Hierarchy NO HHI'!AI67*(1/6)+'[1]Security Hierarchy'!AI69*(1/6)+'[1]Political Hierarchy'!AI69*(1/2)+'[1]PublicSocial Hierarchy'!AI69*(1/6)</f>
        <v>0</v>
      </c>
      <c r="AJ67">
        <f>'[1]Economic Hierarchy NO HHI'!AJ67*(1/6)+'[1]Security Hierarchy'!AJ69*(1/6)+'[1]Political Hierarchy'!AJ69*(1/2)+'[1]PublicSocial Hierarchy'!AJ69*(1/6)</f>
        <v>0</v>
      </c>
      <c r="AK67">
        <f>'[1]Economic Hierarchy NO HHI'!AK67*(1/6)+'[1]Security Hierarchy'!AK69*(1/6)+'[1]Political Hierarchy'!AK69*(1/2)+'[1]PublicSocial Hierarchy'!AK69*(1/6)</f>
        <v>0</v>
      </c>
      <c r="AL67">
        <f>'[1]Economic Hierarchy NO HHI'!AL67*(1/6)+'[1]Security Hierarchy'!AL69*(1/6)+'[1]Political Hierarchy'!AL69*(1/2)+'[1]PublicSocial Hierarchy'!AL69*(1/6)</f>
        <v>0</v>
      </c>
      <c r="AM67">
        <f>'[1]Economic Hierarchy NO HHI'!AM67*(1/6)+'[1]Security Hierarchy'!AM69*(1/6)+'[1]Political Hierarchy'!AM69*(1/2)+'[1]PublicSocial Hierarchy'!AM69*(1/6)</f>
        <v>0</v>
      </c>
      <c r="AN67">
        <f>'[1]Economic Hierarchy NO HHI'!AN67*(1/6)+'[1]Security Hierarchy'!AN69*(1/6)+'[1]Political Hierarchy'!AN69*(1/2)+'[1]PublicSocial Hierarchy'!AN69*(1/6)</f>
        <v>0</v>
      </c>
    </row>
    <row r="68" spans="1:40" x14ac:dyDescent="0.25">
      <c r="A68" s="4">
        <v>1997</v>
      </c>
      <c r="B68">
        <f>'[1]Economic Hierarchy NO HHI'!B68*(1/6)+'[1]Security Hierarchy'!B70*(1/6)+'[1]Political Hierarchy'!B70*(1/2)+'[1]PublicSocial Hierarchy'!B70*(1/6)</f>
        <v>0</v>
      </c>
      <c r="C68">
        <f>'[1]Economic Hierarchy NO HHI'!C68*(1/6)+'[1]Security Hierarchy'!C70*(1/6)+'[1]Political Hierarchy'!C70*(1/2)+'[1]PublicSocial Hierarchy'!C70*(1/6)</f>
        <v>0</v>
      </c>
      <c r="D68">
        <f>'[1]Economic Hierarchy NO HHI'!D68*(1/6)+'[1]Security Hierarchy'!D70*(1/6)+'[1]Political Hierarchy'!D70*(1/2)+'[1]PublicSocial Hierarchy'!D70*(1/6)</f>
        <v>0</v>
      </c>
      <c r="E68">
        <f>'[1]Economic Hierarchy NO HHI'!E68*(1/6)+'[1]Security Hierarchy'!E70*(1/6)+'[1]Political Hierarchy'!E70*(1/2)+'[1]PublicSocial Hierarchy'!E70*(1/6)</f>
        <v>0</v>
      </c>
      <c r="F68">
        <f>'[1]Economic Hierarchy NO HHI'!F68*(1/6)+'[1]Security Hierarchy'!F70*(1/6)+'[1]Political Hierarchy'!F70*(1/2)+'[1]PublicSocial Hierarchy'!F70*(1/6)</f>
        <v>0</v>
      </c>
      <c r="G68">
        <f>'[1]Economic Hierarchy NO HHI'!G68*(1/6)+'[1]Security Hierarchy'!G70*(1/6)+'[1]Political Hierarchy'!G70*(1/2)+'[1]PublicSocial Hierarchy'!G70*(1/6)</f>
        <v>0</v>
      </c>
      <c r="H68">
        <f>'[1]Economic Hierarchy NO HHI'!H68*(1/6)+'[1]Security Hierarchy'!H70*(1/6)+'[1]Political Hierarchy'!H70*(1/2)+'[1]PublicSocial Hierarchy'!H70*(1/6)</f>
        <v>0</v>
      </c>
      <c r="I68">
        <f>'[1]Economic Hierarchy NO HHI'!I68*(1/6)+'[1]Security Hierarchy'!I70*(1/6)+'[1]Political Hierarchy'!I70*(1/2)+'[1]PublicSocial Hierarchy'!I70*(1/6)</f>
        <v>0</v>
      </c>
      <c r="J68">
        <f>'[1]Economic Hierarchy NO HHI'!J68*(1/6)+'[1]Security Hierarchy'!J70*(1/6)+'[1]Political Hierarchy'!J70*(1/2)+'[1]PublicSocial Hierarchy'!J70*(1/6)</f>
        <v>0</v>
      </c>
      <c r="K68">
        <f>'[1]Economic Hierarchy NO HHI'!K68*(1/6)+'[1]Security Hierarchy'!K70*(1/6)+'[1]Political Hierarchy'!K70*(1/2)+'[1]PublicSocial Hierarchy'!K70*(1/6)</f>
        <v>0</v>
      </c>
      <c r="L68">
        <f>'[1]Economic Hierarchy NO HHI'!L68*(1/6)+'[1]Security Hierarchy'!L70*(1/6)+'[1]Political Hierarchy'!L70*(1/2)+'[1]PublicSocial Hierarchy'!L70*(1/6)</f>
        <v>0</v>
      </c>
      <c r="M68">
        <f>'[1]Economic Hierarchy NO HHI'!M68*(1/6)+'[1]Security Hierarchy'!M70*(1/6)+'[1]Political Hierarchy'!M70*(1/2)+'[1]PublicSocial Hierarchy'!M70*(1/6)</f>
        <v>0</v>
      </c>
      <c r="N68">
        <f>'[1]Economic Hierarchy NO HHI'!N68*(1/6)+'[1]Security Hierarchy'!N70*(1/6)+'[1]Political Hierarchy'!N70*(1/2)+'[1]PublicSocial Hierarchy'!N70*(1/6)</f>
        <v>0</v>
      </c>
      <c r="O68">
        <f>'[1]Economic Hierarchy NO HHI'!O68*(1/6)+'[1]Security Hierarchy'!O70*(1/6)+'[1]Political Hierarchy'!O70*(1/2)+'[1]PublicSocial Hierarchy'!O70*(1/6)</f>
        <v>0</v>
      </c>
      <c r="P68">
        <f>'[1]Economic Hierarchy NO HHI'!P68*(1/6)+'[1]Security Hierarchy'!P70*(1/6)+'[1]Political Hierarchy'!P70*(1/2)+'[1]PublicSocial Hierarchy'!P70*(1/6)</f>
        <v>0</v>
      </c>
      <c r="Q68">
        <f>'[1]Economic Hierarchy NO HHI'!Q68*(1/6)+'[1]Security Hierarchy'!Q70*(1/6)+'[1]Political Hierarchy'!Q70*(1/2)+'[1]PublicSocial Hierarchy'!Q70*(1/6)</f>
        <v>0</v>
      </c>
      <c r="R68">
        <f>'[1]Economic Hierarchy NO HHI'!R68*(1/6)+'[1]Security Hierarchy'!R70*(1/6)+'[1]Political Hierarchy'!R70*(1/2)+'[1]PublicSocial Hierarchy'!R70*(1/6)</f>
        <v>0</v>
      </c>
      <c r="S68">
        <f>'[1]Economic Hierarchy NO HHI'!S68*(1/6)+'[1]Security Hierarchy'!S70*(1/6)+'[1]Political Hierarchy'!S70*(1/2)+'[1]PublicSocial Hierarchy'!S70*(1/6)</f>
        <v>0</v>
      </c>
      <c r="T68">
        <f>'[1]Economic Hierarchy NO HHI'!T68*(1/6)+'[1]Security Hierarchy'!T70*(1/6)+'[1]Political Hierarchy'!T70*(1/2)+'[1]PublicSocial Hierarchy'!T70*(1/6)</f>
        <v>0</v>
      </c>
      <c r="U68">
        <f>'[1]Economic Hierarchy NO HHI'!U68*(1/6)+'[1]Security Hierarchy'!U70*(1/6)+'[1]Political Hierarchy'!U70*(1/2)+'[1]PublicSocial Hierarchy'!U70*(1/6)</f>
        <v>0</v>
      </c>
      <c r="V68">
        <f>'[1]Economic Hierarchy NO HHI'!V68*(1/6)+'[1]Security Hierarchy'!V70*(1/6)+'[1]Political Hierarchy'!V70*(1/2)+'[1]PublicSocial Hierarchy'!V70*(1/6)</f>
        <v>0</v>
      </c>
      <c r="W68">
        <f>'[1]Economic Hierarchy NO HHI'!W68*(1/6)+'[1]Security Hierarchy'!W70*(1/6)+'[1]Political Hierarchy'!W70*(1/2)+'[1]PublicSocial Hierarchy'!W70*(1/6)</f>
        <v>0</v>
      </c>
      <c r="X68">
        <f>'[1]Economic Hierarchy NO HHI'!X68*(1/6)+'[1]Security Hierarchy'!X70*(1/6)+'[1]Political Hierarchy'!X70*(1/2)+'[1]PublicSocial Hierarchy'!X70*(1/6)</f>
        <v>0</v>
      </c>
      <c r="Y68">
        <f>'[1]Economic Hierarchy NO HHI'!Y68*(1/6)+'[1]Security Hierarchy'!Y70*(1/6)+'[1]Political Hierarchy'!Y70*(1/2)+'[1]PublicSocial Hierarchy'!Y70*(1/6)</f>
        <v>0</v>
      </c>
      <c r="Z68">
        <f>'[1]Economic Hierarchy NO HHI'!Z68*(1/6)+'[1]Security Hierarchy'!Z70*(1/6)+'[1]Political Hierarchy'!Z70*(1/2)+'[1]PublicSocial Hierarchy'!Z70*(1/6)</f>
        <v>0</v>
      </c>
      <c r="AA68">
        <f>'[1]Economic Hierarchy NO HHI'!AA68*(1/6)+'[1]Security Hierarchy'!AA70*(1/6)+'[1]Political Hierarchy'!AA70*(1/2)+'[1]PublicSocial Hierarchy'!AA70*(1/6)</f>
        <v>0</v>
      </c>
      <c r="AB68">
        <f>'[1]Economic Hierarchy NO HHI'!AB68*(1/6)+'[1]Security Hierarchy'!AB70*(1/6)+'[1]Political Hierarchy'!AB70*(1/2)+'[1]PublicSocial Hierarchy'!AB70*(1/6)</f>
        <v>0</v>
      </c>
      <c r="AC68">
        <f>'[1]Economic Hierarchy NO HHI'!AC68*(1/6)+'[1]Security Hierarchy'!AC70*(1/6)+'[1]Political Hierarchy'!AC70*(1/2)+'[1]PublicSocial Hierarchy'!AC70*(1/6)</f>
        <v>0</v>
      </c>
      <c r="AD68">
        <f>'[1]Economic Hierarchy NO HHI'!AD68*(1/6)+'[1]Security Hierarchy'!AD70*(1/6)+'[1]Political Hierarchy'!AD70*(1/2)+'[1]PublicSocial Hierarchy'!AD70*(1/6)</f>
        <v>0</v>
      </c>
      <c r="AE68">
        <f>'[1]Economic Hierarchy NO HHI'!AE68*(1/6)+'[1]Security Hierarchy'!AE70*(1/6)+'[1]Political Hierarchy'!AE70*(1/2)+'[1]PublicSocial Hierarchy'!AE70*(1/6)</f>
        <v>0</v>
      </c>
      <c r="AF68">
        <f>'[1]Economic Hierarchy NO HHI'!AF68*(1/6)+'[1]Security Hierarchy'!AF70*(1/6)+'[1]Political Hierarchy'!AF70*(1/2)+'[1]PublicSocial Hierarchy'!AF70*(1/6)</f>
        <v>0</v>
      </c>
      <c r="AG68">
        <f>'[1]Economic Hierarchy NO HHI'!AG68*(1/6)+'[1]Security Hierarchy'!AG70*(1/6)+'[1]Political Hierarchy'!AG70*(1/2)+'[1]PublicSocial Hierarchy'!AG70*(1/6)</f>
        <v>0</v>
      </c>
      <c r="AH68">
        <f>'[1]Economic Hierarchy NO HHI'!AH68*(1/6)+'[1]Security Hierarchy'!AH70*(1/6)+'[1]Political Hierarchy'!AH70*(1/2)+'[1]PublicSocial Hierarchy'!AH70*(1/6)</f>
        <v>0</v>
      </c>
      <c r="AI68">
        <f>'[1]Economic Hierarchy NO HHI'!AI68*(1/6)+'[1]Security Hierarchy'!AI70*(1/6)+'[1]Political Hierarchy'!AI70*(1/2)+'[1]PublicSocial Hierarchy'!AI70*(1/6)</f>
        <v>0</v>
      </c>
      <c r="AJ68">
        <f>'[1]Economic Hierarchy NO HHI'!AJ68*(1/6)+'[1]Security Hierarchy'!AJ70*(1/6)+'[1]Political Hierarchy'!AJ70*(1/2)+'[1]PublicSocial Hierarchy'!AJ70*(1/6)</f>
        <v>0</v>
      </c>
      <c r="AK68">
        <f>'[1]Economic Hierarchy NO HHI'!AK68*(1/6)+'[1]Security Hierarchy'!AK70*(1/6)+'[1]Political Hierarchy'!AK70*(1/2)+'[1]PublicSocial Hierarchy'!AK70*(1/6)</f>
        <v>0</v>
      </c>
      <c r="AL68">
        <f>'[1]Economic Hierarchy NO HHI'!AL68*(1/6)+'[1]Security Hierarchy'!AL70*(1/6)+'[1]Political Hierarchy'!AL70*(1/2)+'[1]PublicSocial Hierarchy'!AL70*(1/6)</f>
        <v>0</v>
      </c>
      <c r="AM68">
        <f>'[1]Economic Hierarchy NO HHI'!AM68*(1/6)+'[1]Security Hierarchy'!AM70*(1/6)+'[1]Political Hierarchy'!AM70*(1/2)+'[1]PublicSocial Hierarchy'!AM70*(1/6)</f>
        <v>0</v>
      </c>
      <c r="AN68">
        <f>'[1]Economic Hierarchy NO HHI'!AN68*(1/6)+'[1]Security Hierarchy'!AN70*(1/6)+'[1]Political Hierarchy'!AN70*(1/2)+'[1]PublicSocial Hierarchy'!AN70*(1/6)</f>
        <v>0</v>
      </c>
    </row>
    <row r="69" spans="1:40" x14ac:dyDescent="0.25">
      <c r="A69" s="4">
        <v>1998</v>
      </c>
      <c r="B69">
        <f>'[1]Economic Hierarchy NO HHI'!B69*(1/6)+'[1]Security Hierarchy'!B71*(1/6)+'[1]Political Hierarchy'!B71*(1/2)+'[1]PublicSocial Hierarchy'!B71*(1/6)</f>
        <v>0</v>
      </c>
      <c r="C69">
        <f>'[1]Economic Hierarchy NO HHI'!C69*(1/6)+'[1]Security Hierarchy'!C71*(1/6)+'[1]Political Hierarchy'!C71*(1/2)+'[1]PublicSocial Hierarchy'!C71*(1/6)</f>
        <v>0</v>
      </c>
      <c r="D69">
        <f>'[1]Economic Hierarchy NO HHI'!D69*(1/6)+'[1]Security Hierarchy'!D71*(1/6)+'[1]Political Hierarchy'!D71*(1/2)+'[1]PublicSocial Hierarchy'!D71*(1/6)</f>
        <v>0</v>
      </c>
      <c r="E69">
        <f>'[1]Economic Hierarchy NO HHI'!E69*(1/6)+'[1]Security Hierarchy'!E71*(1/6)+'[1]Political Hierarchy'!E71*(1/2)+'[1]PublicSocial Hierarchy'!E71*(1/6)</f>
        <v>0</v>
      </c>
      <c r="F69">
        <f>'[1]Economic Hierarchy NO HHI'!F69*(1/6)+'[1]Security Hierarchy'!F71*(1/6)+'[1]Political Hierarchy'!F71*(1/2)+'[1]PublicSocial Hierarchy'!F71*(1/6)</f>
        <v>0</v>
      </c>
      <c r="G69">
        <f>'[1]Economic Hierarchy NO HHI'!G69*(1/6)+'[1]Security Hierarchy'!G71*(1/6)+'[1]Political Hierarchy'!G71*(1/2)+'[1]PublicSocial Hierarchy'!G71*(1/6)</f>
        <v>0</v>
      </c>
      <c r="H69">
        <f>'[1]Economic Hierarchy NO HHI'!H69*(1/6)+'[1]Security Hierarchy'!H71*(1/6)+'[1]Political Hierarchy'!H71*(1/2)+'[1]PublicSocial Hierarchy'!H71*(1/6)</f>
        <v>0</v>
      </c>
      <c r="I69">
        <f>'[1]Economic Hierarchy NO HHI'!I69*(1/6)+'[1]Security Hierarchy'!I71*(1/6)+'[1]Political Hierarchy'!I71*(1/2)+'[1]PublicSocial Hierarchy'!I71*(1/6)</f>
        <v>0</v>
      </c>
      <c r="J69">
        <f>'[1]Economic Hierarchy NO HHI'!J69*(1/6)+'[1]Security Hierarchy'!J71*(1/6)+'[1]Political Hierarchy'!J71*(1/2)+'[1]PublicSocial Hierarchy'!J71*(1/6)</f>
        <v>0</v>
      </c>
      <c r="K69">
        <f>'[1]Economic Hierarchy NO HHI'!K69*(1/6)+'[1]Security Hierarchy'!K71*(1/6)+'[1]Political Hierarchy'!K71*(1/2)+'[1]PublicSocial Hierarchy'!K71*(1/6)</f>
        <v>0</v>
      </c>
      <c r="L69">
        <f>'[1]Economic Hierarchy NO HHI'!L69*(1/6)+'[1]Security Hierarchy'!L71*(1/6)+'[1]Political Hierarchy'!L71*(1/2)+'[1]PublicSocial Hierarchy'!L71*(1/6)</f>
        <v>0</v>
      </c>
      <c r="M69">
        <f>'[1]Economic Hierarchy NO HHI'!M69*(1/6)+'[1]Security Hierarchy'!M71*(1/6)+'[1]Political Hierarchy'!M71*(1/2)+'[1]PublicSocial Hierarchy'!M71*(1/6)</f>
        <v>0</v>
      </c>
      <c r="N69">
        <f>'[1]Economic Hierarchy NO HHI'!N69*(1/6)+'[1]Security Hierarchy'!N71*(1/6)+'[1]Political Hierarchy'!N71*(1/2)+'[1]PublicSocial Hierarchy'!N71*(1/6)</f>
        <v>0</v>
      </c>
      <c r="O69">
        <f>'[1]Economic Hierarchy NO HHI'!O69*(1/6)+'[1]Security Hierarchy'!O71*(1/6)+'[1]Political Hierarchy'!O71*(1/2)+'[1]PublicSocial Hierarchy'!O71*(1/6)</f>
        <v>0</v>
      </c>
      <c r="P69">
        <f>'[1]Economic Hierarchy NO HHI'!P69*(1/6)+'[1]Security Hierarchy'!P71*(1/6)+'[1]Political Hierarchy'!P71*(1/2)+'[1]PublicSocial Hierarchy'!P71*(1/6)</f>
        <v>0</v>
      </c>
      <c r="Q69">
        <f>'[1]Economic Hierarchy NO HHI'!Q69*(1/6)+'[1]Security Hierarchy'!Q71*(1/6)+'[1]Political Hierarchy'!Q71*(1/2)+'[1]PublicSocial Hierarchy'!Q71*(1/6)</f>
        <v>0</v>
      </c>
      <c r="R69">
        <f>'[1]Economic Hierarchy NO HHI'!R69*(1/6)+'[1]Security Hierarchy'!R71*(1/6)+'[1]Political Hierarchy'!R71*(1/2)+'[1]PublicSocial Hierarchy'!R71*(1/6)</f>
        <v>0</v>
      </c>
      <c r="S69">
        <f>'[1]Economic Hierarchy NO HHI'!S69*(1/6)+'[1]Security Hierarchy'!S71*(1/6)+'[1]Political Hierarchy'!S71*(1/2)+'[1]PublicSocial Hierarchy'!S71*(1/6)</f>
        <v>0</v>
      </c>
      <c r="T69">
        <f>'[1]Economic Hierarchy NO HHI'!T69*(1/6)+'[1]Security Hierarchy'!T71*(1/6)+'[1]Political Hierarchy'!T71*(1/2)+'[1]PublicSocial Hierarchy'!T71*(1/6)</f>
        <v>0</v>
      </c>
      <c r="U69">
        <f>'[1]Economic Hierarchy NO HHI'!U69*(1/6)+'[1]Security Hierarchy'!U71*(1/6)+'[1]Political Hierarchy'!U71*(1/2)+'[1]PublicSocial Hierarchy'!U71*(1/6)</f>
        <v>0</v>
      </c>
      <c r="V69">
        <f>'[1]Economic Hierarchy NO HHI'!V69*(1/6)+'[1]Security Hierarchy'!V71*(1/6)+'[1]Political Hierarchy'!V71*(1/2)+'[1]PublicSocial Hierarchy'!V71*(1/6)</f>
        <v>0</v>
      </c>
      <c r="W69">
        <f>'[1]Economic Hierarchy NO HHI'!W69*(1/6)+'[1]Security Hierarchy'!W71*(1/6)+'[1]Political Hierarchy'!W71*(1/2)+'[1]PublicSocial Hierarchy'!W71*(1/6)</f>
        <v>0</v>
      </c>
      <c r="X69">
        <f>'[1]Economic Hierarchy NO HHI'!X69*(1/6)+'[1]Security Hierarchy'!X71*(1/6)+'[1]Political Hierarchy'!X71*(1/2)+'[1]PublicSocial Hierarchy'!X71*(1/6)</f>
        <v>0</v>
      </c>
      <c r="Y69">
        <f>'[1]Economic Hierarchy NO HHI'!Y69*(1/6)+'[1]Security Hierarchy'!Y71*(1/6)+'[1]Political Hierarchy'!Y71*(1/2)+'[1]PublicSocial Hierarchy'!Y71*(1/6)</f>
        <v>0</v>
      </c>
      <c r="Z69">
        <f>'[1]Economic Hierarchy NO HHI'!Z69*(1/6)+'[1]Security Hierarchy'!Z71*(1/6)+'[1]Political Hierarchy'!Z71*(1/2)+'[1]PublicSocial Hierarchy'!Z71*(1/6)</f>
        <v>0</v>
      </c>
      <c r="AA69">
        <f>'[1]Economic Hierarchy NO HHI'!AA69*(1/6)+'[1]Security Hierarchy'!AA71*(1/6)+'[1]Political Hierarchy'!AA71*(1/2)+'[1]PublicSocial Hierarchy'!AA71*(1/6)</f>
        <v>0</v>
      </c>
      <c r="AB69">
        <f>'[1]Economic Hierarchy NO HHI'!AB69*(1/6)+'[1]Security Hierarchy'!AB71*(1/6)+'[1]Political Hierarchy'!AB71*(1/2)+'[1]PublicSocial Hierarchy'!AB71*(1/6)</f>
        <v>0</v>
      </c>
      <c r="AC69">
        <f>'[1]Economic Hierarchy NO HHI'!AC69*(1/6)+'[1]Security Hierarchy'!AC71*(1/6)+'[1]Political Hierarchy'!AC71*(1/2)+'[1]PublicSocial Hierarchy'!AC71*(1/6)</f>
        <v>0</v>
      </c>
      <c r="AD69">
        <f>'[1]Economic Hierarchy NO HHI'!AD69*(1/6)+'[1]Security Hierarchy'!AD71*(1/6)+'[1]Political Hierarchy'!AD71*(1/2)+'[1]PublicSocial Hierarchy'!AD71*(1/6)</f>
        <v>0</v>
      </c>
      <c r="AE69">
        <f>'[1]Economic Hierarchy NO HHI'!AE69*(1/6)+'[1]Security Hierarchy'!AE71*(1/6)+'[1]Political Hierarchy'!AE71*(1/2)+'[1]PublicSocial Hierarchy'!AE71*(1/6)</f>
        <v>0</v>
      </c>
      <c r="AF69">
        <f>'[1]Economic Hierarchy NO HHI'!AF69*(1/6)+'[1]Security Hierarchy'!AF71*(1/6)+'[1]Political Hierarchy'!AF71*(1/2)+'[1]PublicSocial Hierarchy'!AF71*(1/6)</f>
        <v>0</v>
      </c>
      <c r="AG69">
        <f>'[1]Economic Hierarchy NO HHI'!AG69*(1/6)+'[1]Security Hierarchy'!AG71*(1/6)+'[1]Political Hierarchy'!AG71*(1/2)+'[1]PublicSocial Hierarchy'!AG71*(1/6)</f>
        <v>0</v>
      </c>
      <c r="AH69">
        <f>'[1]Economic Hierarchy NO HHI'!AH69*(1/6)+'[1]Security Hierarchy'!AH71*(1/6)+'[1]Political Hierarchy'!AH71*(1/2)+'[1]PublicSocial Hierarchy'!AH71*(1/6)</f>
        <v>0</v>
      </c>
      <c r="AI69">
        <f>'[1]Economic Hierarchy NO HHI'!AI69*(1/6)+'[1]Security Hierarchy'!AI71*(1/6)+'[1]Political Hierarchy'!AI71*(1/2)+'[1]PublicSocial Hierarchy'!AI71*(1/6)</f>
        <v>0</v>
      </c>
      <c r="AJ69">
        <f>'[1]Economic Hierarchy NO HHI'!AJ69*(1/6)+'[1]Security Hierarchy'!AJ71*(1/6)+'[1]Political Hierarchy'!AJ71*(1/2)+'[1]PublicSocial Hierarchy'!AJ71*(1/6)</f>
        <v>0</v>
      </c>
      <c r="AK69">
        <f>'[1]Economic Hierarchy NO HHI'!AK69*(1/6)+'[1]Security Hierarchy'!AK71*(1/6)+'[1]Political Hierarchy'!AK71*(1/2)+'[1]PublicSocial Hierarchy'!AK71*(1/6)</f>
        <v>0</v>
      </c>
      <c r="AL69">
        <f>'[1]Economic Hierarchy NO HHI'!AL69*(1/6)+'[1]Security Hierarchy'!AL71*(1/6)+'[1]Political Hierarchy'!AL71*(1/2)+'[1]PublicSocial Hierarchy'!AL71*(1/6)</f>
        <v>0</v>
      </c>
      <c r="AM69">
        <f>'[1]Economic Hierarchy NO HHI'!AM69*(1/6)+'[1]Security Hierarchy'!AM71*(1/6)+'[1]Political Hierarchy'!AM71*(1/2)+'[1]PublicSocial Hierarchy'!AM71*(1/6)</f>
        <v>0</v>
      </c>
      <c r="AN69">
        <f>'[1]Economic Hierarchy NO HHI'!AN69*(1/6)+'[1]Security Hierarchy'!AN71*(1/6)+'[1]Political Hierarchy'!AN71*(1/2)+'[1]PublicSocial Hierarchy'!AN71*(1/6)</f>
        <v>0</v>
      </c>
    </row>
    <row r="70" spans="1:40" x14ac:dyDescent="0.25">
      <c r="A70" s="4">
        <v>1999</v>
      </c>
      <c r="B70">
        <f>'[1]Economic Hierarchy NO HHI'!B70*(1/6)+'[1]Security Hierarchy'!B72*(1/6)+'[1]Political Hierarchy'!B72*(1/2)+'[1]PublicSocial Hierarchy'!B72*(1/6)</f>
        <v>0</v>
      </c>
      <c r="C70">
        <f>'[1]Economic Hierarchy NO HHI'!C70*(1/6)+'[1]Security Hierarchy'!C72*(1/6)+'[1]Political Hierarchy'!C72*(1/2)+'[1]PublicSocial Hierarchy'!C72*(1/6)</f>
        <v>0</v>
      </c>
      <c r="D70">
        <f>'[1]Economic Hierarchy NO HHI'!D70*(1/6)+'[1]Security Hierarchy'!D72*(1/6)+'[1]Political Hierarchy'!D72*(1/2)+'[1]PublicSocial Hierarchy'!D72*(1/6)</f>
        <v>0</v>
      </c>
      <c r="E70">
        <f>'[1]Economic Hierarchy NO HHI'!E70*(1/6)+'[1]Security Hierarchy'!E72*(1/6)+'[1]Political Hierarchy'!E72*(1/2)+'[1]PublicSocial Hierarchy'!E72*(1/6)</f>
        <v>0</v>
      </c>
      <c r="F70">
        <f>'[1]Economic Hierarchy NO HHI'!F70*(1/6)+'[1]Security Hierarchy'!F72*(1/6)+'[1]Political Hierarchy'!F72*(1/2)+'[1]PublicSocial Hierarchy'!F72*(1/6)</f>
        <v>0</v>
      </c>
      <c r="G70">
        <f>'[1]Economic Hierarchy NO HHI'!G70*(1/6)+'[1]Security Hierarchy'!G72*(1/6)+'[1]Political Hierarchy'!G72*(1/2)+'[1]PublicSocial Hierarchy'!G72*(1/6)</f>
        <v>0</v>
      </c>
      <c r="H70">
        <f>'[1]Economic Hierarchy NO HHI'!H70*(1/6)+'[1]Security Hierarchy'!H72*(1/6)+'[1]Political Hierarchy'!H72*(1/2)+'[1]PublicSocial Hierarchy'!H72*(1/6)</f>
        <v>0</v>
      </c>
      <c r="I70">
        <f>'[1]Economic Hierarchy NO HHI'!I70*(1/6)+'[1]Security Hierarchy'!I72*(1/6)+'[1]Political Hierarchy'!I72*(1/2)+'[1]PublicSocial Hierarchy'!I72*(1/6)</f>
        <v>0</v>
      </c>
      <c r="J70">
        <f>'[1]Economic Hierarchy NO HHI'!J70*(1/6)+'[1]Security Hierarchy'!J72*(1/6)+'[1]Political Hierarchy'!J72*(1/2)+'[1]PublicSocial Hierarchy'!J72*(1/6)</f>
        <v>0</v>
      </c>
      <c r="K70">
        <f>'[1]Economic Hierarchy NO HHI'!K70*(1/6)+'[1]Security Hierarchy'!K72*(1/6)+'[1]Political Hierarchy'!K72*(1/2)+'[1]PublicSocial Hierarchy'!K72*(1/6)</f>
        <v>0</v>
      </c>
      <c r="L70">
        <f>'[1]Economic Hierarchy NO HHI'!L70*(1/6)+'[1]Security Hierarchy'!L72*(1/6)+'[1]Political Hierarchy'!L72*(1/2)+'[1]PublicSocial Hierarchy'!L72*(1/6)</f>
        <v>0</v>
      </c>
      <c r="M70">
        <f>'[1]Economic Hierarchy NO HHI'!M70*(1/6)+'[1]Security Hierarchy'!M72*(1/6)+'[1]Political Hierarchy'!M72*(1/2)+'[1]PublicSocial Hierarchy'!M72*(1/6)</f>
        <v>0</v>
      </c>
      <c r="N70">
        <f>'[1]Economic Hierarchy NO HHI'!N70*(1/6)+'[1]Security Hierarchy'!N72*(1/6)+'[1]Political Hierarchy'!N72*(1/2)+'[1]PublicSocial Hierarchy'!N72*(1/6)</f>
        <v>0</v>
      </c>
      <c r="O70">
        <f>'[1]Economic Hierarchy NO HHI'!O70*(1/6)+'[1]Security Hierarchy'!O72*(1/6)+'[1]Political Hierarchy'!O72*(1/2)+'[1]PublicSocial Hierarchy'!O72*(1/6)</f>
        <v>0</v>
      </c>
      <c r="P70">
        <f>'[1]Economic Hierarchy NO HHI'!P70*(1/6)+'[1]Security Hierarchy'!P72*(1/6)+'[1]Political Hierarchy'!P72*(1/2)+'[1]PublicSocial Hierarchy'!P72*(1/6)</f>
        <v>0</v>
      </c>
      <c r="Q70">
        <f>'[1]Economic Hierarchy NO HHI'!Q70*(1/6)+'[1]Security Hierarchy'!Q72*(1/6)+'[1]Political Hierarchy'!Q72*(1/2)+'[1]PublicSocial Hierarchy'!Q72*(1/6)</f>
        <v>0</v>
      </c>
      <c r="R70">
        <f>'[1]Economic Hierarchy NO HHI'!R70*(1/6)+'[1]Security Hierarchy'!R72*(1/6)+'[1]Political Hierarchy'!R72*(1/2)+'[1]PublicSocial Hierarchy'!R72*(1/6)</f>
        <v>0</v>
      </c>
      <c r="S70">
        <f>'[1]Economic Hierarchy NO HHI'!S70*(1/6)+'[1]Security Hierarchy'!S72*(1/6)+'[1]Political Hierarchy'!S72*(1/2)+'[1]PublicSocial Hierarchy'!S72*(1/6)</f>
        <v>0</v>
      </c>
      <c r="T70">
        <f>'[1]Economic Hierarchy NO HHI'!T70*(1/6)+'[1]Security Hierarchy'!T72*(1/6)+'[1]Political Hierarchy'!T72*(1/2)+'[1]PublicSocial Hierarchy'!T72*(1/6)</f>
        <v>0</v>
      </c>
      <c r="U70">
        <f>'[1]Economic Hierarchy NO HHI'!U70*(1/6)+'[1]Security Hierarchy'!U72*(1/6)+'[1]Political Hierarchy'!U72*(1/2)+'[1]PublicSocial Hierarchy'!U72*(1/6)</f>
        <v>0</v>
      </c>
      <c r="V70">
        <f>'[1]Economic Hierarchy NO HHI'!V70*(1/6)+'[1]Security Hierarchy'!V72*(1/6)+'[1]Political Hierarchy'!V72*(1/2)+'[1]PublicSocial Hierarchy'!V72*(1/6)</f>
        <v>0</v>
      </c>
      <c r="W70">
        <f>'[1]Economic Hierarchy NO HHI'!W70*(1/6)+'[1]Security Hierarchy'!W72*(1/6)+'[1]Political Hierarchy'!W72*(1/2)+'[1]PublicSocial Hierarchy'!W72*(1/6)</f>
        <v>0</v>
      </c>
      <c r="X70">
        <f>'[1]Economic Hierarchy NO HHI'!X70*(1/6)+'[1]Security Hierarchy'!X72*(1/6)+'[1]Political Hierarchy'!X72*(1/2)+'[1]PublicSocial Hierarchy'!X72*(1/6)</f>
        <v>0</v>
      </c>
      <c r="Y70">
        <f>'[1]Economic Hierarchy NO HHI'!Y70*(1/6)+'[1]Security Hierarchy'!Y72*(1/6)+'[1]Political Hierarchy'!Y72*(1/2)+'[1]PublicSocial Hierarchy'!Y72*(1/6)</f>
        <v>0</v>
      </c>
      <c r="Z70">
        <f>'[1]Economic Hierarchy NO HHI'!Z70*(1/6)+'[1]Security Hierarchy'!Z72*(1/6)+'[1]Political Hierarchy'!Z72*(1/2)+'[1]PublicSocial Hierarchy'!Z72*(1/6)</f>
        <v>0</v>
      </c>
      <c r="AA70">
        <f>'[1]Economic Hierarchy NO HHI'!AA70*(1/6)+'[1]Security Hierarchy'!AA72*(1/6)+'[1]Political Hierarchy'!AA72*(1/2)+'[1]PublicSocial Hierarchy'!AA72*(1/6)</f>
        <v>0</v>
      </c>
      <c r="AB70">
        <f>'[1]Economic Hierarchy NO HHI'!AB70*(1/6)+'[1]Security Hierarchy'!AB72*(1/6)+'[1]Political Hierarchy'!AB72*(1/2)+'[1]PublicSocial Hierarchy'!AB72*(1/6)</f>
        <v>0</v>
      </c>
      <c r="AC70">
        <f>'[1]Economic Hierarchy NO HHI'!AC70*(1/6)+'[1]Security Hierarchy'!AC72*(1/6)+'[1]Political Hierarchy'!AC72*(1/2)+'[1]PublicSocial Hierarchy'!AC72*(1/6)</f>
        <v>0</v>
      </c>
      <c r="AD70">
        <f>'[1]Economic Hierarchy NO HHI'!AD70*(1/6)+'[1]Security Hierarchy'!AD72*(1/6)+'[1]Political Hierarchy'!AD72*(1/2)+'[1]PublicSocial Hierarchy'!AD72*(1/6)</f>
        <v>0</v>
      </c>
      <c r="AE70">
        <f>'[1]Economic Hierarchy NO HHI'!AE70*(1/6)+'[1]Security Hierarchy'!AE72*(1/6)+'[1]Political Hierarchy'!AE72*(1/2)+'[1]PublicSocial Hierarchy'!AE72*(1/6)</f>
        <v>0</v>
      </c>
      <c r="AF70">
        <f>'[1]Economic Hierarchy NO HHI'!AF70*(1/6)+'[1]Security Hierarchy'!AF72*(1/6)+'[1]Political Hierarchy'!AF72*(1/2)+'[1]PublicSocial Hierarchy'!AF72*(1/6)</f>
        <v>0</v>
      </c>
      <c r="AG70">
        <f>'[1]Economic Hierarchy NO HHI'!AG70*(1/6)+'[1]Security Hierarchy'!AG72*(1/6)+'[1]Political Hierarchy'!AG72*(1/2)+'[1]PublicSocial Hierarchy'!AG72*(1/6)</f>
        <v>0</v>
      </c>
      <c r="AH70">
        <f>'[1]Economic Hierarchy NO HHI'!AH70*(1/6)+'[1]Security Hierarchy'!AH72*(1/6)+'[1]Political Hierarchy'!AH72*(1/2)+'[1]PublicSocial Hierarchy'!AH72*(1/6)</f>
        <v>0</v>
      </c>
      <c r="AI70">
        <f>'[1]Economic Hierarchy NO HHI'!AI70*(1/6)+'[1]Security Hierarchy'!AI72*(1/6)+'[1]Political Hierarchy'!AI72*(1/2)+'[1]PublicSocial Hierarchy'!AI72*(1/6)</f>
        <v>0</v>
      </c>
      <c r="AJ70">
        <f>'[1]Economic Hierarchy NO HHI'!AJ70*(1/6)+'[1]Security Hierarchy'!AJ72*(1/6)+'[1]Political Hierarchy'!AJ72*(1/2)+'[1]PublicSocial Hierarchy'!AJ72*(1/6)</f>
        <v>0</v>
      </c>
      <c r="AK70">
        <f>'[1]Economic Hierarchy NO HHI'!AK70*(1/6)+'[1]Security Hierarchy'!AK72*(1/6)+'[1]Political Hierarchy'!AK72*(1/2)+'[1]PublicSocial Hierarchy'!AK72*(1/6)</f>
        <v>0</v>
      </c>
      <c r="AL70">
        <f>'[1]Economic Hierarchy NO HHI'!AL70*(1/6)+'[1]Security Hierarchy'!AL72*(1/6)+'[1]Political Hierarchy'!AL72*(1/2)+'[1]PublicSocial Hierarchy'!AL72*(1/6)</f>
        <v>0</v>
      </c>
      <c r="AM70">
        <f>'[1]Economic Hierarchy NO HHI'!AM70*(1/6)+'[1]Security Hierarchy'!AM72*(1/6)+'[1]Political Hierarchy'!AM72*(1/2)+'[1]PublicSocial Hierarchy'!AM72*(1/6)</f>
        <v>0</v>
      </c>
      <c r="AN70">
        <f>'[1]Economic Hierarchy NO HHI'!AN70*(1/6)+'[1]Security Hierarchy'!AN72*(1/6)+'[1]Political Hierarchy'!AN72*(1/2)+'[1]PublicSocial Hierarchy'!AN72*(1/6)</f>
        <v>0</v>
      </c>
    </row>
    <row r="71" spans="1:40" x14ac:dyDescent="0.25">
      <c r="A71" s="5">
        <v>2000</v>
      </c>
      <c r="B71">
        <f>'[1]Economic Hierarchy NO HHI'!B71*(1/6)+'[1]Security Hierarchy'!B73*(1/6)+'[1]Political Hierarchy'!B73*(1/2)+'[1]PublicSocial Hierarchy'!B73*(1/6)</f>
        <v>6.9999999999999988E-4</v>
      </c>
      <c r="C71">
        <f>'[1]Economic Hierarchy NO HHI'!C71*(1/6)+'[1]Security Hierarchy'!C73*(1/6)+'[1]Political Hierarchy'!C73*(1/2)+'[1]PublicSocial Hierarchy'!C73*(1/6)</f>
        <v>1.5611654139563945E-3</v>
      </c>
      <c r="D71">
        <f>'[1]Economic Hierarchy NO HHI'!D71*(1/6)+'[1]Security Hierarchy'!D73*(1/6)+'[1]Political Hierarchy'!D73*(1/2)+'[1]PublicSocial Hierarchy'!D73*(1/6)</f>
        <v>1.4666666666666667E-3</v>
      </c>
      <c r="E71">
        <f>'[1]Economic Hierarchy NO HHI'!E71*(1/6)+'[1]Security Hierarchy'!E73*(1/6)+'[1]Political Hierarchy'!E73*(1/2)+'[1]PublicSocial Hierarchy'!E73*(1/6)</f>
        <v>2.3E-3</v>
      </c>
      <c r="F71">
        <f>'[1]Economic Hierarchy NO HHI'!F71*(1/6)+'[1]Security Hierarchy'!F73*(1/6)+'[1]Political Hierarchy'!F73*(1/2)+'[1]PublicSocial Hierarchy'!F73*(1/6)</f>
        <v>2.2864700876424511E-3</v>
      </c>
      <c r="G71">
        <f>'[1]Economic Hierarchy NO HHI'!G71*(1/6)+'[1]Security Hierarchy'!G73*(1/6)+'[1]Political Hierarchy'!G73*(1/2)+'[1]PublicSocial Hierarchy'!G73*(1/6)</f>
        <v>1.0620054406836987E-3</v>
      </c>
      <c r="H71">
        <f>'[1]Economic Hierarchy NO HHI'!H71*(1/6)+'[1]Security Hierarchy'!H73*(1/6)+'[1]Political Hierarchy'!H73*(1/2)+'[1]PublicSocial Hierarchy'!H73*(1/6)</f>
        <v>1.0024722007196138E-3</v>
      </c>
      <c r="I71">
        <f>'[1]Economic Hierarchy NO HHI'!I71*(1/6)+'[1]Security Hierarchy'!I73*(1/6)+'[1]Political Hierarchy'!I73*(1/2)+'[1]PublicSocial Hierarchy'!I73*(1/6)</f>
        <v>3.2843892779278938E-3</v>
      </c>
      <c r="J71">
        <f>'[1]Economic Hierarchy NO HHI'!J71*(1/6)+'[1]Security Hierarchy'!J73*(1/6)+'[1]Political Hierarchy'!J73*(1/2)+'[1]PublicSocial Hierarchy'!J73*(1/6)</f>
        <v>2.0061902993328278E-3</v>
      </c>
      <c r="K71">
        <f>'[1]Economic Hierarchy NO HHI'!K71*(1/6)+'[1]Security Hierarchy'!K73*(1/6)+'[1]Political Hierarchy'!K73*(1/2)+'[1]PublicSocial Hierarchy'!K73*(1/6)</f>
        <v>3.0501856039242309E-3</v>
      </c>
      <c r="L71">
        <f>'[1]Economic Hierarchy NO HHI'!L71*(1/6)+'[1]Security Hierarchy'!L73*(1/6)+'[1]Political Hierarchy'!L73*(1/2)+'[1]PublicSocial Hierarchy'!L73*(1/6)</f>
        <v>3.1207701279758688E-3</v>
      </c>
      <c r="M71">
        <f>'[1]Economic Hierarchy NO HHI'!M71*(1/6)+'[1]Security Hierarchy'!M73*(1/6)+'[1]Political Hierarchy'!M73*(1/2)+'[1]PublicSocial Hierarchy'!M73*(1/6)</f>
        <v>4.5301319139704954E-3</v>
      </c>
      <c r="N71">
        <f>'[1]Economic Hierarchy NO HHI'!N71*(1/6)+'[1]Security Hierarchy'!N73*(1/6)+'[1]Political Hierarchy'!N73*(1/2)+'[1]PublicSocial Hierarchy'!N73*(1/6)</f>
        <v>2.6570330831496231E-3</v>
      </c>
      <c r="O71">
        <f>'[1]Economic Hierarchy NO HHI'!O71*(1/6)+'[1]Security Hierarchy'!O73*(1/6)+'[1]Political Hierarchy'!O73*(1/2)+'[1]PublicSocial Hierarchy'!O73*(1/6)</f>
        <v>5.0833333333333329E-4</v>
      </c>
      <c r="P71">
        <f>'[1]Economic Hierarchy NO HHI'!P71*(1/6)+'[1]Security Hierarchy'!P73*(1/6)+'[1]Political Hierarchy'!P73*(1/2)+'[1]PublicSocial Hierarchy'!P73*(1/6)</f>
        <v>3.9704233634935823E-3</v>
      </c>
      <c r="Q71">
        <f>'[1]Economic Hierarchy NO HHI'!Q71*(1/6)+'[1]Security Hierarchy'!Q73*(1/6)+'[1]Political Hierarchy'!Q73*(1/2)+'[1]PublicSocial Hierarchy'!Q73*(1/6)</f>
        <v>1.9597957344938536E-3</v>
      </c>
      <c r="R71">
        <f>'[1]Economic Hierarchy NO HHI'!R71*(1/6)+'[1]Security Hierarchy'!R73*(1/6)+'[1]Political Hierarchy'!R73*(1/2)+'[1]PublicSocial Hierarchy'!R73*(1/6)</f>
        <v>2.5857644008841591E-3</v>
      </c>
      <c r="S71">
        <f>'[1]Economic Hierarchy NO HHI'!S71*(1/6)+'[1]Security Hierarchy'!S73*(1/6)+'[1]Political Hierarchy'!S73*(1/2)+'[1]PublicSocial Hierarchy'!S73*(1/6)</f>
        <v>1.2822732168987214E-3</v>
      </c>
      <c r="T71">
        <f>'[1]Economic Hierarchy NO HHI'!T71*(1/6)+'[1]Security Hierarchy'!T73*(1/6)+'[1]Political Hierarchy'!T73*(1/2)+'[1]PublicSocial Hierarchy'!T73*(1/6)</f>
        <v>3.0272318478442362E-3</v>
      </c>
      <c r="U71">
        <f>'[1]Economic Hierarchy NO HHI'!U71*(1/6)+'[1]Security Hierarchy'!U73*(1/6)+'[1]Political Hierarchy'!U73*(1/2)+'[1]PublicSocial Hierarchy'!U73*(1/6)</f>
        <v>1.0225E-2</v>
      </c>
      <c r="V71">
        <f>'[1]Economic Hierarchy NO HHI'!V71*(1/6)+'[1]Security Hierarchy'!V73*(1/6)+'[1]Political Hierarchy'!V73*(1/2)+'[1]PublicSocial Hierarchy'!V73*(1/6)</f>
        <v>1.9433333333333334E-2</v>
      </c>
      <c r="W71">
        <f>'[1]Economic Hierarchy NO HHI'!W71*(1/6)+'[1]Security Hierarchy'!W73*(1/6)+'[1]Political Hierarchy'!W73*(1/2)+'[1]PublicSocial Hierarchy'!W73*(1/6)</f>
        <v>6.2969475255758784E-4</v>
      </c>
      <c r="X71">
        <f>'[1]Economic Hierarchy NO HHI'!X71*(1/6)+'[1]Security Hierarchy'!X73*(1/6)+'[1]Political Hierarchy'!X73*(1/2)+'[1]PublicSocial Hierarchy'!X73*(1/6)</f>
        <v>1.3441428595889692E-3</v>
      </c>
      <c r="Y71">
        <f>'[1]Economic Hierarchy NO HHI'!Y71*(1/6)+'[1]Security Hierarchy'!Y73*(1/6)+'[1]Political Hierarchy'!Y73*(1/2)+'[1]PublicSocial Hierarchy'!Y73*(1/6)</f>
        <v>1.2295545230340539E-3</v>
      </c>
      <c r="Z71">
        <f>'[1]Economic Hierarchy NO HHI'!Z71*(1/6)+'[1]Security Hierarchy'!Z73*(1/6)+'[1]Political Hierarchy'!Z73*(1/2)+'[1]PublicSocial Hierarchy'!Z73*(1/6)</f>
        <v>1.4265753212680543E-3</v>
      </c>
      <c r="AA71">
        <f>'[1]Economic Hierarchy NO HHI'!AA71*(1/6)+'[1]Security Hierarchy'!AA73*(1/6)+'[1]Political Hierarchy'!AA73*(1/2)+'[1]PublicSocial Hierarchy'!AA73*(1/6)</f>
        <v>1.1166666666666666E-3</v>
      </c>
      <c r="AB71">
        <f>'[1]Economic Hierarchy NO HHI'!AB71*(1/6)+'[1]Security Hierarchy'!AB73*(1/6)+'[1]Political Hierarchy'!AB73*(1/2)+'[1]PublicSocial Hierarchy'!AB73*(1/6)</f>
        <v>3.4378794722479834E-3</v>
      </c>
      <c r="AC71">
        <f>'[1]Economic Hierarchy NO HHI'!AC71*(1/6)+'[1]Security Hierarchy'!AC73*(1/6)+'[1]Political Hierarchy'!AC73*(1/2)+'[1]PublicSocial Hierarchy'!AC73*(1/6)</f>
        <v>2.6157755440866463E-3</v>
      </c>
      <c r="AD71">
        <f>'[1]Economic Hierarchy NO HHI'!AD71*(1/6)+'[1]Security Hierarchy'!AD73*(1/6)+'[1]Political Hierarchy'!AD73*(1/2)+'[1]PublicSocial Hierarchy'!AD73*(1/6)</f>
        <v>9.0342637515543128E-4</v>
      </c>
      <c r="AE71">
        <f>'[1]Economic Hierarchy NO HHI'!AE71*(1/6)+'[1]Security Hierarchy'!AE73*(1/6)+'[1]Political Hierarchy'!AE73*(1/2)+'[1]PublicSocial Hierarchy'!AE73*(1/6)</f>
        <v>1.7941462031035853E-3</v>
      </c>
      <c r="AF71">
        <f>'[1]Economic Hierarchy NO HHI'!AF71*(1/6)+'[1]Security Hierarchy'!AF73*(1/6)+'[1]Political Hierarchy'!AF73*(1/2)+'[1]PublicSocial Hierarchy'!AF73*(1/6)</f>
        <v>1.2183695511721548E-3</v>
      </c>
      <c r="AG71">
        <f>'[1]Economic Hierarchy NO HHI'!AG71*(1/6)+'[1]Security Hierarchy'!AG73*(1/6)+'[1]Political Hierarchy'!AG73*(1/2)+'[1]PublicSocial Hierarchy'!AG73*(1/6)</f>
        <v>1.2659929008670759E-3</v>
      </c>
      <c r="AH71">
        <f>'[1]Economic Hierarchy NO HHI'!AH71*(1/6)+'[1]Security Hierarchy'!AH73*(1/6)+'[1]Political Hierarchy'!AH73*(1/2)+'[1]PublicSocial Hierarchy'!AH73*(1/6)</f>
        <v>2.4084270321296187E-3</v>
      </c>
      <c r="AI71">
        <f>'[1]Economic Hierarchy NO HHI'!AI71*(1/6)+'[1]Security Hierarchy'!AI73*(1/6)+'[1]Political Hierarchy'!AI73*(1/2)+'[1]PublicSocial Hierarchy'!AI73*(1/6)</f>
        <v>3.7681952901010007E-3</v>
      </c>
      <c r="AJ71">
        <f>'[1]Economic Hierarchy NO HHI'!AJ71*(1/6)+'[1]Security Hierarchy'!AJ73*(1/6)+'[1]Political Hierarchy'!AJ73*(1/2)+'[1]PublicSocial Hierarchy'!AJ73*(1/6)</f>
        <v>3.783333333333333E-3</v>
      </c>
      <c r="AK71">
        <f>'[1]Economic Hierarchy NO HHI'!AK71*(1/6)+'[1]Security Hierarchy'!AK73*(1/6)+'[1]Political Hierarchy'!AK73*(1/2)+'[1]PublicSocial Hierarchy'!AK73*(1/6)</f>
        <v>1.3833333333333332E-3</v>
      </c>
      <c r="AL71">
        <f>'[1]Economic Hierarchy NO HHI'!AL71*(1/6)+'[1]Security Hierarchy'!AL73*(1/6)+'[1]Political Hierarchy'!AL73*(1/2)+'[1]PublicSocial Hierarchy'!AL73*(1/6)</f>
        <v>3.7575310172839856E-3</v>
      </c>
      <c r="AM71">
        <f>'[1]Economic Hierarchy NO HHI'!AM71*(1/6)+'[1]Security Hierarchy'!AM73*(1/6)+'[1]Political Hierarchy'!AM73*(1/2)+'[1]PublicSocial Hierarchy'!AM73*(1/6)</f>
        <v>4.3333333333333331E-3</v>
      </c>
      <c r="AN71">
        <f>'[1]Economic Hierarchy NO HHI'!AN71*(1/6)+'[1]Security Hierarchy'!AN73*(1/6)+'[1]Political Hierarchy'!AN73*(1/2)+'[1]PublicSocial Hierarchy'!AN73*(1/6)</f>
        <v>2.4250000000000001E-3</v>
      </c>
    </row>
    <row r="72" spans="1:40" x14ac:dyDescent="0.25">
      <c r="A72" s="5">
        <v>2001</v>
      </c>
      <c r="B72">
        <f>'[1]Economic Hierarchy NO HHI'!B72*(1/6)+'[1]Security Hierarchy'!B74*(1/6)+'[1]Political Hierarchy'!B74*(1/2)+'[1]PublicSocial Hierarchy'!B74*(1/6)</f>
        <v>3.9166666666666668E-4</v>
      </c>
      <c r="C72">
        <f>'[1]Economic Hierarchy NO HHI'!C72*(1/6)+'[1]Security Hierarchy'!C74*(1/6)+'[1]Political Hierarchy'!C74*(1/2)+'[1]PublicSocial Hierarchy'!C74*(1/6)</f>
        <v>1.969179386198376E-3</v>
      </c>
      <c r="D72">
        <f>'[1]Economic Hierarchy NO HHI'!D72*(1/6)+'[1]Security Hierarchy'!D74*(1/6)+'[1]Political Hierarchy'!D74*(1/2)+'[1]PublicSocial Hierarchy'!D74*(1/6)</f>
        <v>2.1916666666666664E-3</v>
      </c>
      <c r="E72">
        <f>'[1]Economic Hierarchy NO HHI'!E72*(1/6)+'[1]Security Hierarchy'!E74*(1/6)+'[1]Political Hierarchy'!E74*(1/2)+'[1]PublicSocial Hierarchy'!E74*(1/6)</f>
        <v>2.3E-3</v>
      </c>
      <c r="F72">
        <f>'[1]Economic Hierarchy NO HHI'!F72*(1/6)+'[1]Security Hierarchy'!F74*(1/6)+'[1]Political Hierarchy'!F74*(1/2)+'[1]PublicSocial Hierarchy'!F74*(1/6)</f>
        <v>2.4657905876494025E-3</v>
      </c>
      <c r="G72">
        <f>'[1]Economic Hierarchy NO HHI'!G72*(1/6)+'[1]Security Hierarchy'!G74*(1/6)+'[1]Political Hierarchy'!G74*(1/2)+'[1]PublicSocial Hierarchy'!G74*(1/6)</f>
        <v>1.1592771457055184E-3</v>
      </c>
      <c r="H72">
        <f>'[1]Economic Hierarchy NO HHI'!H72*(1/6)+'[1]Security Hierarchy'!H74*(1/6)+'[1]Political Hierarchy'!H74*(1/2)+'[1]PublicSocial Hierarchy'!H74*(1/6)</f>
        <v>1.3514065511213921E-3</v>
      </c>
      <c r="I72">
        <f>'[1]Economic Hierarchy NO HHI'!I72*(1/6)+'[1]Security Hierarchy'!I74*(1/6)+'[1]Political Hierarchy'!I74*(1/2)+'[1]PublicSocial Hierarchy'!I74*(1/6)</f>
        <v>3.3759305876392177E-3</v>
      </c>
      <c r="J72">
        <f>'[1]Economic Hierarchy NO HHI'!J72*(1/6)+'[1]Security Hierarchy'!J74*(1/6)+'[1]Political Hierarchy'!J74*(1/2)+'[1]PublicSocial Hierarchy'!J74*(1/6)</f>
        <v>2.6653977212962995E-3</v>
      </c>
      <c r="K72">
        <f>'[1]Economic Hierarchy NO HHI'!K72*(1/6)+'[1]Security Hierarchy'!K74*(1/6)+'[1]Political Hierarchy'!K74*(1/2)+'[1]PublicSocial Hierarchy'!K74*(1/6)</f>
        <v>3.0799622149598194E-3</v>
      </c>
      <c r="L72">
        <f>'[1]Economic Hierarchy NO HHI'!L72*(1/6)+'[1]Security Hierarchy'!L74*(1/6)+'[1]Political Hierarchy'!L74*(1/2)+'[1]PublicSocial Hierarchy'!L74*(1/6)</f>
        <v>7.633552771594645E-3</v>
      </c>
      <c r="M72">
        <f>'[1]Economic Hierarchy NO HHI'!M72*(1/6)+'[1]Security Hierarchy'!M74*(1/6)+'[1]Political Hierarchy'!M74*(1/2)+'[1]PublicSocial Hierarchy'!M74*(1/6)</f>
        <v>4.1649942486020365E-3</v>
      </c>
      <c r="N72">
        <f>'[1]Economic Hierarchy NO HHI'!N72*(1/6)+'[1]Security Hierarchy'!N74*(1/6)+'[1]Political Hierarchy'!N74*(1/2)+'[1]PublicSocial Hierarchy'!N74*(1/6)</f>
        <v>2.7145841600614085E-3</v>
      </c>
      <c r="O72">
        <f>'[1]Economic Hierarchy NO HHI'!O72*(1/6)+'[1]Security Hierarchy'!O74*(1/6)+'[1]Political Hierarchy'!O74*(1/2)+'[1]PublicSocial Hierarchy'!O74*(1/6)</f>
        <v>8.0833333333333332E-4</v>
      </c>
      <c r="P72">
        <f>'[1]Economic Hierarchy NO HHI'!P72*(1/6)+'[1]Security Hierarchy'!P74*(1/6)+'[1]Political Hierarchy'!P74*(1/2)+'[1]PublicSocial Hierarchy'!P74*(1/6)</f>
        <v>4.362621277779281E-3</v>
      </c>
      <c r="Q72">
        <f>'[1]Economic Hierarchy NO HHI'!Q72*(1/6)+'[1]Security Hierarchy'!Q74*(1/6)+'[1]Political Hierarchy'!Q74*(1/2)+'[1]PublicSocial Hierarchy'!Q74*(1/6)</f>
        <v>2.4677651368081228E-3</v>
      </c>
      <c r="R72">
        <f>'[1]Economic Hierarchy NO HHI'!R72*(1/6)+'[1]Security Hierarchy'!R74*(1/6)+'[1]Political Hierarchy'!R74*(1/2)+'[1]PublicSocial Hierarchy'!R74*(1/6)</f>
        <v>3.6141628455418251E-3</v>
      </c>
      <c r="S72">
        <f>'[1]Economic Hierarchy NO HHI'!S72*(1/6)+'[1]Security Hierarchy'!S74*(1/6)+'[1]Political Hierarchy'!S74*(1/2)+'[1]PublicSocial Hierarchy'!S74*(1/6)</f>
        <v>1.3680879918213777E-3</v>
      </c>
      <c r="T72">
        <f>'[1]Economic Hierarchy NO HHI'!T72*(1/6)+'[1]Security Hierarchy'!T74*(1/6)+'[1]Political Hierarchy'!T74*(1/2)+'[1]PublicSocial Hierarchy'!T74*(1/6)</f>
        <v>3.3641593568910378E-3</v>
      </c>
      <c r="U72">
        <f>'[1]Economic Hierarchy NO HHI'!U72*(1/6)+'[1]Security Hierarchy'!U74*(1/6)+'[1]Political Hierarchy'!U74*(1/2)+'[1]PublicSocial Hierarchy'!U74*(1/6)</f>
        <v>9.2249999999999988E-3</v>
      </c>
      <c r="V72">
        <f>'[1]Economic Hierarchy NO HHI'!V72*(1/6)+'[1]Security Hierarchy'!V74*(1/6)+'[1]Political Hierarchy'!V74*(1/2)+'[1]PublicSocial Hierarchy'!V74*(1/6)</f>
        <v>1.8424999999999997E-2</v>
      </c>
      <c r="W72">
        <f>'[1]Economic Hierarchy NO HHI'!W72*(1/6)+'[1]Security Hierarchy'!W74*(1/6)+'[1]Political Hierarchy'!W74*(1/2)+'[1]PublicSocial Hierarchy'!W74*(1/6)</f>
        <v>7.1146825617703828E-4</v>
      </c>
      <c r="X72">
        <f>'[1]Economic Hierarchy NO HHI'!X72*(1/6)+'[1]Security Hierarchy'!X74*(1/6)+'[1]Political Hierarchy'!X74*(1/2)+'[1]PublicSocial Hierarchy'!X74*(1/6)</f>
        <v>1.6957153242217996E-3</v>
      </c>
      <c r="Y72">
        <f>'[1]Economic Hierarchy NO HHI'!Y72*(1/6)+'[1]Security Hierarchy'!Y74*(1/6)+'[1]Political Hierarchy'!Y74*(1/2)+'[1]PublicSocial Hierarchy'!Y74*(1/6)</f>
        <v>9.4485125463882622E-4</v>
      </c>
      <c r="Z72">
        <f>'[1]Economic Hierarchy NO HHI'!Z72*(1/6)+'[1]Security Hierarchy'!Z74*(1/6)+'[1]Political Hierarchy'!Z74*(1/2)+'[1]PublicSocial Hierarchy'!Z74*(1/6)</f>
        <v>1.8427717620936759E-3</v>
      </c>
      <c r="AA72">
        <f>'[1]Economic Hierarchy NO HHI'!AA72*(1/6)+'[1]Security Hierarchy'!AA74*(1/6)+'[1]Political Hierarchy'!AA74*(1/2)+'[1]PublicSocial Hierarchy'!AA74*(1/6)</f>
        <v>1.9166666666666666E-3</v>
      </c>
      <c r="AB72">
        <f>'[1]Economic Hierarchy NO HHI'!AB72*(1/6)+'[1]Security Hierarchy'!AB74*(1/6)+'[1]Political Hierarchy'!AB74*(1/2)+'[1]PublicSocial Hierarchy'!AB74*(1/6)</f>
        <v>4.1347657146513887E-3</v>
      </c>
      <c r="AC72">
        <f>'[1]Economic Hierarchy NO HHI'!AC72*(1/6)+'[1]Security Hierarchy'!AC74*(1/6)+'[1]Political Hierarchy'!AC74*(1/2)+'[1]PublicSocial Hierarchy'!AC74*(1/6)</f>
        <v>3.1012421557107457E-3</v>
      </c>
      <c r="AD72">
        <f>'[1]Economic Hierarchy NO HHI'!AD72*(1/6)+'[1]Security Hierarchy'!AD74*(1/6)+'[1]Political Hierarchy'!AD74*(1/2)+'[1]PublicSocial Hierarchy'!AD74*(1/6)</f>
        <v>8.4946652707941169E-4</v>
      </c>
      <c r="AE72">
        <f>'[1]Economic Hierarchy NO HHI'!AE72*(1/6)+'[1]Security Hierarchy'!AE74*(1/6)+'[1]Political Hierarchy'!AE74*(1/2)+'[1]PublicSocial Hierarchy'!AE74*(1/6)</f>
        <v>2.0058522801863644E-3</v>
      </c>
      <c r="AF72">
        <f>'[1]Economic Hierarchy NO HHI'!AF72*(1/6)+'[1]Security Hierarchy'!AF74*(1/6)+'[1]Political Hierarchy'!AF74*(1/2)+'[1]PublicSocial Hierarchy'!AF74*(1/6)</f>
        <v>1.3959922147519961E-3</v>
      </c>
      <c r="AG72">
        <f>'[1]Economic Hierarchy NO HHI'!AG72*(1/6)+'[1]Security Hierarchy'!AG74*(1/6)+'[1]Political Hierarchy'!AG74*(1/2)+'[1]PublicSocial Hierarchy'!AG74*(1/6)</f>
        <v>1.4003070396374942E-3</v>
      </c>
      <c r="AH72">
        <f>'[1]Economic Hierarchy NO HHI'!AH72*(1/6)+'[1]Security Hierarchy'!AH74*(1/6)+'[1]Political Hierarchy'!AH74*(1/2)+'[1]PublicSocial Hierarchy'!AH74*(1/6)</f>
        <v>2.5355480081885322E-3</v>
      </c>
      <c r="AI72">
        <f>'[1]Economic Hierarchy NO HHI'!AI72*(1/6)+'[1]Security Hierarchy'!AI74*(1/6)+'[1]Political Hierarchy'!AI74*(1/2)+'[1]PublicSocial Hierarchy'!AI74*(1/6)</f>
        <v>3.842281938679519E-3</v>
      </c>
      <c r="AJ72">
        <f>'[1]Economic Hierarchy NO HHI'!AJ72*(1/6)+'[1]Security Hierarchy'!AJ74*(1/6)+'[1]Political Hierarchy'!AJ74*(1/2)+'[1]PublicSocial Hierarchy'!AJ74*(1/6)</f>
        <v>2.7166666666666667E-3</v>
      </c>
      <c r="AK72">
        <f>'[1]Economic Hierarchy NO HHI'!AK72*(1/6)+'[1]Security Hierarchy'!AK74*(1/6)+'[1]Political Hierarchy'!AK74*(1/2)+'[1]PublicSocial Hierarchy'!AK74*(1/6)</f>
        <v>2.5333333333333332E-3</v>
      </c>
      <c r="AL72">
        <f>'[1]Economic Hierarchy NO HHI'!AL72*(1/6)+'[1]Security Hierarchy'!AL74*(1/6)+'[1]Political Hierarchy'!AL74*(1/2)+'[1]PublicSocial Hierarchy'!AL74*(1/6)</f>
        <v>4.1224482317353522E-3</v>
      </c>
      <c r="AM72">
        <f>'[1]Economic Hierarchy NO HHI'!AM72*(1/6)+'[1]Security Hierarchy'!AM74*(1/6)+'[1]Political Hierarchy'!AM74*(1/2)+'[1]PublicSocial Hierarchy'!AM74*(1/6)</f>
        <v>3.5916666666666666E-3</v>
      </c>
      <c r="AN72">
        <f>'[1]Economic Hierarchy NO HHI'!AN72*(1/6)+'[1]Security Hierarchy'!AN74*(1/6)+'[1]Political Hierarchy'!AN74*(1/2)+'[1]PublicSocial Hierarchy'!AN74*(1/6)</f>
        <v>2.4666666666666665E-3</v>
      </c>
    </row>
    <row r="73" spans="1:40" x14ac:dyDescent="0.25">
      <c r="A73" s="5">
        <v>2002</v>
      </c>
      <c r="B73" t="e">
        <f>'[1]Economic Hierarchy NO HHI'!B73*(1/6)+'[1]Security Hierarchy'!B75*(1/6)+'[1]Political Hierarchy'!B75*(1/2)+'[1]PublicSocial Hierarchy'!B75*(1/6)</f>
        <v>#VALUE!</v>
      </c>
      <c r="C73">
        <f>'[1]Economic Hierarchy NO HHI'!C73*(1/6)+'[1]Security Hierarchy'!C75*(1/6)+'[1]Political Hierarchy'!C75*(1/2)+'[1]PublicSocial Hierarchy'!C75*(1/6)</f>
        <v>6.4740098973675456E-2</v>
      </c>
      <c r="D73">
        <f>'[1]Economic Hierarchy NO HHI'!D73*(1/6)+'[1]Security Hierarchy'!D75*(1/6)+'[1]Political Hierarchy'!D75*(1/2)+'[1]PublicSocial Hierarchy'!D75*(1/6)</f>
        <v>0.13642434823091246</v>
      </c>
      <c r="E73">
        <f>'[1]Economic Hierarchy NO HHI'!E73*(1/6)+'[1]Security Hierarchy'!E75*(1/6)+'[1]Political Hierarchy'!E75*(1/2)+'[1]PublicSocial Hierarchy'!E75*(1/6)</f>
        <v>0.15671461824953442</v>
      </c>
      <c r="F73">
        <f>'[1]Economic Hierarchy NO HHI'!F73*(1/6)+'[1]Security Hierarchy'!F75*(1/6)+'[1]Political Hierarchy'!F75*(1/2)+'[1]PublicSocial Hierarchy'!F75*(1/6)</f>
        <v>5.1967046071570024E-2</v>
      </c>
      <c r="G73">
        <f>'[1]Economic Hierarchy NO HHI'!G73*(1/6)+'[1]Security Hierarchy'!G75*(1/6)+'[1]Political Hierarchy'!G75*(1/2)+'[1]PublicSocial Hierarchy'!G75*(1/6)</f>
        <v>7.5185541718512536E-2</v>
      </c>
      <c r="H73">
        <f>'[1]Economic Hierarchy NO HHI'!H73*(1/6)+'[1]Security Hierarchy'!H75*(1/6)+'[1]Political Hierarchy'!H75*(1/2)+'[1]PublicSocial Hierarchy'!H75*(1/6)</f>
        <v>7.0939217675530172E-2</v>
      </c>
      <c r="I73" t="e">
        <f>'[1]Economic Hierarchy NO HHI'!I73*(1/6)+'[1]Security Hierarchy'!I75*(1/6)+'[1]Political Hierarchy'!I75*(1/2)+'[1]PublicSocial Hierarchy'!I75*(1/6)</f>
        <v>#VALUE!</v>
      </c>
      <c r="J73">
        <f>'[1]Economic Hierarchy NO HHI'!J73*(1/6)+'[1]Security Hierarchy'!J75*(1/6)+'[1]Political Hierarchy'!J75*(1/2)+'[1]PublicSocial Hierarchy'!J75*(1/6)</f>
        <v>8.0532170407814685E-2</v>
      </c>
      <c r="K73">
        <f>'[1]Economic Hierarchy NO HHI'!K73*(1/6)+'[1]Security Hierarchy'!K75*(1/6)+'[1]Political Hierarchy'!K75*(1/2)+'[1]PublicSocial Hierarchy'!K75*(1/6)</f>
        <v>5.0536921951921068E-2</v>
      </c>
      <c r="L73" t="e">
        <f>'[1]Economic Hierarchy NO HHI'!L73*(1/6)+'[1]Security Hierarchy'!L75*(1/6)+'[1]Political Hierarchy'!L75*(1/2)+'[1]PublicSocial Hierarchy'!L75*(1/6)</f>
        <v>#VALUE!</v>
      </c>
      <c r="M73">
        <f>'[1]Economic Hierarchy NO HHI'!M73*(1/6)+'[1]Security Hierarchy'!M75*(1/6)+'[1]Political Hierarchy'!M75*(1/2)+'[1]PublicSocial Hierarchy'!M75*(1/6)</f>
        <v>4.3449663536193173E-2</v>
      </c>
      <c r="N73">
        <f>'[1]Economic Hierarchy NO HHI'!N73*(1/6)+'[1]Security Hierarchy'!N75*(1/6)+'[1]Political Hierarchy'!N75*(1/2)+'[1]PublicSocial Hierarchy'!N75*(1/6)</f>
        <v>5.1349597787971317E-2</v>
      </c>
      <c r="O73" t="e">
        <f>'[1]Economic Hierarchy NO HHI'!O73*(1/6)+'[1]Security Hierarchy'!O75*(1/6)+'[1]Political Hierarchy'!O75*(1/2)+'[1]PublicSocial Hierarchy'!O75*(1/6)</f>
        <v>#VALUE!</v>
      </c>
      <c r="P73">
        <f>'[1]Economic Hierarchy NO HHI'!P73*(1/6)+'[1]Security Hierarchy'!P75*(1/6)+'[1]Political Hierarchy'!P75*(1/2)+'[1]PublicSocial Hierarchy'!P75*(1/6)</f>
        <v>4.9619440667960528E-2</v>
      </c>
      <c r="Q73">
        <f>'[1]Economic Hierarchy NO HHI'!Q73*(1/6)+'[1]Security Hierarchy'!Q75*(1/6)+'[1]Political Hierarchy'!Q75*(1/2)+'[1]PublicSocial Hierarchy'!Q75*(1/6)</f>
        <v>5.8513020653340742E-2</v>
      </c>
      <c r="R73">
        <f>'[1]Economic Hierarchy NO HHI'!R73*(1/6)+'[1]Security Hierarchy'!R75*(1/6)+'[1]Political Hierarchy'!R75*(1/2)+'[1]PublicSocial Hierarchy'!R75*(1/6)</f>
        <v>6.5505616762825847E-2</v>
      </c>
      <c r="S73">
        <f>'[1]Economic Hierarchy NO HHI'!S73*(1/6)+'[1]Security Hierarchy'!S75*(1/6)+'[1]Political Hierarchy'!S75*(1/2)+'[1]PublicSocial Hierarchy'!S75*(1/6)</f>
        <v>4.5394011011613819E-2</v>
      </c>
      <c r="T73">
        <f>'[1]Economic Hierarchy NO HHI'!T73*(1/6)+'[1]Security Hierarchy'!T75*(1/6)+'[1]Political Hierarchy'!T75*(1/2)+'[1]PublicSocial Hierarchy'!T75*(1/6)</f>
        <v>7.9313251483492664E-2</v>
      </c>
      <c r="U73">
        <f>'[1]Economic Hierarchy NO HHI'!U73*(1/6)+'[1]Security Hierarchy'!U75*(1/6)+'[1]Political Hierarchy'!U75*(1/2)+'[1]PublicSocial Hierarchy'!U75*(1/6)</f>
        <v>0.15909916201117316</v>
      </c>
      <c r="V73">
        <f>'[1]Economic Hierarchy NO HHI'!V73*(1/6)+'[1]Security Hierarchy'!V75*(1/6)+'[1]Political Hierarchy'!V75*(1/2)+'[1]PublicSocial Hierarchy'!V75*(1/6)</f>
        <v>0.14768105214152699</v>
      </c>
      <c r="W73" t="e">
        <f>'[1]Economic Hierarchy NO HHI'!W73*(1/6)+'[1]Security Hierarchy'!W75*(1/6)+'[1]Political Hierarchy'!W75*(1/2)+'[1]PublicSocial Hierarchy'!W75*(1/6)</f>
        <v>#VALUE!</v>
      </c>
      <c r="X73" t="e">
        <f>'[1]Economic Hierarchy NO HHI'!X73*(1/6)+'[1]Security Hierarchy'!X75*(1/6)+'[1]Political Hierarchy'!X75*(1/2)+'[1]PublicSocial Hierarchy'!X75*(1/6)</f>
        <v>#VALUE!</v>
      </c>
      <c r="Y73" t="e">
        <f>'[1]Economic Hierarchy NO HHI'!Y73*(1/6)+'[1]Security Hierarchy'!Y75*(1/6)+'[1]Political Hierarchy'!Y75*(1/2)+'[1]PublicSocial Hierarchy'!Y75*(1/6)</f>
        <v>#VALUE!</v>
      </c>
      <c r="Z73" t="e">
        <f>'[1]Economic Hierarchy NO HHI'!Z73*(1/6)+'[1]Security Hierarchy'!Z75*(1/6)+'[1]Political Hierarchy'!Z75*(1/2)+'[1]PublicSocial Hierarchy'!Z75*(1/6)</f>
        <v>#VALUE!</v>
      </c>
      <c r="AA73">
        <f>'[1]Economic Hierarchy NO HHI'!AA73*(1/6)+'[1]Security Hierarchy'!AA75*(1/6)+'[1]Political Hierarchy'!AA75*(1/2)+'[1]PublicSocial Hierarchy'!AA75*(1/6)</f>
        <v>3.9483379888268159E-2</v>
      </c>
      <c r="AB73">
        <f>'[1]Economic Hierarchy NO HHI'!AB73*(1/6)+'[1]Security Hierarchy'!AB75*(1/6)+'[1]Political Hierarchy'!AB75*(1/2)+'[1]PublicSocial Hierarchy'!AB75*(1/6)</f>
        <v>4.3926906728042885E-2</v>
      </c>
      <c r="AC73">
        <f>'[1]Economic Hierarchy NO HHI'!AC73*(1/6)+'[1]Security Hierarchy'!AC75*(1/6)+'[1]Political Hierarchy'!AC75*(1/2)+'[1]PublicSocial Hierarchy'!AC75*(1/6)</f>
        <v>6.8728906336204654E-2</v>
      </c>
      <c r="AD73">
        <f>'[1]Economic Hierarchy NO HHI'!AD73*(1/6)+'[1]Security Hierarchy'!AD75*(1/6)+'[1]Political Hierarchy'!AD75*(1/2)+'[1]PublicSocial Hierarchy'!AD75*(1/6)</f>
        <v>4.5614196300028768E-2</v>
      </c>
      <c r="AE73">
        <f>'[1]Economic Hierarchy NO HHI'!AE73*(1/6)+'[1]Security Hierarchy'!AE75*(1/6)+'[1]Political Hierarchy'!AE75*(1/2)+'[1]PublicSocial Hierarchy'!AE75*(1/6)</f>
        <v>8.3034515072732171E-2</v>
      </c>
      <c r="AF73" t="e">
        <f>'[1]Economic Hierarchy NO HHI'!AF73*(1/6)+'[1]Security Hierarchy'!AF75*(1/6)+'[1]Political Hierarchy'!AF75*(1/2)+'[1]PublicSocial Hierarchy'!AF75*(1/6)</f>
        <v>#VALUE!</v>
      </c>
      <c r="AG73">
        <f>'[1]Economic Hierarchy NO HHI'!AG73*(1/6)+'[1]Security Hierarchy'!AG75*(1/6)+'[1]Political Hierarchy'!AG75*(1/2)+'[1]PublicSocial Hierarchy'!AG75*(1/6)</f>
        <v>5.3095067126796076E-2</v>
      </c>
      <c r="AH73">
        <f>'[1]Economic Hierarchy NO HHI'!AH73*(1/6)+'[1]Security Hierarchy'!AH75*(1/6)+'[1]Political Hierarchy'!AH75*(1/2)+'[1]PublicSocial Hierarchy'!AH75*(1/6)</f>
        <v>6.7940904877130615E-2</v>
      </c>
      <c r="AI73">
        <f>'[1]Economic Hierarchy NO HHI'!AI73*(1/6)+'[1]Security Hierarchy'!AI75*(1/6)+'[1]Political Hierarchy'!AI75*(1/2)+'[1]PublicSocial Hierarchy'!AI75*(1/6)</f>
        <v>4.8294156270624201E-2</v>
      </c>
      <c r="AJ73">
        <f>'[1]Economic Hierarchy NO HHI'!AJ73*(1/6)+'[1]Security Hierarchy'!AJ75*(1/6)+'[1]Political Hierarchy'!AJ75*(1/2)+'[1]PublicSocial Hierarchy'!AJ75*(1/6)</f>
        <v>0.12074953445065176</v>
      </c>
      <c r="AK73">
        <f>'[1]Economic Hierarchy NO HHI'!AK73*(1/6)+'[1]Security Hierarchy'!AK75*(1/6)+'[1]Political Hierarchy'!AK75*(1/2)+'[1]PublicSocial Hierarchy'!AK75*(1/6)</f>
        <v>0.17232113594040968</v>
      </c>
      <c r="AL73">
        <f>'[1]Economic Hierarchy NO HHI'!AL73*(1/6)+'[1]Security Hierarchy'!AL75*(1/6)+'[1]Political Hierarchy'!AL75*(1/2)+'[1]PublicSocial Hierarchy'!AL75*(1/6)</f>
        <v>6.203148594107076E-2</v>
      </c>
      <c r="AM73">
        <f>'[1]Economic Hierarchy NO HHI'!AM73*(1/6)+'[1]Security Hierarchy'!AM75*(1/6)+'[1]Political Hierarchy'!AM75*(1/2)+'[1]PublicSocial Hierarchy'!AM75*(1/6)</f>
        <v>0.14698310055865921</v>
      </c>
      <c r="AN73">
        <f>'[1]Economic Hierarchy NO HHI'!AN73*(1/6)+'[1]Security Hierarchy'!AN75*(1/6)+'[1]Political Hierarchy'!AN75*(1/2)+'[1]PublicSocial Hierarchy'!AN75*(1/6)</f>
        <v>0.15619022346368713</v>
      </c>
    </row>
    <row r="74" spans="1:40" x14ac:dyDescent="0.25">
      <c r="A74" s="6">
        <v>2003</v>
      </c>
      <c r="B74">
        <f>'[1]Economic Hierarchy NO HHI'!B74*(1/6)+'[1]Security Hierarchy'!B76*(1/6)+'[1]Political Hierarchy'!B76*(1/2)+'[1]PublicSocial Hierarchy'!B76*(1/6)</f>
        <v>0.28670032588454375</v>
      </c>
      <c r="C74">
        <f>'[1]Economic Hierarchy NO HHI'!C74*(1/6)+'[1]Security Hierarchy'!C76*(1/6)+'[1]Political Hierarchy'!C76*(1/2)+'[1]PublicSocial Hierarchy'!C76*(1/6)</f>
        <v>0.17068897702585376</v>
      </c>
      <c r="D74">
        <f>'[1]Economic Hierarchy NO HHI'!D74*(1/6)+'[1]Security Hierarchy'!D76*(1/6)+'[1]Political Hierarchy'!D76*(1/2)+'[1]PublicSocial Hierarchy'!D76*(1/6)</f>
        <v>0.34529059590316574</v>
      </c>
      <c r="E74">
        <f>'[1]Economic Hierarchy NO HHI'!E74*(1/6)+'[1]Security Hierarchy'!E76*(1/6)+'[1]Political Hierarchy'!E76*(1/2)+'[1]PublicSocial Hierarchy'!E76*(1/6)</f>
        <v>0.37208901303538172</v>
      </c>
      <c r="F74">
        <f>'[1]Economic Hierarchy NO HHI'!F74*(1/6)+'[1]Security Hierarchy'!F76*(1/6)+'[1]Political Hierarchy'!F76*(1/2)+'[1]PublicSocial Hierarchy'!F76*(1/6)</f>
        <v>0.15131526458491162</v>
      </c>
      <c r="G74">
        <f>'[1]Economic Hierarchy NO HHI'!G74*(1/6)+'[1]Security Hierarchy'!G76*(1/6)+'[1]Political Hierarchy'!G76*(1/2)+'[1]PublicSocial Hierarchy'!G76*(1/6)</f>
        <v>0.18125345995573947</v>
      </c>
      <c r="H74">
        <f>'[1]Economic Hierarchy NO HHI'!H74*(1/6)+'[1]Security Hierarchy'!H76*(1/6)+'[1]Political Hierarchy'!H76*(1/2)+'[1]PublicSocial Hierarchy'!H76*(1/6)</f>
        <v>0.21344234393185199</v>
      </c>
      <c r="I74">
        <f>'[1]Economic Hierarchy NO HHI'!I74*(1/6)+'[1]Security Hierarchy'!I76*(1/6)+'[1]Political Hierarchy'!I76*(1/2)+'[1]PublicSocial Hierarchy'!I76*(1/6)</f>
        <v>0.24550845333672361</v>
      </c>
      <c r="J74">
        <f>'[1]Economic Hierarchy NO HHI'!J74*(1/6)+'[1]Security Hierarchy'!J76*(1/6)+'[1]Political Hierarchy'!J76*(1/2)+'[1]PublicSocial Hierarchy'!J76*(1/6)</f>
        <v>0.15275092604617257</v>
      </c>
      <c r="K74">
        <f>'[1]Economic Hierarchy NO HHI'!K74*(1/6)+'[1]Security Hierarchy'!K76*(1/6)+'[1]Political Hierarchy'!K76*(1/2)+'[1]PublicSocial Hierarchy'!K76*(1/6)</f>
        <v>0.15529643627822515</v>
      </c>
      <c r="L74">
        <f>'[1]Economic Hierarchy NO HHI'!L74*(1/6)+'[1]Security Hierarchy'!L76*(1/6)+'[1]Political Hierarchy'!L76*(1/2)+'[1]PublicSocial Hierarchy'!L76*(1/6)</f>
        <v>0.15724008507581919</v>
      </c>
      <c r="M74">
        <f>'[1]Economic Hierarchy NO HHI'!M74*(1/6)+'[1]Security Hierarchy'!M76*(1/6)+'[1]Political Hierarchy'!M76*(1/2)+'[1]PublicSocial Hierarchy'!M76*(1/6)</f>
        <v>0.14918364372724865</v>
      </c>
      <c r="N74">
        <f>'[1]Economic Hierarchy NO HHI'!N74*(1/6)+'[1]Security Hierarchy'!N76*(1/6)+'[1]Political Hierarchy'!N76*(1/2)+'[1]PublicSocial Hierarchy'!N76*(1/6)</f>
        <v>0.16103133257712648</v>
      </c>
      <c r="O74">
        <f>'[1]Economic Hierarchy NO HHI'!O74*(1/6)+'[1]Security Hierarchy'!O76*(1/6)+'[1]Political Hierarchy'!O76*(1/2)+'[1]PublicSocial Hierarchy'!O76*(1/6)</f>
        <v>0.20934664804469275</v>
      </c>
      <c r="P74">
        <f>'[1]Economic Hierarchy NO HHI'!P74*(1/6)+'[1]Security Hierarchy'!P76*(1/6)+'[1]Political Hierarchy'!P76*(1/2)+'[1]PublicSocial Hierarchy'!P76*(1/6)</f>
        <v>0.27167041562377731</v>
      </c>
      <c r="Q74">
        <f>'[1]Economic Hierarchy NO HHI'!Q74*(1/6)+'[1]Security Hierarchy'!Q76*(1/6)+'[1]Political Hierarchy'!Q76*(1/2)+'[1]PublicSocial Hierarchy'!Q76*(1/6)</f>
        <v>0.18171335940305694</v>
      </c>
      <c r="R74">
        <f>'[1]Economic Hierarchy NO HHI'!R74*(1/6)+'[1]Security Hierarchy'!R76*(1/6)+'[1]Political Hierarchy'!R76*(1/2)+'[1]PublicSocial Hierarchy'!R76*(1/6)</f>
        <v>0.16906989231923469</v>
      </c>
      <c r="S74">
        <f>'[1]Economic Hierarchy NO HHI'!S74*(1/6)+'[1]Security Hierarchy'!S76*(1/6)+'[1]Political Hierarchy'!S76*(1/2)+'[1]PublicSocial Hierarchy'!S76*(1/6)</f>
        <v>0.31010649718584726</v>
      </c>
      <c r="T74">
        <f>'[1]Economic Hierarchy NO HHI'!T74*(1/6)+'[1]Security Hierarchy'!T76*(1/6)+'[1]Political Hierarchy'!T76*(1/2)+'[1]PublicSocial Hierarchy'!T76*(1/6)</f>
        <v>0.20701395358557118</v>
      </c>
      <c r="U74">
        <f>'[1]Economic Hierarchy NO HHI'!U74*(1/6)+'[1]Security Hierarchy'!U76*(1/6)+'[1]Political Hierarchy'!U76*(1/2)+'[1]PublicSocial Hierarchy'!U76*(1/6)</f>
        <v>0.47934306331471133</v>
      </c>
      <c r="V74">
        <f>'[1]Economic Hierarchy NO HHI'!V74*(1/6)+'[1]Security Hierarchy'!V76*(1/6)+'[1]Political Hierarchy'!V76*(1/2)+'[1]PublicSocial Hierarchy'!V76*(1/6)</f>
        <v>0.34125237430167599</v>
      </c>
      <c r="W74">
        <f>'[1]Economic Hierarchy NO HHI'!W74*(1/6)+'[1]Security Hierarchy'!W76*(1/6)+'[1]Political Hierarchy'!W76*(1/2)+'[1]PublicSocial Hierarchy'!W76*(1/6)</f>
        <v>0.15854902368030674</v>
      </c>
      <c r="X74">
        <f>'[1]Economic Hierarchy NO HHI'!X74*(1/6)+'[1]Security Hierarchy'!X76*(1/6)+'[1]Political Hierarchy'!X76*(1/2)+'[1]PublicSocial Hierarchy'!X76*(1/6)</f>
        <v>0.15864654871357406</v>
      </c>
      <c r="Y74" t="e">
        <f>'[1]Economic Hierarchy NO HHI'!Y74*(1/6)+'[1]Security Hierarchy'!Y76*(1/6)+'[1]Political Hierarchy'!Y76*(1/2)+'[1]PublicSocial Hierarchy'!Y76*(1/6)</f>
        <v>#VALUE!</v>
      </c>
      <c r="Z74" t="e">
        <f>'[1]Economic Hierarchy NO HHI'!Z74*(1/6)+'[1]Security Hierarchy'!Z76*(1/6)+'[1]Political Hierarchy'!Z76*(1/2)+'[1]PublicSocial Hierarchy'!Z76*(1/6)</f>
        <v>#VALUE!</v>
      </c>
      <c r="AA74">
        <f>'[1]Economic Hierarchy NO HHI'!AA74*(1/6)+'[1]Security Hierarchy'!AA76*(1/6)+'[1]Political Hierarchy'!AA76*(1/2)+'[1]PublicSocial Hierarchy'!AA76*(1/6)</f>
        <v>0.24609138733705774</v>
      </c>
      <c r="AB74">
        <f>'[1]Economic Hierarchy NO HHI'!AB74*(1/6)+'[1]Security Hierarchy'!AB76*(1/6)+'[1]Political Hierarchy'!AB76*(1/2)+'[1]PublicSocial Hierarchy'!AB76*(1/6)</f>
        <v>0.15347340514205079</v>
      </c>
      <c r="AC74">
        <f>'[1]Economic Hierarchy NO HHI'!AC74*(1/6)+'[1]Security Hierarchy'!AC76*(1/6)+'[1]Political Hierarchy'!AC76*(1/2)+'[1]PublicSocial Hierarchy'!AC76*(1/6)</f>
        <v>0.17812898466037347</v>
      </c>
      <c r="AD74">
        <f>'[1]Economic Hierarchy NO HHI'!AD74*(1/6)+'[1]Security Hierarchy'!AD76*(1/6)+'[1]Political Hierarchy'!AD76*(1/2)+'[1]PublicSocial Hierarchy'!AD76*(1/6)</f>
        <v>0.17915210595597447</v>
      </c>
      <c r="AE74">
        <f>'[1]Economic Hierarchy NO HHI'!AE74*(1/6)+'[1]Security Hierarchy'!AE76*(1/6)+'[1]Political Hierarchy'!AE76*(1/2)+'[1]PublicSocial Hierarchy'!AE76*(1/6)</f>
        <v>0.33387338008481293</v>
      </c>
      <c r="AF74">
        <f>'[1]Economic Hierarchy NO HHI'!AF74*(1/6)+'[1]Security Hierarchy'!AF76*(1/6)+'[1]Political Hierarchy'!AF76*(1/2)+'[1]PublicSocial Hierarchy'!AF76*(1/6)</f>
        <v>0.16052701902882169</v>
      </c>
      <c r="AG74">
        <f>'[1]Economic Hierarchy NO HHI'!AG74*(1/6)+'[1]Security Hierarchy'!AG76*(1/6)+'[1]Political Hierarchy'!AG76*(1/2)+'[1]PublicSocial Hierarchy'!AG76*(1/6)</f>
        <v>0.17269376338715983</v>
      </c>
      <c r="AH74">
        <f>'[1]Economic Hierarchy NO HHI'!AH74*(1/6)+'[1]Security Hierarchy'!AH76*(1/6)+'[1]Political Hierarchy'!AH76*(1/2)+'[1]PublicSocial Hierarchy'!AH76*(1/6)</f>
        <v>0.18575163865832889</v>
      </c>
      <c r="AI74">
        <f>'[1]Economic Hierarchy NO HHI'!AI74*(1/6)+'[1]Security Hierarchy'!AI76*(1/6)+'[1]Political Hierarchy'!AI76*(1/2)+'[1]PublicSocial Hierarchy'!AI76*(1/6)</f>
        <v>0.16287972840831169</v>
      </c>
      <c r="AJ74">
        <f>'[1]Economic Hierarchy NO HHI'!AJ74*(1/6)+'[1]Security Hierarchy'!AJ76*(1/6)+'[1]Political Hierarchy'!AJ76*(1/2)+'[1]PublicSocial Hierarchy'!AJ76*(1/6)</f>
        <v>0.32510726256983241</v>
      </c>
      <c r="AK74">
        <f>'[1]Economic Hierarchy NO HHI'!AK74*(1/6)+'[1]Security Hierarchy'!AK76*(1/6)+'[1]Political Hierarchy'!AK76*(1/2)+'[1]PublicSocial Hierarchy'!AK76*(1/6)</f>
        <v>0.40375670391061447</v>
      </c>
      <c r="AL74">
        <f>'[1]Economic Hierarchy NO HHI'!AL74*(1/6)+'[1]Security Hierarchy'!AL76*(1/6)+'[1]Political Hierarchy'!AL76*(1/2)+'[1]PublicSocial Hierarchy'!AL76*(1/6)</f>
        <v>0.27517051611771853</v>
      </c>
      <c r="AM74">
        <f>'[1]Economic Hierarchy NO HHI'!AM74*(1/6)+'[1]Security Hierarchy'!AM76*(1/6)+'[1]Political Hierarchy'!AM76*(1/2)+'[1]PublicSocial Hierarchy'!AM76*(1/6)</f>
        <v>0.31308147113594043</v>
      </c>
      <c r="AN74">
        <f>'[1]Economic Hierarchy NO HHI'!AN74*(1/6)+'[1]Security Hierarchy'!AN76*(1/6)+'[1]Political Hierarchy'!AN76*(1/2)+'[1]PublicSocial Hierarchy'!AN76*(1/6)</f>
        <v>0.30883230912476722</v>
      </c>
    </row>
    <row r="75" spans="1:40" x14ac:dyDescent="0.25">
      <c r="A75" s="6">
        <v>2004</v>
      </c>
      <c r="B75">
        <f>'[1]Economic Hierarchy NO HHI'!B75*(1/6)+'[1]Security Hierarchy'!B77*(1/6)+'[1]Political Hierarchy'!B77*(1/2)+'[1]PublicSocial Hierarchy'!B77*(1/6)</f>
        <v>0.40172653631284916</v>
      </c>
      <c r="C75">
        <f>'[1]Economic Hierarchy NO HHI'!C75*(1/6)+'[1]Security Hierarchy'!C77*(1/6)+'[1]Political Hierarchy'!C77*(1/2)+'[1]PublicSocial Hierarchy'!C77*(1/6)</f>
        <v>0.16969351684144424</v>
      </c>
      <c r="D75">
        <f>'[1]Economic Hierarchy NO HHI'!D75*(1/6)+'[1]Security Hierarchy'!D77*(1/6)+'[1]Political Hierarchy'!D77*(1/2)+'[1]PublicSocial Hierarchy'!D77*(1/6)</f>
        <v>0.35932476722532586</v>
      </c>
      <c r="E75">
        <f>'[1]Economic Hierarchy NO HHI'!E75*(1/6)+'[1]Security Hierarchy'!E77*(1/6)+'[1]Political Hierarchy'!E77*(1/2)+'[1]PublicSocial Hierarchy'!E77*(1/6)</f>
        <v>0.37760689013035381</v>
      </c>
      <c r="F75">
        <f>'[1]Economic Hierarchy NO HHI'!F75*(1/6)+'[1]Security Hierarchy'!F77*(1/6)+'[1]Political Hierarchy'!F77*(1/2)+'[1]PublicSocial Hierarchy'!F77*(1/6)</f>
        <v>0.17191393093555474</v>
      </c>
      <c r="G75">
        <f>'[1]Economic Hierarchy NO HHI'!G75*(1/6)+'[1]Security Hierarchy'!G77*(1/6)+'[1]Political Hierarchy'!G77*(1/2)+'[1]PublicSocial Hierarchy'!G77*(1/6)</f>
        <v>0.18807789083945908</v>
      </c>
      <c r="H75">
        <f>'[1]Economic Hierarchy NO HHI'!H75*(1/6)+'[1]Security Hierarchy'!H77*(1/6)+'[1]Political Hierarchy'!H77*(1/2)+'[1]PublicSocial Hierarchy'!H77*(1/6)</f>
        <v>0.20508596898984408</v>
      </c>
      <c r="I75">
        <f>'[1]Economic Hierarchy NO HHI'!I75*(1/6)+'[1]Security Hierarchy'!I77*(1/6)+'[1]Political Hierarchy'!I77*(1/2)+'[1]PublicSocial Hierarchy'!I77*(1/6)</f>
        <v>0.24484225964839637</v>
      </c>
      <c r="J75">
        <f>'[1]Economic Hierarchy NO HHI'!J75*(1/6)+'[1]Security Hierarchy'!J77*(1/6)+'[1]Political Hierarchy'!J77*(1/2)+'[1]PublicSocial Hierarchy'!J77*(1/6)</f>
        <v>0.29569648537987392</v>
      </c>
      <c r="K75">
        <f>'[1]Economic Hierarchy NO HHI'!K75*(1/6)+'[1]Security Hierarchy'!K77*(1/6)+'[1]Political Hierarchy'!K77*(1/2)+'[1]PublicSocial Hierarchy'!K77*(1/6)</f>
        <v>0.28183745976857916</v>
      </c>
      <c r="L75">
        <f>'[1]Economic Hierarchy NO HHI'!L75*(1/6)+'[1]Security Hierarchy'!L77*(1/6)+'[1]Political Hierarchy'!L77*(1/2)+'[1]PublicSocial Hierarchy'!L77*(1/6)</f>
        <v>0.16181609915728562</v>
      </c>
      <c r="M75">
        <f>'[1]Economic Hierarchy NO HHI'!M75*(1/6)+'[1]Security Hierarchy'!M77*(1/6)+'[1]Political Hierarchy'!M77*(1/2)+'[1]PublicSocial Hierarchy'!M77*(1/6)</f>
        <v>0.16213197589123787</v>
      </c>
      <c r="N75">
        <f>'[1]Economic Hierarchy NO HHI'!N75*(1/6)+'[1]Security Hierarchy'!N77*(1/6)+'[1]Political Hierarchy'!N77*(1/2)+'[1]PublicSocial Hierarchy'!N77*(1/6)</f>
        <v>0.39600890670612182</v>
      </c>
      <c r="O75">
        <f>'[1]Economic Hierarchy NO HHI'!O75*(1/6)+'[1]Security Hierarchy'!O77*(1/6)+'[1]Political Hierarchy'!O77*(1/2)+'[1]PublicSocial Hierarchy'!O77*(1/6)</f>
        <v>0.24667695530726258</v>
      </c>
      <c r="P75">
        <f>'[1]Economic Hierarchy NO HHI'!P75*(1/6)+'[1]Security Hierarchy'!P77*(1/6)+'[1]Political Hierarchy'!P77*(1/2)+'[1]PublicSocial Hierarchy'!P77*(1/6)</f>
        <v>0.16302925582011704</v>
      </c>
      <c r="Q75">
        <f>'[1]Economic Hierarchy NO HHI'!Q75*(1/6)+'[1]Security Hierarchy'!Q77*(1/6)+'[1]Political Hierarchy'!Q77*(1/2)+'[1]PublicSocial Hierarchy'!Q77*(1/6)</f>
        <v>0.18926208724385632</v>
      </c>
      <c r="R75">
        <f>'[1]Economic Hierarchy NO HHI'!R75*(1/6)+'[1]Security Hierarchy'!R77*(1/6)+'[1]Political Hierarchy'!R77*(1/2)+'[1]PublicSocial Hierarchy'!R77*(1/6)</f>
        <v>0.3042033055238742</v>
      </c>
      <c r="S75">
        <f>'[1]Economic Hierarchy NO HHI'!S75*(1/6)+'[1]Security Hierarchy'!S77*(1/6)+'[1]Political Hierarchy'!S77*(1/2)+'[1]PublicSocial Hierarchy'!S77*(1/6)</f>
        <v>0.16241755697915752</v>
      </c>
      <c r="T75">
        <f>'[1]Economic Hierarchy NO HHI'!T75*(1/6)+'[1]Security Hierarchy'!T77*(1/6)+'[1]Political Hierarchy'!T77*(1/2)+'[1]PublicSocial Hierarchy'!T77*(1/6)</f>
        <v>0.31761008817242414</v>
      </c>
      <c r="U75">
        <f>'[1]Economic Hierarchy NO HHI'!U75*(1/6)+'[1]Security Hierarchy'!U77*(1/6)+'[1]Political Hierarchy'!U77*(1/2)+'[1]PublicSocial Hierarchy'!U77*(1/6)</f>
        <v>0.61486927374301681</v>
      </c>
      <c r="V75">
        <f>'[1]Economic Hierarchy NO HHI'!V75*(1/6)+'[1]Security Hierarchy'!V77*(1/6)+'[1]Political Hierarchy'!V77*(1/2)+'[1]PublicSocial Hierarchy'!V77*(1/6)</f>
        <v>0.4878312383612663</v>
      </c>
      <c r="W75">
        <f>'[1]Economic Hierarchy NO HHI'!W75*(1/6)+'[1]Security Hierarchy'!W77*(1/6)+'[1]Political Hierarchy'!W77*(1/2)+'[1]PublicSocial Hierarchy'!W77*(1/6)</f>
        <v>0.28947331902599588</v>
      </c>
      <c r="X75">
        <f>'[1]Economic Hierarchy NO HHI'!X75*(1/6)+'[1]Security Hierarchy'!X77*(1/6)+'[1]Political Hierarchy'!X77*(1/2)+'[1]PublicSocial Hierarchy'!X77*(1/6)</f>
        <v>0.17209942349440993</v>
      </c>
      <c r="Y75" t="e">
        <f>'[1]Economic Hierarchy NO HHI'!Y75*(1/6)+'[1]Security Hierarchy'!Y77*(1/6)+'[1]Political Hierarchy'!Y77*(1/2)+'[1]PublicSocial Hierarchy'!Y77*(1/6)</f>
        <v>#VALUE!</v>
      </c>
      <c r="Z75" t="e">
        <f>'[1]Economic Hierarchy NO HHI'!Z75*(1/6)+'[1]Security Hierarchy'!Z77*(1/6)+'[1]Political Hierarchy'!Z77*(1/2)+'[1]PublicSocial Hierarchy'!Z77*(1/6)</f>
        <v>#VALUE!</v>
      </c>
      <c r="AA75">
        <f>'[1]Economic Hierarchy NO HHI'!AA75*(1/6)+'[1]Security Hierarchy'!AA77*(1/6)+'[1]Political Hierarchy'!AA77*(1/2)+'[1]PublicSocial Hierarchy'!AA77*(1/6)</f>
        <v>0.23060437616387341</v>
      </c>
      <c r="AB75">
        <f>'[1]Economic Hierarchy NO HHI'!AB75*(1/6)+'[1]Security Hierarchy'!AB77*(1/6)+'[1]Political Hierarchy'!AB77*(1/2)+'[1]PublicSocial Hierarchy'!AB77*(1/6)</f>
        <v>0.28788664939788949</v>
      </c>
      <c r="AC75">
        <f>'[1]Economic Hierarchy NO HHI'!AC75*(1/6)+'[1]Security Hierarchy'!AC77*(1/6)+'[1]Political Hierarchy'!AC77*(1/2)+'[1]PublicSocial Hierarchy'!AC77*(1/6)</f>
        <v>0.30437889736886103</v>
      </c>
      <c r="AD75">
        <f>'[1]Economic Hierarchy NO HHI'!AD75*(1/6)+'[1]Security Hierarchy'!AD77*(1/6)+'[1]Political Hierarchy'!AD77*(1/2)+'[1]PublicSocial Hierarchy'!AD77*(1/6)</f>
        <v>0.17597836708059963</v>
      </c>
      <c r="AE75">
        <f>'[1]Economic Hierarchy NO HHI'!AE75*(1/6)+'[1]Security Hierarchy'!AE77*(1/6)+'[1]Political Hierarchy'!AE77*(1/2)+'[1]PublicSocial Hierarchy'!AE77*(1/6)</f>
        <v>0.34154352049543429</v>
      </c>
      <c r="AF75">
        <f>'[1]Economic Hierarchy NO HHI'!AF75*(1/6)+'[1]Security Hierarchy'!AF77*(1/6)+'[1]Political Hierarchy'!AF77*(1/2)+'[1]PublicSocial Hierarchy'!AF77*(1/6)</f>
        <v>0.15405029139273457</v>
      </c>
      <c r="AG75">
        <f>'[1]Economic Hierarchy NO HHI'!AG75*(1/6)+'[1]Security Hierarchy'!AG77*(1/6)+'[1]Political Hierarchy'!AG77*(1/2)+'[1]PublicSocial Hierarchy'!AG77*(1/6)</f>
        <v>0.16295430094583832</v>
      </c>
      <c r="AH75">
        <f>'[1]Economic Hierarchy NO HHI'!AH75*(1/6)+'[1]Security Hierarchy'!AH77*(1/6)+'[1]Political Hierarchy'!AH77*(1/2)+'[1]PublicSocial Hierarchy'!AH77*(1/6)</f>
        <v>0.19138528746567399</v>
      </c>
      <c r="AI75">
        <f>'[1]Economic Hierarchy NO HHI'!AI75*(1/6)+'[1]Security Hierarchy'!AI77*(1/6)+'[1]Political Hierarchy'!AI77*(1/2)+'[1]PublicSocial Hierarchy'!AI77*(1/6)</f>
        <v>0.1733109141991345</v>
      </c>
      <c r="AJ75">
        <f>'[1]Economic Hierarchy NO HHI'!AJ75*(1/6)+'[1]Security Hierarchy'!AJ77*(1/6)+'[1]Political Hierarchy'!AJ77*(1/2)+'[1]PublicSocial Hierarchy'!AJ77*(1/6)</f>
        <v>0.44189972067039102</v>
      </c>
      <c r="AK75">
        <f>'[1]Economic Hierarchy NO HHI'!AK75*(1/6)+'[1]Security Hierarchy'!AK77*(1/6)+'[1]Political Hierarchy'!AK77*(1/2)+'[1]PublicSocial Hierarchy'!AK77*(1/6)</f>
        <v>0.41355446927374301</v>
      </c>
      <c r="AL75">
        <f>'[1]Economic Hierarchy NO HHI'!AL75*(1/6)+'[1]Security Hierarchy'!AL77*(1/6)+'[1]Political Hierarchy'!AL77*(1/2)+'[1]PublicSocial Hierarchy'!AL77*(1/6)</f>
        <v>0.1581765097463492</v>
      </c>
      <c r="AM75">
        <f>'[1]Economic Hierarchy NO HHI'!AM75*(1/6)+'[1]Security Hierarchy'!AM77*(1/6)+'[1]Political Hierarchy'!AM77*(1/2)+'[1]PublicSocial Hierarchy'!AM77*(1/6)</f>
        <v>0.30903696461824953</v>
      </c>
      <c r="AN75">
        <f>'[1]Economic Hierarchy NO HHI'!AN75*(1/6)+'[1]Security Hierarchy'!AN77*(1/6)+'[1]Political Hierarchy'!AN77*(1/2)+'[1]PublicSocial Hierarchy'!AN77*(1/6)</f>
        <v>0.45706135940409681</v>
      </c>
    </row>
    <row r="76" spans="1:40" x14ac:dyDescent="0.25">
      <c r="A76" s="6">
        <v>2005</v>
      </c>
      <c r="B76">
        <f>'[1]Economic Hierarchy NO HHI'!B76*(1/6)+'[1]Security Hierarchy'!B78*(1/6)+'[1]Political Hierarchy'!B78*(1/2)+'[1]PublicSocial Hierarchy'!B78*(1/6)</f>
        <v>0.310927374301676</v>
      </c>
      <c r="C76">
        <f>'[1]Economic Hierarchy NO HHI'!C76*(1/6)+'[1]Security Hierarchy'!C78*(1/6)+'[1]Political Hierarchy'!C78*(1/2)+'[1]PublicSocial Hierarchy'!C78*(1/6)</f>
        <v>0.18039985303274175</v>
      </c>
      <c r="D76">
        <f>'[1]Economic Hierarchy NO HHI'!D76*(1/6)+'[1]Security Hierarchy'!D78*(1/6)+'[1]Political Hierarchy'!D78*(1/2)+'[1]PublicSocial Hierarchy'!D78*(1/6)</f>
        <v>0.37784022346368717</v>
      </c>
      <c r="E76">
        <f>'[1]Economic Hierarchy NO HHI'!E76*(1/6)+'[1]Security Hierarchy'!E78*(1/6)+'[1]Political Hierarchy'!E78*(1/2)+'[1]PublicSocial Hierarchy'!E78*(1/6)</f>
        <v>0.50896564245810061</v>
      </c>
      <c r="F76">
        <f>'[1]Economic Hierarchy NO HHI'!F76*(1/6)+'[1]Security Hierarchy'!F78*(1/6)+'[1]Political Hierarchy'!F78*(1/2)+'[1]PublicSocial Hierarchy'!F78*(1/6)</f>
        <v>0.17941545385874505</v>
      </c>
      <c r="G76">
        <f>'[1]Economic Hierarchy NO HHI'!G76*(1/6)+'[1]Security Hierarchy'!G78*(1/6)+'[1]Political Hierarchy'!G78*(1/2)+'[1]PublicSocial Hierarchy'!G78*(1/6)</f>
        <v>0.2183043863912239</v>
      </c>
      <c r="H76">
        <f>'[1]Economic Hierarchy NO HHI'!H76*(1/6)+'[1]Security Hierarchy'!H78*(1/6)+'[1]Political Hierarchy'!H78*(1/2)+'[1]PublicSocial Hierarchy'!H78*(1/6)</f>
        <v>0.21861141030551728</v>
      </c>
      <c r="I76">
        <f>'[1]Economic Hierarchy NO HHI'!I76*(1/6)+'[1]Security Hierarchy'!I78*(1/6)+'[1]Political Hierarchy'!I78*(1/2)+'[1]PublicSocial Hierarchy'!I78*(1/6)</f>
        <v>0.20685325212173122</v>
      </c>
      <c r="J76">
        <f>'[1]Economic Hierarchy NO HHI'!J76*(1/6)+'[1]Security Hierarchy'!J78*(1/6)+'[1]Political Hierarchy'!J78*(1/2)+'[1]PublicSocial Hierarchy'!J78*(1/6)</f>
        <v>0.17342852706684786</v>
      </c>
      <c r="K76">
        <f>'[1]Economic Hierarchy NO HHI'!K76*(1/6)+'[1]Security Hierarchy'!K78*(1/6)+'[1]Political Hierarchy'!K78*(1/2)+'[1]PublicSocial Hierarchy'!K78*(1/6)</f>
        <v>0.16837927720536119</v>
      </c>
      <c r="L76">
        <f>'[1]Economic Hierarchy NO HHI'!L76*(1/6)+'[1]Security Hierarchy'!L78*(1/6)+'[1]Political Hierarchy'!L78*(1/2)+'[1]PublicSocial Hierarchy'!L78*(1/6)</f>
        <v>0.29626755765567075</v>
      </c>
      <c r="M76">
        <f>'[1]Economic Hierarchy NO HHI'!M76*(1/6)+'[1]Security Hierarchy'!M78*(1/6)+'[1]Political Hierarchy'!M78*(1/2)+'[1]PublicSocial Hierarchy'!M78*(1/6)</f>
        <v>0.16930716962194436</v>
      </c>
      <c r="N76">
        <f>'[1]Economic Hierarchy NO HHI'!N76*(1/6)+'[1]Security Hierarchy'!N78*(1/6)+'[1]Political Hierarchy'!N78*(1/2)+'[1]PublicSocial Hierarchy'!N78*(1/6)</f>
        <v>0.42080455765746733</v>
      </c>
      <c r="O76">
        <f>'[1]Economic Hierarchy NO HHI'!O76*(1/6)+'[1]Security Hierarchy'!O78*(1/6)+'[1]Political Hierarchy'!O78*(1/2)+'[1]PublicSocial Hierarchy'!O78*(1/6)</f>
        <v>0.25520074487895716</v>
      </c>
      <c r="P76">
        <f>'[1]Economic Hierarchy NO HHI'!P76*(1/6)+'[1]Security Hierarchy'!P78*(1/6)+'[1]Political Hierarchy'!P78*(1/2)+'[1]PublicSocial Hierarchy'!P78*(1/6)</f>
        <v>0.43616325111933885</v>
      </c>
      <c r="Q76">
        <f>'[1]Economic Hierarchy NO HHI'!Q76*(1/6)+'[1]Security Hierarchy'!Q78*(1/6)+'[1]Political Hierarchy'!Q78*(1/2)+'[1]PublicSocial Hierarchy'!Q78*(1/6)</f>
        <v>0.18615160741327655</v>
      </c>
      <c r="R76">
        <f>'[1]Economic Hierarchy NO HHI'!R76*(1/6)+'[1]Security Hierarchy'!R78*(1/6)+'[1]Political Hierarchy'!R78*(1/2)+'[1]PublicSocial Hierarchy'!R78*(1/6)</f>
        <v>0.17669704408787471</v>
      </c>
      <c r="S76">
        <f>'[1]Economic Hierarchy NO HHI'!S76*(1/6)+'[1]Security Hierarchy'!S78*(1/6)+'[1]Political Hierarchy'!S78*(1/2)+'[1]PublicSocial Hierarchy'!S78*(1/6)</f>
        <v>0.17344097859653537</v>
      </c>
      <c r="T76">
        <f>'[1]Economic Hierarchy NO HHI'!T76*(1/6)+'[1]Security Hierarchy'!T78*(1/6)+'[1]Political Hierarchy'!T78*(1/2)+'[1]PublicSocial Hierarchy'!T78*(1/6)</f>
        <v>0.208648863943839</v>
      </c>
      <c r="U76">
        <f>'[1]Economic Hierarchy NO HHI'!U76*(1/6)+'[1]Security Hierarchy'!U78*(1/6)+'[1]Political Hierarchy'!U78*(1/2)+'[1]PublicSocial Hierarchy'!U78*(1/6)</f>
        <v>0.48028105214152694</v>
      </c>
      <c r="V76">
        <f>'[1]Economic Hierarchy NO HHI'!V76*(1/6)+'[1]Security Hierarchy'!V78*(1/6)+'[1]Political Hierarchy'!V78*(1/2)+'[1]PublicSocial Hierarchy'!V78*(1/6)</f>
        <v>0.47739892923649907</v>
      </c>
      <c r="W76">
        <f>'[1]Economic Hierarchy NO HHI'!W76*(1/6)+'[1]Security Hierarchy'!W78*(1/6)+'[1]Political Hierarchy'!W78*(1/2)+'[1]PublicSocial Hierarchy'!W78*(1/6)</f>
        <v>0.175353618765967</v>
      </c>
      <c r="X76">
        <f>'[1]Economic Hierarchy NO HHI'!X76*(1/6)+'[1]Security Hierarchy'!X78*(1/6)+'[1]Political Hierarchy'!X78*(1/2)+'[1]PublicSocial Hierarchy'!X78*(1/6)</f>
        <v>0.18405000304350511</v>
      </c>
      <c r="Y76" t="e">
        <f>'[1]Economic Hierarchy NO HHI'!Y76*(1/6)+'[1]Security Hierarchy'!Y78*(1/6)+'[1]Political Hierarchy'!Y78*(1/2)+'[1]PublicSocial Hierarchy'!Y78*(1/6)</f>
        <v>#VALUE!</v>
      </c>
      <c r="Z76" t="e">
        <f>'[1]Economic Hierarchy NO HHI'!Z76*(1/6)+'[1]Security Hierarchy'!Z78*(1/6)+'[1]Political Hierarchy'!Z78*(1/2)+'[1]PublicSocial Hierarchy'!Z78*(1/6)</f>
        <v>#VALUE!</v>
      </c>
      <c r="AA76">
        <f>'[1]Economic Hierarchy NO HHI'!AA76*(1/6)+'[1]Security Hierarchy'!AA78*(1/6)+'[1]Political Hierarchy'!AA78*(1/2)+'[1]PublicSocial Hierarchy'!AA78*(1/6)</f>
        <v>0.23574827746741153</v>
      </c>
      <c r="AB76">
        <f>'[1]Economic Hierarchy NO HHI'!AB76*(1/6)+'[1]Security Hierarchy'!AB78*(1/6)+'[1]Political Hierarchy'!AB78*(1/2)+'[1]PublicSocial Hierarchy'!AB78*(1/6)</f>
        <v>0.17141813142025661</v>
      </c>
      <c r="AC76">
        <f>'[1]Economic Hierarchy NO HHI'!AC76*(1/6)+'[1]Security Hierarchy'!AC78*(1/6)+'[1]Political Hierarchy'!AC78*(1/2)+'[1]PublicSocial Hierarchy'!AC78*(1/6)</f>
        <v>0.21159208977216271</v>
      </c>
      <c r="AD76">
        <f>'[1]Economic Hierarchy NO HHI'!AD76*(1/6)+'[1]Security Hierarchy'!AD78*(1/6)+'[1]Political Hierarchy'!AD78*(1/2)+'[1]PublicSocial Hierarchy'!AD78*(1/6)</f>
        <v>0.3171015043784593</v>
      </c>
      <c r="AE76">
        <f>'[1]Economic Hierarchy NO HHI'!AE76*(1/6)+'[1]Security Hierarchy'!AE78*(1/6)+'[1]Political Hierarchy'!AE78*(1/2)+'[1]PublicSocial Hierarchy'!AE78*(1/6)</f>
        <v>0.35662028088898001</v>
      </c>
      <c r="AF76">
        <f>'[1]Economic Hierarchy NO HHI'!AF76*(1/6)+'[1]Security Hierarchy'!AF78*(1/6)+'[1]Political Hierarchy'!AF78*(1/2)+'[1]PublicSocial Hierarchy'!AF78*(1/6)</f>
        <v>0.17488269730930855</v>
      </c>
      <c r="AG76">
        <f>'[1]Economic Hierarchy NO HHI'!AG76*(1/6)+'[1]Security Hierarchy'!AG78*(1/6)+'[1]Political Hierarchy'!AG78*(1/2)+'[1]PublicSocial Hierarchy'!AG78*(1/6)</f>
        <v>0.16873323363039736</v>
      </c>
      <c r="AH76">
        <f>'[1]Economic Hierarchy NO HHI'!AH76*(1/6)+'[1]Security Hierarchy'!AH78*(1/6)+'[1]Political Hierarchy'!AH78*(1/2)+'[1]PublicSocial Hierarchy'!AH78*(1/6)</f>
        <v>0.33245798872713644</v>
      </c>
      <c r="AI76">
        <f>'[1]Economic Hierarchy NO HHI'!AI76*(1/6)+'[1]Security Hierarchy'!AI78*(1/6)+'[1]Political Hierarchy'!AI78*(1/2)+'[1]PublicSocial Hierarchy'!AI78*(1/6)</f>
        <v>0.30662784898461914</v>
      </c>
      <c r="AJ76">
        <f>'[1]Economic Hierarchy NO HHI'!AJ76*(1/6)+'[1]Security Hierarchy'!AJ78*(1/6)+'[1]Political Hierarchy'!AJ78*(1/2)+'[1]PublicSocial Hierarchy'!AJ78*(1/6)</f>
        <v>0.61191112662942271</v>
      </c>
      <c r="AK76">
        <f>'[1]Economic Hierarchy NO HHI'!AK76*(1/6)+'[1]Security Hierarchy'!AK78*(1/6)+'[1]Political Hierarchy'!AK78*(1/2)+'[1]PublicSocial Hierarchy'!AK78*(1/6)</f>
        <v>0.52507174115456234</v>
      </c>
      <c r="AL76">
        <f>'[1]Economic Hierarchy NO HHI'!AL76*(1/6)+'[1]Security Hierarchy'!AL78*(1/6)+'[1]Political Hierarchy'!AL78*(1/2)+'[1]PublicSocial Hierarchy'!AL78*(1/6)</f>
        <v>0.4168054323913451</v>
      </c>
      <c r="AM76">
        <f>'[1]Economic Hierarchy NO HHI'!AM76*(1/6)+'[1]Security Hierarchy'!AM78*(1/6)+'[1]Political Hierarchy'!AM78*(1/2)+'[1]PublicSocial Hierarchy'!AM78*(1/6)</f>
        <v>0.29365502793296089</v>
      </c>
      <c r="AN76">
        <f>'[1]Economic Hierarchy NO HHI'!AN76*(1/6)+'[1]Security Hierarchy'!AN78*(1/6)+'[1]Political Hierarchy'!AN78*(1/2)+'[1]PublicSocial Hierarchy'!AN78*(1/6)</f>
        <v>0.648858938547486</v>
      </c>
    </row>
    <row r="77" spans="1:40" x14ac:dyDescent="0.25">
      <c r="A77" s="6">
        <v>2006</v>
      </c>
      <c r="B77">
        <f>'[1]Economic Hierarchy NO HHI'!B77*(1/6)+'[1]Security Hierarchy'!B79*(1/6)+'[1]Political Hierarchy'!B79*(1/2)+'[1]PublicSocial Hierarchy'!B79*(1/6)</f>
        <v>0.31378854748603352</v>
      </c>
      <c r="C77">
        <f>'[1]Economic Hierarchy NO HHI'!C77*(1/6)+'[1]Security Hierarchy'!C79*(1/6)+'[1]Political Hierarchy'!C79*(1/2)+'[1]PublicSocial Hierarchy'!C79*(1/6)</f>
        <v>0.18856940759644983</v>
      </c>
      <c r="D77">
        <f>'[1]Economic Hierarchy NO HHI'!D77*(1/6)+'[1]Security Hierarchy'!D79*(1/6)+'[1]Political Hierarchy'!D79*(1/2)+'[1]PublicSocial Hierarchy'!D79*(1/6)</f>
        <v>0.36001256983240221</v>
      </c>
      <c r="E77">
        <f>'[1]Economic Hierarchy NO HHI'!E77*(1/6)+'[1]Security Hierarchy'!E79*(1/6)+'[1]Political Hierarchy'!E79*(1/2)+'[1]PublicSocial Hierarchy'!E79*(1/6)</f>
        <v>0.37929348230912474</v>
      </c>
      <c r="F77">
        <f>'[1]Economic Hierarchy NO HHI'!F77*(1/6)+'[1]Security Hierarchy'!F79*(1/6)+'[1]Political Hierarchy'!F79*(1/2)+'[1]PublicSocial Hierarchy'!F79*(1/6)</f>
        <v>0.18183636203990164</v>
      </c>
      <c r="G77">
        <f>'[1]Economic Hierarchy NO HHI'!G77*(1/6)+'[1]Security Hierarchy'!G79*(1/6)+'[1]Political Hierarchy'!G79*(1/2)+'[1]PublicSocial Hierarchy'!G79*(1/6)</f>
        <v>0.20208798770090763</v>
      </c>
      <c r="H77">
        <f>'[1]Economic Hierarchy NO HHI'!H77*(1/6)+'[1]Security Hierarchy'!H79*(1/6)+'[1]Political Hierarchy'!H79*(1/2)+'[1]PublicSocial Hierarchy'!H79*(1/6)</f>
        <v>0.21881977322992002</v>
      </c>
      <c r="I77">
        <f>'[1]Economic Hierarchy NO HHI'!I77*(1/6)+'[1]Security Hierarchy'!I79*(1/6)+'[1]Political Hierarchy'!I79*(1/2)+'[1]PublicSocial Hierarchy'!I79*(1/6)</f>
        <v>0.32975949371205032</v>
      </c>
      <c r="J77">
        <f>'[1]Economic Hierarchy NO HHI'!J77*(1/6)+'[1]Security Hierarchy'!J79*(1/6)+'[1]Political Hierarchy'!J79*(1/2)+'[1]PublicSocial Hierarchy'!J79*(1/6)</f>
        <v>0.17282941394392617</v>
      </c>
      <c r="K77">
        <f>'[1]Economic Hierarchy NO HHI'!K77*(1/6)+'[1]Security Hierarchy'!K79*(1/6)+'[1]Political Hierarchy'!K79*(1/2)+'[1]PublicSocial Hierarchy'!K79*(1/6)</f>
        <v>0.18779736788406676</v>
      </c>
      <c r="L77">
        <f>'[1]Economic Hierarchy NO HHI'!L77*(1/6)+'[1]Security Hierarchy'!L79*(1/6)+'[1]Political Hierarchy'!L79*(1/2)+'[1]PublicSocial Hierarchy'!L79*(1/6)</f>
        <v>0.17534802943978195</v>
      </c>
      <c r="M77">
        <f>'[1]Economic Hierarchy NO HHI'!M77*(1/6)+'[1]Security Hierarchy'!M79*(1/6)+'[1]Political Hierarchy'!M79*(1/2)+'[1]PublicSocial Hierarchy'!M79*(1/6)</f>
        <v>0.17296570690442556</v>
      </c>
      <c r="N77">
        <f>'[1]Economic Hierarchy NO HHI'!N77*(1/6)+'[1]Security Hierarchy'!N79*(1/6)+'[1]Political Hierarchy'!N79*(1/2)+'[1]PublicSocial Hierarchy'!N79*(1/6)</f>
        <v>0.42871393437829203</v>
      </c>
      <c r="O77">
        <f>'[1]Economic Hierarchy NO HHI'!O77*(1/6)+'[1]Security Hierarchy'!O79*(1/6)+'[1]Political Hierarchy'!O79*(1/2)+'[1]PublicSocial Hierarchy'!O79*(1/6)</f>
        <v>0.25054036312849159</v>
      </c>
      <c r="P77">
        <f>'[1]Economic Hierarchy NO HHI'!P77*(1/6)+'[1]Security Hierarchy'!P79*(1/6)+'[1]Political Hierarchy'!P79*(1/2)+'[1]PublicSocial Hierarchy'!P79*(1/6)</f>
        <v>0.31885302501962859</v>
      </c>
      <c r="Q77">
        <f>'[1]Economic Hierarchy NO HHI'!Q77*(1/6)+'[1]Security Hierarchy'!Q79*(1/6)+'[1]Political Hierarchy'!Q79*(1/2)+'[1]PublicSocial Hierarchy'!Q79*(1/6)</f>
        <v>0.32002024261755285</v>
      </c>
      <c r="R77">
        <f>'[1]Economic Hierarchy NO HHI'!R77*(1/6)+'[1]Security Hierarchy'!R79*(1/6)+'[1]Political Hierarchy'!R79*(1/2)+'[1]PublicSocial Hierarchy'!R79*(1/6)</f>
        <v>0.17788313265683173</v>
      </c>
      <c r="S77">
        <f>'[1]Economic Hierarchy NO HHI'!S77*(1/6)+'[1]Security Hierarchy'!S79*(1/6)+'[1]Political Hierarchy'!S79*(1/2)+'[1]PublicSocial Hierarchy'!S79*(1/6)</f>
        <v>0.17508012631984268</v>
      </c>
      <c r="T77">
        <f>'[1]Economic Hierarchy NO HHI'!T77*(1/6)+'[1]Security Hierarchy'!T79*(1/6)+'[1]Political Hierarchy'!T79*(1/2)+'[1]PublicSocial Hierarchy'!T79*(1/6)</f>
        <v>0.21368566260818719</v>
      </c>
      <c r="U77">
        <f>'[1]Economic Hierarchy NO HHI'!U77*(1/6)+'[1]Security Hierarchy'!U79*(1/6)+'[1]Political Hierarchy'!U79*(1/2)+'[1]PublicSocial Hierarchy'!U79*(1/6)</f>
        <v>0.48841987895716943</v>
      </c>
      <c r="V77">
        <f>'[1]Economic Hierarchy NO HHI'!V77*(1/6)+'[1]Security Hierarchy'!V79*(1/6)+'[1]Political Hierarchy'!V79*(1/2)+'[1]PublicSocial Hierarchy'!V79*(1/6)</f>
        <v>0.49931438547486029</v>
      </c>
      <c r="W77">
        <f>'[1]Economic Hierarchy NO HHI'!W77*(1/6)+'[1]Security Hierarchy'!W79*(1/6)+'[1]Political Hierarchy'!W79*(1/2)+'[1]PublicSocial Hierarchy'!W79*(1/6)</f>
        <v>0.17292329000407969</v>
      </c>
      <c r="X77">
        <f>'[1]Economic Hierarchy NO HHI'!X77*(1/6)+'[1]Security Hierarchy'!X79*(1/6)+'[1]Political Hierarchy'!X79*(1/2)+'[1]PublicSocial Hierarchy'!X79*(1/6)</f>
        <v>0.31714334504318381</v>
      </c>
      <c r="Y77" t="e">
        <f>'[1]Economic Hierarchy NO HHI'!Y77*(1/6)+'[1]Security Hierarchy'!Y79*(1/6)+'[1]Political Hierarchy'!Y79*(1/2)+'[1]PublicSocial Hierarchy'!Y79*(1/6)</f>
        <v>#VALUE!</v>
      </c>
      <c r="Z77" t="e">
        <f>'[1]Economic Hierarchy NO HHI'!Z77*(1/6)+'[1]Security Hierarchy'!Z79*(1/6)+'[1]Political Hierarchy'!Z79*(1/2)+'[1]PublicSocial Hierarchy'!Z79*(1/6)</f>
        <v>#VALUE!</v>
      </c>
      <c r="AA77">
        <f>'[1]Economic Hierarchy NO HHI'!AA77*(1/6)+'[1]Security Hierarchy'!AA79*(1/6)+'[1]Political Hierarchy'!AA79*(1/2)+'[1]PublicSocial Hierarchy'!AA79*(1/6)</f>
        <v>0.23982430167597762</v>
      </c>
      <c r="AB77">
        <f>'[1]Economic Hierarchy NO HHI'!AB77*(1/6)+'[1]Security Hierarchy'!AB79*(1/6)+'[1]Political Hierarchy'!AB79*(1/2)+'[1]PublicSocial Hierarchy'!AB79*(1/6)</f>
        <v>0.17435695971964263</v>
      </c>
      <c r="AC77">
        <f>'[1]Economic Hierarchy NO HHI'!AC77*(1/6)+'[1]Security Hierarchy'!AC79*(1/6)+'[1]Political Hierarchy'!AC79*(1/2)+'[1]PublicSocial Hierarchy'!AC79*(1/6)</f>
        <v>0.21947755661043616</v>
      </c>
      <c r="AD77">
        <f>'[1]Economic Hierarchy NO HHI'!AD77*(1/6)+'[1]Security Hierarchy'!AD79*(1/6)+'[1]Political Hierarchy'!AD79*(1/2)+'[1]PublicSocial Hierarchy'!AD79*(1/6)</f>
        <v>0.17585313326228072</v>
      </c>
      <c r="AE77">
        <f>'[1]Economic Hierarchy NO HHI'!AE77*(1/6)+'[1]Security Hierarchy'!AE79*(1/6)+'[1]Political Hierarchy'!AE79*(1/2)+'[1]PublicSocial Hierarchy'!AE79*(1/6)</f>
        <v>0.34384908696516647</v>
      </c>
      <c r="AF77">
        <f>'[1]Economic Hierarchy NO HHI'!AF77*(1/6)+'[1]Security Hierarchy'!AF79*(1/6)+'[1]Political Hierarchy'!AF79*(1/2)+'[1]PublicSocial Hierarchy'!AF79*(1/6)</f>
        <v>0.17209474824832513</v>
      </c>
      <c r="AG77">
        <f>'[1]Economic Hierarchy NO HHI'!AG77*(1/6)+'[1]Security Hierarchy'!AG79*(1/6)+'[1]Political Hierarchy'!AG79*(1/2)+'[1]PublicSocial Hierarchy'!AG79*(1/6)</f>
        <v>0.17284573632211009</v>
      </c>
      <c r="AH77">
        <f>'[1]Economic Hierarchy NO HHI'!AH77*(1/6)+'[1]Security Hierarchy'!AH79*(1/6)+'[1]Political Hierarchy'!AH79*(1/2)+'[1]PublicSocial Hierarchy'!AH79*(1/6)</f>
        <v>0.20482708444027162</v>
      </c>
      <c r="AI77">
        <f>'[1]Economic Hierarchy NO HHI'!AI77*(1/6)+'[1]Security Hierarchy'!AI79*(1/6)+'[1]Political Hierarchy'!AI79*(1/2)+'[1]PublicSocial Hierarchy'!AI79*(1/6)</f>
        <v>0.18860352958288465</v>
      </c>
      <c r="AJ77">
        <f>'[1]Economic Hierarchy NO HHI'!AJ77*(1/6)+'[1]Security Hierarchy'!AJ79*(1/6)+'[1]Political Hierarchy'!AJ79*(1/2)+'[1]PublicSocial Hierarchy'!AJ79*(1/6)</f>
        <v>0.49313612662942263</v>
      </c>
      <c r="AK77">
        <f>'[1]Economic Hierarchy NO HHI'!AK77*(1/6)+'[1]Security Hierarchy'!AK79*(1/6)+'[1]Political Hierarchy'!AK79*(1/2)+'[1]PublicSocial Hierarchy'!AK79*(1/6)</f>
        <v>0.52850893854748604</v>
      </c>
      <c r="AL77">
        <f>'[1]Economic Hierarchy NO HHI'!AL77*(1/6)+'[1]Security Hierarchy'!AL79*(1/6)+'[1]Political Hierarchy'!AL79*(1/2)+'[1]PublicSocial Hierarchy'!AL79*(1/6)</f>
        <v>0.17838602823768224</v>
      </c>
      <c r="AM77">
        <f>'[1]Economic Hierarchy NO HHI'!AM77*(1/6)+'[1]Security Hierarchy'!AM79*(1/6)+'[1]Political Hierarchy'!AM79*(1/2)+'[1]PublicSocial Hierarchy'!AM79*(1/6)</f>
        <v>0.26808794227188082</v>
      </c>
      <c r="AN77">
        <f>'[1]Economic Hierarchy NO HHI'!AN77*(1/6)+'[1]Security Hierarchy'!AN79*(1/6)+'[1]Political Hierarchy'!AN79*(1/2)+'[1]PublicSocial Hierarchy'!AN79*(1/6)</f>
        <v>0.52772783985102423</v>
      </c>
    </row>
    <row r="78" spans="1:40" x14ac:dyDescent="0.25">
      <c r="A78" s="6">
        <v>2007</v>
      </c>
      <c r="B78">
        <f>'[1]Economic Hierarchy NO HHI'!B78*(1/6)+'[1]Security Hierarchy'!B80*(1/6)+'[1]Political Hierarchy'!B80*(1/2)+'[1]PublicSocial Hierarchy'!B80*(1/6)</f>
        <v>0.28716717877094972</v>
      </c>
      <c r="C78">
        <f>'[1]Economic Hierarchy NO HHI'!C78*(1/6)+'[1]Security Hierarchy'!C80*(1/6)+'[1]Political Hierarchy'!C80*(1/2)+'[1]PublicSocial Hierarchy'!C80*(1/6)</f>
        <v>0.18761468268873099</v>
      </c>
      <c r="D78">
        <f>'[1]Economic Hierarchy NO HHI'!D78*(1/6)+'[1]Security Hierarchy'!D80*(1/6)+'[1]Political Hierarchy'!D80*(1/2)+'[1]PublicSocial Hierarchy'!D80*(1/6)</f>
        <v>0.36706196461824953</v>
      </c>
      <c r="E78">
        <f>'[1]Economic Hierarchy NO HHI'!E78*(1/6)+'[1]Security Hierarchy'!E80*(1/6)+'[1]Political Hierarchy'!E80*(1/2)+'[1]PublicSocial Hierarchy'!E80*(1/6)</f>
        <v>0.38720181564245809</v>
      </c>
      <c r="F78">
        <f>'[1]Economic Hierarchy NO HHI'!F78*(1/6)+'[1]Security Hierarchy'!F80*(1/6)+'[1]Political Hierarchy'!F80*(1/2)+'[1]PublicSocial Hierarchy'!F80*(1/6)</f>
        <v>0.17525708391060971</v>
      </c>
      <c r="G78">
        <f>'[1]Economic Hierarchy NO HHI'!G78*(1/6)+'[1]Security Hierarchy'!G80*(1/6)+'[1]Political Hierarchy'!G80*(1/2)+'[1]PublicSocial Hierarchy'!G80*(1/6)</f>
        <v>0.21977186676351299</v>
      </c>
      <c r="H78">
        <f>'[1]Economic Hierarchy NO HHI'!H78*(1/6)+'[1]Security Hierarchy'!H80*(1/6)+'[1]Political Hierarchy'!H80*(1/2)+'[1]PublicSocial Hierarchy'!H80*(1/6)</f>
        <v>0.20836630690830718</v>
      </c>
      <c r="I78">
        <f>'[1]Economic Hierarchy NO HHI'!I78*(1/6)+'[1]Security Hierarchy'!I80*(1/6)+'[1]Political Hierarchy'!I80*(1/2)+'[1]PublicSocial Hierarchy'!I80*(1/6)</f>
        <v>0.21643753307906072</v>
      </c>
      <c r="J78">
        <f>'[1]Economic Hierarchy NO HHI'!J78*(1/6)+'[1]Security Hierarchy'!J80*(1/6)+'[1]Political Hierarchy'!J80*(1/2)+'[1]PublicSocial Hierarchy'!J80*(1/6)</f>
        <v>0.17592917107710085</v>
      </c>
      <c r="K78">
        <f>'[1]Economic Hierarchy NO HHI'!K78*(1/6)+'[1]Security Hierarchy'!K80*(1/6)+'[1]Political Hierarchy'!K80*(1/2)+'[1]PublicSocial Hierarchy'!K80*(1/6)</f>
        <v>0.17967147243637083</v>
      </c>
      <c r="L78">
        <f>'[1]Economic Hierarchy NO HHI'!L78*(1/6)+'[1]Security Hierarchy'!L80*(1/6)+'[1]Political Hierarchy'!L80*(1/2)+'[1]PublicSocial Hierarchy'!L80*(1/6)</f>
        <v>0.16856966246093277</v>
      </c>
      <c r="M78">
        <f>'[1]Economic Hierarchy NO HHI'!M78*(1/6)+'[1]Security Hierarchy'!M80*(1/6)+'[1]Political Hierarchy'!M80*(1/2)+'[1]PublicSocial Hierarchy'!M80*(1/6)</f>
        <v>0.17492879450925258</v>
      </c>
      <c r="N78">
        <f>'[1]Economic Hierarchy NO HHI'!N78*(1/6)+'[1]Security Hierarchy'!N80*(1/6)+'[1]Political Hierarchy'!N80*(1/2)+'[1]PublicSocial Hierarchy'!N80*(1/6)</f>
        <v>0.41731850131099363</v>
      </c>
      <c r="O78">
        <f>'[1]Economic Hierarchy NO HHI'!O78*(1/6)+'[1]Security Hierarchy'!O80*(1/6)+'[1]Political Hierarchy'!O80*(1/2)+'[1]PublicSocial Hierarchy'!O80*(1/6)</f>
        <v>0.23270842644320294</v>
      </c>
      <c r="P78">
        <f>'[1]Economic Hierarchy NO HHI'!P78*(1/6)+'[1]Security Hierarchy'!P80*(1/6)+'[1]Political Hierarchy'!P80*(1/2)+'[1]PublicSocial Hierarchy'!P80*(1/6)</f>
        <v>0.43940147857395295</v>
      </c>
      <c r="Q78">
        <f>'[1]Economic Hierarchy NO HHI'!Q78*(1/6)+'[1]Security Hierarchy'!Q80*(1/6)+'[1]Political Hierarchy'!Q80*(1/2)+'[1]PublicSocial Hierarchy'!Q80*(1/6)</f>
        <v>0.19528908667747533</v>
      </c>
      <c r="R78">
        <f>'[1]Economic Hierarchy NO HHI'!R78*(1/6)+'[1]Security Hierarchy'!R80*(1/6)+'[1]Political Hierarchy'!R80*(1/2)+'[1]PublicSocial Hierarchy'!R80*(1/6)</f>
        <v>0.18450164482811349</v>
      </c>
      <c r="S78">
        <f>'[1]Economic Hierarchy NO HHI'!S78*(1/6)+'[1]Security Hierarchy'!S80*(1/6)+'[1]Political Hierarchy'!S80*(1/2)+'[1]PublicSocial Hierarchy'!S80*(1/6)</f>
        <v>0.17764475554142289</v>
      </c>
      <c r="T78">
        <f>'[1]Economic Hierarchy NO HHI'!T78*(1/6)+'[1]Security Hierarchy'!T80*(1/6)+'[1]Political Hierarchy'!T80*(1/2)+'[1]PublicSocial Hierarchy'!T80*(1/6)</f>
        <v>0.20179058980559189</v>
      </c>
      <c r="U78">
        <f>'[1]Economic Hierarchy NO HHI'!U78*(1/6)+'[1]Security Hierarchy'!U80*(1/6)+'[1]Political Hierarchy'!U80*(1/2)+'[1]PublicSocial Hierarchy'!U80*(1/6)</f>
        <v>0.49188491620111729</v>
      </c>
      <c r="V78">
        <f>'[1]Economic Hierarchy NO HHI'!V78*(1/6)+'[1]Security Hierarchy'!V80*(1/6)+'[1]Political Hierarchy'!V80*(1/2)+'[1]PublicSocial Hierarchy'!V80*(1/6)</f>
        <v>0.49550176908752325</v>
      </c>
      <c r="W78">
        <f>'[1]Economic Hierarchy NO HHI'!W78*(1/6)+'[1]Security Hierarchy'!W80*(1/6)+'[1]Political Hierarchy'!W80*(1/2)+'[1]PublicSocial Hierarchy'!W80*(1/6)</f>
        <v>0.17295363934283398</v>
      </c>
      <c r="X78">
        <f>'[1]Economic Hierarchy NO HHI'!X78*(1/6)+'[1]Security Hierarchy'!X80*(1/6)+'[1]Political Hierarchy'!X80*(1/2)+'[1]PublicSocial Hierarchy'!X80*(1/6)</f>
        <v>0.18677216801038787</v>
      </c>
      <c r="Y78" t="e">
        <f>'[1]Economic Hierarchy NO HHI'!Y78*(1/6)+'[1]Security Hierarchy'!Y80*(1/6)+'[1]Political Hierarchy'!Y80*(1/2)+'[1]PublicSocial Hierarchy'!Y80*(1/6)</f>
        <v>#VALUE!</v>
      </c>
      <c r="Z78" t="e">
        <f>'[1]Economic Hierarchy NO HHI'!Z78*(1/6)+'[1]Security Hierarchy'!Z80*(1/6)+'[1]Political Hierarchy'!Z80*(1/2)+'[1]PublicSocial Hierarchy'!Z80*(1/6)</f>
        <v>#VALUE!</v>
      </c>
      <c r="AA78">
        <f>'[1]Economic Hierarchy NO HHI'!AA78*(1/6)+'[1]Security Hierarchy'!AA80*(1/6)+'[1]Political Hierarchy'!AA80*(1/2)+'[1]PublicSocial Hierarchy'!AA80*(1/6)</f>
        <v>0.24183324022346367</v>
      </c>
      <c r="AB78">
        <f>'[1]Economic Hierarchy NO HHI'!AB78*(1/6)+'[1]Security Hierarchy'!AB80*(1/6)+'[1]Political Hierarchy'!AB80*(1/2)+'[1]PublicSocial Hierarchy'!AB80*(1/6)</f>
        <v>0.18690972930925887</v>
      </c>
      <c r="AC78">
        <f>'[1]Economic Hierarchy NO HHI'!AC78*(1/6)+'[1]Security Hierarchy'!AC80*(1/6)+'[1]Political Hierarchy'!AC80*(1/2)+'[1]PublicSocial Hierarchy'!AC80*(1/6)</f>
        <v>0.21584686973761824</v>
      </c>
      <c r="AD78">
        <f>'[1]Economic Hierarchy NO HHI'!AD78*(1/6)+'[1]Security Hierarchy'!AD80*(1/6)+'[1]Political Hierarchy'!AD80*(1/2)+'[1]PublicSocial Hierarchy'!AD80*(1/6)</f>
        <v>0.17224566900008514</v>
      </c>
      <c r="AE78">
        <f>'[1]Economic Hierarchy NO HHI'!AE78*(1/6)+'[1]Security Hierarchy'!AE80*(1/6)+'[1]Political Hierarchy'!AE80*(1/2)+'[1]PublicSocial Hierarchy'!AE80*(1/6)</f>
        <v>0.20518019834475076</v>
      </c>
      <c r="AF78">
        <f>'[1]Economic Hierarchy NO HHI'!AF78*(1/6)+'[1]Security Hierarchy'!AF80*(1/6)+'[1]Political Hierarchy'!AF80*(1/2)+'[1]PublicSocial Hierarchy'!AF80*(1/6)</f>
        <v>0.16933427138366622</v>
      </c>
      <c r="AG78">
        <f>'[1]Economic Hierarchy NO HHI'!AG78*(1/6)+'[1]Security Hierarchy'!AG80*(1/6)+'[1]Political Hierarchy'!AG80*(1/2)+'[1]PublicSocial Hierarchy'!AG80*(1/6)</f>
        <v>0.18435363915760006</v>
      </c>
      <c r="AH78">
        <f>'[1]Economic Hierarchy NO HHI'!AH78*(1/6)+'[1]Security Hierarchy'!AH80*(1/6)+'[1]Political Hierarchy'!AH80*(1/2)+'[1]PublicSocial Hierarchy'!AH80*(1/6)</f>
        <v>0.20252213432421978</v>
      </c>
      <c r="AI78">
        <f>'[1]Economic Hierarchy NO HHI'!AI78*(1/6)+'[1]Security Hierarchy'!AI80*(1/6)+'[1]Political Hierarchy'!AI80*(1/2)+'[1]PublicSocial Hierarchy'!AI80*(1/6)</f>
        <v>0.29771684620450301</v>
      </c>
      <c r="AJ78">
        <f>'[1]Economic Hierarchy NO HHI'!AJ78*(1/6)+'[1]Security Hierarchy'!AJ80*(1/6)+'[1]Political Hierarchy'!AJ80*(1/2)+'[1]PublicSocial Hierarchy'!AJ80*(1/6)</f>
        <v>0.4933405959031657</v>
      </c>
      <c r="AK78">
        <f>'[1]Economic Hierarchy NO HHI'!AK78*(1/6)+'[1]Security Hierarchy'!AK80*(1/6)+'[1]Political Hierarchy'!AK80*(1/2)+'[1]PublicSocial Hierarchy'!AK80*(1/6)</f>
        <v>0.52403393854748603</v>
      </c>
      <c r="AL78">
        <f>'[1]Economic Hierarchy NO HHI'!AL78*(1/6)+'[1]Security Hierarchy'!AL80*(1/6)+'[1]Political Hierarchy'!AL80*(1/2)+'[1]PublicSocial Hierarchy'!AL80*(1/6)</f>
        <v>0.16298094211698391</v>
      </c>
      <c r="AM78">
        <f>'[1]Economic Hierarchy NO HHI'!AM78*(1/6)+'[1]Security Hierarchy'!AM80*(1/6)+'[1]Political Hierarchy'!AM80*(1/2)+'[1]PublicSocial Hierarchy'!AM80*(1/6)</f>
        <v>0.24898365921787707</v>
      </c>
      <c r="AN78">
        <f>'[1]Economic Hierarchy NO HHI'!AN78*(1/6)+'[1]Security Hierarchy'!AN80*(1/6)+'[1]Political Hierarchy'!AN80*(1/2)+'[1]PublicSocial Hierarchy'!AN80*(1/6)</f>
        <v>0.52413170391061448</v>
      </c>
    </row>
    <row r="79" spans="1:40" x14ac:dyDescent="0.25">
      <c r="A79" s="6">
        <v>2008</v>
      </c>
      <c r="B79">
        <f>'[1]Economic Hierarchy NO HHI'!B79*(1/6)+'[1]Security Hierarchy'!B81*(1/6)+'[1]Political Hierarchy'!B81*(1/2)+'[1]PublicSocial Hierarchy'!B81*(1/6)</f>
        <v>0.29900358472998134</v>
      </c>
      <c r="C79">
        <f>'[1]Economic Hierarchy NO HHI'!C79*(1/6)+'[1]Security Hierarchy'!C81*(1/6)+'[1]Political Hierarchy'!C81*(1/2)+'[1]PublicSocial Hierarchy'!C81*(1/6)</f>
        <v>0.16693944935387189</v>
      </c>
      <c r="D79">
        <f>'[1]Economic Hierarchy NO HHI'!D79*(1/6)+'[1]Security Hierarchy'!D81*(1/6)+'[1]Political Hierarchy'!D81*(1/2)+'[1]PublicSocial Hierarchy'!D81*(1/6)</f>
        <v>0.37784632216014902</v>
      </c>
      <c r="E79">
        <f>'[1]Economic Hierarchy NO HHI'!E79*(1/6)+'[1]Security Hierarchy'!E81*(1/6)+'[1]Political Hierarchy'!E81*(1/2)+'[1]PublicSocial Hierarchy'!E81*(1/6)</f>
        <v>0.39421238361266292</v>
      </c>
      <c r="F79">
        <f>'[1]Economic Hierarchy NO HHI'!F79*(1/6)+'[1]Security Hierarchy'!F81*(1/6)+'[1]Political Hierarchy'!F81*(1/2)+'[1]PublicSocial Hierarchy'!F81*(1/6)</f>
        <v>0.15781738970390874</v>
      </c>
      <c r="G79">
        <f>'[1]Economic Hierarchy NO HHI'!G79*(1/6)+'[1]Security Hierarchy'!G81*(1/6)+'[1]Political Hierarchy'!G81*(1/2)+'[1]PublicSocial Hierarchy'!G81*(1/6)</f>
        <v>0.3319002219187136</v>
      </c>
      <c r="H79">
        <f>'[1]Economic Hierarchy NO HHI'!H79*(1/6)+'[1]Security Hierarchy'!H81*(1/6)+'[1]Political Hierarchy'!H81*(1/2)+'[1]PublicSocial Hierarchy'!H81*(1/6)</f>
        <v>0.19772714302815311</v>
      </c>
      <c r="I79">
        <f>'[1]Economic Hierarchy NO HHI'!I79*(1/6)+'[1]Security Hierarchy'!I81*(1/6)+'[1]Political Hierarchy'!I81*(1/2)+'[1]PublicSocial Hierarchy'!I81*(1/6)</f>
        <v>0.32360343485141829</v>
      </c>
      <c r="J79">
        <f>'[1]Economic Hierarchy NO HHI'!J79*(1/6)+'[1]Security Hierarchy'!J81*(1/6)+'[1]Political Hierarchy'!J81*(1/2)+'[1]PublicSocial Hierarchy'!J81*(1/6)</f>
        <v>0.16988809663890669</v>
      </c>
      <c r="K79">
        <f>'[1]Economic Hierarchy NO HHI'!K79*(1/6)+'[1]Security Hierarchy'!K81*(1/6)+'[1]Political Hierarchy'!K81*(1/2)+'[1]PublicSocial Hierarchy'!K81*(1/6)</f>
        <v>0.16826493603780956</v>
      </c>
      <c r="L79">
        <f>'[1]Economic Hierarchy NO HHI'!L79*(1/6)+'[1]Security Hierarchy'!L81*(1/6)+'[1]Political Hierarchy'!L81*(1/2)+'[1]PublicSocial Hierarchy'!L81*(1/6)</f>
        <v>0.15695755259091548</v>
      </c>
      <c r="M79">
        <f>'[1]Economic Hierarchy NO HHI'!M79*(1/6)+'[1]Security Hierarchy'!M81*(1/6)+'[1]Political Hierarchy'!M81*(1/2)+'[1]PublicSocial Hierarchy'!M81*(1/6)</f>
        <v>0.28246122420256242</v>
      </c>
      <c r="N79">
        <f>'[1]Economic Hierarchy NO HHI'!N79*(1/6)+'[1]Security Hierarchy'!N81*(1/6)+'[1]Political Hierarchy'!N81*(1/2)+'[1]PublicSocial Hierarchy'!N81*(1/6)</f>
        <v>0.28810881833847246</v>
      </c>
      <c r="O79">
        <f>'[1]Economic Hierarchy NO HHI'!O79*(1/6)+'[1]Security Hierarchy'!O81*(1/6)+'[1]Political Hierarchy'!O81*(1/2)+'[1]PublicSocial Hierarchy'!O81*(1/6)</f>
        <v>0.26722169459962758</v>
      </c>
      <c r="P79">
        <f>'[1]Economic Hierarchy NO HHI'!P79*(1/6)+'[1]Security Hierarchy'!P81*(1/6)+'[1]Political Hierarchy'!P81*(1/2)+'[1]PublicSocial Hierarchy'!P81*(1/6)</f>
        <v>0.17371659321032168</v>
      </c>
      <c r="Q79">
        <f>'[1]Economic Hierarchy NO HHI'!Q79*(1/6)+'[1]Security Hierarchy'!Q81*(1/6)+'[1]Political Hierarchy'!Q81*(1/2)+'[1]PublicSocial Hierarchy'!Q81*(1/6)</f>
        <v>0.31262669088303197</v>
      </c>
      <c r="R79">
        <f>'[1]Economic Hierarchy NO HHI'!R79*(1/6)+'[1]Security Hierarchy'!R81*(1/6)+'[1]Political Hierarchy'!R81*(1/2)+'[1]PublicSocial Hierarchy'!R81*(1/6)</f>
        <v>0.17901880568064016</v>
      </c>
      <c r="S79">
        <f>'[1]Economic Hierarchy NO HHI'!S79*(1/6)+'[1]Security Hierarchy'!S81*(1/6)+'[1]Political Hierarchy'!S81*(1/2)+'[1]PublicSocial Hierarchy'!S81*(1/6)</f>
        <v>0.15848012577795237</v>
      </c>
      <c r="T79">
        <f>'[1]Economic Hierarchy NO HHI'!T79*(1/6)+'[1]Security Hierarchy'!T81*(1/6)+'[1]Political Hierarchy'!T81*(1/2)+'[1]PublicSocial Hierarchy'!T81*(1/6)</f>
        <v>0.19445740870388178</v>
      </c>
      <c r="U79">
        <f>'[1]Economic Hierarchy NO HHI'!U79*(1/6)+'[1]Security Hierarchy'!U81*(1/6)+'[1]Political Hierarchy'!U81*(1/2)+'[1]PublicSocial Hierarchy'!U81*(1/6)</f>
        <v>0.60853552141527001</v>
      </c>
      <c r="V79">
        <f>'[1]Economic Hierarchy NO HHI'!V79*(1/6)+'[1]Security Hierarchy'!V81*(1/6)+'[1]Political Hierarchy'!V81*(1/2)+'[1]PublicSocial Hierarchy'!V81*(1/6)</f>
        <v>0.48977513966480446</v>
      </c>
      <c r="W79">
        <f>'[1]Economic Hierarchy NO HHI'!W79*(1/6)+'[1]Security Hierarchy'!W81*(1/6)+'[1]Political Hierarchy'!W81*(1/2)+'[1]PublicSocial Hierarchy'!W81*(1/6)</f>
        <v>0.27887625930465793</v>
      </c>
      <c r="X79">
        <f>'[1]Economic Hierarchy NO HHI'!X79*(1/6)+'[1]Security Hierarchy'!X81*(1/6)+'[1]Political Hierarchy'!X81*(1/2)+'[1]PublicSocial Hierarchy'!X81*(1/6)</f>
        <v>0.16758886507127607</v>
      </c>
      <c r="Y79">
        <f>'[1]Economic Hierarchy NO HHI'!Y79*(1/6)+'[1]Security Hierarchy'!Y81*(1/6)+'[1]Political Hierarchy'!Y81*(1/2)+'[1]PublicSocial Hierarchy'!Y81*(1/6)</f>
        <v>0.16611180876029558</v>
      </c>
      <c r="Z79" t="e">
        <f>'[1]Economic Hierarchy NO HHI'!Z79*(1/6)+'[1]Security Hierarchy'!Z81*(1/6)+'[1]Political Hierarchy'!Z81*(1/2)+'[1]PublicSocial Hierarchy'!Z81*(1/6)</f>
        <v>#VALUE!</v>
      </c>
      <c r="AA79">
        <f>'[1]Economic Hierarchy NO HHI'!AA79*(1/6)+'[1]Security Hierarchy'!AA81*(1/6)+'[1]Political Hierarchy'!AA81*(1/2)+'[1]PublicSocial Hierarchy'!AA81*(1/6)</f>
        <v>0.24962085661080075</v>
      </c>
      <c r="AB79">
        <f>'[1]Economic Hierarchy NO HHI'!AB79*(1/6)+'[1]Security Hierarchy'!AB81*(1/6)+'[1]Political Hierarchy'!AB81*(1/2)+'[1]PublicSocial Hierarchy'!AB81*(1/6)</f>
        <v>0.2980335913814694</v>
      </c>
      <c r="AC79">
        <f>'[1]Economic Hierarchy NO HHI'!AC79*(1/6)+'[1]Security Hierarchy'!AC81*(1/6)+'[1]Political Hierarchy'!AC81*(1/2)+'[1]PublicSocial Hierarchy'!AC81*(1/6)</f>
        <v>0.19852792684624013</v>
      </c>
      <c r="AD79">
        <f>'[1]Economic Hierarchy NO HHI'!AD79*(1/6)+'[1]Security Hierarchy'!AD81*(1/6)+'[1]Political Hierarchy'!AD81*(1/2)+'[1]PublicSocial Hierarchy'!AD81*(1/6)</f>
        <v>0.16392190754316499</v>
      </c>
      <c r="AE79">
        <f>'[1]Economic Hierarchy NO HHI'!AE79*(1/6)+'[1]Security Hierarchy'!AE81*(1/6)+'[1]Political Hierarchy'!AE81*(1/2)+'[1]PublicSocial Hierarchy'!AE81*(1/6)</f>
        <v>0.2016846138634191</v>
      </c>
      <c r="AF79">
        <f>'[1]Economic Hierarchy NO HHI'!AF79*(1/6)+'[1]Security Hierarchy'!AF81*(1/6)+'[1]Political Hierarchy'!AF81*(1/2)+'[1]PublicSocial Hierarchy'!AF81*(1/6)</f>
        <v>0.28971456483000402</v>
      </c>
      <c r="AG79">
        <f>'[1]Economic Hierarchy NO HHI'!AG79*(1/6)+'[1]Security Hierarchy'!AG81*(1/6)+'[1]Political Hierarchy'!AG81*(1/2)+'[1]PublicSocial Hierarchy'!AG81*(1/6)</f>
        <v>0.17926217489761018</v>
      </c>
      <c r="AH79">
        <f>'[1]Economic Hierarchy NO HHI'!AH79*(1/6)+'[1]Security Hierarchy'!AH81*(1/6)+'[1]Political Hierarchy'!AH81*(1/2)+'[1]PublicSocial Hierarchy'!AH81*(1/6)</f>
        <v>0.18988975758323351</v>
      </c>
      <c r="AI79">
        <f>'[1]Economic Hierarchy NO HHI'!AI79*(1/6)+'[1]Security Hierarchy'!AI81*(1/6)+'[1]Political Hierarchy'!AI81*(1/2)+'[1]PublicSocial Hierarchy'!AI81*(1/6)</f>
        <v>0.28725214910695535</v>
      </c>
      <c r="AJ79">
        <f>'[1]Economic Hierarchy NO HHI'!AJ79*(1/6)+'[1]Security Hierarchy'!AJ81*(1/6)+'[1]Political Hierarchy'!AJ81*(1/2)+'[1]PublicSocial Hierarchy'!AJ81*(1/6)</f>
        <v>0.49347797951582867</v>
      </c>
      <c r="AK79">
        <f>'[1]Economic Hierarchy NO HHI'!AK79*(1/6)+'[1]Security Hierarchy'!AK81*(1/6)+'[1]Political Hierarchy'!AK81*(1/2)+'[1]PublicSocial Hierarchy'!AK81*(1/6)</f>
        <v>0.39962560521415269</v>
      </c>
      <c r="AL79">
        <f>'[1]Economic Hierarchy NO HHI'!AL79*(1/6)+'[1]Security Hierarchy'!AL81*(1/6)+'[1]Political Hierarchy'!AL81*(1/2)+'[1]PublicSocial Hierarchy'!AL81*(1/6)</f>
        <v>0.40252952587049096</v>
      </c>
      <c r="AM79">
        <f>'[1]Economic Hierarchy NO HHI'!AM79*(1/6)+'[1]Security Hierarchy'!AM81*(1/6)+'[1]Political Hierarchy'!AM81*(1/2)+'[1]PublicSocial Hierarchy'!AM81*(1/6)</f>
        <v>0.23607877094972068</v>
      </c>
      <c r="AN79">
        <f>'[1]Economic Hierarchy NO HHI'!AN79*(1/6)+'[1]Security Hierarchy'!AN81*(1/6)+'[1]Political Hierarchy'!AN81*(1/2)+'[1]PublicSocial Hierarchy'!AN81*(1/6)</f>
        <v>0.52553617318435752</v>
      </c>
    </row>
    <row r="80" spans="1:40" x14ac:dyDescent="0.25">
      <c r="A80" s="6">
        <v>2009</v>
      </c>
      <c r="B80">
        <f>'[1]Economic Hierarchy NO HHI'!B80*(1/6)+'[1]Security Hierarchy'!B82*(1/6)+'[1]Political Hierarchy'!B82*(1/2)+'[1]PublicSocial Hierarchy'!B82*(1/6)</f>
        <v>0.31061070763500931</v>
      </c>
      <c r="C80">
        <f>'[1]Economic Hierarchy NO HHI'!C80*(1/6)+'[1]Security Hierarchy'!C82*(1/6)+'[1]Political Hierarchy'!C82*(1/2)+'[1]PublicSocial Hierarchy'!C82*(1/6)</f>
        <v>0.15290443495520142</v>
      </c>
      <c r="D80">
        <f>'[1]Economic Hierarchy NO HHI'!D80*(1/6)+'[1]Security Hierarchy'!D82*(1/6)+'[1]Political Hierarchy'!D82*(1/2)+'[1]PublicSocial Hierarchy'!D82*(1/6)</f>
        <v>0.37633249534450652</v>
      </c>
      <c r="E80">
        <f>'[1]Economic Hierarchy NO HHI'!E80*(1/6)+'[1]Security Hierarchy'!E82*(1/6)+'[1]Political Hierarchy'!E82*(1/2)+'[1]PublicSocial Hierarchy'!E82*(1/6)</f>
        <v>0.38353798882681567</v>
      </c>
      <c r="F80">
        <f>'[1]Economic Hierarchy NO HHI'!F80*(1/6)+'[1]Security Hierarchy'!F82*(1/6)+'[1]Political Hierarchy'!F82*(1/2)+'[1]PublicSocial Hierarchy'!F82*(1/6)</f>
        <v>0.14846035740923194</v>
      </c>
      <c r="G80">
        <f>'[1]Economic Hierarchy NO HHI'!G80*(1/6)+'[1]Security Hierarchy'!G82*(1/6)+'[1]Political Hierarchy'!G82*(1/2)+'[1]PublicSocial Hierarchy'!G82*(1/6)</f>
        <v>0.19770396106565269</v>
      </c>
      <c r="H80">
        <f>'[1]Economic Hierarchy NO HHI'!H80*(1/6)+'[1]Security Hierarchy'!H82*(1/6)+'[1]Political Hierarchy'!H82*(1/2)+'[1]PublicSocial Hierarchy'!H82*(1/6)</f>
        <v>0.33129361614030972</v>
      </c>
      <c r="I80">
        <f>'[1]Economic Hierarchy NO HHI'!I80*(1/6)+'[1]Security Hierarchy'!I82*(1/6)+'[1]Political Hierarchy'!I82*(1/2)+'[1]PublicSocial Hierarchy'!I82*(1/6)</f>
        <v>0.18089994846881902</v>
      </c>
      <c r="J80">
        <f>'[1]Economic Hierarchy NO HHI'!J80*(1/6)+'[1]Security Hierarchy'!J82*(1/6)+'[1]Political Hierarchy'!J82*(1/2)+'[1]PublicSocial Hierarchy'!J82*(1/6)</f>
        <v>0.15737125840051069</v>
      </c>
      <c r="K80">
        <f>'[1]Economic Hierarchy NO HHI'!K80*(1/6)+'[1]Security Hierarchy'!K82*(1/6)+'[1]Political Hierarchy'!K82*(1/2)+'[1]PublicSocial Hierarchy'!K82*(1/6)</f>
        <v>0.14137344376710992</v>
      </c>
      <c r="L80">
        <f>'[1]Economic Hierarchy NO HHI'!L80*(1/6)+'[1]Security Hierarchy'!L82*(1/6)+'[1]Political Hierarchy'!L82*(1/2)+'[1]PublicSocial Hierarchy'!L82*(1/6)</f>
        <v>0.14175515862627236</v>
      </c>
      <c r="M80">
        <f>'[1]Economic Hierarchy NO HHI'!M80*(1/6)+'[1]Security Hierarchy'!M82*(1/6)+'[1]Political Hierarchy'!M82*(1/2)+'[1]PublicSocial Hierarchy'!M82*(1/6)</f>
        <v>0.14587350573995528</v>
      </c>
      <c r="N80">
        <f>'[1]Economic Hierarchy NO HHI'!N80*(1/6)+'[1]Security Hierarchy'!N82*(1/6)+'[1]Political Hierarchy'!N82*(1/2)+'[1]PublicSocial Hierarchy'!N82*(1/6)</f>
        <v>0.40658420667361411</v>
      </c>
      <c r="O80">
        <f>'[1]Economic Hierarchy NO HHI'!O80*(1/6)+'[1]Security Hierarchy'!O82*(1/6)+'[1]Political Hierarchy'!O82*(1/2)+'[1]PublicSocial Hierarchy'!O82*(1/6)</f>
        <v>0.21231108007448787</v>
      </c>
      <c r="P80">
        <f>'[1]Economic Hierarchy NO HHI'!P80*(1/6)+'[1]Security Hierarchy'!P82*(1/6)+'[1]Political Hierarchy'!P82*(1/2)+'[1]PublicSocial Hierarchy'!P82*(1/6)</f>
        <v>0.15966987567817781</v>
      </c>
      <c r="Q80">
        <f>'[1]Economic Hierarchy NO HHI'!Q80*(1/6)+'[1]Security Hierarchy'!Q82*(1/6)+'[1]Political Hierarchy'!Q82*(1/2)+'[1]PublicSocial Hierarchy'!Q82*(1/6)</f>
        <v>0.17150477720372137</v>
      </c>
      <c r="R80">
        <f>'[1]Economic Hierarchy NO HHI'!R80*(1/6)+'[1]Security Hierarchy'!R82*(1/6)+'[1]Political Hierarchy'!R82*(1/2)+'[1]PublicSocial Hierarchy'!R82*(1/6)</f>
        <v>0.16320325815569142</v>
      </c>
      <c r="S80">
        <f>'[1]Economic Hierarchy NO HHI'!S80*(1/6)+'[1]Security Hierarchy'!S82*(1/6)+'[1]Political Hierarchy'!S82*(1/2)+'[1]PublicSocial Hierarchy'!S82*(1/6)</f>
        <v>0.14656733035171143</v>
      </c>
      <c r="T80">
        <f>'[1]Economic Hierarchy NO HHI'!T80*(1/6)+'[1]Security Hierarchy'!T82*(1/6)+'[1]Political Hierarchy'!T82*(1/2)+'[1]PublicSocial Hierarchy'!T82*(1/6)</f>
        <v>0.31130751698637971</v>
      </c>
      <c r="U80">
        <f>'[1]Economic Hierarchy NO HHI'!U80*(1/6)+'[1]Security Hierarchy'!U82*(1/6)+'[1]Political Hierarchy'!U82*(1/2)+'[1]PublicSocial Hierarchy'!U82*(1/6)</f>
        <v>0.62840810055865925</v>
      </c>
      <c r="V80">
        <f>'[1]Economic Hierarchy NO HHI'!V80*(1/6)+'[1]Security Hierarchy'!V82*(1/6)+'[1]Political Hierarchy'!V82*(1/2)+'[1]PublicSocial Hierarchy'!V82*(1/6)</f>
        <v>0.50504608938547479</v>
      </c>
      <c r="W80">
        <f>'[1]Economic Hierarchy NO HHI'!W80*(1/6)+'[1]Security Hierarchy'!W82*(1/6)+'[1]Political Hierarchy'!W82*(1/2)+'[1]PublicSocial Hierarchy'!W82*(1/6)</f>
        <v>0.14372090233825532</v>
      </c>
      <c r="X80">
        <f>'[1]Economic Hierarchy NO HHI'!X80*(1/6)+'[1]Security Hierarchy'!X82*(1/6)+'[1]Political Hierarchy'!X82*(1/2)+'[1]PublicSocial Hierarchy'!X82*(1/6)</f>
        <v>0.13744438405267234</v>
      </c>
      <c r="Y80">
        <f>'[1]Economic Hierarchy NO HHI'!Y80*(1/6)+'[1]Security Hierarchy'!Y82*(1/6)+'[1]Political Hierarchy'!Y82*(1/2)+'[1]PublicSocial Hierarchy'!Y82*(1/6)</f>
        <v>0.1659825739234346</v>
      </c>
      <c r="Z80">
        <f>'[1]Economic Hierarchy NO HHI'!Z80*(1/6)+'[1]Security Hierarchy'!Z82*(1/6)+'[1]Political Hierarchy'!Z82*(1/2)+'[1]PublicSocial Hierarchy'!Z82*(1/6)</f>
        <v>0.16269422842242823</v>
      </c>
      <c r="AA80">
        <f>'[1]Economic Hierarchy NO HHI'!AA80*(1/6)+'[1]Security Hierarchy'!AA82*(1/6)+'[1]Political Hierarchy'!AA82*(1/2)+'[1]PublicSocial Hierarchy'!AA82*(1/6)</f>
        <v>0.24209567039106145</v>
      </c>
      <c r="AB80">
        <f>'[1]Economic Hierarchy NO HHI'!AB80*(1/6)+'[1]Security Hierarchy'!AB82*(1/6)+'[1]Political Hierarchy'!AB82*(1/2)+'[1]PublicSocial Hierarchy'!AB82*(1/6)</f>
        <v>0.1469450353328178</v>
      </c>
      <c r="AC80">
        <f>'[1]Economic Hierarchy NO HHI'!AC80*(1/6)+'[1]Security Hierarchy'!AC82*(1/6)+'[1]Political Hierarchy'!AC82*(1/2)+'[1]PublicSocial Hierarchy'!AC82*(1/6)</f>
        <v>0.16558010053220118</v>
      </c>
      <c r="AD80">
        <f>'[1]Economic Hierarchy NO HHI'!AD80*(1/6)+'[1]Security Hierarchy'!AD82*(1/6)+'[1]Political Hierarchy'!AD82*(1/2)+'[1]PublicSocial Hierarchy'!AD82*(1/6)</f>
        <v>0.17116318665051367</v>
      </c>
      <c r="AE80">
        <f>'[1]Economic Hierarchy NO HHI'!AE80*(1/6)+'[1]Security Hierarchy'!AE82*(1/6)+'[1]Political Hierarchy'!AE82*(1/2)+'[1]PublicSocial Hierarchy'!AE82*(1/6)</f>
        <v>0.18088179853255162</v>
      </c>
      <c r="AF80">
        <f>'[1]Economic Hierarchy NO HHI'!AF80*(1/6)+'[1]Security Hierarchy'!AF82*(1/6)+'[1]Political Hierarchy'!AF82*(1/2)+'[1]PublicSocial Hierarchy'!AF82*(1/6)</f>
        <v>0.29970889214265328</v>
      </c>
      <c r="AG80">
        <f>'[1]Economic Hierarchy NO HHI'!AG80*(1/6)+'[1]Security Hierarchy'!AG82*(1/6)+'[1]Political Hierarchy'!AG82*(1/2)+'[1]PublicSocial Hierarchy'!AG82*(1/6)</f>
        <v>0.17808804960247315</v>
      </c>
      <c r="AH80">
        <f>'[1]Economic Hierarchy NO HHI'!AH80*(1/6)+'[1]Security Hierarchy'!AH82*(1/6)+'[1]Political Hierarchy'!AH82*(1/2)+'[1]PublicSocial Hierarchy'!AH82*(1/6)</f>
        <v>0.18381519551491776</v>
      </c>
      <c r="AI80">
        <f>'[1]Economic Hierarchy NO HHI'!AI80*(1/6)+'[1]Security Hierarchy'!AI82*(1/6)+'[1]Political Hierarchy'!AI82*(1/2)+'[1]PublicSocial Hierarchy'!AI82*(1/6)</f>
        <v>0.26967416142360551</v>
      </c>
      <c r="AJ80">
        <f>'[1]Economic Hierarchy NO HHI'!AJ80*(1/6)+'[1]Security Hierarchy'!AJ82*(1/6)+'[1]Political Hierarchy'!AJ82*(1/2)+'[1]PublicSocial Hierarchy'!AJ82*(1/6)</f>
        <v>0.5228395716945996</v>
      </c>
      <c r="AK80">
        <f>'[1]Economic Hierarchy NO HHI'!AK80*(1/6)+'[1]Security Hierarchy'!AK82*(1/6)+'[1]Political Hierarchy'!AK82*(1/2)+'[1]PublicSocial Hierarchy'!AK82*(1/6)</f>
        <v>0.53416117318435752</v>
      </c>
      <c r="AL80">
        <f>'[1]Economic Hierarchy NO HHI'!AL80*(1/6)+'[1]Security Hierarchy'!AL82*(1/6)+'[1]Political Hierarchy'!AL82*(1/2)+'[1]PublicSocial Hierarchy'!AL82*(1/6)</f>
        <v>0.25952578162535395</v>
      </c>
      <c r="AM80">
        <f>'[1]Economic Hierarchy NO HHI'!AM80*(1/6)+'[1]Security Hierarchy'!AM82*(1/6)+'[1]Political Hierarchy'!AM82*(1/2)+'[1]PublicSocial Hierarchy'!AM82*(1/6)</f>
        <v>0.22110986964618251</v>
      </c>
      <c r="AN80">
        <f>'[1]Economic Hierarchy NO HHI'!AN80*(1/6)+'[1]Security Hierarchy'!AN82*(1/6)+'[1]Political Hierarchy'!AN82*(1/2)+'[1]PublicSocial Hierarchy'!AN82*(1/6)</f>
        <v>0.6567095437616387</v>
      </c>
    </row>
    <row r="81" spans="1:40" x14ac:dyDescent="0.25">
      <c r="A81" s="6">
        <v>2010</v>
      </c>
      <c r="B81">
        <f>'[1]Economic Hierarchy NO HHI'!B81*(1/6)+'[1]Security Hierarchy'!B83*(1/6)+'[1]Political Hierarchy'!B83*(1/2)+'[1]PublicSocial Hierarchy'!B83*(1/6)</f>
        <v>0.30309809124767229</v>
      </c>
      <c r="C81">
        <f>'[1]Economic Hierarchy NO HHI'!C81*(1/6)+'[1]Security Hierarchy'!C83*(1/6)+'[1]Political Hierarchy'!C83*(1/2)+'[1]PublicSocial Hierarchy'!C83*(1/6)</f>
        <v>0.29089591631950668</v>
      </c>
      <c r="D81">
        <f>'[1]Economic Hierarchy NO HHI'!D81*(1/6)+'[1]Security Hierarchy'!D83*(1/6)+'[1]Political Hierarchy'!D83*(1/2)+'[1]PublicSocial Hierarchy'!D83*(1/6)</f>
        <v>0.37256745810055863</v>
      </c>
      <c r="E81">
        <f>'[1]Economic Hierarchy NO HHI'!E81*(1/6)+'[1]Security Hierarchy'!E83*(1/6)+'[1]Political Hierarchy'!E83*(1/2)+'[1]PublicSocial Hierarchy'!E83*(1/6)</f>
        <v>0.50417132216014904</v>
      </c>
      <c r="F81">
        <f>'[1]Economic Hierarchy NO HHI'!F81*(1/6)+'[1]Security Hierarchy'!F83*(1/6)+'[1]Political Hierarchy'!F83*(1/2)+'[1]PublicSocial Hierarchy'!F83*(1/6)</f>
        <v>0.158092708388098</v>
      </c>
      <c r="G81">
        <f>'[1]Economic Hierarchy NO HHI'!G81*(1/6)+'[1]Security Hierarchy'!G83*(1/6)+'[1]Political Hierarchy'!G83*(1/2)+'[1]PublicSocial Hierarchy'!G83*(1/6)</f>
        <v>0.21038145094514654</v>
      </c>
      <c r="H81">
        <f>'[1]Economic Hierarchy NO HHI'!H81*(1/6)+'[1]Security Hierarchy'!H83*(1/6)+'[1]Political Hierarchy'!H83*(1/2)+'[1]PublicSocial Hierarchy'!H83*(1/6)</f>
        <v>0.20603131545151354</v>
      </c>
      <c r="I81">
        <f>'[1]Economic Hierarchy NO HHI'!I81*(1/6)+'[1]Security Hierarchy'!I83*(1/6)+'[1]Political Hierarchy'!I83*(1/2)+'[1]PublicSocial Hierarchy'!I83*(1/6)</f>
        <v>0.21405885222845017</v>
      </c>
      <c r="J81">
        <f>'[1]Economic Hierarchy NO HHI'!J81*(1/6)+'[1]Security Hierarchy'!J83*(1/6)+'[1]Political Hierarchy'!J83*(1/2)+'[1]PublicSocial Hierarchy'!J83*(1/6)</f>
        <v>0.16824700697066369</v>
      </c>
      <c r="K81">
        <f>'[1]Economic Hierarchy NO HHI'!K81*(1/6)+'[1]Security Hierarchy'!K83*(1/6)+'[1]Political Hierarchy'!K83*(1/2)+'[1]PublicSocial Hierarchy'!K83*(1/6)</f>
        <v>0.16230375319803503</v>
      </c>
      <c r="L81">
        <f>'[1]Economic Hierarchy NO HHI'!L81*(1/6)+'[1]Security Hierarchy'!L83*(1/6)+'[1]Political Hierarchy'!L83*(1/2)+'[1]PublicSocial Hierarchy'!L83*(1/6)</f>
        <v>0.15250083627823077</v>
      </c>
      <c r="M81">
        <f>'[1]Economic Hierarchy NO HHI'!M81*(1/6)+'[1]Security Hierarchy'!M83*(1/6)+'[1]Political Hierarchy'!M83*(1/2)+'[1]PublicSocial Hierarchy'!M83*(1/6)</f>
        <v>0.1565646149569104</v>
      </c>
      <c r="N81">
        <f>'[1]Economic Hierarchy NO HHI'!N81*(1/6)+'[1]Security Hierarchy'!N83*(1/6)+'[1]Political Hierarchy'!N83*(1/2)+'[1]PublicSocial Hierarchy'!N83*(1/6)</f>
        <v>0.41480635133574245</v>
      </c>
      <c r="O81">
        <f>'[1]Economic Hierarchy NO HHI'!O81*(1/6)+'[1]Security Hierarchy'!O83*(1/6)+'[1]Political Hierarchy'!O83*(1/2)+'[1]PublicSocial Hierarchy'!O83*(1/6)</f>
        <v>0.24643589385474862</v>
      </c>
      <c r="P81">
        <f>'[1]Economic Hierarchy NO HHI'!P81*(1/6)+'[1]Security Hierarchy'!P83*(1/6)+'[1]Political Hierarchy'!P83*(1/2)+'[1]PublicSocial Hierarchy'!P83*(1/6)</f>
        <v>0.17095161667717929</v>
      </c>
      <c r="Q81">
        <f>'[1]Economic Hierarchy NO HHI'!Q81*(1/6)+'[1]Security Hierarchy'!Q83*(1/6)+'[1]Political Hierarchy'!Q83*(1/2)+'[1]PublicSocial Hierarchy'!Q83*(1/6)</f>
        <v>0.29669271279101533</v>
      </c>
      <c r="R81">
        <f>'[1]Economic Hierarchy NO HHI'!R81*(1/6)+'[1]Security Hierarchy'!R83*(1/6)+'[1]Political Hierarchy'!R83*(1/2)+'[1]PublicSocial Hierarchy'!R83*(1/6)</f>
        <v>0.17480885605965751</v>
      </c>
      <c r="S81">
        <f>'[1]Economic Hierarchy NO HHI'!S81*(1/6)+'[1]Security Hierarchy'!S83*(1/6)+'[1]Political Hierarchy'!S83*(1/2)+'[1]PublicSocial Hierarchy'!S83*(1/6)</f>
        <v>0.16676305643281111</v>
      </c>
      <c r="T81">
        <f>'[1]Economic Hierarchy NO HHI'!T81*(1/6)+'[1]Security Hierarchy'!T83*(1/6)+'[1]Political Hierarchy'!T83*(1/2)+'[1]PublicSocial Hierarchy'!T83*(1/6)</f>
        <v>0.32382571630125229</v>
      </c>
      <c r="U81">
        <f>'[1]Economic Hierarchy NO HHI'!U81*(1/6)+'[1]Security Hierarchy'!U83*(1/6)+'[1]Political Hierarchy'!U83*(1/2)+'[1]PublicSocial Hierarchy'!U83*(1/6)</f>
        <v>0.53283677839851018</v>
      </c>
      <c r="V81">
        <f>'[1]Economic Hierarchy NO HHI'!V81*(1/6)+'[1]Security Hierarchy'!V83*(1/6)+'[1]Political Hierarchy'!V83*(1/2)+'[1]PublicSocial Hierarchy'!V83*(1/6)</f>
        <v>0.40663514897579139</v>
      </c>
      <c r="W81">
        <f>'[1]Economic Hierarchy NO HHI'!W81*(1/6)+'[1]Security Hierarchy'!W83*(1/6)+'[1]Political Hierarchy'!W83*(1/2)+'[1]PublicSocial Hierarchy'!W83*(1/6)</f>
        <v>0.16670210859428164</v>
      </c>
      <c r="X81">
        <f>'[1]Economic Hierarchy NO HHI'!X81*(1/6)+'[1]Security Hierarchy'!X83*(1/6)+'[1]Political Hierarchy'!X83*(1/2)+'[1]PublicSocial Hierarchy'!X83*(1/6)</f>
        <v>0.15244640248710592</v>
      </c>
      <c r="Y81">
        <f>'[1]Economic Hierarchy NO HHI'!Y81*(1/6)+'[1]Security Hierarchy'!Y83*(1/6)+'[1]Political Hierarchy'!Y83*(1/2)+'[1]PublicSocial Hierarchy'!Y83*(1/6)</f>
        <v>0.16878999897056365</v>
      </c>
      <c r="Z81">
        <f>'[1]Economic Hierarchy NO HHI'!Z81*(1/6)+'[1]Security Hierarchy'!Z83*(1/6)+'[1]Political Hierarchy'!Z83*(1/2)+'[1]PublicSocial Hierarchy'!Z83*(1/6)</f>
        <v>0.18022862464845385</v>
      </c>
      <c r="AA81">
        <f>'[1]Economic Hierarchy NO HHI'!AA81*(1/6)+'[1]Security Hierarchy'!AA83*(1/6)+'[1]Political Hierarchy'!AA83*(1/2)+'[1]PublicSocial Hierarchy'!AA83*(1/6)</f>
        <v>0.22376452513966483</v>
      </c>
      <c r="AB81">
        <f>'[1]Economic Hierarchy NO HHI'!AB81*(1/6)+'[1]Security Hierarchy'!AB83*(1/6)+'[1]Political Hierarchy'!AB83*(1/2)+'[1]PublicSocial Hierarchy'!AB83*(1/6)</f>
        <v>0.15267676610800185</v>
      </c>
      <c r="AC81">
        <f>'[1]Economic Hierarchy NO HHI'!AC81*(1/6)+'[1]Security Hierarchy'!AC83*(1/6)+'[1]Political Hierarchy'!AC83*(1/2)+'[1]PublicSocial Hierarchy'!AC83*(1/6)</f>
        <v>0.17701441542550456</v>
      </c>
      <c r="AD81">
        <f>'[1]Economic Hierarchy NO HHI'!AD81*(1/6)+'[1]Security Hierarchy'!AD83*(1/6)+'[1]Political Hierarchy'!AD83*(1/2)+'[1]PublicSocial Hierarchy'!AD83*(1/6)</f>
        <v>0.31260809462837802</v>
      </c>
      <c r="AE81">
        <f>'[1]Economic Hierarchy NO HHI'!AE81*(1/6)+'[1]Security Hierarchy'!AE83*(1/6)+'[1]Political Hierarchy'!AE83*(1/2)+'[1]PublicSocial Hierarchy'!AE83*(1/6)</f>
        <v>0.19366179982377685</v>
      </c>
      <c r="AF81">
        <f>'[1]Economic Hierarchy NO HHI'!AF81*(1/6)+'[1]Security Hierarchy'!AF83*(1/6)+'[1]Political Hierarchy'!AF83*(1/2)+'[1]PublicSocial Hierarchy'!AF83*(1/6)</f>
        <v>0.1776946011165117</v>
      </c>
      <c r="AG81">
        <f>'[1]Economic Hierarchy NO HHI'!AG81*(1/6)+'[1]Security Hierarchy'!AG83*(1/6)+'[1]Political Hierarchy'!AG83*(1/2)+'[1]PublicSocial Hierarchy'!AG83*(1/6)</f>
        <v>0.19426051868212774</v>
      </c>
      <c r="AH81">
        <f>'[1]Economic Hierarchy NO HHI'!AH81*(1/6)+'[1]Security Hierarchy'!AH83*(1/6)+'[1]Political Hierarchy'!AH83*(1/2)+'[1]PublicSocial Hierarchy'!AH83*(1/6)</f>
        <v>0.19259878565466099</v>
      </c>
      <c r="AI81">
        <f>'[1]Economic Hierarchy NO HHI'!AI81*(1/6)+'[1]Security Hierarchy'!AI83*(1/6)+'[1]Political Hierarchy'!AI83*(1/2)+'[1]PublicSocial Hierarchy'!AI83*(1/6)</f>
        <v>0.15907444434441756</v>
      </c>
      <c r="AJ81">
        <f>'[1]Economic Hierarchy NO HHI'!AJ81*(1/6)+'[1]Security Hierarchy'!AJ83*(1/6)+'[1]Political Hierarchy'!AJ83*(1/2)+'[1]PublicSocial Hierarchy'!AJ83*(1/6)</f>
        <v>0.50643347299813779</v>
      </c>
      <c r="AK81">
        <f>'[1]Economic Hierarchy NO HHI'!AK81*(1/6)+'[1]Security Hierarchy'!AK83*(1/6)+'[1]Political Hierarchy'!AK83*(1/2)+'[1]PublicSocial Hierarchy'!AK83*(1/6)</f>
        <v>0.55142783985102417</v>
      </c>
      <c r="AL81">
        <f>'[1]Economic Hierarchy NO HHI'!AL81*(1/6)+'[1]Security Hierarchy'!AL83*(1/6)+'[1]Political Hierarchy'!AL83*(1/2)+'[1]PublicSocial Hierarchy'!AL83*(1/6)</f>
        <v>0.3905039643826988</v>
      </c>
      <c r="AM81">
        <f>'[1]Economic Hierarchy NO HHI'!AM81*(1/6)+'[1]Security Hierarchy'!AM83*(1/6)+'[1]Political Hierarchy'!AM83*(1/2)+'[1]PublicSocial Hierarchy'!AM83*(1/6)</f>
        <v>0.28314771880819367</v>
      </c>
      <c r="AN81">
        <f>'[1]Economic Hierarchy NO HHI'!AN81*(1/6)+'[1]Security Hierarchy'!AN83*(1/6)+'[1]Political Hierarchy'!AN83*(1/2)+'[1]PublicSocial Hierarchy'!AN83*(1/6)</f>
        <v>0.53126787709497214</v>
      </c>
    </row>
    <row r="82" spans="1:40" x14ac:dyDescent="0.25">
      <c r="A82" s="6">
        <v>2011</v>
      </c>
      <c r="B82">
        <f>'[1]Economic Hierarchy NO HHI'!B82*(1/6)+'[1]Security Hierarchy'!B84*(1/6)+'[1]Political Hierarchy'!B84*(1/2)+'[1]PublicSocial Hierarchy'!B84*(1/6)</f>
        <v>0.26787509310986962</v>
      </c>
      <c r="C82">
        <f>'[1]Economic Hierarchy NO HHI'!C82*(1/6)+'[1]Security Hierarchy'!C84*(1/6)+'[1]Political Hierarchy'!C84*(1/2)+'[1]PublicSocial Hierarchy'!C84*(1/6)</f>
        <v>0.26925295983668279</v>
      </c>
      <c r="D82">
        <f>'[1]Economic Hierarchy NO HHI'!D82*(1/6)+'[1]Security Hierarchy'!D84*(1/6)+'[1]Political Hierarchy'!D84*(1/2)+'[1]PublicSocial Hierarchy'!D84*(1/6)</f>
        <v>0.38201848230912472</v>
      </c>
      <c r="E82">
        <f>'[1]Economic Hierarchy NO HHI'!E82*(1/6)+'[1]Security Hierarchy'!E84*(1/6)+'[1]Political Hierarchy'!E84*(1/2)+'[1]PublicSocial Hierarchy'!E84*(1/6)</f>
        <v>0.37909674115456238</v>
      </c>
      <c r="F82">
        <f>'[1]Economic Hierarchy NO HHI'!F82*(1/6)+'[1]Security Hierarchy'!F84*(1/6)+'[1]Political Hierarchy'!F84*(1/2)+'[1]PublicSocial Hierarchy'!F84*(1/6)</f>
        <v>0.14795571895765808</v>
      </c>
      <c r="G82">
        <f>'[1]Economic Hierarchy NO HHI'!G82*(1/6)+'[1]Security Hierarchy'!G84*(1/6)+'[1]Political Hierarchy'!G84*(1/2)+'[1]PublicSocial Hierarchy'!G84*(1/6)</f>
        <v>0.20386157041157671</v>
      </c>
      <c r="H82">
        <f>'[1]Economic Hierarchy NO HHI'!H82*(1/6)+'[1]Security Hierarchy'!H84*(1/6)+'[1]Political Hierarchy'!H84*(1/2)+'[1]PublicSocial Hierarchy'!H84*(1/6)</f>
        <v>0.19709126590603607</v>
      </c>
      <c r="I82">
        <f>'[1]Economic Hierarchy NO HHI'!I82*(1/6)+'[1]Security Hierarchy'!I84*(1/6)+'[1]Political Hierarchy'!I84*(1/2)+'[1]PublicSocial Hierarchy'!I84*(1/6)</f>
        <v>0.28817230868775862</v>
      </c>
      <c r="J82">
        <f>'[1]Economic Hierarchy NO HHI'!J82*(1/6)+'[1]Security Hierarchy'!J84*(1/6)+'[1]Political Hierarchy'!J84*(1/2)+'[1]PublicSocial Hierarchy'!J84*(1/6)</f>
        <v>0.14796080080070176</v>
      </c>
      <c r="K82">
        <f>'[1]Economic Hierarchy NO HHI'!K82*(1/6)+'[1]Security Hierarchy'!K84*(1/6)+'[1]Political Hierarchy'!K84*(1/2)+'[1]PublicSocial Hierarchy'!K84*(1/6)</f>
        <v>0.14478391975110591</v>
      </c>
      <c r="L82">
        <f>'[1]Economic Hierarchy NO HHI'!L82*(1/6)+'[1]Security Hierarchy'!L84*(1/6)+'[1]Political Hierarchy'!L84*(1/2)+'[1]PublicSocial Hierarchy'!L84*(1/6)</f>
        <v>0.13562541875828987</v>
      </c>
      <c r="M82">
        <f>'[1]Economic Hierarchy NO HHI'!M82*(1/6)+'[1]Security Hierarchy'!M84*(1/6)+'[1]Political Hierarchy'!M84*(1/2)+'[1]PublicSocial Hierarchy'!M84*(1/6)</f>
        <v>0.13618167475067527</v>
      </c>
      <c r="N82">
        <f>'[1]Economic Hierarchy NO HHI'!N82*(1/6)+'[1]Security Hierarchy'!N84*(1/6)+'[1]Political Hierarchy'!N84*(1/2)+'[1]PublicSocial Hierarchy'!N84*(1/6)</f>
        <v>0.41209832414549846</v>
      </c>
      <c r="O82">
        <f>'[1]Economic Hierarchy NO HHI'!O82*(1/6)+'[1]Security Hierarchy'!O84*(1/6)+'[1]Political Hierarchy'!O84*(1/2)+'[1]PublicSocial Hierarchy'!O84*(1/6)</f>
        <v>0.22374809124767225</v>
      </c>
      <c r="P82">
        <f>'[1]Economic Hierarchy NO HHI'!P82*(1/6)+'[1]Security Hierarchy'!P84*(1/6)+'[1]Political Hierarchy'!P84*(1/2)+'[1]PublicSocial Hierarchy'!P84*(1/6)</f>
        <v>0.15366945910542815</v>
      </c>
      <c r="Q82">
        <f>'[1]Economic Hierarchy NO HHI'!Q82*(1/6)+'[1]Security Hierarchy'!Q84*(1/6)+'[1]Political Hierarchy'!Q84*(1/2)+'[1]PublicSocial Hierarchy'!Q84*(1/6)</f>
        <v>0.2020482861130691</v>
      </c>
      <c r="R82">
        <f>'[1]Economic Hierarchy NO HHI'!R82*(1/6)+'[1]Security Hierarchy'!R84*(1/6)+'[1]Political Hierarchy'!R84*(1/2)+'[1]PublicSocial Hierarchy'!R84*(1/6)</f>
        <v>0.17711133657975614</v>
      </c>
      <c r="S82">
        <f>'[1]Economic Hierarchy NO HHI'!S82*(1/6)+'[1]Security Hierarchy'!S84*(1/6)+'[1]Political Hierarchy'!S84*(1/2)+'[1]PublicSocial Hierarchy'!S84*(1/6)</f>
        <v>0.15361436207305018</v>
      </c>
      <c r="T82">
        <f>'[1]Economic Hierarchy NO HHI'!T82*(1/6)+'[1]Security Hierarchy'!T84*(1/6)+'[1]Political Hierarchy'!T84*(1/2)+'[1]PublicSocial Hierarchy'!T84*(1/6)</f>
        <v>0.19288459159777549</v>
      </c>
      <c r="U82">
        <f>'[1]Economic Hierarchy NO HHI'!U82*(1/6)+'[1]Security Hierarchy'!U84*(1/6)+'[1]Political Hierarchy'!U84*(1/2)+'[1]PublicSocial Hierarchy'!U84*(1/6)</f>
        <v>0.63881135940409683</v>
      </c>
      <c r="V82">
        <f>'[1]Economic Hierarchy NO HHI'!V82*(1/6)+'[1]Security Hierarchy'!V84*(1/6)+'[1]Political Hierarchy'!V84*(1/2)+'[1]PublicSocial Hierarchy'!V84*(1/6)</f>
        <v>0.46943915270018621</v>
      </c>
      <c r="W82">
        <f>'[1]Economic Hierarchy NO HHI'!W82*(1/6)+'[1]Security Hierarchy'!W84*(1/6)+'[1]Political Hierarchy'!W84*(1/2)+'[1]PublicSocial Hierarchy'!W84*(1/6)</f>
        <v>0.17684130448011726</v>
      </c>
      <c r="X82">
        <f>'[1]Economic Hierarchy NO HHI'!X82*(1/6)+'[1]Security Hierarchy'!X84*(1/6)+'[1]Political Hierarchy'!X84*(1/2)+'[1]PublicSocial Hierarchy'!X84*(1/6)</f>
        <v>0.28255202774861166</v>
      </c>
      <c r="Y82">
        <f>'[1]Economic Hierarchy NO HHI'!Y82*(1/6)+'[1]Security Hierarchy'!Y84*(1/6)+'[1]Political Hierarchy'!Y84*(1/2)+'[1]PublicSocial Hierarchy'!Y84*(1/6)</f>
        <v>0.14390070367839797</v>
      </c>
      <c r="Z82">
        <f>'[1]Economic Hierarchy NO HHI'!Z82*(1/6)+'[1]Security Hierarchy'!Z84*(1/6)+'[1]Political Hierarchy'!Z84*(1/2)+'[1]PublicSocial Hierarchy'!Z84*(1/6)</f>
        <v>0.20185108580908342</v>
      </c>
      <c r="AA82">
        <f>'[1]Economic Hierarchy NO HHI'!AA82*(1/6)+'[1]Security Hierarchy'!AA84*(1/6)+'[1]Political Hierarchy'!AA84*(1/2)+'[1]PublicSocial Hierarchy'!AA84*(1/6)</f>
        <v>0.18316205772811917</v>
      </c>
      <c r="AB82">
        <f>'[1]Economic Hierarchy NO HHI'!AB82*(1/6)+'[1]Security Hierarchy'!AB84*(1/6)+'[1]Political Hierarchy'!AB84*(1/2)+'[1]PublicSocial Hierarchy'!AB84*(1/6)</f>
        <v>0.13973201953000319</v>
      </c>
      <c r="AC82">
        <f>'[1]Economic Hierarchy NO HHI'!AC82*(1/6)+'[1]Security Hierarchy'!AC84*(1/6)+'[1]Political Hierarchy'!AC84*(1/2)+'[1]PublicSocial Hierarchy'!AC84*(1/6)</f>
        <v>0.27999241926677437</v>
      </c>
      <c r="AD82">
        <f>'[1]Economic Hierarchy NO HHI'!AD82*(1/6)+'[1]Security Hierarchy'!AD84*(1/6)+'[1]Political Hierarchy'!AD84*(1/2)+'[1]PublicSocial Hierarchy'!AD84*(1/6)</f>
        <v>0.1652119065445635</v>
      </c>
      <c r="AE82">
        <f>'[1]Economic Hierarchy NO HHI'!AE82*(1/6)+'[1]Security Hierarchy'!AE84*(1/6)+'[1]Political Hierarchy'!AE84*(1/2)+'[1]PublicSocial Hierarchy'!AE84*(1/6)</f>
        <v>0.17406258709453012</v>
      </c>
      <c r="AF82">
        <f>'[1]Economic Hierarchy NO HHI'!AF82*(1/6)+'[1]Security Hierarchy'!AF84*(1/6)+'[1]Political Hierarchy'!AF84*(1/2)+'[1]PublicSocial Hierarchy'!AF84*(1/6)</f>
        <v>0.1564072152930911</v>
      </c>
      <c r="AG82">
        <f>'[1]Economic Hierarchy NO HHI'!AG82*(1/6)+'[1]Security Hierarchy'!AG84*(1/6)+'[1]Political Hierarchy'!AG84*(1/2)+'[1]PublicSocial Hierarchy'!AG84*(1/6)</f>
        <v>0.16888390885065097</v>
      </c>
      <c r="AH82">
        <f>'[1]Economic Hierarchy NO HHI'!AH82*(1/6)+'[1]Security Hierarchy'!AH84*(1/6)+'[1]Political Hierarchy'!AH84*(1/2)+'[1]PublicSocial Hierarchy'!AH84*(1/6)</f>
        <v>0.17397719692664473</v>
      </c>
      <c r="AI82">
        <f>'[1]Economic Hierarchy NO HHI'!AI82*(1/6)+'[1]Security Hierarchy'!AI84*(1/6)+'[1]Political Hierarchy'!AI84*(1/2)+'[1]PublicSocial Hierarchy'!AI84*(1/6)</f>
        <v>0.14748263078092572</v>
      </c>
      <c r="AJ82">
        <f>'[1]Economic Hierarchy NO HHI'!AJ82*(1/6)+'[1]Security Hierarchy'!AJ84*(1/6)+'[1]Political Hierarchy'!AJ84*(1/2)+'[1]PublicSocial Hierarchy'!AJ84*(1/6)</f>
        <v>0.51191620111731839</v>
      </c>
      <c r="AK82">
        <f>'[1]Economic Hierarchy NO HHI'!AK82*(1/6)+'[1]Security Hierarchy'!AK84*(1/6)+'[1]Political Hierarchy'!AK84*(1/2)+'[1]PublicSocial Hierarchy'!AK84*(1/6)</f>
        <v>0.57381503724394789</v>
      </c>
      <c r="AL82">
        <f>'[1]Economic Hierarchy NO HHI'!AL82*(1/6)+'[1]Security Hierarchy'!AL84*(1/6)+'[1]Political Hierarchy'!AL84*(1/2)+'[1]PublicSocial Hierarchy'!AL84*(1/6)</f>
        <v>0.15114367131851528</v>
      </c>
      <c r="AM82">
        <f>'[1]Economic Hierarchy NO HHI'!AM82*(1/6)+'[1]Security Hierarchy'!AM84*(1/6)+'[1]Political Hierarchy'!AM84*(1/2)+'[1]PublicSocial Hierarchy'!AM84*(1/6)</f>
        <v>0.37614627560521419</v>
      </c>
      <c r="AN82">
        <f>'[1]Economic Hierarchy NO HHI'!AN82*(1/6)+'[1]Security Hierarchy'!AN84*(1/6)+'[1]Political Hierarchy'!AN84*(1/2)+'[1]PublicSocial Hierarchy'!AN84*(1/6)</f>
        <v>0.51257132216014889</v>
      </c>
    </row>
    <row r="83" spans="1:40" x14ac:dyDescent="0.25">
      <c r="A83" s="6">
        <v>2012</v>
      </c>
      <c r="B83">
        <f>'[1]Economic Hierarchy NO HHI'!B83*(1/6)+'[1]Security Hierarchy'!B85*(1/6)+'[1]Political Hierarchy'!B85*(1/2)+'[1]PublicSocial Hierarchy'!B85*(1/6)</f>
        <v>0.26912509310986965</v>
      </c>
      <c r="C83">
        <f>'[1]Economic Hierarchy NO HHI'!C83*(1/6)+'[1]Security Hierarchy'!C85*(1/6)+'[1]Political Hierarchy'!C85*(1/2)+'[1]PublicSocial Hierarchy'!C85*(1/6)</f>
        <v>0.15381850309488057</v>
      </c>
      <c r="D83">
        <f>'[1]Economic Hierarchy NO HHI'!D83*(1/6)+'[1]Security Hierarchy'!D85*(1/6)+'[1]Political Hierarchy'!D85*(1/2)+'[1]PublicSocial Hierarchy'!D85*(1/6)</f>
        <v>0.37426848230912474</v>
      </c>
      <c r="E83">
        <f>'[1]Economic Hierarchy NO HHI'!E83*(1/6)+'[1]Security Hierarchy'!E85*(1/6)+'[1]Political Hierarchy'!E85*(1/2)+'[1]PublicSocial Hierarchy'!E85*(1/6)</f>
        <v>0.3736800744878957</v>
      </c>
      <c r="F83">
        <f>'[1]Economic Hierarchy NO HHI'!F83*(1/6)+'[1]Security Hierarchy'!F85*(1/6)+'[1]Political Hierarchy'!F85*(1/2)+'[1]PublicSocial Hierarchy'!F85*(1/6)</f>
        <v>0.15534458460718975</v>
      </c>
      <c r="G83">
        <f>'[1]Economic Hierarchy NO HHI'!G83*(1/6)+'[1]Security Hierarchy'!G85*(1/6)+'[1]Political Hierarchy'!G85*(1/2)+'[1]PublicSocial Hierarchy'!G85*(1/6)</f>
        <v>0.21137095375336923</v>
      </c>
      <c r="H83">
        <f>'[1]Economic Hierarchy NO HHI'!H83*(1/6)+'[1]Security Hierarchy'!H85*(1/6)+'[1]Political Hierarchy'!H85*(1/2)+'[1]PublicSocial Hierarchy'!H85*(1/6)</f>
        <v>0.19345413955356319</v>
      </c>
      <c r="I83">
        <f>'[1]Economic Hierarchy NO HHI'!I83*(1/6)+'[1]Security Hierarchy'!I85*(1/6)+'[1]Political Hierarchy'!I85*(1/2)+'[1]PublicSocial Hierarchy'!I85*(1/6)</f>
        <v>0.17281100042986722</v>
      </c>
      <c r="J83">
        <f>'[1]Economic Hierarchy NO HHI'!J83*(1/6)+'[1]Security Hierarchy'!J85*(1/6)+'[1]Political Hierarchy'!J85*(1/2)+'[1]PublicSocial Hierarchy'!J85*(1/6)</f>
        <v>0.14885143708913895</v>
      </c>
      <c r="K83">
        <f>'[1]Economic Hierarchy NO HHI'!K83*(1/6)+'[1]Security Hierarchy'!K85*(1/6)+'[1]Political Hierarchy'!K85*(1/2)+'[1]PublicSocial Hierarchy'!K85*(1/6)</f>
        <v>0.27569588928687244</v>
      </c>
      <c r="L83">
        <f>'[1]Economic Hierarchy NO HHI'!L83*(1/6)+'[1]Security Hierarchy'!L85*(1/6)+'[1]Political Hierarchy'!L85*(1/2)+'[1]PublicSocial Hierarchy'!L85*(1/6)</f>
        <v>0.13472497756256396</v>
      </c>
      <c r="M83">
        <f>'[1]Economic Hierarchy NO HHI'!M83*(1/6)+'[1]Security Hierarchy'!M85*(1/6)+'[1]Political Hierarchy'!M85*(1/2)+'[1]PublicSocial Hierarchy'!M85*(1/6)</f>
        <v>0.14190003851023447</v>
      </c>
      <c r="N83">
        <f>'[1]Economic Hierarchy NO HHI'!N83*(1/6)+'[1]Security Hierarchy'!N85*(1/6)+'[1]Political Hierarchy'!N85*(1/2)+'[1]PublicSocial Hierarchy'!N85*(1/6)</f>
        <v>0.27799883571541711</v>
      </c>
      <c r="O83">
        <f>'[1]Economic Hierarchy NO HHI'!O83*(1/6)+'[1]Security Hierarchy'!O85*(1/6)+'[1]Political Hierarchy'!O85*(1/2)+'[1]PublicSocial Hierarchy'!O85*(1/6)</f>
        <v>0.23836475791433892</v>
      </c>
      <c r="P83">
        <f>'[1]Economic Hierarchy NO HHI'!P83*(1/6)+'[1]Security Hierarchy'!P85*(1/6)+'[1]Political Hierarchy'!P85*(1/2)+'[1]PublicSocial Hierarchy'!P85*(1/6)</f>
        <v>0.40531994759801337</v>
      </c>
      <c r="Q83">
        <f>'[1]Economic Hierarchy NO HHI'!Q83*(1/6)+'[1]Security Hierarchy'!Q85*(1/6)+'[1]Political Hierarchy'!Q85*(1/2)+'[1]PublicSocial Hierarchy'!Q85*(1/6)</f>
        <v>0.20945525923291963</v>
      </c>
      <c r="R83">
        <f>'[1]Economic Hierarchy NO HHI'!R83*(1/6)+'[1]Security Hierarchy'!R85*(1/6)+'[1]Political Hierarchy'!R85*(1/2)+'[1]PublicSocial Hierarchy'!R85*(1/6)</f>
        <v>0.17452366863249358</v>
      </c>
      <c r="S83">
        <f>'[1]Economic Hierarchy NO HHI'!S83*(1/6)+'[1]Security Hierarchy'!S85*(1/6)+'[1]Political Hierarchy'!S85*(1/2)+'[1]PublicSocial Hierarchy'!S85*(1/6)</f>
        <v>0.28805040337660454</v>
      </c>
      <c r="T83">
        <f>'[1]Economic Hierarchy NO HHI'!T83*(1/6)+'[1]Security Hierarchy'!T85*(1/6)+'[1]Political Hierarchy'!T85*(1/2)+'[1]PublicSocial Hierarchy'!T85*(1/6)</f>
        <v>0.20521763069006194</v>
      </c>
      <c r="U83">
        <f>'[1]Economic Hierarchy NO HHI'!U83*(1/6)+'[1]Security Hierarchy'!U85*(1/6)+'[1]Political Hierarchy'!U85*(1/2)+'[1]PublicSocial Hierarchy'!U85*(1/6)</f>
        <v>0.50660302607076346</v>
      </c>
      <c r="V83">
        <f>'[1]Economic Hierarchy NO HHI'!V83*(1/6)+'[1]Security Hierarchy'!V85*(1/6)+'[1]Political Hierarchy'!V85*(1/2)+'[1]PublicSocial Hierarchy'!V85*(1/6)</f>
        <v>0.46082248603351961</v>
      </c>
      <c r="W83">
        <f>'[1]Economic Hierarchy NO HHI'!W83*(1/6)+'[1]Security Hierarchy'!W85*(1/6)+'[1]Political Hierarchy'!W85*(1/2)+'[1]PublicSocial Hierarchy'!W85*(1/6)</f>
        <v>0.17691541975191338</v>
      </c>
      <c r="X83">
        <f>'[1]Economic Hierarchy NO HHI'!X83*(1/6)+'[1]Security Hierarchy'!X85*(1/6)+'[1]Political Hierarchy'!X85*(1/2)+'[1]PublicSocial Hierarchy'!X85*(1/6)</f>
        <v>0.15960879498720423</v>
      </c>
      <c r="Y83">
        <f>'[1]Economic Hierarchy NO HHI'!Y83*(1/6)+'[1]Security Hierarchy'!Y85*(1/6)+'[1]Political Hierarchy'!Y85*(1/2)+'[1]PublicSocial Hierarchy'!Y85*(1/6)</f>
        <v>0.14996847033126592</v>
      </c>
      <c r="Z83">
        <f>'[1]Economic Hierarchy NO HHI'!Z83*(1/6)+'[1]Security Hierarchy'!Z85*(1/6)+'[1]Political Hierarchy'!Z85*(1/2)+'[1]PublicSocial Hierarchy'!Z85*(1/6)</f>
        <v>0.2105395802410531</v>
      </c>
      <c r="AA83">
        <f>'[1]Economic Hierarchy NO HHI'!AA83*(1/6)+'[1]Security Hierarchy'!AA85*(1/6)+'[1]Political Hierarchy'!AA85*(1/2)+'[1]PublicSocial Hierarchy'!AA85*(1/6)</f>
        <v>0.19117872439478584</v>
      </c>
      <c r="AB83">
        <f>'[1]Economic Hierarchy NO HHI'!AB83*(1/6)+'[1]Security Hierarchy'!AB85*(1/6)+'[1]Political Hierarchy'!AB85*(1/2)+'[1]PublicSocial Hierarchy'!AB85*(1/6)</f>
        <v>0.14009378434061598</v>
      </c>
      <c r="AC83">
        <f>'[1]Economic Hierarchy NO HHI'!AC83*(1/6)+'[1]Security Hierarchy'!AC85*(1/6)+'[1]Political Hierarchy'!AC85*(1/2)+'[1]PublicSocial Hierarchy'!AC85*(1/6)</f>
        <v>0.16086466928580107</v>
      </c>
      <c r="AD83">
        <f>'[1]Economic Hierarchy NO HHI'!AD83*(1/6)+'[1]Security Hierarchy'!AD85*(1/6)+'[1]Political Hierarchy'!AD85*(1/2)+'[1]PublicSocial Hierarchy'!AD85*(1/6)</f>
        <v>0.17144805859128417</v>
      </c>
      <c r="AE83">
        <f>'[1]Economic Hierarchy NO HHI'!AE83*(1/6)+'[1]Security Hierarchy'!AE85*(1/6)+'[1]Political Hierarchy'!AE85*(1/2)+'[1]PublicSocial Hierarchy'!AE85*(1/6)</f>
        <v>0.17730937194717386</v>
      </c>
      <c r="AF83">
        <f>'[1]Economic Hierarchy NO HHI'!AF83*(1/6)+'[1]Security Hierarchy'!AF85*(1/6)+'[1]Political Hierarchy'!AF85*(1/2)+'[1]PublicSocial Hierarchy'!AF85*(1/6)</f>
        <v>0.1542812242701869</v>
      </c>
      <c r="AG83">
        <f>'[1]Economic Hierarchy NO HHI'!AG83*(1/6)+'[1]Security Hierarchy'!AG85*(1/6)+'[1]Political Hierarchy'!AG85*(1/2)+'[1]PublicSocial Hierarchy'!AG85*(1/6)</f>
        <v>0.17057359896013014</v>
      </c>
      <c r="AH83">
        <f>'[1]Economic Hierarchy NO HHI'!AH83*(1/6)+'[1]Security Hierarchy'!AH85*(1/6)+'[1]Political Hierarchy'!AH85*(1/2)+'[1]PublicSocial Hierarchy'!AH85*(1/6)</f>
        <v>0.18340064500804579</v>
      </c>
      <c r="AI83">
        <f>'[1]Economic Hierarchy NO HHI'!AI83*(1/6)+'[1]Security Hierarchy'!AI85*(1/6)+'[1]Political Hierarchy'!AI85*(1/2)+'[1]PublicSocial Hierarchy'!AI85*(1/6)</f>
        <v>0.15897237821100796</v>
      </c>
      <c r="AJ83">
        <f>'[1]Economic Hierarchy NO HHI'!AJ83*(1/6)+'[1]Security Hierarchy'!AJ85*(1/6)+'[1]Political Hierarchy'!AJ85*(1/2)+'[1]PublicSocial Hierarchy'!AJ85*(1/6)</f>
        <v>0.50543286778398511</v>
      </c>
      <c r="AK83">
        <f>'[1]Economic Hierarchy NO HHI'!AK83*(1/6)+'[1]Security Hierarchy'!AK85*(1/6)+'[1]Political Hierarchy'!AK85*(1/2)+'[1]PublicSocial Hierarchy'!AK85*(1/6)</f>
        <v>0.45860670391061448</v>
      </c>
      <c r="AL83">
        <f>'[1]Economic Hierarchy NO HHI'!AL83*(1/6)+'[1]Security Hierarchy'!AL85*(1/6)+'[1]Political Hierarchy'!AL85*(1/2)+'[1]PublicSocial Hierarchy'!AL85*(1/6)</f>
        <v>0.14069282875831385</v>
      </c>
      <c r="AM83">
        <f>'[1]Economic Hierarchy NO HHI'!AM83*(1/6)+'[1]Security Hierarchy'!AM85*(1/6)+'[1]Political Hierarchy'!AM85*(1/2)+'[1]PublicSocial Hierarchy'!AM85*(1/6)</f>
        <v>0.25725460893854746</v>
      </c>
      <c r="AN83">
        <f>'[1]Economic Hierarchy NO HHI'!AN83*(1/6)+'[1]Security Hierarchy'!AN85*(1/6)+'[1]Political Hierarchy'!AN85*(1/2)+'[1]PublicSocial Hierarchy'!AN85*(1/6)</f>
        <v>0.52057965549348229</v>
      </c>
    </row>
    <row r="84" spans="1:40" x14ac:dyDescent="0.25">
      <c r="A84" s="6">
        <v>2013</v>
      </c>
      <c r="B84">
        <f>'[1]Economic Hierarchy NO HHI'!B84*(1/6)+'[1]Security Hierarchy'!B86*(1/6)+'[1]Political Hierarchy'!B86*(1/2)+'[1]PublicSocial Hierarchy'!B86*(1/6)</f>
        <v>0.26367956238361262</v>
      </c>
      <c r="C84">
        <f>'[1]Economic Hierarchy NO HHI'!C84*(1/6)+'[1]Security Hierarchy'!C86*(1/6)+'[1]Political Hierarchy'!C86*(1/2)+'[1]PublicSocial Hierarchy'!C86*(1/6)</f>
        <v>0.15403175123728008</v>
      </c>
      <c r="D84">
        <f>'[1]Economic Hierarchy NO HHI'!D84*(1/6)+'[1]Security Hierarchy'!D86*(1/6)+'[1]Political Hierarchy'!D86*(1/2)+'[1]PublicSocial Hierarchy'!D86*(1/6)</f>
        <v>0.37067132216014897</v>
      </c>
      <c r="E84">
        <f>'[1]Economic Hierarchy NO HHI'!E84*(1/6)+'[1]Security Hierarchy'!E86*(1/6)+'[1]Political Hierarchy'!E86*(1/2)+'[1]PublicSocial Hierarchy'!E86*(1/6)</f>
        <v>0.51611353196772192</v>
      </c>
      <c r="F84">
        <f>'[1]Economic Hierarchy NO HHI'!F84*(1/6)+'[1]Security Hierarchy'!F86*(1/6)+'[1]Political Hierarchy'!F86*(1/2)+'[1]PublicSocial Hierarchy'!F86*(1/6)</f>
        <v>0.14907933348379909</v>
      </c>
      <c r="G84">
        <f>'[1]Economic Hierarchy NO HHI'!G84*(1/6)+'[1]Security Hierarchy'!G86*(1/6)+'[1]Political Hierarchy'!G86*(1/2)+'[1]PublicSocial Hierarchy'!G86*(1/6)</f>
        <v>0.21259762261361712</v>
      </c>
      <c r="H84">
        <f>'[1]Economic Hierarchy NO HHI'!H84*(1/6)+'[1]Security Hierarchy'!H86*(1/6)+'[1]Political Hierarchy'!H86*(1/2)+'[1]PublicSocial Hierarchy'!H86*(1/6)</f>
        <v>0.18952751539401769</v>
      </c>
      <c r="I84">
        <f>'[1]Economic Hierarchy NO HHI'!I84*(1/6)+'[1]Security Hierarchy'!I86*(1/6)+'[1]Political Hierarchy'!I86*(1/2)+'[1]PublicSocial Hierarchy'!I86*(1/6)</f>
        <v>0.17390285324033625</v>
      </c>
      <c r="J84">
        <f>'[1]Economic Hierarchy NO HHI'!J84*(1/6)+'[1]Security Hierarchy'!J86*(1/6)+'[1]Political Hierarchy'!J86*(1/2)+'[1]PublicSocial Hierarchy'!J86*(1/6)</f>
        <v>0.15128957743881852</v>
      </c>
      <c r="K84">
        <f>'[1]Economic Hierarchy NO HHI'!K84*(1/6)+'[1]Security Hierarchy'!K86*(1/6)+'[1]Political Hierarchy'!K86*(1/2)+'[1]PublicSocial Hierarchy'!K86*(1/6)</f>
        <v>0.1403382366504061</v>
      </c>
      <c r="L84">
        <f>'[1]Economic Hierarchy NO HHI'!L84*(1/6)+'[1]Security Hierarchy'!L86*(1/6)+'[1]Political Hierarchy'!L86*(1/2)+'[1]PublicSocial Hierarchy'!L86*(1/6)</f>
        <v>0.14296027284979415</v>
      </c>
      <c r="M84">
        <f>'[1]Economic Hierarchy NO HHI'!M84*(1/6)+'[1]Security Hierarchy'!M86*(1/6)+'[1]Political Hierarchy'!M86*(1/2)+'[1]PublicSocial Hierarchy'!M86*(1/6)</f>
        <v>0.25923419725205454</v>
      </c>
      <c r="N84">
        <f>'[1]Economic Hierarchy NO HHI'!N84*(1/6)+'[1]Security Hierarchy'!N86*(1/6)+'[1]Political Hierarchy'!N86*(1/2)+'[1]PublicSocial Hierarchy'!N86*(1/6)</f>
        <v>0.28122593507373672</v>
      </c>
      <c r="O84">
        <f>'[1]Economic Hierarchy NO HHI'!O84*(1/6)+'[1]Security Hierarchy'!O86*(1/6)+'[1]Political Hierarchy'!O86*(1/2)+'[1]PublicSocial Hierarchy'!O86*(1/6)</f>
        <v>0.23087146182495341</v>
      </c>
      <c r="P84">
        <f>'[1]Economic Hierarchy NO HHI'!P84*(1/6)+'[1]Security Hierarchy'!P86*(1/6)+'[1]Political Hierarchy'!P86*(1/2)+'[1]PublicSocial Hierarchy'!P86*(1/6)</f>
        <v>0.27600642540461234</v>
      </c>
      <c r="Q84">
        <f>'[1]Economic Hierarchy NO HHI'!Q84*(1/6)+'[1]Security Hierarchy'!Q86*(1/6)+'[1]Political Hierarchy'!Q86*(1/2)+'[1]PublicSocial Hierarchy'!Q86*(1/6)</f>
        <v>0.34084195124695826</v>
      </c>
      <c r="R84">
        <f>'[1]Economic Hierarchy NO HHI'!R84*(1/6)+'[1]Security Hierarchy'!R86*(1/6)+'[1]Political Hierarchy'!R86*(1/2)+'[1]PublicSocial Hierarchy'!R86*(1/6)</f>
        <v>0.18992041762825962</v>
      </c>
      <c r="S84">
        <f>'[1]Economic Hierarchy NO HHI'!S84*(1/6)+'[1]Security Hierarchy'!S86*(1/6)+'[1]Political Hierarchy'!S86*(1/2)+'[1]PublicSocial Hierarchy'!S86*(1/6)</f>
        <v>0.15486702128792693</v>
      </c>
      <c r="T84">
        <f>'[1]Economic Hierarchy NO HHI'!T84*(1/6)+'[1]Security Hierarchy'!T86*(1/6)+'[1]Political Hierarchy'!T86*(1/2)+'[1]PublicSocial Hierarchy'!T86*(1/6)</f>
        <v>0.19499307152506706</v>
      </c>
      <c r="U84">
        <f>'[1]Economic Hierarchy NO HHI'!U84*(1/6)+'[1]Security Hierarchy'!U86*(1/6)+'[1]Political Hierarchy'!U86*(1/2)+'[1]PublicSocial Hierarchy'!U86*(1/6)</f>
        <v>0.6528207169459963</v>
      </c>
      <c r="V84">
        <f>'[1]Economic Hierarchy NO HHI'!V84*(1/6)+'[1]Security Hierarchy'!V86*(1/6)+'[1]Political Hierarchy'!V86*(1/2)+'[1]PublicSocial Hierarchy'!V86*(1/6)</f>
        <v>0.48334138733705778</v>
      </c>
      <c r="W84">
        <f>'[1]Economic Hierarchy NO HHI'!W84*(1/6)+'[1]Security Hierarchy'!W86*(1/6)+'[1]Political Hierarchy'!W86*(1/2)+'[1]PublicSocial Hierarchy'!W86*(1/6)</f>
        <v>0.1696753824448532</v>
      </c>
      <c r="X84">
        <f>'[1]Economic Hierarchy NO HHI'!X84*(1/6)+'[1]Security Hierarchy'!X86*(1/6)+'[1]Political Hierarchy'!X86*(1/2)+'[1]PublicSocial Hierarchy'!X86*(1/6)</f>
        <v>0.15950332178322441</v>
      </c>
      <c r="Y84">
        <f>'[1]Economic Hierarchy NO HHI'!Y84*(1/6)+'[1]Security Hierarchy'!Y86*(1/6)+'[1]Political Hierarchy'!Y86*(1/2)+'[1]PublicSocial Hierarchy'!Y86*(1/6)</f>
        <v>0.14081414723081387</v>
      </c>
      <c r="Z84">
        <f>'[1]Economic Hierarchy NO HHI'!Z84*(1/6)+'[1]Security Hierarchy'!Z86*(1/6)+'[1]Political Hierarchy'!Z86*(1/2)+'[1]PublicSocial Hierarchy'!Z86*(1/6)</f>
        <v>0.19023564189256181</v>
      </c>
      <c r="AA84">
        <f>'[1]Economic Hierarchy NO HHI'!AA84*(1/6)+'[1]Security Hierarchy'!AA86*(1/6)+'[1]Political Hierarchy'!AA86*(1/2)+'[1]PublicSocial Hierarchy'!AA86*(1/6)</f>
        <v>0.18678035381750466</v>
      </c>
      <c r="AB84">
        <f>'[1]Economic Hierarchy NO HHI'!AB84*(1/6)+'[1]Security Hierarchy'!AB86*(1/6)+'[1]Political Hierarchy'!AB86*(1/2)+'[1]PublicSocial Hierarchy'!AB86*(1/6)</f>
        <v>0.13998185854198986</v>
      </c>
      <c r="AC84">
        <f>'[1]Economic Hierarchy NO HHI'!AC84*(1/6)+'[1]Security Hierarchy'!AC86*(1/6)+'[1]Political Hierarchy'!AC86*(1/2)+'[1]PublicSocial Hierarchy'!AC86*(1/6)</f>
        <v>0.15049067359193491</v>
      </c>
      <c r="AD84">
        <f>'[1]Economic Hierarchy NO HHI'!AD84*(1/6)+'[1]Security Hierarchy'!AD86*(1/6)+'[1]Political Hierarchy'!AD86*(1/2)+'[1]PublicSocial Hierarchy'!AD86*(1/6)</f>
        <v>0.16180277077706826</v>
      </c>
      <c r="AE84">
        <f>'[1]Economic Hierarchy NO HHI'!AE84*(1/6)+'[1]Security Hierarchy'!AE86*(1/6)+'[1]Political Hierarchy'!AE86*(1/2)+'[1]PublicSocial Hierarchy'!AE86*(1/6)</f>
        <v>0.17350048871976043</v>
      </c>
      <c r="AF84">
        <f>'[1]Economic Hierarchy NO HHI'!AF84*(1/6)+'[1]Security Hierarchy'!AF86*(1/6)+'[1]Political Hierarchy'!AF86*(1/2)+'[1]PublicSocial Hierarchy'!AF86*(1/6)</f>
        <v>0.1534974731672267</v>
      </c>
      <c r="AG84">
        <f>'[1]Economic Hierarchy NO HHI'!AG84*(1/6)+'[1]Security Hierarchy'!AG86*(1/6)+'[1]Political Hierarchy'!AG86*(1/2)+'[1]PublicSocial Hierarchy'!AG86*(1/6)</f>
        <v>0.16710385809635991</v>
      </c>
      <c r="AH84">
        <f>'[1]Economic Hierarchy NO HHI'!AH84*(1/6)+'[1]Security Hierarchy'!AH86*(1/6)+'[1]Political Hierarchy'!AH86*(1/2)+'[1]PublicSocial Hierarchy'!AH86*(1/6)</f>
        <v>0.17407043591951993</v>
      </c>
      <c r="AI84">
        <f>'[1]Economic Hierarchy NO HHI'!AI84*(1/6)+'[1]Security Hierarchy'!AI86*(1/6)+'[1]Political Hierarchy'!AI86*(1/2)+'[1]PublicSocial Hierarchy'!AI86*(1/6)</f>
        <v>0.14326368649839222</v>
      </c>
      <c r="AJ84">
        <f>'[1]Economic Hierarchy NO HHI'!AJ84*(1/6)+'[1]Security Hierarchy'!AJ86*(1/6)+'[1]Political Hierarchy'!AJ86*(1/2)+'[1]PublicSocial Hierarchy'!AJ86*(1/6)</f>
        <v>0.51794506517690875</v>
      </c>
      <c r="AK84">
        <f>'[1]Economic Hierarchy NO HHI'!AK84*(1/6)+'[1]Security Hierarchy'!AK86*(1/6)+'[1]Political Hierarchy'!AK86*(1/2)+'[1]PublicSocial Hierarchy'!AK86*(1/6)</f>
        <v>0.76792282743637497</v>
      </c>
      <c r="AL84">
        <f>'[1]Economic Hierarchy NO HHI'!AL84*(1/6)+'[1]Security Hierarchy'!AL86*(1/6)+'[1]Political Hierarchy'!AL86*(1/2)+'[1]PublicSocial Hierarchy'!AL86*(1/6)</f>
        <v>0.27266833101466526</v>
      </c>
      <c r="AM84">
        <f>'[1]Economic Hierarchy NO HHI'!AM84*(1/6)+'[1]Security Hierarchy'!AM86*(1/6)+'[1]Political Hierarchy'!AM86*(1/2)+'[1]PublicSocial Hierarchy'!AM86*(1/6)</f>
        <v>0.37981336126629422</v>
      </c>
      <c r="AN84">
        <f>'[1]Economic Hierarchy NO HHI'!AN84*(1/6)+'[1]Security Hierarchy'!AN86*(1/6)+'[1]Political Hierarchy'!AN86*(1/2)+'[1]PublicSocial Hierarchy'!AN86*(1/6)</f>
        <v>0.54444511173184362</v>
      </c>
    </row>
    <row r="85" spans="1:40" x14ac:dyDescent="0.25">
      <c r="A85" s="6">
        <v>2014</v>
      </c>
      <c r="B85">
        <f>'[1]Economic Hierarchy NO HHI'!B85*(1/6)+'[1]Security Hierarchy'!B87*(1/6)+'[1]Political Hierarchy'!B87*(1/2)+'[1]PublicSocial Hierarchy'!B87*(1/6)</f>
        <v>0.26350842644320299</v>
      </c>
      <c r="C85">
        <f>'[1]Economic Hierarchy NO HHI'!C85*(1/6)+'[1]Security Hierarchy'!C87*(1/6)+'[1]Political Hierarchy'!C87*(1/2)+'[1]PublicSocial Hierarchy'!C87*(1/6)</f>
        <v>0.14285951436723562</v>
      </c>
      <c r="D85">
        <f>'[1]Economic Hierarchy NO HHI'!D85*(1/6)+'[1]Security Hierarchy'!D87*(1/6)+'[1]Political Hierarchy'!D87*(1/2)+'[1]PublicSocial Hierarchy'!D87*(1/6)</f>
        <v>0.37561685288640595</v>
      </c>
      <c r="E85">
        <f>'[1]Economic Hierarchy NO HHI'!E85*(1/6)+'[1]Security Hierarchy'!E87*(1/6)+'[1]Political Hierarchy'!E87*(1/2)+'[1]PublicSocial Hierarchy'!E87*(1/6)</f>
        <v>0.36118189013035379</v>
      </c>
      <c r="F85">
        <f>'[1]Economic Hierarchy NO HHI'!F85*(1/6)+'[1]Security Hierarchy'!F87*(1/6)+'[1]Political Hierarchy'!F87*(1/2)+'[1]PublicSocial Hierarchy'!F87*(1/6)</f>
        <v>0.27265797719937163</v>
      </c>
      <c r="G85">
        <f>'[1]Economic Hierarchy NO HHI'!G85*(1/6)+'[1]Security Hierarchy'!G87*(1/6)+'[1]Political Hierarchy'!G87*(1/2)+'[1]PublicSocial Hierarchy'!G87*(1/6)</f>
        <v>0.21728238112504053</v>
      </c>
      <c r="H85">
        <f>'[1]Economic Hierarchy NO HHI'!H85*(1/6)+'[1]Security Hierarchy'!H87*(1/6)+'[1]Political Hierarchy'!H87*(1/2)+'[1]PublicSocial Hierarchy'!H87*(1/6)</f>
        <v>0.19180370862106025</v>
      </c>
      <c r="I85">
        <f>'[1]Economic Hierarchy NO HHI'!I85*(1/6)+'[1]Security Hierarchy'!I87*(1/6)+'[1]Political Hierarchy'!I87*(1/2)+'[1]PublicSocial Hierarchy'!I87*(1/6)</f>
        <v>0.16717007566862396</v>
      </c>
      <c r="J85">
        <f>'[1]Economic Hierarchy NO HHI'!J85*(1/6)+'[1]Security Hierarchy'!J87*(1/6)+'[1]Political Hierarchy'!J87*(1/2)+'[1]PublicSocial Hierarchy'!J87*(1/6)</f>
        <v>0.38760709251138753</v>
      </c>
      <c r="K85">
        <f>'[1]Economic Hierarchy NO HHI'!K85*(1/6)+'[1]Security Hierarchy'!K87*(1/6)+'[1]Political Hierarchy'!K87*(1/2)+'[1]PublicSocial Hierarchy'!K87*(1/6)</f>
        <v>0.25957176938381482</v>
      </c>
      <c r="L85">
        <f>'[1]Economic Hierarchy NO HHI'!L85*(1/6)+'[1]Security Hierarchy'!L87*(1/6)+'[1]Political Hierarchy'!L87*(1/2)+'[1]PublicSocial Hierarchy'!L87*(1/6)</f>
        <v>0.1342658718526531</v>
      </c>
      <c r="M85">
        <f>'[1]Economic Hierarchy NO HHI'!M85*(1/6)+'[1]Security Hierarchy'!M87*(1/6)+'[1]Political Hierarchy'!M87*(1/2)+'[1]PublicSocial Hierarchy'!M87*(1/6)</f>
        <v>0.12682232859289036</v>
      </c>
      <c r="N85">
        <f>'[1]Economic Hierarchy NO HHI'!N85*(1/6)+'[1]Security Hierarchy'!N87*(1/6)+'[1]Political Hierarchy'!N87*(1/2)+'[1]PublicSocial Hierarchy'!N87*(1/6)</f>
        <v>0.39801482796586463</v>
      </c>
      <c r="O85">
        <f>'[1]Economic Hierarchy NO HHI'!O85*(1/6)+'[1]Security Hierarchy'!O87*(1/6)+'[1]Political Hierarchy'!O87*(1/2)+'[1]PublicSocial Hierarchy'!O87*(1/6)</f>
        <v>0.21147001862197393</v>
      </c>
      <c r="P85">
        <f>'[1]Economic Hierarchy NO HHI'!P85*(1/6)+'[1]Security Hierarchy'!P87*(1/6)+'[1]Political Hierarchy'!P87*(1/2)+'[1]PublicSocial Hierarchy'!P87*(1/6)</f>
        <v>0.389834892840556</v>
      </c>
      <c r="Q85">
        <f>'[1]Economic Hierarchy NO HHI'!Q85*(1/6)+'[1]Security Hierarchy'!Q87*(1/6)+'[1]Political Hierarchy'!Q87*(1/2)+'[1]PublicSocial Hierarchy'!Q87*(1/6)</f>
        <v>0.34917906930739145</v>
      </c>
      <c r="R85">
        <f>'[1]Economic Hierarchy NO HHI'!R85*(1/6)+'[1]Security Hierarchy'!R87*(1/6)+'[1]Political Hierarchy'!R87*(1/2)+'[1]PublicSocial Hierarchy'!R87*(1/6)</f>
        <v>0.17801151429790102</v>
      </c>
      <c r="S85">
        <f>'[1]Economic Hierarchy NO HHI'!S85*(1/6)+'[1]Security Hierarchy'!S87*(1/6)+'[1]Political Hierarchy'!S87*(1/2)+'[1]PublicSocial Hierarchy'!S87*(1/6)</f>
        <v>0.27515720771848889</v>
      </c>
      <c r="T85">
        <f>'[1]Economic Hierarchy NO HHI'!T85*(1/6)+'[1]Security Hierarchy'!T87*(1/6)+'[1]Political Hierarchy'!T87*(1/2)+'[1]PublicSocial Hierarchy'!T87*(1/6)</f>
        <v>0.18426049288463642</v>
      </c>
      <c r="U85">
        <f>'[1]Economic Hierarchy NO HHI'!U85*(1/6)+'[1]Security Hierarchy'!U87*(1/6)+'[1]Political Hierarchy'!U87*(1/2)+'[1]PublicSocial Hierarchy'!U87*(1/6)</f>
        <v>0.52108961824953437</v>
      </c>
      <c r="V85">
        <f>'[1]Economic Hierarchy NO HHI'!V85*(1/6)+'[1]Security Hierarchy'!V87*(1/6)+'[1]Political Hierarchy'!V87*(1/2)+'[1]PublicSocial Hierarchy'!V87*(1/6)</f>
        <v>0.4844743016759776</v>
      </c>
      <c r="W85">
        <f>'[1]Economic Hierarchy NO HHI'!W85*(1/6)+'[1]Security Hierarchy'!W87*(1/6)+'[1]Political Hierarchy'!W87*(1/2)+'[1]PublicSocial Hierarchy'!W87*(1/6)</f>
        <v>0.15689378985691727</v>
      </c>
      <c r="X85">
        <f>'[1]Economic Hierarchy NO HHI'!X85*(1/6)+'[1]Security Hierarchy'!X87*(1/6)+'[1]Political Hierarchy'!X87*(1/2)+'[1]PublicSocial Hierarchy'!X87*(1/6)</f>
        <v>0.14422184124011536</v>
      </c>
      <c r="Y85">
        <f>'[1]Economic Hierarchy NO HHI'!Y85*(1/6)+'[1]Security Hierarchy'!Y87*(1/6)+'[1]Political Hierarchy'!Y87*(1/2)+'[1]PublicSocial Hierarchy'!Y87*(1/6)</f>
        <v>0.13668541906546003</v>
      </c>
      <c r="Z85">
        <f>'[1]Economic Hierarchy NO HHI'!Z85*(1/6)+'[1]Security Hierarchy'!Z87*(1/6)+'[1]Political Hierarchy'!Z87*(1/2)+'[1]PublicSocial Hierarchy'!Z87*(1/6)</f>
        <v>0.19082919725367586</v>
      </c>
      <c r="AA85">
        <f>'[1]Economic Hierarchy NO HHI'!AA85*(1/6)+'[1]Security Hierarchy'!AA87*(1/6)+'[1]Political Hierarchy'!AA87*(1/2)+'[1]PublicSocial Hierarchy'!AA87*(1/6)</f>
        <v>0.18108258845437616</v>
      </c>
      <c r="AB85">
        <f>'[1]Economic Hierarchy NO HHI'!AB85*(1/6)+'[1]Security Hierarchy'!AB87*(1/6)+'[1]Political Hierarchy'!AB87*(1/2)+'[1]PublicSocial Hierarchy'!AB87*(1/6)</f>
        <v>0.25462646432771407</v>
      </c>
      <c r="AC85">
        <f>'[1]Economic Hierarchy NO HHI'!AC85*(1/6)+'[1]Security Hierarchy'!AC87*(1/6)+'[1]Political Hierarchy'!AC87*(1/2)+'[1]PublicSocial Hierarchy'!AC87*(1/6)</f>
        <v>0.14315869549676935</v>
      </c>
      <c r="AD85">
        <f>'[1]Economic Hierarchy NO HHI'!AD85*(1/6)+'[1]Security Hierarchy'!AD87*(1/6)+'[1]Political Hierarchy'!AD87*(1/2)+'[1]PublicSocial Hierarchy'!AD87*(1/6)</f>
        <v>0.15844780826366084</v>
      </c>
      <c r="AE85">
        <f>'[1]Economic Hierarchy NO HHI'!AE85*(1/6)+'[1]Security Hierarchy'!AE87*(1/6)+'[1]Political Hierarchy'!AE87*(1/2)+'[1]PublicSocial Hierarchy'!AE87*(1/6)</f>
        <v>0.16927628319834423</v>
      </c>
      <c r="AF85">
        <f>'[1]Economic Hierarchy NO HHI'!AF85*(1/6)+'[1]Security Hierarchy'!AF87*(1/6)+'[1]Political Hierarchy'!AF87*(1/2)+'[1]PublicSocial Hierarchy'!AF87*(1/6)</f>
        <v>0.14312363509289036</v>
      </c>
      <c r="AG85">
        <f>'[1]Economic Hierarchy NO HHI'!AG85*(1/6)+'[1]Security Hierarchy'!AG87*(1/6)+'[1]Political Hierarchy'!AG87*(1/2)+'[1]PublicSocial Hierarchy'!AG87*(1/6)</f>
        <v>0.16286635078781977</v>
      </c>
      <c r="AH85">
        <f>'[1]Economic Hierarchy NO HHI'!AH85*(1/6)+'[1]Security Hierarchy'!AH87*(1/6)+'[1]Political Hierarchy'!AH87*(1/2)+'[1]PublicSocial Hierarchy'!AH87*(1/6)</f>
        <v>0.17339269628452575</v>
      </c>
      <c r="AI85">
        <f>'[1]Economic Hierarchy NO HHI'!AI85*(1/6)+'[1]Security Hierarchy'!AI87*(1/6)+'[1]Political Hierarchy'!AI87*(1/2)+'[1]PublicSocial Hierarchy'!AI87*(1/6)</f>
        <v>0.14358174780222191</v>
      </c>
      <c r="AJ85">
        <f>'[1]Economic Hierarchy NO HHI'!AJ85*(1/6)+'[1]Security Hierarchy'!AJ87*(1/6)+'[1]Political Hierarchy'!AJ87*(1/2)+'[1]PublicSocial Hierarchy'!AJ87*(1/6)</f>
        <v>0.4988924115456238</v>
      </c>
      <c r="AK85">
        <f>'[1]Economic Hierarchy NO HHI'!AK85*(1/6)+'[1]Security Hierarchy'!AK87*(1/6)+'[1]Political Hierarchy'!AK87*(1/2)+'[1]PublicSocial Hierarchy'!AK87*(1/6)</f>
        <v>0.57641503724394783</v>
      </c>
      <c r="AL85">
        <f>'[1]Economic Hierarchy NO HHI'!AL85*(1/6)+'[1]Security Hierarchy'!AL87*(1/6)+'[1]Political Hierarchy'!AL87*(1/2)+'[1]PublicSocial Hierarchy'!AL87*(1/6)</f>
        <v>0.26436360846562923</v>
      </c>
      <c r="AM85">
        <f>'[1]Economic Hierarchy NO HHI'!AM85*(1/6)+'[1]Security Hierarchy'!AM87*(1/6)+'[1]Political Hierarchy'!AM87*(1/2)+'[1]PublicSocial Hierarchy'!AM87*(1/6)</f>
        <v>0.26119059590316573</v>
      </c>
      <c r="AN85">
        <f>'[1]Economic Hierarchy NO HHI'!AN85*(1/6)+'[1]Security Hierarchy'!AN87*(1/6)+'[1]Political Hierarchy'!AN87*(1/2)+'[1]PublicSocial Hierarchy'!AN87*(1/6)</f>
        <v>0.53378677839851019</v>
      </c>
    </row>
    <row r="86" spans="1:40" x14ac:dyDescent="0.25">
      <c r="A86" s="6">
        <v>2015</v>
      </c>
      <c r="B86">
        <f>'[1]Economic Hierarchy NO HHI'!B86*(1/6)+'[1]Security Hierarchy'!B88*(1/6)+'[1]Political Hierarchy'!B88*(1/2)+'[1]PublicSocial Hierarchy'!B88*(1/6)</f>
        <v>0.26441899441340783</v>
      </c>
      <c r="C86">
        <f>'[1]Economic Hierarchy NO HHI'!C86*(1/6)+'[1]Security Hierarchy'!C88*(1/6)+'[1]Political Hierarchy'!C88*(1/2)+'[1]PublicSocial Hierarchy'!C88*(1/6)</f>
        <v>0.13234529880007947</v>
      </c>
      <c r="D86">
        <f>'[1]Economic Hierarchy NO HHI'!D86*(1/6)+'[1]Security Hierarchy'!D88*(1/6)+'[1]Political Hierarchy'!D88*(1/2)+'[1]PublicSocial Hierarchy'!D88*(1/6)</f>
        <v>0.35353128491620112</v>
      </c>
      <c r="E86">
        <f>'[1]Economic Hierarchy NO HHI'!E86*(1/6)+'[1]Security Hierarchy'!E88*(1/6)+'[1]Political Hierarchy'!E88*(1/2)+'[1]PublicSocial Hierarchy'!E88*(1/6)</f>
        <v>0.47252579143389195</v>
      </c>
      <c r="F86">
        <f>'[1]Economic Hierarchy NO HHI'!F86*(1/6)+'[1]Security Hierarchy'!F88*(1/6)+'[1]Political Hierarchy'!F88*(1/2)+'[1]PublicSocial Hierarchy'!F88*(1/6)</f>
        <v>0.13658509213633399</v>
      </c>
      <c r="G86">
        <f>'[1]Economic Hierarchy NO HHI'!G86*(1/6)+'[1]Security Hierarchy'!G88*(1/6)+'[1]Political Hierarchy'!G88*(1/2)+'[1]PublicSocial Hierarchy'!G88*(1/6)</f>
        <v>0.22803620546401918</v>
      </c>
      <c r="H86">
        <f>'[1]Economic Hierarchy NO HHI'!H86*(1/6)+'[1]Security Hierarchy'!H88*(1/6)+'[1]Political Hierarchy'!H88*(1/2)+'[1]PublicSocial Hierarchy'!H88*(1/6)</f>
        <v>0.17770868276316357</v>
      </c>
      <c r="I86">
        <f>'[1]Economic Hierarchy NO HHI'!I86*(1/6)+'[1]Security Hierarchy'!I88*(1/6)+'[1]Political Hierarchy'!I88*(1/2)+'[1]PublicSocial Hierarchy'!I88*(1/6)</f>
        <v>0.28429990083383067</v>
      </c>
      <c r="J86">
        <f>'[1]Economic Hierarchy NO HHI'!J86*(1/6)+'[1]Security Hierarchy'!J88*(1/6)+'[1]Political Hierarchy'!J88*(1/2)+'[1]PublicSocial Hierarchy'!J88*(1/6)</f>
        <v>0.13734153221908174</v>
      </c>
      <c r="K86">
        <f>'[1]Economic Hierarchy NO HHI'!K86*(1/6)+'[1]Security Hierarchy'!K88*(1/6)+'[1]Political Hierarchy'!K88*(1/2)+'[1]PublicSocial Hierarchy'!K88*(1/6)</f>
        <v>0.25817304616025222</v>
      </c>
      <c r="L86">
        <f>'[1]Economic Hierarchy NO HHI'!L86*(1/6)+'[1]Security Hierarchy'!L88*(1/6)+'[1]Political Hierarchy'!L88*(1/2)+'[1]PublicSocial Hierarchy'!L88*(1/6)</f>
        <v>0.13858585758310299</v>
      </c>
      <c r="M86">
        <f>'[1]Economic Hierarchy NO HHI'!M86*(1/6)+'[1]Security Hierarchy'!M88*(1/6)+'[1]Political Hierarchy'!M88*(1/2)+'[1]PublicSocial Hierarchy'!M88*(1/6)</f>
        <v>0.13564020895793302</v>
      </c>
      <c r="N86">
        <f>'[1]Economic Hierarchy NO HHI'!N86*(1/6)+'[1]Security Hierarchy'!N88*(1/6)+'[1]Political Hierarchy'!N88*(1/2)+'[1]PublicSocial Hierarchy'!N88*(1/6)</f>
        <v>0.39311320135254613</v>
      </c>
      <c r="O86">
        <f>'[1]Economic Hierarchy NO HHI'!O86*(1/6)+'[1]Security Hierarchy'!O88*(1/6)+'[1]Political Hierarchy'!O88*(1/2)+'[1]PublicSocial Hierarchy'!O88*(1/6)</f>
        <v>0.21512243947858473</v>
      </c>
      <c r="P86">
        <f>'[1]Economic Hierarchy NO HHI'!P86*(1/6)+'[1]Security Hierarchy'!P88*(1/6)+'[1]Political Hierarchy'!P88*(1/2)+'[1]PublicSocial Hierarchy'!P88*(1/6)</f>
        <v>0.13933739966732236</v>
      </c>
      <c r="Q86">
        <f>'[1]Economic Hierarchy NO HHI'!Q86*(1/6)+'[1]Security Hierarchy'!Q88*(1/6)+'[1]Political Hierarchy'!Q88*(1/2)+'[1]PublicSocial Hierarchy'!Q88*(1/6)</f>
        <v>0.35008065230272001</v>
      </c>
      <c r="R86">
        <f>'[1]Economic Hierarchy NO HHI'!R86*(1/6)+'[1]Security Hierarchy'!R88*(1/6)+'[1]Political Hierarchy'!R88*(1/2)+'[1]PublicSocial Hierarchy'!R88*(1/6)</f>
        <v>0.1842561863858504</v>
      </c>
      <c r="S86">
        <f>'[1]Economic Hierarchy NO HHI'!S86*(1/6)+'[1]Security Hierarchy'!S88*(1/6)+'[1]Political Hierarchy'!S88*(1/2)+'[1]PublicSocial Hierarchy'!S88*(1/6)</f>
        <v>0.13902445160938059</v>
      </c>
      <c r="T86">
        <f>'[1]Economic Hierarchy NO HHI'!T86*(1/6)+'[1]Security Hierarchy'!T88*(1/6)+'[1]Political Hierarchy'!T88*(1/2)+'[1]PublicSocial Hierarchy'!T88*(1/6)</f>
        <v>0.20074627851583665</v>
      </c>
      <c r="U86">
        <f>'[1]Economic Hierarchy NO HHI'!U86*(1/6)+'[1]Security Hierarchy'!U88*(1/6)+'[1]Political Hierarchy'!U88*(1/2)+'[1]PublicSocial Hierarchy'!U88*(1/6)</f>
        <v>0.65054686530105521</v>
      </c>
      <c r="V86">
        <f>'[1]Economic Hierarchy NO HHI'!V86*(1/6)+'[1]Security Hierarchy'!V88*(1/6)+'[1]Political Hierarchy'!V88*(1/2)+'[1]PublicSocial Hierarchy'!V88*(1/6)</f>
        <v>0.31818831471135939</v>
      </c>
      <c r="W86">
        <f>'[1]Economic Hierarchy NO HHI'!W86*(1/6)+'[1]Security Hierarchy'!W88*(1/6)+'[1]Political Hierarchy'!W88*(1/2)+'[1]PublicSocial Hierarchy'!W88*(1/6)</f>
        <v>0.15389034245390182</v>
      </c>
      <c r="X86">
        <f>'[1]Economic Hierarchy NO HHI'!X86*(1/6)+'[1]Security Hierarchy'!X88*(1/6)+'[1]Political Hierarchy'!X88*(1/2)+'[1]PublicSocial Hierarchy'!X88*(1/6)</f>
        <v>0.14899292690853175</v>
      </c>
      <c r="Y86">
        <f>'[1]Economic Hierarchy NO HHI'!Y86*(1/6)+'[1]Security Hierarchy'!Y88*(1/6)+'[1]Political Hierarchy'!Y88*(1/2)+'[1]PublicSocial Hierarchy'!Y88*(1/6)</f>
        <v>0.14945204992003033</v>
      </c>
      <c r="Z86">
        <f>'[1]Economic Hierarchy NO HHI'!Z86*(1/6)+'[1]Security Hierarchy'!Z88*(1/6)+'[1]Political Hierarchy'!Z88*(1/2)+'[1]PublicSocial Hierarchy'!Z88*(1/6)</f>
        <v>0.17836319487927232</v>
      </c>
      <c r="AA86">
        <f>'[1]Economic Hierarchy NO HHI'!AA86*(1/6)+'[1]Security Hierarchy'!AA88*(1/6)+'[1]Political Hierarchy'!AA88*(1/2)+'[1]PublicSocial Hierarchy'!AA88*(1/6)</f>
        <v>0.20557406890130353</v>
      </c>
      <c r="AB86">
        <f>'[1]Economic Hierarchy NO HHI'!AB86*(1/6)+'[1]Security Hierarchy'!AB88*(1/6)+'[1]Political Hierarchy'!AB88*(1/2)+'[1]PublicSocial Hierarchy'!AB88*(1/6)</f>
        <v>0.25972550760693014</v>
      </c>
      <c r="AC86">
        <f>'[1]Economic Hierarchy NO HHI'!AC86*(1/6)+'[1]Security Hierarchy'!AC88*(1/6)+'[1]Political Hierarchy'!AC88*(1/2)+'[1]PublicSocial Hierarchy'!AC88*(1/6)</f>
        <v>0.26960803329576633</v>
      </c>
      <c r="AD86">
        <f>'[1]Economic Hierarchy NO HHI'!AD86*(1/6)+'[1]Security Hierarchy'!AD88*(1/6)+'[1]Political Hierarchy'!AD88*(1/2)+'[1]PublicSocial Hierarchy'!AD88*(1/6)</f>
        <v>0.15933710766878478</v>
      </c>
      <c r="AE86">
        <f>'[1]Economic Hierarchy NO HHI'!AE86*(1/6)+'[1]Security Hierarchy'!AE88*(1/6)+'[1]Political Hierarchy'!AE88*(1/2)+'[1]PublicSocial Hierarchy'!AE88*(1/6)</f>
        <v>0.30236243684110986</v>
      </c>
      <c r="AF86">
        <f>'[1]Economic Hierarchy NO HHI'!AF86*(1/6)+'[1]Security Hierarchy'!AF88*(1/6)+'[1]Political Hierarchy'!AF88*(1/2)+'[1]PublicSocial Hierarchy'!AF88*(1/6)</f>
        <v>0.13856278646469516</v>
      </c>
      <c r="AG86">
        <f>'[1]Economic Hierarchy NO HHI'!AG86*(1/6)+'[1]Security Hierarchy'!AG88*(1/6)+'[1]Political Hierarchy'!AG88*(1/2)+'[1]PublicSocial Hierarchy'!AG88*(1/6)</f>
        <v>0.15880959217674592</v>
      </c>
      <c r="AH86">
        <f>'[1]Economic Hierarchy NO HHI'!AH86*(1/6)+'[1]Security Hierarchy'!AH88*(1/6)+'[1]Political Hierarchy'!AH88*(1/2)+'[1]PublicSocial Hierarchy'!AH88*(1/6)</f>
        <v>0.15702036886919049</v>
      </c>
      <c r="AI86">
        <f>'[1]Economic Hierarchy NO HHI'!AI86*(1/6)+'[1]Security Hierarchy'!AI88*(1/6)+'[1]Political Hierarchy'!AI88*(1/2)+'[1]PublicSocial Hierarchy'!AI88*(1/6)</f>
        <v>0.26211567342008207</v>
      </c>
      <c r="AJ86">
        <f>'[1]Economic Hierarchy NO HHI'!AJ86*(1/6)+'[1]Security Hierarchy'!AJ88*(1/6)+'[1]Political Hierarchy'!AJ88*(1/2)+'[1]PublicSocial Hierarchy'!AJ88*(1/6)</f>
        <v>0.35532574487895718</v>
      </c>
      <c r="AK86">
        <f>'[1]Economic Hierarchy NO HHI'!AK86*(1/6)+'[1]Security Hierarchy'!AK88*(1/6)+'[1]Political Hierarchy'!AK88*(1/2)+'[1]PublicSocial Hierarchy'!AK88*(1/6)</f>
        <v>0.45477113594040963</v>
      </c>
      <c r="AL86">
        <f>'[1]Economic Hierarchy NO HHI'!AL86*(1/6)+'[1]Security Hierarchy'!AL88*(1/6)+'[1]Political Hierarchy'!AL88*(1/2)+'[1]PublicSocial Hierarchy'!AL88*(1/6)</f>
        <v>0.14479748840533624</v>
      </c>
      <c r="AM86">
        <f>'[1]Economic Hierarchy NO HHI'!AM86*(1/6)+'[1]Security Hierarchy'!AM88*(1/6)+'[1]Political Hierarchy'!AM88*(1/2)+'[1]PublicSocial Hierarchy'!AM88*(1/6)</f>
        <v>0.2583050279329609</v>
      </c>
      <c r="AN86">
        <f>'[1]Economic Hierarchy NO HHI'!AN86*(1/6)+'[1]Security Hierarchy'!AN88*(1/6)+'[1]Political Hierarchy'!AN88*(1/2)+'[1]PublicSocial Hierarchy'!AN88*(1/6)</f>
        <v>0.38319734636871505</v>
      </c>
    </row>
    <row r="87" spans="1:40" x14ac:dyDescent="0.25">
      <c r="A87" s="4">
        <v>2016</v>
      </c>
      <c r="B87">
        <f>'[1]Economic Hierarchy NO HHI'!B87*(1/6)+'[1]Security Hierarchy'!B89*(1/6)+'[1]Political Hierarchy'!B89*(1/2)+'[1]PublicSocial Hierarchy'!B89*(1/6)</f>
        <v>8.491959962756053E-2</v>
      </c>
      <c r="C87">
        <f>'[1]Economic Hierarchy NO HHI'!C87*(1/6)+'[1]Security Hierarchy'!C89*(1/6)+'[1]Political Hierarchy'!C89*(1/2)+'[1]PublicSocial Hierarchy'!C89*(1/6)</f>
        <v>1.7838170429880149E-2</v>
      </c>
      <c r="D87">
        <f>'[1]Economic Hierarchy NO HHI'!D87*(1/6)+'[1]Security Hierarchy'!D89*(1/6)+'[1]Political Hierarchy'!D89*(1/2)+'[1]PublicSocial Hierarchy'!D89*(1/6)</f>
        <v>0.16232905027932962</v>
      </c>
      <c r="E87">
        <f>'[1]Economic Hierarchy NO HHI'!E87*(1/6)+'[1]Security Hierarchy'!E89*(1/6)+'[1]Political Hierarchy'!E89*(1/2)+'[1]PublicSocial Hierarchy'!E89*(1/6)</f>
        <v>0.18571190254500308</v>
      </c>
      <c r="F87">
        <f>'[1]Economic Hierarchy NO HHI'!F87*(1/6)+'[1]Security Hierarchy'!F89*(1/6)+'[1]Political Hierarchy'!F89*(1/2)+'[1]PublicSocial Hierarchy'!F89*(1/6)</f>
        <v>2.0097200351262189E-2</v>
      </c>
      <c r="G87">
        <f>'[1]Economic Hierarchy NO HHI'!G87*(1/6)+'[1]Security Hierarchy'!G89*(1/6)+'[1]Political Hierarchy'!G89*(1/2)+'[1]PublicSocial Hierarchy'!G89*(1/6)</f>
        <v>0.112944128314105</v>
      </c>
      <c r="H87">
        <f>'[1]Economic Hierarchy NO HHI'!H87*(1/6)+'[1]Security Hierarchy'!H89*(1/6)+'[1]Political Hierarchy'!H89*(1/2)+'[1]PublicSocial Hierarchy'!H89*(1/6)</f>
        <v>6.4472402278183294E-2</v>
      </c>
      <c r="I87">
        <f>'[1]Economic Hierarchy NO HHI'!I87*(1/6)+'[1]Security Hierarchy'!I89*(1/6)+'[1]Political Hierarchy'!I89*(1/2)+'[1]PublicSocial Hierarchy'!I89*(1/6)</f>
        <v>3.5686157316930839E-2</v>
      </c>
      <c r="J87">
        <f>'[1]Economic Hierarchy NO HHI'!J87*(1/6)+'[1]Security Hierarchy'!J89*(1/6)+'[1]Political Hierarchy'!J89*(1/2)+'[1]PublicSocial Hierarchy'!J89*(1/6)</f>
        <v>2.9533722430208652E-2</v>
      </c>
      <c r="K87">
        <f>'[1]Economic Hierarchy NO HHI'!K87*(1/6)+'[1]Security Hierarchy'!K89*(1/6)+'[1]Political Hierarchy'!K89*(1/2)+'[1]PublicSocial Hierarchy'!K89*(1/6)</f>
        <v>1.6242696713076259E-2</v>
      </c>
      <c r="L87">
        <f>'[1]Economic Hierarchy NO HHI'!L87*(1/6)+'[1]Security Hierarchy'!L89*(1/6)+'[1]Political Hierarchy'!L89*(1/2)+'[1]PublicSocial Hierarchy'!L89*(1/6)</f>
        <v>2.0958623253375934E-2</v>
      </c>
      <c r="M87">
        <f>'[1]Economic Hierarchy NO HHI'!M87*(1/6)+'[1]Security Hierarchy'!M89*(1/6)+'[1]Political Hierarchy'!M89*(1/2)+'[1]PublicSocial Hierarchy'!M89*(1/6)</f>
        <v>1.1002068762407871E-2</v>
      </c>
      <c r="N87">
        <f>'[1]Economic Hierarchy NO HHI'!N87*(1/6)+'[1]Security Hierarchy'!N89*(1/6)+'[1]Political Hierarchy'!N89*(1/2)+'[1]PublicSocial Hierarchy'!N89*(1/6)</f>
        <v>5.1902473483373762E-2</v>
      </c>
      <c r="O87">
        <f>'[1]Economic Hierarchy NO HHI'!O87*(1/6)+'[1]Security Hierarchy'!O89*(1/6)+'[1]Political Hierarchy'!O89*(1/2)+'[1]PublicSocial Hierarchy'!O89*(1/6)</f>
        <v>7.4466945996275596E-2</v>
      </c>
      <c r="P87">
        <f>'[1]Economic Hierarchy NO HHI'!P87*(1/6)+'[1]Security Hierarchy'!P89*(1/6)+'[1]Political Hierarchy'!P89*(1/2)+'[1]PublicSocial Hierarchy'!P89*(1/6)</f>
        <v>2.9125153794084938E-2</v>
      </c>
      <c r="Q87">
        <f>'[1]Economic Hierarchy NO HHI'!Q87*(1/6)+'[1]Security Hierarchy'!Q89*(1/6)+'[1]Political Hierarchy'!Q89*(1/2)+'[1]PublicSocial Hierarchy'!Q89*(1/6)</f>
        <v>9.2179821605835044E-2</v>
      </c>
      <c r="R87">
        <f>'[1]Economic Hierarchy NO HHI'!R87*(1/6)+'[1]Security Hierarchy'!R89*(1/6)+'[1]Political Hierarchy'!R89*(1/2)+'[1]PublicSocial Hierarchy'!R89*(1/6)</f>
        <v>7.1678719746179426E-2</v>
      </c>
      <c r="S87">
        <f>'[1]Economic Hierarchy NO HHI'!S87*(1/6)+'[1]Security Hierarchy'!S89*(1/6)+'[1]Political Hierarchy'!S89*(1/2)+'[1]PublicSocial Hierarchy'!S89*(1/6)</f>
        <v>1.6514811742616445E-2</v>
      </c>
      <c r="T87">
        <f>'[1]Economic Hierarchy NO HHI'!T87*(1/6)+'[1]Security Hierarchy'!T89*(1/6)+'[1]Political Hierarchy'!T89*(1/2)+'[1]PublicSocial Hierarchy'!T89*(1/6)</f>
        <v>8.2894873287640947E-2</v>
      </c>
      <c r="U87">
        <f>'[1]Economic Hierarchy NO HHI'!U87*(1/6)+'[1]Security Hierarchy'!U89*(1/6)+'[1]Political Hierarchy'!U89*(1/2)+'[1]PublicSocial Hierarchy'!U89*(1/6)</f>
        <v>0.17592742085661078</v>
      </c>
      <c r="V87">
        <f>'[1]Economic Hierarchy NO HHI'!V87*(1/6)+'[1]Security Hierarchy'!V89*(1/6)+'[1]Political Hierarchy'!V89*(1/2)+'[1]PublicSocial Hierarchy'!V89*(1/6)</f>
        <v>0.13122835195530724</v>
      </c>
      <c r="W87">
        <f>'[1]Economic Hierarchy NO HHI'!W87*(1/6)+'[1]Security Hierarchy'!W89*(1/6)+'[1]Political Hierarchy'!W89*(1/2)+'[1]PublicSocial Hierarchy'!W89*(1/6)</f>
        <v>2.8670201274972454E-2</v>
      </c>
      <c r="X87">
        <f>'[1]Economic Hierarchy NO HHI'!X87*(1/6)+'[1]Security Hierarchy'!X89*(1/6)+'[1]Political Hierarchy'!X89*(1/2)+'[1]PublicSocial Hierarchy'!X89*(1/6)</f>
        <v>3.8226341737722727E-2</v>
      </c>
      <c r="Y87">
        <f>'[1]Economic Hierarchy NO HHI'!Y87*(1/6)+'[1]Security Hierarchy'!Y89*(1/6)+'[1]Political Hierarchy'!Y89*(1/2)+'[1]PublicSocial Hierarchy'!Y89*(1/6)</f>
        <v>2.2866826595036464E-2</v>
      </c>
      <c r="Z87">
        <f>'[1]Economic Hierarchy NO HHI'!Z87*(1/6)+'[1]Security Hierarchy'!Z89*(1/6)+'[1]Political Hierarchy'!Z89*(1/2)+'[1]PublicSocial Hierarchy'!Z89*(1/6)</f>
        <v>4.9563911312373463E-2</v>
      </c>
      <c r="AA87">
        <f>'[1]Economic Hierarchy NO HHI'!AA87*(1/6)+'[1]Security Hierarchy'!AA89*(1/6)+'[1]Political Hierarchy'!AA89*(1/2)+'[1]PublicSocial Hierarchy'!AA89*(1/6)</f>
        <v>8.2606797020484179E-2</v>
      </c>
      <c r="AB87">
        <f>'[1]Economic Hierarchy NO HHI'!AB87*(1/6)+'[1]Security Hierarchy'!AB89*(1/6)+'[1]Political Hierarchy'!AB89*(1/2)+'[1]PublicSocial Hierarchy'!AB89*(1/6)</f>
        <v>1.948983865097223E-2</v>
      </c>
      <c r="AC87">
        <f>'[1]Economic Hierarchy NO HHI'!AC87*(1/6)+'[1]Security Hierarchy'!AC89*(1/6)+'[1]Political Hierarchy'!AC89*(1/2)+'[1]PublicSocial Hierarchy'!AC89*(1/6)</f>
        <v>5.3839989793450865E-2</v>
      </c>
      <c r="AD87">
        <f>'[1]Economic Hierarchy NO HHI'!AD87*(1/6)+'[1]Security Hierarchy'!AD89*(1/6)+'[1]Political Hierarchy'!AD89*(1/2)+'[1]PublicSocial Hierarchy'!AD89*(1/6)</f>
        <v>2.7803311926301279E-2</v>
      </c>
      <c r="AE87">
        <f>'[1]Economic Hierarchy NO HHI'!AE87*(1/6)+'[1]Security Hierarchy'!AE89*(1/6)+'[1]Political Hierarchy'!AE89*(1/2)+'[1]PublicSocial Hierarchy'!AE89*(1/6)</f>
        <v>5.356431695111824E-2</v>
      </c>
      <c r="AF87">
        <f>'[1]Economic Hierarchy NO HHI'!AF87*(1/6)+'[1]Security Hierarchy'!AF89*(1/6)+'[1]Political Hierarchy'!AF89*(1/2)+'[1]PublicSocial Hierarchy'!AF89*(1/6)</f>
        <v>1.9153204164183327E-2</v>
      </c>
      <c r="AG87">
        <f>'[1]Economic Hierarchy NO HHI'!AG87*(1/6)+'[1]Security Hierarchy'!AG89*(1/6)+'[1]Political Hierarchy'!AG89*(1/2)+'[1]PublicSocial Hierarchy'!AG89*(1/6)</f>
        <v>4.531697473618871E-2</v>
      </c>
      <c r="AH87">
        <f>'[1]Economic Hierarchy NO HHI'!AH87*(1/6)+'[1]Security Hierarchy'!AH89*(1/6)+'[1]Political Hierarchy'!AH89*(1/2)+'[1]PublicSocial Hierarchy'!AH89*(1/6)</f>
        <v>4.1905584382129789E-2</v>
      </c>
      <c r="AI87">
        <f>'[1]Economic Hierarchy NO HHI'!AI87*(1/6)+'[1]Security Hierarchy'!AI89*(1/6)+'[1]Political Hierarchy'!AI89*(1/2)+'[1]PublicSocial Hierarchy'!AI89*(1/6)</f>
        <v>1.8116830004979947E-2</v>
      </c>
      <c r="AJ87">
        <f>'[1]Economic Hierarchy NO HHI'!AJ87*(1/6)+'[1]Security Hierarchy'!AJ89*(1/6)+'[1]Political Hierarchy'!AJ89*(1/2)+'[1]PublicSocial Hierarchy'!AJ89*(1/6)</f>
        <v>0.18975810055865922</v>
      </c>
      <c r="AK87">
        <f>'[1]Economic Hierarchy NO HHI'!AK87*(1/6)+'[1]Security Hierarchy'!AK89*(1/6)+'[1]Political Hierarchy'!AK89*(1/2)+'[1]PublicSocial Hierarchy'!AK89*(1/6)</f>
        <v>0.22957946927374301</v>
      </c>
      <c r="AL87">
        <f>'[1]Economic Hierarchy NO HHI'!AL87*(1/6)+'[1]Security Hierarchy'!AL89*(1/6)+'[1]Political Hierarchy'!AL89*(1/2)+'[1]PublicSocial Hierarchy'!AL89*(1/6)</f>
        <v>4.9558398454089943E-2</v>
      </c>
      <c r="AM87">
        <f>'[1]Economic Hierarchy NO HHI'!AM87*(1/6)+'[1]Security Hierarchy'!AM89*(1/6)+'[1]Political Hierarchy'!AM89*(1/2)+'[1]PublicSocial Hierarchy'!AM89*(1/6)</f>
        <v>0.11692085661080075</v>
      </c>
      <c r="AN87">
        <f>'[1]Economic Hierarchy NO HHI'!AN87*(1/6)+'[1]Security Hierarchy'!AN89*(1/6)+'[1]Political Hierarchy'!AN89*(1/2)+'[1]PublicSocial Hierarchy'!AN89*(1/6)</f>
        <v>0.19352234636871507</v>
      </c>
    </row>
    <row r="88" spans="1:40" x14ac:dyDescent="0.25">
      <c r="A88" s="4">
        <v>2017</v>
      </c>
      <c r="B88">
        <f>'[1]Economic Hierarchy NO HHI'!B88*(1/6)+'[1]Security Hierarchy'!B90*(1/6)+'[1]Political Hierarchy'!B90*(1/2)+'[1]PublicSocial Hierarchy'!B90*(1/6)</f>
        <v>9.0425093109869639E-2</v>
      </c>
      <c r="C88">
        <f>'[1]Economic Hierarchy NO HHI'!C88*(1/6)+'[1]Security Hierarchy'!C90*(1/6)+'[1]Political Hierarchy'!C90*(1/2)+'[1]PublicSocial Hierarchy'!C90*(1/6)</f>
        <v>1.799260418743975E-2</v>
      </c>
      <c r="D88">
        <f>'[1]Economic Hierarchy NO HHI'!D88*(1/6)+'[1]Security Hierarchy'!D90*(1/6)+'[1]Political Hierarchy'!D90*(1/2)+'[1]PublicSocial Hierarchy'!D90*(1/6)</f>
        <v>0.16429795158286775</v>
      </c>
      <c r="E88">
        <f>'[1]Economic Hierarchy NO HHI'!E88*(1/6)+'[1]Security Hierarchy'!E90*(1/6)+'[1]Political Hierarchy'!E90*(1/2)+'[1]PublicSocial Hierarchy'!E90*(1/6)</f>
        <v>0.15290139664804467</v>
      </c>
      <c r="F88">
        <f>'[1]Economic Hierarchy NO HHI'!F88*(1/6)+'[1]Security Hierarchy'!F90*(1/6)+'[1]Political Hierarchy'!F90*(1/2)+'[1]PublicSocial Hierarchy'!F90*(1/6)</f>
        <v>1.6424120605396789E-2</v>
      </c>
      <c r="G88">
        <f>'[1]Economic Hierarchy NO HHI'!G88*(1/6)+'[1]Security Hierarchy'!G90*(1/6)+'[1]Political Hierarchy'!G90*(1/2)+'[1]PublicSocial Hierarchy'!G90*(1/6)</f>
        <v>0.10938333102335171</v>
      </c>
      <c r="H88">
        <f>'[1]Economic Hierarchy NO HHI'!H88*(1/6)+'[1]Security Hierarchy'!H90*(1/6)+'[1]Political Hierarchy'!H90*(1/2)+'[1]PublicSocial Hierarchy'!H90*(1/6)</f>
        <v>7.5111642097968737E-2</v>
      </c>
      <c r="I88">
        <f>'[1]Economic Hierarchy NO HHI'!I88*(1/6)+'[1]Security Hierarchy'!I90*(1/6)+'[1]Political Hierarchy'!I90*(1/2)+'[1]PublicSocial Hierarchy'!I90*(1/6)</f>
        <v>3.8506294253659354E-2</v>
      </c>
      <c r="J88">
        <f>'[1]Economic Hierarchy NO HHI'!J88*(1/6)+'[1]Security Hierarchy'!J90*(1/6)+'[1]Political Hierarchy'!J90*(1/2)+'[1]PublicSocial Hierarchy'!J90*(1/6)</f>
        <v>3.1389985016249171E-2</v>
      </c>
      <c r="K88">
        <f>'[1]Economic Hierarchy NO HHI'!K88*(1/6)+'[1]Security Hierarchy'!K90*(1/6)+'[1]Political Hierarchy'!K90*(1/2)+'[1]PublicSocial Hierarchy'!K90*(1/6)</f>
        <v>1.6092271224594973E-2</v>
      </c>
      <c r="L88">
        <f>'[1]Economic Hierarchy NO HHI'!L88*(1/6)+'[1]Security Hierarchy'!L90*(1/6)+'[1]Political Hierarchy'!L90*(1/2)+'[1]PublicSocial Hierarchy'!L90*(1/6)</f>
        <v>1.9271273400247018E-2</v>
      </c>
      <c r="M88">
        <f>'[1]Economic Hierarchy NO HHI'!M88*(1/6)+'[1]Security Hierarchy'!M90*(1/6)+'[1]Political Hierarchy'!M90*(1/2)+'[1]PublicSocial Hierarchy'!M90*(1/6)</f>
        <v>1.3089751574896939E-2</v>
      </c>
      <c r="N88">
        <f>'[1]Economic Hierarchy NO HHI'!N88*(1/6)+'[1]Security Hierarchy'!N90*(1/6)+'[1]Political Hierarchy'!N90*(1/2)+'[1]PublicSocial Hierarchy'!N90*(1/6)</f>
        <v>4.6641153752711398E-2</v>
      </c>
      <c r="O88">
        <f>'[1]Economic Hierarchy NO HHI'!O88*(1/6)+'[1]Security Hierarchy'!O90*(1/6)+'[1]Political Hierarchy'!O90*(1/2)+'[1]PublicSocial Hierarchy'!O90*(1/6)</f>
        <v>7.5608612662942276E-2</v>
      </c>
      <c r="P88">
        <f>'[1]Economic Hierarchy NO HHI'!P88*(1/6)+'[1]Security Hierarchy'!P90*(1/6)+'[1]Political Hierarchy'!P90*(1/2)+'[1]PublicSocial Hierarchy'!P90*(1/6)</f>
        <v>2.9221507978682924E-2</v>
      </c>
      <c r="Q88">
        <f>'[1]Economic Hierarchy NO HHI'!Q88*(1/6)+'[1]Security Hierarchy'!Q90*(1/6)+'[1]Political Hierarchy'!Q90*(1/2)+'[1]PublicSocial Hierarchy'!Q90*(1/6)</f>
        <v>9.0603853614978636E-2</v>
      </c>
      <c r="R88">
        <f>'[1]Economic Hierarchy NO HHI'!R88*(1/6)+'[1]Security Hierarchy'!R90*(1/6)+'[1]Political Hierarchy'!R90*(1/2)+'[1]PublicSocial Hierarchy'!R90*(1/6)</f>
        <v>7.5120573361680099E-2</v>
      </c>
      <c r="S88">
        <f>'[1]Economic Hierarchy NO HHI'!S88*(1/6)+'[1]Security Hierarchy'!S90*(1/6)+'[1]Political Hierarchy'!S90*(1/2)+'[1]PublicSocial Hierarchy'!S90*(1/6)</f>
        <v>2.1962424116387283E-2</v>
      </c>
      <c r="T88">
        <f>'[1]Economic Hierarchy NO HHI'!T88*(1/6)+'[1]Security Hierarchy'!T90*(1/6)+'[1]Political Hierarchy'!T90*(1/2)+'[1]PublicSocial Hierarchy'!T90*(1/6)</f>
        <v>5.9620404267698025E-2</v>
      </c>
      <c r="U88">
        <f>'[1]Economic Hierarchy NO HHI'!U88*(1/6)+'[1]Security Hierarchy'!U90*(1/6)+'[1]Political Hierarchy'!U90*(1/2)+'[1]PublicSocial Hierarchy'!U90*(1/6)</f>
        <v>0.1742591247672253</v>
      </c>
      <c r="V88">
        <f>'[1]Economic Hierarchy NO HHI'!V88*(1/6)+'[1]Security Hierarchy'!V90*(1/6)+'[1]Political Hierarchy'!V90*(1/2)+'[1]PublicSocial Hierarchy'!V90*(1/6)</f>
        <v>0.12786941340782121</v>
      </c>
      <c r="W88">
        <f>'[1]Economic Hierarchy NO HHI'!W88*(1/6)+'[1]Security Hierarchy'!W90*(1/6)+'[1]Political Hierarchy'!W90*(1/2)+'[1]PublicSocial Hierarchy'!W90*(1/6)</f>
        <v>3.2313996757668592E-2</v>
      </c>
      <c r="X88">
        <f>'[1]Economic Hierarchy NO HHI'!X88*(1/6)+'[1]Security Hierarchy'!X90*(1/6)+'[1]Political Hierarchy'!X90*(1/2)+'[1]PublicSocial Hierarchy'!X90*(1/6)</f>
        <v>3.9282931275825279E-2</v>
      </c>
      <c r="Y88">
        <f>'[1]Economic Hierarchy NO HHI'!Y88*(1/6)+'[1]Security Hierarchy'!Y90*(1/6)+'[1]Political Hierarchy'!Y90*(1/2)+'[1]PublicSocial Hierarchy'!Y90*(1/6)</f>
        <v>1.9352304608421737E-2</v>
      </c>
      <c r="Z88">
        <f>'[1]Economic Hierarchy NO HHI'!Z88*(1/6)+'[1]Security Hierarchy'!Z90*(1/6)+'[1]Political Hierarchy'!Z90*(1/2)+'[1]PublicSocial Hierarchy'!Z90*(1/6)</f>
        <v>5.0722673698544149E-2</v>
      </c>
      <c r="AA88">
        <f>'[1]Economic Hierarchy NO HHI'!AA88*(1/6)+'[1]Security Hierarchy'!AA90*(1/6)+'[1]Political Hierarchy'!AA90*(1/2)+'[1]PublicSocial Hierarchy'!AA90*(1/6)</f>
        <v>8.6589525139664808E-2</v>
      </c>
      <c r="AB88">
        <f>'[1]Economic Hierarchy NO HHI'!AB88*(1/6)+'[1]Security Hierarchy'!AB90*(1/6)+'[1]Political Hierarchy'!AB90*(1/2)+'[1]PublicSocial Hierarchy'!AB90*(1/6)</f>
        <v>2.2867796568028367E-2</v>
      </c>
      <c r="AC88">
        <f>'[1]Economic Hierarchy NO HHI'!AC88*(1/6)+'[1]Security Hierarchy'!AC90*(1/6)+'[1]Political Hierarchy'!AC90*(1/2)+'[1]PublicSocial Hierarchy'!AC90*(1/6)</f>
        <v>6.047468602748933E-2</v>
      </c>
      <c r="AD88">
        <f>'[1]Economic Hierarchy NO HHI'!AD88*(1/6)+'[1]Security Hierarchy'!AD90*(1/6)+'[1]Political Hierarchy'!AD90*(1/2)+'[1]PublicSocial Hierarchy'!AD90*(1/6)</f>
        <v>2.3286327573300396E-2</v>
      </c>
      <c r="AE88">
        <f>'[1]Economic Hierarchy NO HHI'!AE88*(1/6)+'[1]Security Hierarchy'!AE90*(1/6)+'[1]Political Hierarchy'!AE90*(1/2)+'[1]PublicSocial Hierarchy'!AE90*(1/6)</f>
        <v>5.0783081136350508E-2</v>
      </c>
      <c r="AF88">
        <f>'[1]Economic Hierarchy NO HHI'!AF88*(1/6)+'[1]Security Hierarchy'!AF90*(1/6)+'[1]Political Hierarchy'!AF90*(1/2)+'[1]PublicSocial Hierarchy'!AF90*(1/6)</f>
        <v>2.3452675601094909E-2</v>
      </c>
      <c r="AG88">
        <f>'[1]Economic Hierarchy NO HHI'!AG88*(1/6)+'[1]Security Hierarchy'!AG90*(1/6)+'[1]Political Hierarchy'!AG90*(1/2)+'[1]PublicSocial Hierarchy'!AG90*(1/6)</f>
        <v>4.2371494868760989E-2</v>
      </c>
      <c r="AH88">
        <f>'[1]Economic Hierarchy NO HHI'!AH88*(1/6)+'[1]Security Hierarchy'!AH90*(1/6)+'[1]Political Hierarchy'!AH90*(1/2)+'[1]PublicSocial Hierarchy'!AH90*(1/6)</f>
        <v>3.7283324574836366E-2</v>
      </c>
      <c r="AI88">
        <f>'[1]Economic Hierarchy NO HHI'!AI88*(1/6)+'[1]Security Hierarchy'!AI90*(1/6)+'[1]Political Hierarchy'!AI90*(1/2)+'[1]PublicSocial Hierarchy'!AI90*(1/6)</f>
        <v>1.2945059454312227E-2</v>
      </c>
      <c r="AJ88">
        <f>'[1]Economic Hierarchy NO HHI'!AJ88*(1/6)+'[1]Security Hierarchy'!AJ90*(1/6)+'[1]Political Hierarchy'!AJ90*(1/2)+'[1]PublicSocial Hierarchy'!AJ90*(1/6)</f>
        <v>0.20897977963997516</v>
      </c>
      <c r="AK88">
        <f>'[1]Economic Hierarchy NO HHI'!AK88*(1/6)+'[1]Security Hierarchy'!AK90*(1/6)+'[1]Political Hierarchy'!AK90*(1/2)+'[1]PublicSocial Hierarchy'!AK90*(1/6)</f>
        <v>0.24336280260707632</v>
      </c>
      <c r="AL88">
        <f>'[1]Economic Hierarchy NO HHI'!AL88*(1/6)+'[1]Security Hierarchy'!AL90*(1/6)+'[1]Political Hierarchy'!AL90*(1/2)+'[1]PublicSocial Hierarchy'!AL90*(1/6)</f>
        <v>5.1753591476970146E-2</v>
      </c>
      <c r="AM88">
        <f>'[1]Economic Hierarchy NO HHI'!AM88*(1/6)+'[1]Security Hierarchy'!AM90*(1/6)+'[1]Political Hierarchy'!AM90*(1/2)+'[1]PublicSocial Hierarchy'!AM90*(1/6)</f>
        <v>0.11042369646182494</v>
      </c>
      <c r="AN88">
        <f>'[1]Economic Hierarchy NO HHI'!AN88*(1/6)+'[1]Security Hierarchy'!AN90*(1/6)+'[1]Political Hierarchy'!AN90*(1/2)+'[1]PublicSocial Hierarchy'!AN90*(1/6)</f>
        <v>0.19422397579143388</v>
      </c>
    </row>
    <row r="92" spans="1:40" x14ac:dyDescent="0.25">
      <c r="B92" t="s">
        <v>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opLeftCell="A67" workbookViewId="0">
      <selection activeCell="B91" sqref="B91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3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H2" s="7"/>
      <c r="AL2" s="7"/>
    </row>
    <row r="3" spans="1:40" x14ac:dyDescent="0.25">
      <c r="A3" s="4">
        <v>1992</v>
      </c>
      <c r="H3" s="7"/>
      <c r="AL3" s="7"/>
    </row>
    <row r="4" spans="1:40" x14ac:dyDescent="0.25">
      <c r="A4" s="4">
        <v>1993</v>
      </c>
      <c r="H4" s="7"/>
      <c r="AL4" s="7"/>
    </row>
    <row r="5" spans="1:40" x14ac:dyDescent="0.25">
      <c r="A5" s="4">
        <v>1994</v>
      </c>
      <c r="H5" s="7"/>
      <c r="AL5" s="7"/>
    </row>
    <row r="6" spans="1:40" x14ac:dyDescent="0.25">
      <c r="A6" s="4">
        <v>1995</v>
      </c>
      <c r="H6" s="7"/>
      <c r="AL6" s="7"/>
    </row>
    <row r="7" spans="1:40" x14ac:dyDescent="0.25">
      <c r="A7" s="4">
        <v>1996</v>
      </c>
      <c r="H7" s="7"/>
      <c r="AL7" s="7"/>
    </row>
    <row r="8" spans="1:40" x14ac:dyDescent="0.25">
      <c r="A8" s="4">
        <v>1997</v>
      </c>
      <c r="H8" s="7"/>
      <c r="AL8" s="7"/>
    </row>
    <row r="9" spans="1:40" x14ac:dyDescent="0.25">
      <c r="A9" s="4">
        <v>1998</v>
      </c>
      <c r="H9" s="7"/>
      <c r="AL9" s="7"/>
    </row>
    <row r="10" spans="1:40" x14ac:dyDescent="0.25">
      <c r="A10" s="4">
        <v>1999</v>
      </c>
      <c r="H10" s="7"/>
      <c r="AL10" s="7"/>
    </row>
    <row r="11" spans="1:40" x14ac:dyDescent="0.25">
      <c r="A11" s="4">
        <v>2000</v>
      </c>
      <c r="B11">
        <f>'[2]Import HHI Hierarchy Scores'!B11*0.25+'[2]Export HHI Hierarchy Scores'!B11*0.25+'[2]Import Dependence'!B11*0.25+'[2]Export Dependence'!B11*0.25</f>
        <v>6.4250000000000002E-2</v>
      </c>
      <c r="C11">
        <f>'[2]Import HHI Hierarchy Scores'!C11*0.25+'[2]Export HHI Hierarchy Scores'!C11*0.25+'[2]Import Dependence'!C11*0.25+'[2]Export Dependence'!C11*0.25</f>
        <v>0.14768514574059832</v>
      </c>
      <c r="D11">
        <f>'[2]Import HHI Hierarchy Scores'!D11*0.25+'[2]Export HHI Hierarchy Scores'!D11*0.25+'[2]Import Dependence'!D11*0.25+'[2]Export Dependence'!D11*0.25</f>
        <v>4.4450000000000003E-2</v>
      </c>
      <c r="E11">
        <f>'[2]Import HHI Hierarchy Scores'!E11*0.25+'[2]Export HHI Hierarchy Scores'!E11*0.25+'[2]Import Dependence'!E11*0.25+'[2]Export Dependence'!E11*0.25</f>
        <v>0.50767499999999999</v>
      </c>
      <c r="F11">
        <f>'[2]Import HHI Hierarchy Scores'!F11*0.25+'[2]Export HHI Hierarchy Scores'!F11*0.25+'[2]Import Dependence'!F11*0.25+'[2]Export Dependence'!F11*0.25</f>
        <v>2.8582873871450927E-2</v>
      </c>
      <c r="G11">
        <f>'[2]Import HHI Hierarchy Scores'!G11*0.25+'[2]Export HHI Hierarchy Scores'!G11*0.25+'[2]Import Dependence'!G11*0.25+'[2]Export Dependence'!G11*0.25</f>
        <v>1.5448358005644992E-2</v>
      </c>
      <c r="H11" s="7">
        <f>'[2]Import HHI Hierarchy Scores'!H11*0.25+'[2]Export HHI Hierarchy Scores'!H11*0.25+'[2]Import Dependence'!H11*0.25+'[2]Export Dependence'!H11*0.25</f>
        <v>7.0494003096632151E-3</v>
      </c>
      <c r="I11">
        <f>'[2]Import HHI Hierarchy Scores'!I11*0.25+'[2]Export HHI Hierarchy Scores'!I11*0.25+'[2]Import Dependence'!I11*0.25+'[2]Export Dependence'!I11*0.25</f>
        <v>4.1016785435231948E-2</v>
      </c>
      <c r="J11">
        <f>'[2]Import HHI Hierarchy Scores'!J11*0.25+'[2]Export HHI Hierarchy Scores'!J11*0.25+'[2]Import Dependence'!J11*0.25+'[2]Export Dependence'!J11*0.25</f>
        <v>0.15011824831160944</v>
      </c>
      <c r="K11">
        <f>'[2]Import HHI Hierarchy Scores'!K11*0.25+'[2]Export HHI Hierarchy Scores'!K11*0.25+'[2]Import Dependence'!K11*0.25+'[2]Export Dependence'!K11*0.25</f>
        <v>1.3995879384161632E-2</v>
      </c>
      <c r="L11">
        <f>'[2]Import HHI Hierarchy Scores'!L11*0.25+'[2]Export HHI Hierarchy Scores'!L11*0.25+'[2]Import Dependence'!L11*0.25+'[2]Export Dependence'!L11*0.25</f>
        <v>0.14260478690876782</v>
      </c>
      <c r="M11">
        <f>'[2]Import HHI Hierarchy Scores'!M11*0.25+'[2]Export HHI Hierarchy Scores'!M11*0.25+'[2]Import Dependence'!M11*0.25+'[2]Export Dependence'!M11*0.25</f>
        <v>3.0875341982546545E-2</v>
      </c>
      <c r="N11">
        <f>'[2]Import HHI Hierarchy Scores'!N11*0.25+'[2]Export HHI Hierarchy Scores'!N11*0.25+'[2]Import Dependence'!N11*0.25+'[2]Export Dependence'!N11*0.25</f>
        <v>3.9668221675349391E-2</v>
      </c>
      <c r="O11">
        <f>'[2]Import HHI Hierarchy Scores'!O11*0.25+'[2]Export HHI Hierarchy Scores'!O11*0.25+'[2]Import Dependence'!O11*0.25+'[2]Export Dependence'!O11*0.25</f>
        <v>3.7749999999999999E-2</v>
      </c>
      <c r="P11">
        <f>'[2]Import HHI Hierarchy Scores'!P11*0.25+'[2]Export HHI Hierarchy Scores'!P11*0.25+'[2]Import Dependence'!P11*0.25+'[2]Export Dependence'!P11*0.25</f>
        <v>5.7082952516643359E-2</v>
      </c>
      <c r="Q11">
        <f>'[2]Import HHI Hierarchy Scores'!Q11*0.25+'[2]Export HHI Hierarchy Scores'!Q11*0.25+'[2]Import Dependence'!Q11*0.25+'[2]Export Dependence'!Q11*0.25</f>
        <v>2.1716526365695973E-2</v>
      </c>
      <c r="R11">
        <f>'[2]Import HHI Hierarchy Scores'!R11*0.25+'[2]Export HHI Hierarchy Scores'!R11*0.25+'[2]Import Dependence'!R11*0.25+'[2]Export Dependence'!R11*0.25</f>
        <v>0.14766553536342489</v>
      </c>
      <c r="S11">
        <f>'[2]Import HHI Hierarchy Scores'!S11*0.25+'[2]Export HHI Hierarchy Scores'!S11*0.25+'[2]Import Dependence'!S11*0.25+'[2]Export Dependence'!S11*0.25</f>
        <v>0.20745802538546604</v>
      </c>
      <c r="T11">
        <f>'[2]Import HHI Hierarchy Scores'!T11*0.25+'[2]Export HHI Hierarchy Scores'!T11*0.25+'[2]Import Dependence'!T11*0.25+'[2]Export Dependence'!T11*0.25</f>
        <v>3.8665337969872079E-2</v>
      </c>
      <c r="U11">
        <f>'[2]Import HHI Hierarchy Scores'!U11*0.25+'[2]Export HHI Hierarchy Scores'!U11*0.25+'[2]Import Dependence'!U11*0.25+'[2]Export Dependence'!U11*0.25</f>
        <v>0.14800000000000002</v>
      </c>
      <c r="V11">
        <f>'[2]Import HHI Hierarchy Scores'!V11*0.25+'[2]Export HHI Hierarchy Scores'!V11*0.25+'[2]Import Dependence'!V11*0.25+'[2]Export Dependence'!V11*0.25</f>
        <v>0.1479</v>
      </c>
      <c r="W11">
        <f>'[2]Import HHI Hierarchy Scores'!W11*0.25+'[2]Export HHI Hierarchy Scores'!W11*0.25+'[2]Import Dependence'!W11*0.25+'[2]Export Dependence'!W11*0.25</f>
        <v>1.7453070821590824E-2</v>
      </c>
      <c r="X11">
        <f>'[2]Import HHI Hierarchy Scores'!X11*0.25+'[2]Export HHI Hierarchy Scores'!X11*0.25+'[2]Import Dependence'!X11*0.25+'[2]Export Dependence'!X11*0.25</f>
        <v>1.6172098835077687E-2</v>
      </c>
      <c r="Y11">
        <f>'[2]Import HHI Hierarchy Scores'!Y11*0.25+'[2]Export HHI Hierarchy Scores'!Y11*0.25+'[2]Import Dependence'!Y11*0.25+'[2]Export Dependence'!Y11*0.25</f>
        <v>0.14298194357031685</v>
      </c>
      <c r="Z11">
        <f>'[2]Import HHI Hierarchy Scores'!Z11*0.25+'[2]Export HHI Hierarchy Scores'!Z11*0.25+'[2]Import Dependence'!Z11*0.25+'[2]Export Dependence'!Z11*0.25</f>
        <v>9.5028738919858913E-2</v>
      </c>
      <c r="AA11">
        <f>'[2]Import HHI Hierarchy Scores'!AA11*0.25+'[2]Export HHI Hierarchy Scores'!AA11*0.25+'[2]Import Dependence'!AA11*0.25+'[2]Export Dependence'!AA11*0.25</f>
        <v>0.170825</v>
      </c>
      <c r="AB11">
        <f>'[2]Import HHI Hierarchy Scores'!AB11*0.25+'[2]Export HHI Hierarchy Scores'!AB11*0.25+'[2]Import Dependence'!AB11*0.25+'[2]Export Dependence'!AB11*0.25</f>
        <v>3.6367567181068268E-2</v>
      </c>
      <c r="AC11">
        <f>'[2]Import HHI Hierarchy Scores'!AC11*0.25+'[2]Export HHI Hierarchy Scores'!AC11*0.25+'[2]Import Dependence'!AC11*0.25+'[2]Export Dependence'!AC11*0.25</f>
        <v>1.9100803760242521E-2</v>
      </c>
      <c r="AD11">
        <f>'[2]Import HHI Hierarchy Scores'!AD11*0.25+'[2]Export HHI Hierarchy Scores'!AD11*0.25+'[2]Import Dependence'!AD11*0.25+'[2]Export Dependence'!AD11*0.25</f>
        <v>2.1846158408244495E-2</v>
      </c>
      <c r="AE11">
        <f>'[2]Import HHI Hierarchy Scores'!AE11*0.25+'[2]Export HHI Hierarchy Scores'!AE11*0.25+'[2]Import Dependence'!AE11*0.25+'[2]Export Dependence'!AE11*0.25</f>
        <v>1.6587367204473069E-2</v>
      </c>
      <c r="AF11">
        <f>'[2]Import HHI Hierarchy Scores'!AF11*0.25+'[2]Export HHI Hierarchy Scores'!AF11*0.25+'[2]Import Dependence'!AF11*0.25+'[2]Export Dependence'!AF11*0.25</f>
        <v>2.8667425238032538E-2</v>
      </c>
      <c r="AG11">
        <f>'[2]Import HHI Hierarchy Scores'!AG11*0.25+'[2]Export HHI Hierarchy Scores'!AG11*0.25+'[2]Import Dependence'!AG11*0.25+'[2]Export Dependence'!AG11*0.25</f>
        <v>1.5186305524232571E-2</v>
      </c>
      <c r="AH11">
        <f>'[2]Import HHI Hierarchy Scores'!AH11*0.25+'[2]Export HHI Hierarchy Scores'!AH11*0.25+'[2]Import Dependence'!AH11*0.25+'[2]Export Dependence'!AH11*0.25</f>
        <v>1.4547222795764876E-2</v>
      </c>
      <c r="AI11">
        <f>'[2]Import HHI Hierarchy Scores'!AI11*0.25+'[2]Export HHI Hierarchy Scores'!AI11*0.25+'[2]Import Dependence'!AI11*0.25+'[2]Export Dependence'!AI11*0.25</f>
        <v>2.2676880710234673E-2</v>
      </c>
      <c r="AJ11">
        <f>'[2]Import HHI Hierarchy Scores'!AJ11*0.25+'[2]Export HHI Hierarchy Scores'!AJ11*0.25+'[2]Import Dependence'!AJ11*0.25+'[2]Export Dependence'!AJ11*0.25</f>
        <v>0.38915</v>
      </c>
      <c r="AK11">
        <f>'[2]Import HHI Hierarchy Scores'!AK11*0.25+'[2]Export HHI Hierarchy Scores'!AK11*0.25+'[2]Import Dependence'!AK11*0.25+'[2]Export Dependence'!AK11*0.25</f>
        <v>0.27524999999999999</v>
      </c>
      <c r="AL11" s="7">
        <f>'[2]Import HHI Hierarchy Scores'!AL11*0.25+'[2]Export HHI Hierarchy Scores'!AL11*0.25+'[2]Import Dependence'!AL11*0.25+'[2]Export Dependence'!AL11*0.25</f>
        <v>3.2847909417562375E-2</v>
      </c>
      <c r="AM11">
        <f>'[2]Import HHI Hierarchy Scores'!AM11*0.25+'[2]Export HHI Hierarchy Scores'!AM11*0.25+'[2]Import Dependence'!AM11*0.25+'[2]Export Dependence'!AM11*0.25</f>
        <v>0.14415</v>
      </c>
      <c r="AN11">
        <f>'[2]Import HHI Hierarchy Scores'!AN11*0.25+'[2]Export HHI Hierarchy Scores'!AN11*0.25+'[2]Import Dependence'!AN11*0.25+'[2]Export Dependence'!AN11*0.25</f>
        <v>2.4825E-2</v>
      </c>
    </row>
    <row r="12" spans="1:40" x14ac:dyDescent="0.25">
      <c r="A12" s="4">
        <v>2001</v>
      </c>
      <c r="B12">
        <f>'[2]Import HHI Hierarchy Scores'!B12*0.25+'[2]Export HHI Hierarchy Scores'!B12*0.25+'[2]Import Dependence'!B12*0.25+'[2]Export Dependence'!B12*0.25</f>
        <v>6.7475000000000007E-2</v>
      </c>
      <c r="C12">
        <f>'[2]Import HHI Hierarchy Scores'!C12*0.25+'[2]Export HHI Hierarchy Scores'!C12*0.25+'[2]Import Dependence'!C12*0.25+'[2]Export Dependence'!C12*0.25</f>
        <v>0.14746781033392328</v>
      </c>
      <c r="D12">
        <f>'[2]Import HHI Hierarchy Scores'!D12*0.25+'[2]Export HHI Hierarchy Scores'!D12*0.25+'[2]Import Dependence'!D12*0.25+'[2]Export Dependence'!D12*0.25</f>
        <v>0.16044999999999998</v>
      </c>
      <c r="E12">
        <f>'[2]Import HHI Hierarchy Scores'!E12*0.25+'[2]Export HHI Hierarchy Scores'!E12*0.25+'[2]Import Dependence'!E12*0.25+'[2]Export Dependence'!E12*0.25</f>
        <v>0.50729999999999997</v>
      </c>
      <c r="F12">
        <f>'[2]Import HHI Hierarchy Scores'!F12*0.25+'[2]Export HHI Hierarchy Scores'!F12*0.25+'[2]Import Dependence'!F12*0.25+'[2]Export Dependence'!F12*0.25</f>
        <v>3.143885223323295E-2</v>
      </c>
      <c r="G12">
        <f>'[2]Import HHI Hierarchy Scores'!G12*0.25+'[2]Export HHI Hierarchy Scores'!G12*0.25+'[2]Import Dependence'!G12*0.25+'[2]Export Dependence'!G12*0.25</f>
        <v>1.3896119172288113E-2</v>
      </c>
      <c r="H12" s="7">
        <f>'[2]Import HHI Hierarchy Scores'!H12*0.25+'[2]Export HHI Hierarchy Scores'!H12*0.25+'[2]Import Dependence'!H12*0.25+'[2]Export Dependence'!H12*0.25</f>
        <v>7.1179089981792858E-3</v>
      </c>
      <c r="I12">
        <f>'[2]Import HHI Hierarchy Scores'!I12*0.25+'[2]Export HHI Hierarchy Scores'!I12*0.25+'[2]Import Dependence'!I12*0.25+'[2]Export Dependence'!I12*0.25</f>
        <v>4.5276979555267202E-2</v>
      </c>
      <c r="J12">
        <f>'[2]Import HHI Hierarchy Scores'!J12*0.25+'[2]Export HHI Hierarchy Scores'!J12*0.25+'[2]Import Dependence'!J12*0.25+'[2]Export Dependence'!J12*0.25</f>
        <v>0.1519127520899167</v>
      </c>
      <c r="K12">
        <f>'[2]Import HHI Hierarchy Scores'!K12*0.25+'[2]Export HHI Hierarchy Scores'!K12*0.25+'[2]Import Dependence'!K12*0.25+'[2]Export Dependence'!K12*0.25</f>
        <v>1.6299490220528703E-2</v>
      </c>
      <c r="L12">
        <f>'[2]Import HHI Hierarchy Scores'!L12*0.25+'[2]Export HHI Hierarchy Scores'!L12*0.25+'[2]Import Dependence'!L12*0.25+'[2]Export Dependence'!L12*0.25</f>
        <v>0.14156021068919805</v>
      </c>
      <c r="M12">
        <f>'[2]Import HHI Hierarchy Scores'!M12*0.25+'[2]Export HHI Hierarchy Scores'!M12*0.25+'[2]Import Dependence'!M12*0.25+'[2]Export Dependence'!M12*0.25</f>
        <v>3.4872582313946007E-2</v>
      </c>
      <c r="N12">
        <f>'[2]Import HHI Hierarchy Scores'!N12*0.25+'[2]Export HHI Hierarchy Scores'!N12*0.25+'[2]Import Dependence'!N12*0.25+'[2]Export Dependence'!N12*0.25</f>
        <v>3.979354797422148E-2</v>
      </c>
      <c r="O12">
        <f>'[2]Import HHI Hierarchy Scores'!O12*0.25+'[2]Export HHI Hierarchy Scores'!O12*0.25+'[2]Import Dependence'!O12*0.25+'[2]Export Dependence'!O12*0.25</f>
        <v>4.2525E-2</v>
      </c>
      <c r="P12">
        <f>'[2]Import HHI Hierarchy Scores'!P12*0.25+'[2]Export HHI Hierarchy Scores'!P12*0.25+'[2]Import Dependence'!P12*0.25+'[2]Export Dependence'!P12*0.25</f>
        <v>5.6068961114082799E-2</v>
      </c>
      <c r="Q12">
        <f>'[2]Import HHI Hierarchy Scores'!Q12*0.25+'[2]Export HHI Hierarchy Scores'!Q12*0.25+'[2]Import Dependence'!Q12*0.25+'[2]Export Dependence'!Q12*0.25</f>
        <v>2.0712505221146028E-2</v>
      </c>
      <c r="R12">
        <f>'[2]Import HHI Hierarchy Scores'!R12*0.25+'[2]Export HHI Hierarchy Scores'!R12*0.25+'[2]Import Dependence'!R12*0.25+'[2]Export Dependence'!R12*0.25</f>
        <v>0.14809626106022228</v>
      </c>
      <c r="S12">
        <f>'[2]Import HHI Hierarchy Scores'!S12*0.25+'[2]Export HHI Hierarchy Scores'!S12*0.25+'[2]Import Dependence'!S12*0.25+'[2]Export Dependence'!S12*0.25</f>
        <v>0.20441248569650561</v>
      </c>
      <c r="T12">
        <f>'[2]Import HHI Hierarchy Scores'!T12*0.25+'[2]Export HHI Hierarchy Scores'!T12*0.25+'[2]Import Dependence'!T12*0.25+'[2]Export Dependence'!T12*0.25</f>
        <v>3.6251928625484889E-2</v>
      </c>
      <c r="U12">
        <f>'[2]Import HHI Hierarchy Scores'!U12*0.25+'[2]Export HHI Hierarchy Scores'!U12*0.25+'[2]Import Dependence'!U12*0.25+'[2]Export Dependence'!U12*0.25</f>
        <v>0.14775000000000002</v>
      </c>
      <c r="V12">
        <f>'[2]Import HHI Hierarchy Scores'!V12*0.25+'[2]Export HHI Hierarchy Scores'!V12*0.25+'[2]Import Dependence'!V12*0.25+'[2]Export Dependence'!V12*0.25</f>
        <v>0.14097500000000002</v>
      </c>
      <c r="W12">
        <f>'[2]Import HHI Hierarchy Scores'!W12*0.25+'[2]Export HHI Hierarchy Scores'!W12*0.25+'[2]Import Dependence'!W12*0.25+'[2]Export Dependence'!W12*0.25</f>
        <v>1.442680573098443E-2</v>
      </c>
      <c r="X12">
        <f>'[2]Import HHI Hierarchy Scores'!X12*0.25+'[2]Export HHI Hierarchy Scores'!X12*0.25+'[2]Import Dependence'!X12*0.25+'[2]Export Dependence'!X12*0.25</f>
        <v>1.5586195537046446E-2</v>
      </c>
      <c r="Y12">
        <f>'[2]Import HHI Hierarchy Scores'!Y12*0.25+'[2]Export HHI Hierarchy Scores'!Y12*0.25+'[2]Import Dependence'!Y12*0.25+'[2]Export Dependence'!Y12*0.25</f>
        <v>0.14513854814426302</v>
      </c>
      <c r="Z12">
        <f>'[2]Import HHI Hierarchy Scores'!Z12*0.25+'[2]Export HHI Hierarchy Scores'!Z12*0.25+'[2]Import Dependence'!Z12*0.25+'[2]Export Dependence'!Z12*0.25</f>
        <v>8.40387285518365E-2</v>
      </c>
      <c r="AA12">
        <f>'[2]Import HHI Hierarchy Scores'!AA12*0.25+'[2]Export HHI Hierarchy Scores'!AA12*0.25+'[2]Import Dependence'!AA12*0.25+'[2]Export Dependence'!AA12*0.25</f>
        <v>0.15327499999999999</v>
      </c>
      <c r="AB12">
        <f>'[2]Import HHI Hierarchy Scores'!AB12*0.25+'[2]Export HHI Hierarchy Scores'!AB12*0.25+'[2]Import Dependence'!AB12*0.25+'[2]Export Dependence'!AB12*0.25</f>
        <v>3.5209698523872776E-2</v>
      </c>
      <c r="AC12">
        <f>'[2]Import HHI Hierarchy Scores'!AC12*0.25+'[2]Export HHI Hierarchy Scores'!AC12*0.25+'[2]Import Dependence'!AC12*0.25+'[2]Export Dependence'!AC12*0.25</f>
        <v>1.4405955513673161E-2</v>
      </c>
      <c r="AD12">
        <f>'[2]Import HHI Hierarchy Scores'!AD12*0.25+'[2]Export HHI Hierarchy Scores'!AD12*0.25+'[2]Import Dependence'!AD12*0.25+'[2]Export Dependence'!AD12*0.25</f>
        <v>2.3369148167694601E-2</v>
      </c>
      <c r="AE12">
        <f>'[2]Import HHI Hierarchy Scores'!AE12*0.25+'[2]Export HHI Hierarchy Scores'!AE12*0.25+'[2]Import Dependence'!AE12*0.25+'[2]Export Dependence'!AE12*0.25</f>
        <v>1.5748427345928601E-2</v>
      </c>
      <c r="AF12">
        <f>'[2]Import HHI Hierarchy Scores'!AF12*0.25+'[2]Export HHI Hierarchy Scores'!AF12*0.25+'[2]Import Dependence'!AF12*0.25+'[2]Export Dependence'!AF12*0.25</f>
        <v>3.1166910964304816E-2</v>
      </c>
      <c r="AG12">
        <f>'[2]Import HHI Hierarchy Scores'!AG12*0.25+'[2]Export HHI Hierarchy Scores'!AG12*0.25+'[2]Import Dependence'!AG12*0.25+'[2]Export Dependence'!AG12*0.25</f>
        <v>1.4011019537469263E-2</v>
      </c>
      <c r="AH12">
        <f>'[2]Import HHI Hierarchy Scores'!AH12*0.25+'[2]Export HHI Hierarchy Scores'!AH12*0.25+'[2]Import Dependence'!AH12*0.25+'[2]Export Dependence'!AH12*0.25</f>
        <v>1.2883325355724815E-2</v>
      </c>
      <c r="AI12">
        <f>'[2]Import HHI Hierarchy Scores'!AI12*0.25+'[2]Export HHI Hierarchy Scores'!AI12*0.25+'[2]Import Dependence'!AI12*0.25+'[2]Export Dependence'!AI12*0.25</f>
        <v>2.0509792982878802E-2</v>
      </c>
      <c r="AJ12">
        <f>'[2]Import HHI Hierarchy Scores'!AJ12*0.25+'[2]Export HHI Hierarchy Scores'!AJ12*0.25+'[2]Import Dependence'!AJ12*0.25+'[2]Export Dependence'!AJ12*0.25</f>
        <v>0.14554999999999998</v>
      </c>
      <c r="AK12">
        <f>'[2]Import HHI Hierarchy Scores'!AK12*0.25+'[2]Export HHI Hierarchy Scores'!AK12*0.25+'[2]Import Dependence'!AK12*0.25+'[2]Export Dependence'!AK12*0.25</f>
        <v>0.31369999999999998</v>
      </c>
      <c r="AL12" s="7">
        <f>'[2]Import HHI Hierarchy Scores'!AL12*0.25+'[2]Export HHI Hierarchy Scores'!AL12*0.25+'[2]Import Dependence'!AL12*0.25+'[2]Export Dependence'!AL12*0.25</f>
        <v>3.3244944955830309E-2</v>
      </c>
      <c r="AM12">
        <f>'[2]Import HHI Hierarchy Scores'!AM12*0.25+'[2]Export HHI Hierarchy Scores'!AM12*0.25+'[2]Import Dependence'!AM12*0.25+'[2]Export Dependence'!AM12*0.25</f>
        <v>1.555E-2</v>
      </c>
      <c r="AN12">
        <f>'[2]Import HHI Hierarchy Scores'!AN12*0.25+'[2]Export HHI Hierarchy Scores'!AN12*0.25+'[2]Import Dependence'!AN12*0.25+'[2]Export Dependence'!AN12*0.25</f>
        <v>2.3E-2</v>
      </c>
    </row>
    <row r="13" spans="1:40" x14ac:dyDescent="0.25">
      <c r="A13" s="4">
        <v>2002</v>
      </c>
      <c r="B13">
        <f>'[2]Import HHI Hierarchy Scores'!B13*0.25+'[2]Export HHI Hierarchy Scores'!B13*0.25+'[2]Import Dependence'!B13*0.25+'[2]Export Dependence'!B13*0.25</f>
        <v>5.4675000000000001E-2</v>
      </c>
      <c r="C13">
        <f>'[2]Import HHI Hierarchy Scores'!C13*0.25+'[2]Export HHI Hierarchy Scores'!C13*0.25+'[2]Import Dependence'!C13*0.25+'[2]Export Dependence'!C13*0.25</f>
        <v>0.14620651195292639</v>
      </c>
      <c r="D13">
        <f>'[2]Import HHI Hierarchy Scores'!D13*0.25+'[2]Export HHI Hierarchy Scores'!D13*0.25+'[2]Import Dependence'!D13*0.25+'[2]Export Dependence'!D13*0.25</f>
        <v>1.8849999999999999E-2</v>
      </c>
      <c r="E13">
        <f>'[2]Import HHI Hierarchy Scores'!E13*0.25+'[2]Export HHI Hierarchy Scores'!E13*0.25+'[2]Import Dependence'!E13*0.25+'[2]Export Dependence'!E13*0.25</f>
        <v>0.38122500000000004</v>
      </c>
      <c r="F13">
        <f>'[2]Import HHI Hierarchy Scores'!F13*0.25+'[2]Export HHI Hierarchy Scores'!F13*0.25+'[2]Import Dependence'!F13*0.25+'[2]Export Dependence'!F13*0.25</f>
        <v>2.8234743087994816E-2</v>
      </c>
      <c r="G13">
        <f>'[2]Import HHI Hierarchy Scores'!G13*0.25+'[2]Export HHI Hierarchy Scores'!G13*0.25+'[2]Import Dependence'!G13*0.25+'[2]Export Dependence'!G13*0.25</f>
        <v>1.4100306074322472E-2</v>
      </c>
      <c r="H13" s="7">
        <f>'[2]Import HHI Hierarchy Scores'!H13*0.25+'[2]Export HHI Hierarchy Scores'!H13*0.25+'[2]Import Dependence'!H13*0.25+'[2]Export Dependence'!H13*0.25</f>
        <v>7.1346889085387825E-3</v>
      </c>
      <c r="I13">
        <f>'[2]Import HHI Hierarchy Scores'!I13*0.25+'[2]Export HHI Hierarchy Scores'!I13*0.25+'[2]Import Dependence'!I13*0.25+'[2]Export Dependence'!I13*0.25</f>
        <v>3.5646818739024845E-2</v>
      </c>
      <c r="J13">
        <f>'[2]Import HHI Hierarchy Scores'!J13*0.25+'[2]Export HHI Hierarchy Scores'!J13*0.25+'[2]Import Dependence'!J13*0.25+'[2]Export Dependence'!J13*0.25</f>
        <v>0.14896951681269441</v>
      </c>
      <c r="K13">
        <f>'[2]Import HHI Hierarchy Scores'!K13*0.25+'[2]Export HHI Hierarchy Scores'!K13*0.25+'[2]Import Dependence'!K13*0.25+'[2]Export Dependence'!K13*0.25</f>
        <v>1.5001926805682023E-2</v>
      </c>
      <c r="L13">
        <f>'[2]Import HHI Hierarchy Scores'!L13*0.25+'[2]Export HHI Hierarchy Scores'!L13*0.25+'[2]Import Dependence'!L13*0.25+'[2]Export Dependence'!L13*0.25</f>
        <v>1.8578376628599041E-2</v>
      </c>
      <c r="M13">
        <f>'[2]Import HHI Hierarchy Scores'!M13*0.25+'[2]Export HHI Hierarchy Scores'!M13*0.25+'[2]Import Dependence'!M13*0.25+'[2]Export Dependence'!M13*0.25</f>
        <v>3.1562374819354783E-2</v>
      </c>
      <c r="N13">
        <f>'[2]Import HHI Hierarchy Scores'!N13*0.25+'[2]Export HHI Hierarchy Scores'!N13*0.25+'[2]Import Dependence'!N13*0.25+'[2]Export Dependence'!N13*0.25</f>
        <v>3.6619246848639909E-2</v>
      </c>
      <c r="O13">
        <f>'[2]Import HHI Hierarchy Scores'!O13*0.25+'[2]Export HHI Hierarchy Scores'!O13*0.25+'[2]Import Dependence'!O13*0.25+'[2]Export Dependence'!O13*0.25</f>
        <v>3.4549999999999997E-2</v>
      </c>
      <c r="P13">
        <f>'[2]Import HHI Hierarchy Scores'!P13*0.25+'[2]Export HHI Hierarchy Scores'!P13*0.25+'[2]Import Dependence'!P13*0.25+'[2]Export Dependence'!P13*0.25</f>
        <v>5.3178739277648282E-2</v>
      </c>
      <c r="Q13">
        <f>'[2]Import HHI Hierarchy Scores'!Q13*0.25+'[2]Export HHI Hierarchy Scores'!Q13*0.25+'[2]Import Dependence'!Q13*0.25+'[2]Export Dependence'!Q13*0.25</f>
        <v>2.1555588625796335E-2</v>
      </c>
      <c r="R13">
        <f>'[2]Import HHI Hierarchy Scores'!R13*0.25+'[2]Export HHI Hierarchy Scores'!R13*0.25+'[2]Import Dependence'!R13*0.25+'[2]Export Dependence'!R13*0.25</f>
        <v>0.14297613895086012</v>
      </c>
      <c r="S13">
        <f>'[2]Import HHI Hierarchy Scores'!S13*0.25+'[2]Export HHI Hierarchy Scores'!S13*0.25+'[2]Import Dependence'!S13*0.25+'[2]Export Dependence'!S13*0.25</f>
        <v>0.20813835277599574</v>
      </c>
      <c r="T13">
        <f>'[2]Import HHI Hierarchy Scores'!T13*0.25+'[2]Export HHI Hierarchy Scores'!T13*0.25+'[2]Import Dependence'!T13*0.25+'[2]Export Dependence'!T13*0.25</f>
        <v>3.598261398178268E-2</v>
      </c>
      <c r="U13">
        <f>'[2]Import HHI Hierarchy Scores'!U13*0.25+'[2]Export HHI Hierarchy Scores'!U13*0.25+'[2]Import Dependence'!U13*0.25+'[2]Export Dependence'!U13*0.25</f>
        <v>0.14845</v>
      </c>
      <c r="V13">
        <f>'[2]Import HHI Hierarchy Scores'!V13*0.25+'[2]Export HHI Hierarchy Scores'!V13*0.25+'[2]Import Dependence'!V13*0.25+'[2]Export Dependence'!V13*0.25</f>
        <v>3.6999999999999998E-2</v>
      </c>
      <c r="W13">
        <f>'[2]Import HHI Hierarchy Scores'!W13*0.25+'[2]Export HHI Hierarchy Scores'!W13*0.25+'[2]Import Dependence'!W13*0.25+'[2]Export Dependence'!W13*0.25</f>
        <v>1.2360121187792504E-2</v>
      </c>
      <c r="X13">
        <f>'[2]Import HHI Hierarchy Scores'!X13*0.25+'[2]Export HHI Hierarchy Scores'!X13*0.25+'[2]Import Dependence'!X13*0.25+'[2]Export Dependence'!X13*0.25</f>
        <v>1.4054407471289065E-2</v>
      </c>
      <c r="Y13">
        <f>'[2]Import HHI Hierarchy Scores'!Y13*0.25+'[2]Export HHI Hierarchy Scores'!Y13*0.25+'[2]Import Dependence'!Y13*0.25+'[2]Export Dependence'!Y13*0.25</f>
        <v>0.14579837124078113</v>
      </c>
      <c r="Z13">
        <f>'[2]Import HHI Hierarchy Scores'!Z13*0.25+'[2]Export HHI Hierarchy Scores'!Z13*0.25+'[2]Import Dependence'!Z13*0.25+'[2]Export Dependence'!Z13*0.25</f>
        <v>7.061932059978375E-2</v>
      </c>
      <c r="AA13">
        <f>'[2]Import HHI Hierarchy Scores'!AA13*0.25+'[2]Export HHI Hierarchy Scores'!AA13*0.25+'[2]Import Dependence'!AA13*0.25+'[2]Export Dependence'!AA13*0.25</f>
        <v>2.3074999999999998E-2</v>
      </c>
      <c r="AB13">
        <f>'[2]Import HHI Hierarchy Scores'!AB13*0.25+'[2]Export HHI Hierarchy Scores'!AB13*0.25+'[2]Import Dependence'!AB13*0.25+'[2]Export Dependence'!AB13*0.25</f>
        <v>3.3975258337282384E-2</v>
      </c>
      <c r="AC13">
        <f>'[2]Import HHI Hierarchy Scores'!AC13*0.25+'[2]Export HHI Hierarchy Scores'!AC13*0.25+'[2]Import Dependence'!AC13*0.25+'[2]Export Dependence'!AC13*0.25</f>
        <v>1.494615130841925E-2</v>
      </c>
      <c r="AD13">
        <f>'[2]Import HHI Hierarchy Scores'!AD13*0.25+'[2]Export HHI Hierarchy Scores'!AD13*0.25+'[2]Import Dependence'!AD13*0.25+'[2]Export Dependence'!AD13*0.25</f>
        <v>1.9532453123580807E-2</v>
      </c>
      <c r="AE13">
        <f>'[2]Import HHI Hierarchy Scores'!AE13*0.25+'[2]Export HHI Hierarchy Scores'!AE13*0.25+'[2]Import Dependence'!AE13*0.25+'[2]Export Dependence'!AE13*0.25</f>
        <v>1.8234931074932469E-2</v>
      </c>
      <c r="AF13">
        <f>'[2]Import HHI Hierarchy Scores'!AF13*0.25+'[2]Export HHI Hierarchy Scores'!AF13*0.25+'[2]Import Dependence'!AF13*0.25+'[2]Export Dependence'!AF13*0.25</f>
        <v>3.3955799417900542E-2</v>
      </c>
      <c r="AG13">
        <f>'[2]Import HHI Hierarchy Scores'!AG13*0.25+'[2]Export HHI Hierarchy Scores'!AG13*0.25+'[2]Import Dependence'!AG13*0.25+'[2]Export Dependence'!AG13*0.25</f>
        <v>1.4044656252495277E-2</v>
      </c>
      <c r="AH13">
        <f>'[2]Import HHI Hierarchy Scores'!AH13*0.25+'[2]Export HHI Hierarchy Scores'!AH13*0.25+'[2]Import Dependence'!AH13*0.25+'[2]Export Dependence'!AH13*0.25</f>
        <v>1.2220826169425545E-2</v>
      </c>
      <c r="AI13">
        <f>'[2]Import HHI Hierarchy Scores'!AI13*0.25+'[2]Export HHI Hierarchy Scores'!AI13*0.25+'[2]Import Dependence'!AI13*0.25+'[2]Export Dependence'!AI13*0.25</f>
        <v>1.8447964779907754E-2</v>
      </c>
      <c r="AJ13">
        <f>'[2]Import HHI Hierarchy Scores'!AJ13*0.25+'[2]Export HHI Hierarchy Scores'!AJ13*0.25+'[2]Import Dependence'!AJ13*0.25+'[2]Export Dependence'!AJ13*0.25</f>
        <v>9.6000000000000009E-3</v>
      </c>
      <c r="AK13">
        <f>'[2]Import HHI Hierarchy Scores'!AK13*0.25+'[2]Export HHI Hierarchy Scores'!AK13*0.25+'[2]Import Dependence'!AK13*0.25+'[2]Export Dependence'!AK13*0.25</f>
        <v>0.26805000000000001</v>
      </c>
      <c r="AL13" s="7">
        <f>'[2]Import HHI Hierarchy Scores'!AL13*0.25+'[2]Export HHI Hierarchy Scores'!AL13*0.25+'[2]Import Dependence'!AL13*0.25+'[2]Export Dependence'!AL13*0.25</f>
        <v>2.8628909330166263E-2</v>
      </c>
      <c r="AM13">
        <f>'[2]Import HHI Hierarchy Scores'!AM13*0.25+'[2]Export HHI Hierarchy Scores'!AM13*0.25+'[2]Import Dependence'!AM13*0.25+'[2]Export Dependence'!AM13*0.25</f>
        <v>1.465E-2</v>
      </c>
      <c r="AN13">
        <f>'[2]Import HHI Hierarchy Scores'!AN13*0.25+'[2]Export HHI Hierarchy Scores'!AN13*0.25+'[2]Import Dependence'!AN13*0.25+'[2]Export Dependence'!AN13*0.25</f>
        <v>2.9975000000000002E-2</v>
      </c>
    </row>
    <row r="14" spans="1:40" x14ac:dyDescent="0.25">
      <c r="A14" s="4">
        <v>2003</v>
      </c>
      <c r="B14">
        <f>'[2]Import HHI Hierarchy Scores'!B14*0.25+'[2]Export HHI Hierarchy Scores'!B14*0.25+'[2]Import Dependence'!B14*0.25+'[2]Export Dependence'!B14*0.25</f>
        <v>4.7574999999999999E-2</v>
      </c>
      <c r="C14">
        <f>'[2]Import HHI Hierarchy Scores'!C14*0.25+'[2]Export HHI Hierarchy Scores'!C14*0.25+'[2]Import Dependence'!C14*0.25+'[2]Export Dependence'!C14*0.25</f>
        <v>0.142823438902969</v>
      </c>
      <c r="D14">
        <f>'[2]Import HHI Hierarchy Scores'!D14*0.25+'[2]Export HHI Hierarchy Scores'!D14*0.25+'[2]Import Dependence'!D14*0.25+'[2]Export Dependence'!D14*0.25</f>
        <v>1.915E-2</v>
      </c>
      <c r="E14">
        <f>'[2]Import HHI Hierarchy Scores'!E14*0.25+'[2]Export HHI Hierarchy Scores'!E14*0.25+'[2]Import Dependence'!E14*0.25+'[2]Export Dependence'!E14*0.25</f>
        <v>0.38522499999999998</v>
      </c>
      <c r="F14">
        <f>'[2]Import HHI Hierarchy Scores'!F14*0.25+'[2]Export HHI Hierarchy Scores'!F14*0.25+'[2]Import Dependence'!F14*0.25+'[2]Export Dependence'!F14*0.25</f>
        <v>2.6056031327822894E-2</v>
      </c>
      <c r="G14">
        <f>'[2]Import HHI Hierarchy Scores'!G14*0.25+'[2]Export HHI Hierarchy Scores'!G14*0.25+'[2]Import Dependence'!G14*0.25+'[2]Export Dependence'!G14*0.25</f>
        <v>1.3538741919276426E-2</v>
      </c>
      <c r="H14" s="7">
        <f>'[2]Import HHI Hierarchy Scores'!H14*0.25+'[2]Export HHI Hierarchy Scores'!H14*0.25+'[2]Import Dependence'!H14*0.25+'[2]Export Dependence'!H14*0.25</f>
        <v>6.1203876773114809E-3</v>
      </c>
      <c r="I14">
        <f>'[2]Import HHI Hierarchy Scores'!I14*0.25+'[2]Export HHI Hierarchy Scores'!I14*0.25+'[2]Import Dependence'!I14*0.25+'[2]Export Dependence'!I14*0.25</f>
        <v>3.4134730176198766E-2</v>
      </c>
      <c r="J14">
        <f>'[2]Import HHI Hierarchy Scores'!J14*0.25+'[2]Export HHI Hierarchy Scores'!J14*0.25+'[2]Import Dependence'!J14*0.25+'[2]Export Dependence'!J14*0.25</f>
        <v>0.14747946747809479</v>
      </c>
      <c r="K14">
        <f>'[2]Import HHI Hierarchy Scores'!K14*0.25+'[2]Export HHI Hierarchy Scores'!K14*0.25+'[2]Import Dependence'!K14*0.25+'[2]Export Dependence'!K14*0.25</f>
        <v>1.3950082224256043E-2</v>
      </c>
      <c r="L14">
        <f>'[2]Import HHI Hierarchy Scores'!L14*0.25+'[2]Export HHI Hierarchy Scores'!L14*0.25+'[2]Import Dependence'!L14*0.25+'[2]Export Dependence'!L14*0.25</f>
        <v>1.8162602498573009E-2</v>
      </c>
      <c r="M14">
        <f>'[2]Import HHI Hierarchy Scores'!M14*0.25+'[2]Export HHI Hierarchy Scores'!M14*0.25+'[2]Import Dependence'!M14*0.25+'[2]Export Dependence'!M14*0.25</f>
        <v>2.9565018329351662E-2</v>
      </c>
      <c r="N14">
        <f>'[2]Import HHI Hierarchy Scores'!N14*0.25+'[2]Export HHI Hierarchy Scores'!N14*0.25+'[2]Import Dependence'!N14*0.25+'[2]Export Dependence'!N14*0.25</f>
        <v>2.9945756846315442E-2</v>
      </c>
      <c r="O14">
        <f>'[2]Import HHI Hierarchy Scores'!O14*0.25+'[2]Export HHI Hierarchy Scores'!O14*0.25+'[2]Import Dependence'!O14*0.25+'[2]Export Dependence'!O14*0.25</f>
        <v>3.3024999999999999E-2</v>
      </c>
      <c r="P14">
        <f>'[2]Import HHI Hierarchy Scores'!P14*0.25+'[2]Export HHI Hierarchy Scores'!P14*0.25+'[2]Import Dependence'!P14*0.25+'[2]Export Dependence'!P14*0.25</f>
        <v>5.2038579054114777E-2</v>
      </c>
      <c r="Q14">
        <f>'[2]Import HHI Hierarchy Scores'!Q14*0.25+'[2]Export HHI Hierarchy Scores'!Q14*0.25+'[2]Import Dependence'!Q14*0.25+'[2]Export Dependence'!Q14*0.25</f>
        <v>2.7277551257337353E-2</v>
      </c>
      <c r="R14">
        <f>'[2]Import HHI Hierarchy Scores'!R14*0.25+'[2]Export HHI Hierarchy Scores'!R14*0.25+'[2]Import Dependence'!R14*0.25+'[2]Export Dependence'!R14*0.25</f>
        <v>1.5865598066567864E-2</v>
      </c>
      <c r="S14">
        <f>'[2]Import HHI Hierarchy Scores'!S14*0.25+'[2]Export HHI Hierarchy Scores'!S14*0.25+'[2]Import Dependence'!S14*0.25+'[2]Export Dependence'!S14*0.25</f>
        <v>0.21548092986395476</v>
      </c>
      <c r="T14">
        <f>'[2]Import HHI Hierarchy Scores'!T14*0.25+'[2]Export HHI Hierarchy Scores'!T14*0.25+'[2]Import Dependence'!T14*0.25+'[2]Export Dependence'!T14*0.25</f>
        <v>3.0520086854803757E-2</v>
      </c>
      <c r="U14">
        <f>'[2]Import HHI Hierarchy Scores'!U14*0.25+'[2]Export HHI Hierarchy Scores'!U14*0.25+'[2]Import Dependence'!U14*0.25+'[2]Export Dependence'!U14*0.25</f>
        <v>0.145875</v>
      </c>
      <c r="V14">
        <f>'[2]Import HHI Hierarchy Scores'!V14*0.25+'[2]Export HHI Hierarchy Scores'!V14*0.25+'[2]Import Dependence'!V14*0.25+'[2]Export Dependence'!V14*0.25</f>
        <v>2.24E-2</v>
      </c>
      <c r="W14">
        <f>'[2]Import HHI Hierarchy Scores'!W14*0.25+'[2]Export HHI Hierarchy Scores'!W14*0.25+'[2]Import Dependence'!W14*0.25+'[2]Export Dependence'!W14*0.25</f>
        <v>1.1535555921505895E-2</v>
      </c>
      <c r="X14">
        <f>'[2]Import HHI Hierarchy Scores'!X14*0.25+'[2]Export HHI Hierarchy Scores'!X14*0.25+'[2]Import Dependence'!X14*0.25+'[2]Export Dependence'!X14*0.25</f>
        <v>1.2568704774570071E-2</v>
      </c>
      <c r="Y14">
        <f>'[2]Import HHI Hierarchy Scores'!Y14*0.25+'[2]Export HHI Hierarchy Scores'!Y14*0.25+'[2]Import Dependence'!Y14*0.25+'[2]Export Dependence'!Y14*0.25</f>
        <v>0.13667693869645373</v>
      </c>
      <c r="Z14">
        <f>'[2]Import HHI Hierarchy Scores'!Z14*0.25+'[2]Export HHI Hierarchy Scores'!Z14*0.25+'[2]Import Dependence'!Z14*0.25+'[2]Export Dependence'!Z14*0.25</f>
        <v>6.0776860616370193E-2</v>
      </c>
      <c r="AA14">
        <f>'[2]Import HHI Hierarchy Scores'!AA14*0.25+'[2]Export HHI Hierarchy Scores'!AA14*0.25+'[2]Import Dependence'!AA14*0.25+'[2]Export Dependence'!AA14*0.25</f>
        <v>0.14069999999999999</v>
      </c>
      <c r="AB14">
        <f>'[2]Import HHI Hierarchy Scores'!AB14*0.25+'[2]Export HHI Hierarchy Scores'!AB14*0.25+'[2]Import Dependence'!AB14*0.25+'[2]Export Dependence'!AB14*0.25</f>
        <v>3.1066664799608696E-2</v>
      </c>
      <c r="AC14">
        <f>'[2]Import HHI Hierarchy Scores'!AC14*0.25+'[2]Export HHI Hierarchy Scores'!AC14*0.25+'[2]Import Dependence'!AC14*0.25+'[2]Export Dependence'!AC14*0.25</f>
        <v>1.2149523415103697E-2</v>
      </c>
      <c r="AD14">
        <f>'[2]Import HHI Hierarchy Scores'!AD14*0.25+'[2]Export HHI Hierarchy Scores'!AD14*0.25+'[2]Import Dependence'!AD14*0.25+'[2]Export Dependence'!AD14*0.25</f>
        <v>1.8866518336954761E-2</v>
      </c>
      <c r="AE14">
        <f>'[2]Import HHI Hierarchy Scores'!AE14*0.25+'[2]Export HHI Hierarchy Scores'!AE14*0.25+'[2]Import Dependence'!AE14*0.25+'[2]Export Dependence'!AE14*0.25</f>
        <v>1.4643698655092793E-2</v>
      </c>
      <c r="AF14">
        <f>'[2]Import HHI Hierarchy Scores'!AF14*0.25+'[2]Export HHI Hierarchy Scores'!AF14*0.25+'[2]Import Dependence'!AF14*0.25+'[2]Export Dependence'!AF14*0.25</f>
        <v>3.3535252959150677E-2</v>
      </c>
      <c r="AG14">
        <f>'[2]Import HHI Hierarchy Scores'!AG14*0.25+'[2]Export HHI Hierarchy Scores'!AG14*0.25+'[2]Import Dependence'!AG14*0.25+'[2]Export Dependence'!AG14*0.25</f>
        <v>1.515517806395935E-2</v>
      </c>
      <c r="AH14">
        <f>'[2]Import HHI Hierarchy Scores'!AH14*0.25+'[2]Export HHI Hierarchy Scores'!AH14*0.25+'[2]Import Dependence'!AH14*0.25+'[2]Export Dependence'!AH14*0.25</f>
        <v>2.0677837491614431E-2</v>
      </c>
      <c r="AI14">
        <f>'[2]Import HHI Hierarchy Scores'!AI14*0.25+'[2]Export HHI Hierarchy Scores'!AI14*0.25+'[2]Import Dependence'!AI14*0.25+'[2]Export Dependence'!AI14*0.25</f>
        <v>1.7332806267570455E-2</v>
      </c>
      <c r="AJ14">
        <f>'[2]Import HHI Hierarchy Scores'!AJ14*0.25+'[2]Export HHI Hierarchy Scores'!AJ14*0.25+'[2]Import Dependence'!AJ14*0.25+'[2]Export Dependence'!AJ14*0.25</f>
        <v>1.1875E-2</v>
      </c>
      <c r="AK14">
        <f>'[2]Import HHI Hierarchy Scores'!AK14*0.25+'[2]Export HHI Hierarchy Scores'!AK14*0.25+'[2]Import Dependence'!AK14*0.25+'[2]Export Dependence'!AK14*0.25</f>
        <v>0.26430000000000003</v>
      </c>
      <c r="AL14" s="7">
        <f>'[2]Import HHI Hierarchy Scores'!AL14*0.25+'[2]Export HHI Hierarchy Scores'!AL14*0.25+'[2]Import Dependence'!AL14*0.25+'[2]Export Dependence'!AL14*0.25</f>
        <v>2.5633390996136391E-2</v>
      </c>
      <c r="AM14">
        <f>'[2]Import HHI Hierarchy Scores'!AM14*0.25+'[2]Export HHI Hierarchy Scores'!AM14*0.25+'[2]Import Dependence'!AM14*0.25+'[2]Export Dependence'!AM14*0.25</f>
        <v>1.2074999999999999E-2</v>
      </c>
      <c r="AN14">
        <f>'[2]Import HHI Hierarchy Scores'!AN14*0.25+'[2]Export HHI Hierarchy Scores'!AN14*0.25+'[2]Import Dependence'!AN14*0.25+'[2]Export Dependence'!AN14*0.25</f>
        <v>3.6025000000000001E-2</v>
      </c>
    </row>
    <row r="15" spans="1:40" x14ac:dyDescent="0.25">
      <c r="A15" s="4">
        <v>2004</v>
      </c>
      <c r="B15">
        <f>'[2]Import HHI Hierarchy Scores'!B15*0.25+'[2]Export HHI Hierarchy Scores'!B15*0.25+'[2]Import Dependence'!B15*0.25+'[2]Export Dependence'!B15*0.25</f>
        <v>4.3475E-2</v>
      </c>
      <c r="C15">
        <f>'[2]Import HHI Hierarchy Scores'!C15*0.25+'[2]Export HHI Hierarchy Scores'!C15*0.25+'[2]Import Dependence'!C15*0.25+'[2]Export Dependence'!C15*0.25</f>
        <v>0.1447438573924941</v>
      </c>
      <c r="D15">
        <f>'[2]Import HHI Hierarchy Scores'!D15*0.25+'[2]Export HHI Hierarchy Scores'!D15*0.25+'[2]Import Dependence'!D15*0.25+'[2]Export Dependence'!D15*0.25</f>
        <v>1.3000000000000001E-2</v>
      </c>
      <c r="E15">
        <f>'[2]Import HHI Hierarchy Scores'!E15*0.25+'[2]Export HHI Hierarchy Scores'!E15*0.25+'[2]Import Dependence'!E15*0.25+'[2]Export Dependence'!E15*0.25</f>
        <v>0.38162499999999999</v>
      </c>
      <c r="F15">
        <f>'[2]Import HHI Hierarchy Scores'!F15*0.25+'[2]Export HHI Hierarchy Scores'!F15*0.25+'[2]Import Dependence'!F15*0.25+'[2]Export Dependence'!F15*0.25</f>
        <v>2.5559034545700084E-2</v>
      </c>
      <c r="G15">
        <f>'[2]Import HHI Hierarchy Scores'!G15*0.25+'[2]Export HHI Hierarchy Scores'!G15*0.25+'[2]Import Dependence'!G15*0.25+'[2]Export Dependence'!G15*0.25</f>
        <v>9.8440338614072739E-3</v>
      </c>
      <c r="H15" s="7">
        <f>'[2]Import HHI Hierarchy Scores'!H15*0.25+'[2]Export HHI Hierarchy Scores'!H15*0.25+'[2]Import Dependence'!H15*0.25+'[2]Export Dependence'!H15*0.25</f>
        <v>5.6950900808484467E-3</v>
      </c>
      <c r="I15">
        <f>'[2]Import HHI Hierarchy Scores'!I15*0.25+'[2]Export HHI Hierarchy Scores'!I15*0.25+'[2]Import Dependence'!I15*0.25+'[2]Export Dependence'!I15*0.25</f>
        <v>2.8256981411640278E-2</v>
      </c>
      <c r="J15">
        <f>'[2]Import HHI Hierarchy Scores'!J15*0.25+'[2]Export HHI Hierarchy Scores'!J15*0.25+'[2]Import Dependence'!J15*0.25+'[2]Export Dependence'!J15*0.25</f>
        <v>0.26881524492591258</v>
      </c>
      <c r="K15">
        <f>'[2]Import HHI Hierarchy Scores'!K15*0.25+'[2]Export HHI Hierarchy Scores'!K15*0.25+'[2]Import Dependence'!K15*0.25+'[2]Export Dependence'!K15*0.25</f>
        <v>1.7059252469043495E-2</v>
      </c>
      <c r="L15">
        <f>'[2]Import HHI Hierarchy Scores'!L15*0.25+'[2]Export HHI Hierarchy Scores'!L15*0.25+'[2]Import Dependence'!L15*0.25+'[2]Export Dependence'!L15*0.25</f>
        <v>1.3987598520374395E-2</v>
      </c>
      <c r="M15">
        <f>'[2]Import HHI Hierarchy Scores'!M15*0.25+'[2]Export HHI Hierarchy Scores'!M15*0.25+'[2]Import Dependence'!M15*0.25+'[2]Export Dependence'!M15*0.25</f>
        <v>2.4210068203256632E-2</v>
      </c>
      <c r="N15">
        <f>'[2]Import HHI Hierarchy Scores'!N15*0.25+'[2]Export HHI Hierarchy Scores'!N15*0.25+'[2]Import Dependence'!N15*0.25+'[2]Export Dependence'!N15*0.25</f>
        <v>2.937887554817329E-2</v>
      </c>
      <c r="O15">
        <f>'[2]Import HHI Hierarchy Scores'!O15*0.25+'[2]Export HHI Hierarchy Scores'!O15*0.25+'[2]Import Dependence'!O15*0.25+'[2]Export Dependence'!O15*0.25</f>
        <v>3.5999999999999997E-2</v>
      </c>
      <c r="P15">
        <f>'[2]Import HHI Hierarchy Scores'!P15*0.25+'[2]Export HHI Hierarchy Scores'!P15*0.25+'[2]Import Dependence'!P15*0.25+'[2]Export Dependence'!P15*0.25</f>
        <v>5.0056765769004335E-2</v>
      </c>
      <c r="Q15">
        <f>'[2]Import HHI Hierarchy Scores'!Q15*0.25+'[2]Export HHI Hierarchy Scores'!Q15*0.25+'[2]Import Dependence'!Q15*0.25+'[2]Export Dependence'!Q15*0.25</f>
        <v>2.1780473566547297E-2</v>
      </c>
      <c r="R15">
        <f>'[2]Import HHI Hierarchy Scores'!R15*0.25+'[2]Export HHI Hierarchy Scores'!R15*0.25+'[2]Import Dependence'!R15*0.25+'[2]Export Dependence'!R15*0.25</f>
        <v>1.2903960973472888E-2</v>
      </c>
      <c r="S15">
        <f>'[2]Import HHI Hierarchy Scores'!S15*0.25+'[2]Export HHI Hierarchy Scores'!S15*0.25+'[2]Import Dependence'!S15*0.25+'[2]Export Dependence'!S15*0.25</f>
        <v>0.20799887794552549</v>
      </c>
      <c r="T15">
        <f>'[2]Import HHI Hierarchy Scores'!T15*0.25+'[2]Export HHI Hierarchy Scores'!T15*0.25+'[2]Import Dependence'!T15*0.25+'[2]Export Dependence'!T15*0.25</f>
        <v>2.8406092111895809E-2</v>
      </c>
      <c r="U15">
        <f>'[2]Import HHI Hierarchy Scores'!U15*0.25+'[2]Export HHI Hierarchy Scores'!U15*0.25+'[2]Import Dependence'!U15*0.25+'[2]Export Dependence'!U15*0.25</f>
        <v>1.6550000000000002E-2</v>
      </c>
      <c r="V15">
        <f>'[2]Import HHI Hierarchy Scores'!V15*0.25+'[2]Export HHI Hierarchy Scores'!V15*0.25+'[2]Import Dependence'!V15*0.25+'[2]Export Dependence'!V15*0.25</f>
        <v>1.3125000000000001E-2</v>
      </c>
      <c r="W15">
        <f>'[2]Import HHI Hierarchy Scores'!W15*0.25+'[2]Export HHI Hierarchy Scores'!W15*0.25+'[2]Import Dependence'!W15*0.25+'[2]Export Dependence'!W15*0.25</f>
        <v>1.5100899984557029E-2</v>
      </c>
      <c r="X15">
        <f>'[2]Import HHI Hierarchy Scores'!X15*0.25+'[2]Export HHI Hierarchy Scores'!X15*0.25+'[2]Import Dependence'!X15*0.25+'[2]Export Dependence'!X15*0.25</f>
        <v>8.7572275313395828E-3</v>
      </c>
      <c r="Y15">
        <f>'[2]Import HHI Hierarchy Scores'!Y15*0.25+'[2]Export HHI Hierarchy Scores'!Y15*0.25+'[2]Import Dependence'!Y15*0.25+'[2]Export Dependence'!Y15*0.25</f>
        <v>0.13980413964328256</v>
      </c>
      <c r="Z15">
        <f>'[2]Import HHI Hierarchy Scores'!Z15*0.25+'[2]Export HHI Hierarchy Scores'!Z15*0.25+'[2]Import Dependence'!Z15*0.25+'[2]Export Dependence'!Z15*0.25</f>
        <v>5.5165637042085304E-2</v>
      </c>
      <c r="AA15">
        <f>'[2]Import HHI Hierarchy Scores'!AA15*0.25+'[2]Export HHI Hierarchy Scores'!AA15*0.25+'[2]Import Dependence'!AA15*0.25+'[2]Export Dependence'!AA15*0.25</f>
        <v>1.38E-2</v>
      </c>
      <c r="AB15">
        <f>'[2]Import HHI Hierarchy Scores'!AB15*0.25+'[2]Export HHI Hierarchy Scores'!AB15*0.25+'[2]Import Dependence'!AB15*0.25+'[2]Export Dependence'!AB15*0.25</f>
        <v>3.0389101861738536E-2</v>
      </c>
      <c r="AC15">
        <f>'[2]Import HHI Hierarchy Scores'!AC15*0.25+'[2]Export HHI Hierarchy Scores'!AC15*0.25+'[2]Import Dependence'!AC15*0.25+'[2]Export Dependence'!AC15*0.25</f>
        <v>9.9808766654406831E-3</v>
      </c>
      <c r="AD15">
        <f>'[2]Import HHI Hierarchy Scores'!AD15*0.25+'[2]Export HHI Hierarchy Scores'!AD15*0.25+'[2]Import Dependence'!AD15*0.25+'[2]Export Dependence'!AD15*0.25</f>
        <v>2.1141115930778588E-2</v>
      </c>
      <c r="AE15">
        <f>'[2]Import HHI Hierarchy Scores'!AE15*0.25+'[2]Export HHI Hierarchy Scores'!AE15*0.25+'[2]Import Dependence'!AE15*0.25+'[2]Export Dependence'!AE15*0.25</f>
        <v>1.4109619934782998E-2</v>
      </c>
      <c r="AF15">
        <f>'[2]Import HHI Hierarchy Scores'!AF15*0.25+'[2]Export HHI Hierarchy Scores'!AF15*0.25+'[2]Import Dependence'!AF15*0.25+'[2]Export Dependence'!AF15*0.25</f>
        <v>2.9454981554568049E-2</v>
      </c>
      <c r="AG15">
        <f>'[2]Import HHI Hierarchy Scores'!AG15*0.25+'[2]Export HHI Hierarchy Scores'!AG15*0.25+'[2]Import Dependence'!AG15*0.25+'[2]Export Dependence'!AG15*0.25</f>
        <v>1.0736010670687067E-2</v>
      </c>
      <c r="AH15">
        <f>'[2]Import HHI Hierarchy Scores'!AH15*0.25+'[2]Export HHI Hierarchy Scores'!AH15*0.25+'[2]Import Dependence'!AH15*0.25+'[2]Export Dependence'!AH15*0.25</f>
        <v>1.9054596314365388E-2</v>
      </c>
      <c r="AI15">
        <f>'[2]Import HHI Hierarchy Scores'!AI15*0.25+'[2]Export HHI Hierarchy Scores'!AI15*0.25+'[2]Import Dependence'!AI15*0.25+'[2]Export Dependence'!AI15*0.25</f>
        <v>1.5868304911084583E-2</v>
      </c>
      <c r="AJ15">
        <f>'[2]Import HHI Hierarchy Scores'!AJ15*0.25+'[2]Export HHI Hierarchy Scores'!AJ15*0.25+'[2]Import Dependence'!AJ15*0.25+'[2]Export Dependence'!AJ15*0.25</f>
        <v>1.6400000000000001E-2</v>
      </c>
      <c r="AK15">
        <f>'[2]Import HHI Hierarchy Scores'!AK15*0.25+'[2]Export HHI Hierarchy Scores'!AK15*0.25+'[2]Import Dependence'!AK15*0.25+'[2]Export Dependence'!AK15*0.25</f>
        <v>0.29210000000000003</v>
      </c>
      <c r="AL15" s="7">
        <f>'[2]Import HHI Hierarchy Scores'!AL15*0.25+'[2]Export HHI Hierarchy Scores'!AL15*0.25+'[2]Import Dependence'!AL15*0.25+'[2]Export Dependence'!AL15*0.25</f>
        <v>2.3233951635002512E-2</v>
      </c>
      <c r="AM15">
        <f>'[2]Import HHI Hierarchy Scores'!AM15*0.25+'[2]Export HHI Hierarchy Scores'!AM15*0.25+'[2]Import Dependence'!AM15*0.25+'[2]Export Dependence'!AM15*0.25</f>
        <v>0.14095000000000002</v>
      </c>
      <c r="AN15">
        <f>'[2]Import HHI Hierarchy Scores'!AN15*0.25+'[2]Export HHI Hierarchy Scores'!AN15*0.25+'[2]Import Dependence'!AN15*0.25+'[2]Export Dependence'!AN15*0.25</f>
        <v>2.495E-2</v>
      </c>
    </row>
    <row r="16" spans="1:40" x14ac:dyDescent="0.25">
      <c r="A16" s="4">
        <v>2005</v>
      </c>
      <c r="B16">
        <f>'[2]Import HHI Hierarchy Scores'!B16*0.25+'[2]Export HHI Hierarchy Scores'!B16*0.25+'[2]Import Dependence'!B16*0.25+'[2]Export Dependence'!B16*0.25</f>
        <v>3.0225000000000002E-2</v>
      </c>
      <c r="C16">
        <f>'[2]Import HHI Hierarchy Scores'!C16*0.25+'[2]Export HHI Hierarchy Scores'!C16*0.25+'[2]Import Dependence'!C16*0.25+'[2]Export Dependence'!C16*0.25</f>
        <v>0.14514750647258479</v>
      </c>
      <c r="D16">
        <f>'[2]Import HHI Hierarchy Scores'!D16*0.25+'[2]Export HHI Hierarchy Scores'!D16*0.25+'[2]Import Dependence'!D16*0.25+'[2]Export Dependence'!D16*0.25</f>
        <v>1.03E-2</v>
      </c>
      <c r="E16">
        <f>'[2]Import HHI Hierarchy Scores'!E16*0.25+'[2]Export HHI Hierarchy Scores'!E16*0.25+'[2]Import Dependence'!E16*0.25+'[2]Export Dependence'!E16*0.25</f>
        <v>0.382525</v>
      </c>
      <c r="F16">
        <f>'[2]Import HHI Hierarchy Scores'!F16*0.25+'[2]Export HHI Hierarchy Scores'!F16*0.25+'[2]Import Dependence'!F16*0.25+'[2]Export Dependence'!F16*0.25</f>
        <v>2.1142695702400162E-2</v>
      </c>
      <c r="G16">
        <f>'[2]Import HHI Hierarchy Scores'!G16*0.25+'[2]Export HHI Hierarchy Scores'!G16*0.25+'[2]Import Dependence'!G16*0.25+'[2]Export Dependence'!G16*0.25</f>
        <v>1.1053457359412492E-2</v>
      </c>
      <c r="H16" s="7">
        <f>'[2]Import HHI Hierarchy Scores'!H16*0.25+'[2]Export HHI Hierarchy Scores'!H16*0.25+'[2]Import Dependence'!H16*0.25+'[2]Export Dependence'!H16*0.25</f>
        <v>6.6617032319172464E-3</v>
      </c>
      <c r="I16">
        <f>'[2]Import HHI Hierarchy Scores'!I16*0.25+'[2]Export HHI Hierarchy Scores'!I16*0.25+'[2]Import Dependence'!I16*0.25+'[2]Export Dependence'!I16*0.25</f>
        <v>2.5922369799110372E-2</v>
      </c>
      <c r="J16">
        <f>'[2]Import HHI Hierarchy Scores'!J16*0.25+'[2]Export HHI Hierarchy Scores'!J16*0.25+'[2]Import Dependence'!J16*0.25+'[2]Export Dependence'!J16*0.25</f>
        <v>1.9826666935938708E-2</v>
      </c>
      <c r="K16">
        <f>'[2]Import HHI Hierarchy Scores'!K16*0.25+'[2]Export HHI Hierarchy Scores'!K16*0.25+'[2]Import Dependence'!K16*0.25+'[2]Export Dependence'!K16*0.25</f>
        <v>1.4504854506744349E-2</v>
      </c>
      <c r="L16">
        <f>'[2]Import HHI Hierarchy Scores'!L16*0.25+'[2]Export HHI Hierarchy Scores'!L16*0.25+'[2]Import Dependence'!L16*0.25+'[2]Export Dependence'!L16*0.25</f>
        <v>1.4011895251137918E-2</v>
      </c>
      <c r="M16">
        <f>'[2]Import HHI Hierarchy Scores'!M16*0.25+'[2]Export HHI Hierarchy Scores'!M16*0.25+'[2]Import Dependence'!M16*0.25+'[2]Export Dependence'!M16*0.25</f>
        <v>2.1753936711940775E-2</v>
      </c>
      <c r="N16">
        <f>'[2]Import HHI Hierarchy Scores'!N16*0.25+'[2]Export HHI Hierarchy Scores'!N16*0.25+'[2]Import Dependence'!N16*0.25+'[2]Export Dependence'!N16*0.25</f>
        <v>3.0433758624631161E-2</v>
      </c>
      <c r="O16">
        <f>'[2]Import HHI Hierarchy Scores'!O16*0.25+'[2]Export HHI Hierarchy Scores'!O16*0.25+'[2]Import Dependence'!O16*0.25+'[2]Export Dependence'!O16*0.25</f>
        <v>4.7550000000000002E-2</v>
      </c>
      <c r="P16">
        <f>'[2]Import HHI Hierarchy Scores'!P16*0.25+'[2]Export HHI Hierarchy Scores'!P16*0.25+'[2]Import Dependence'!P16*0.25+'[2]Export Dependence'!P16*0.25</f>
        <v>4.6512763621326676E-2</v>
      </c>
      <c r="Q16">
        <f>'[2]Import HHI Hierarchy Scores'!Q16*0.25+'[2]Export HHI Hierarchy Scores'!Q16*0.25+'[2]Import Dependence'!Q16*0.25+'[2]Export Dependence'!Q16*0.25</f>
        <v>1.9276028480927299E-2</v>
      </c>
      <c r="R16">
        <f>'[2]Import HHI Hierarchy Scores'!R16*0.25+'[2]Export HHI Hierarchy Scores'!R16*0.25+'[2]Import Dependence'!R16*0.25+'[2]Export Dependence'!R16*0.25</f>
        <v>1.1648997874386131E-2</v>
      </c>
      <c r="S16">
        <f>'[2]Import HHI Hierarchy Scores'!S16*0.25+'[2]Export HHI Hierarchy Scores'!S16*0.25+'[2]Import Dependence'!S16*0.25+'[2]Export Dependence'!S16*0.25</f>
        <v>0.20573606067553851</v>
      </c>
      <c r="T16">
        <f>'[2]Import HHI Hierarchy Scores'!T16*0.25+'[2]Export HHI Hierarchy Scores'!T16*0.25+'[2]Import Dependence'!T16*0.25+'[2]Export Dependence'!T16*0.25</f>
        <v>2.8636039110577098E-2</v>
      </c>
      <c r="U16">
        <f>'[2]Import HHI Hierarchy Scores'!U16*0.25+'[2]Export HHI Hierarchy Scores'!U16*0.25+'[2]Import Dependence'!U16*0.25+'[2]Export Dependence'!U16*0.25</f>
        <v>0.15065000000000001</v>
      </c>
      <c r="V16">
        <f>'[2]Import HHI Hierarchy Scores'!V16*0.25+'[2]Export HHI Hierarchy Scores'!V16*0.25+'[2]Import Dependence'!V16*0.25+'[2]Export Dependence'!V16*0.25</f>
        <v>1.4424999999999999E-2</v>
      </c>
      <c r="W16">
        <f>'[2]Import HHI Hierarchy Scores'!W16*0.25+'[2]Export HHI Hierarchy Scores'!W16*0.25+'[2]Import Dependence'!W16*0.25+'[2]Export Dependence'!W16*0.25</f>
        <v>1.4430540073260334E-2</v>
      </c>
      <c r="X16">
        <f>'[2]Import HHI Hierarchy Scores'!X16*0.25+'[2]Export HHI Hierarchy Scores'!X16*0.25+'[2]Import Dependence'!X16*0.25+'[2]Export Dependence'!X16*0.25</f>
        <v>1.0359946363402702E-2</v>
      </c>
      <c r="Y16">
        <f>'[2]Import HHI Hierarchy Scores'!Y16*0.25+'[2]Export HHI Hierarchy Scores'!Y16*0.25+'[2]Import Dependence'!Y16*0.25+'[2]Export Dependence'!Y16*0.25</f>
        <v>0.13968703422345805</v>
      </c>
      <c r="Z16">
        <f>'[2]Import HHI Hierarchy Scores'!Z16*0.25+'[2]Export HHI Hierarchy Scores'!Z16*0.25+'[2]Import Dependence'!Z16*0.25+'[2]Export Dependence'!Z16*0.25</f>
        <v>4.7662075206522603E-2</v>
      </c>
      <c r="AA16">
        <f>'[2]Import HHI Hierarchy Scores'!AA16*0.25+'[2]Export HHI Hierarchy Scores'!AA16*0.25+'[2]Import Dependence'!AA16*0.25+'[2]Export Dependence'!AA16*0.25</f>
        <v>0.13867500000000002</v>
      </c>
      <c r="AB16">
        <f>'[2]Import HHI Hierarchy Scores'!AB16*0.25+'[2]Export HHI Hierarchy Scores'!AB16*0.25+'[2]Import Dependence'!AB16*0.25+'[2]Export Dependence'!AB16*0.25</f>
        <v>2.9603510349307388E-2</v>
      </c>
      <c r="AC16">
        <f>'[2]Import HHI Hierarchy Scores'!AC16*0.25+'[2]Export HHI Hierarchy Scores'!AC16*0.25+'[2]Import Dependence'!AC16*0.25+'[2]Export Dependence'!AC16*0.25</f>
        <v>8.1868076752762628E-3</v>
      </c>
      <c r="AD16">
        <f>'[2]Import HHI Hierarchy Scores'!AD16*0.25+'[2]Export HHI Hierarchy Scores'!AD16*0.25+'[2]Import Dependence'!AD16*0.25+'[2]Export Dependence'!AD16*0.25</f>
        <v>1.8472201068181489E-2</v>
      </c>
      <c r="AE16">
        <f>'[2]Import HHI Hierarchy Scores'!AE16*0.25+'[2]Export HHI Hierarchy Scores'!AE16*0.25+'[2]Import Dependence'!AE16*0.25+'[2]Export Dependence'!AE16*0.25</f>
        <v>1.6581767645328302E-2</v>
      </c>
      <c r="AF16">
        <f>'[2]Import HHI Hierarchy Scores'!AF16*0.25+'[2]Export HHI Hierarchy Scores'!AF16*0.25+'[2]Import Dependence'!AF16*0.25+'[2]Export Dependence'!AF16*0.25</f>
        <v>2.8257585037942033E-2</v>
      </c>
      <c r="AG16">
        <f>'[2]Import HHI Hierarchy Scores'!AG16*0.25+'[2]Export HHI Hierarchy Scores'!AG16*0.25+'[2]Import Dependence'!AG16*0.25+'[2]Export Dependence'!AG16*0.25</f>
        <v>7.0826854150553148E-3</v>
      </c>
      <c r="AH16">
        <f>'[2]Import HHI Hierarchy Scores'!AH16*0.25+'[2]Export HHI Hierarchy Scores'!AH16*0.25+'[2]Import Dependence'!AH16*0.25+'[2]Export Dependence'!AH16*0.25</f>
        <v>1.4490310117420501E-2</v>
      </c>
      <c r="AI16">
        <f>'[2]Import HHI Hierarchy Scores'!AI16*0.25+'[2]Export HHI Hierarchy Scores'!AI16*0.25+'[2]Import Dependence'!AI16*0.25+'[2]Export Dependence'!AI16*0.25</f>
        <v>1.7722032843756508E-2</v>
      </c>
      <c r="AJ16">
        <f>'[2]Import HHI Hierarchy Scores'!AJ16*0.25+'[2]Export HHI Hierarchy Scores'!AJ16*0.25+'[2]Import Dependence'!AJ16*0.25+'[2]Export Dependence'!AJ16*0.25</f>
        <v>8.0375000000000002E-2</v>
      </c>
      <c r="AK16">
        <f>'[2]Import HHI Hierarchy Scores'!AK16*0.25+'[2]Export HHI Hierarchy Scores'!AK16*0.25+'[2]Import Dependence'!AK16*0.25+'[2]Export Dependence'!AK16*0.25</f>
        <v>0.28354999999999997</v>
      </c>
      <c r="AL16" s="7">
        <f>'[2]Import HHI Hierarchy Scores'!AL16*0.25+'[2]Export HHI Hierarchy Scores'!AL16*0.25+'[2]Import Dependence'!AL16*0.25+'[2]Export Dependence'!AL16*0.25</f>
        <v>1.7576331483159447E-2</v>
      </c>
      <c r="AM16">
        <f>'[2]Import HHI Hierarchy Scores'!AM16*0.25+'[2]Export HHI Hierarchy Scores'!AM16*0.25+'[2]Import Dependence'!AM16*0.25+'[2]Export Dependence'!AM16*0.25</f>
        <v>1.1625E-2</v>
      </c>
      <c r="AN16">
        <f>'[2]Import HHI Hierarchy Scores'!AN16*0.25+'[2]Export HHI Hierarchy Scores'!AN16*0.25+'[2]Import Dependence'!AN16*0.25+'[2]Export Dependence'!AN16*0.25</f>
        <v>1.0075000000000001E-2</v>
      </c>
    </row>
    <row r="17" spans="1:40" x14ac:dyDescent="0.25">
      <c r="A17" s="4">
        <v>2006</v>
      </c>
      <c r="B17">
        <f>'[2]Import HHI Hierarchy Scores'!B17*0.25+'[2]Export HHI Hierarchy Scores'!B17*0.25+'[2]Import Dependence'!B17*0.25+'[2]Export Dependence'!B17*0.25</f>
        <v>2.6275E-2</v>
      </c>
      <c r="C17">
        <f>'[2]Import HHI Hierarchy Scores'!C17*0.25+'[2]Export HHI Hierarchy Scores'!C17*0.25+'[2]Import Dependence'!C17*0.25+'[2]Export Dependence'!C17*0.25</f>
        <v>0.14512390385918811</v>
      </c>
      <c r="D17">
        <f>'[2]Import HHI Hierarchy Scores'!D17*0.25+'[2]Export HHI Hierarchy Scores'!D17*0.25+'[2]Import Dependence'!D17*0.25+'[2]Export Dependence'!D17*0.25</f>
        <v>2.0174999999999998E-2</v>
      </c>
      <c r="E17">
        <f>'[2]Import HHI Hierarchy Scores'!E17*0.25+'[2]Export HHI Hierarchy Scores'!E17*0.25+'[2]Import Dependence'!E17*0.25+'[2]Export Dependence'!E17*0.25</f>
        <v>0.3846</v>
      </c>
      <c r="F17">
        <f>'[2]Import HHI Hierarchy Scores'!F17*0.25+'[2]Export HHI Hierarchy Scores'!F17*0.25+'[2]Import Dependence'!F17*0.25+'[2]Export Dependence'!F17*0.25</f>
        <v>2.0921145758743535E-2</v>
      </c>
      <c r="G17">
        <f>'[2]Import HHI Hierarchy Scores'!G17*0.25+'[2]Export HHI Hierarchy Scores'!G17*0.25+'[2]Import Dependence'!G17*0.25+'[2]Export Dependence'!G17*0.25</f>
        <v>7.8858389003381418E-3</v>
      </c>
      <c r="H17" s="7">
        <f>'[2]Import HHI Hierarchy Scores'!H17*0.25+'[2]Export HHI Hierarchy Scores'!H17*0.25+'[2]Import Dependence'!H17*0.25+'[2]Export Dependence'!H17*0.25</f>
        <v>5.7497721689262682E-3</v>
      </c>
      <c r="I17">
        <f>'[2]Import HHI Hierarchy Scores'!I17*0.25+'[2]Export HHI Hierarchy Scores'!I17*0.25+'[2]Import Dependence'!I17*0.25+'[2]Export Dependence'!I17*0.25</f>
        <v>2.5373588760912887E-2</v>
      </c>
      <c r="J17">
        <f>'[2]Import HHI Hierarchy Scores'!J17*0.25+'[2]Export HHI Hierarchy Scores'!J17*0.25+'[2]Import Dependence'!J17*0.25+'[2]Export Dependence'!J17*0.25</f>
        <v>1.8908334246527148E-2</v>
      </c>
      <c r="K17">
        <f>'[2]Import HHI Hierarchy Scores'!K17*0.25+'[2]Export HHI Hierarchy Scores'!K17*0.25+'[2]Import Dependence'!K17*0.25+'[2]Export Dependence'!K17*0.25</f>
        <v>2.3814994170089119E-2</v>
      </c>
      <c r="L17">
        <f>'[2]Import HHI Hierarchy Scores'!L17*0.25+'[2]Export HHI Hierarchy Scores'!L17*0.25+'[2]Import Dependence'!L17*0.25+'[2]Export Dependence'!L17*0.25</f>
        <v>1.3866013917543498E-2</v>
      </c>
      <c r="M17">
        <f>'[2]Import HHI Hierarchy Scores'!M17*0.25+'[2]Export HHI Hierarchy Scores'!M17*0.25+'[2]Import Dependence'!M17*0.25+'[2]Export Dependence'!M17*0.25</f>
        <v>2.2569620765471914E-2</v>
      </c>
      <c r="N17">
        <f>'[2]Import HHI Hierarchy Scores'!N17*0.25+'[2]Export HHI Hierarchy Scores'!N17*0.25+'[2]Import Dependence'!N17*0.25+'[2]Export Dependence'!N17*0.25</f>
        <v>2.7890263603155774E-2</v>
      </c>
      <c r="O17">
        <f>'[2]Import HHI Hierarchy Scores'!O17*0.25+'[2]Export HHI Hierarchy Scores'!O17*0.25+'[2]Import Dependence'!O17*0.25+'[2]Export Dependence'!O17*0.25</f>
        <v>2.6250000000000002E-2</v>
      </c>
      <c r="P17">
        <f>'[2]Import HHI Hierarchy Scores'!P17*0.25+'[2]Export HHI Hierarchy Scores'!P17*0.25+'[2]Import Dependence'!P17*0.25+'[2]Export Dependence'!P17*0.25</f>
        <v>4.2221932914682458E-2</v>
      </c>
      <c r="Q17">
        <f>'[2]Import HHI Hierarchy Scores'!Q17*0.25+'[2]Export HHI Hierarchy Scores'!Q17*0.25+'[2]Import Dependence'!Q17*0.25+'[2]Export Dependence'!Q17*0.25</f>
        <v>1.5419900986711779E-2</v>
      </c>
      <c r="R17">
        <f>'[2]Import HHI Hierarchy Scores'!R17*0.25+'[2]Export HHI Hierarchy Scores'!R17*0.25+'[2]Import Dependence'!R17*0.25+'[2]Export Dependence'!R17*0.25</f>
        <v>1.0329465119429854E-2</v>
      </c>
      <c r="S17">
        <f>'[2]Import HHI Hierarchy Scores'!S17*0.25+'[2]Export HHI Hierarchy Scores'!S17*0.25+'[2]Import Dependence'!S17*0.25+'[2]Export Dependence'!S17*0.25</f>
        <v>0.2006389260821986</v>
      </c>
      <c r="T17">
        <f>'[2]Import HHI Hierarchy Scores'!T17*0.25+'[2]Export HHI Hierarchy Scores'!T17*0.25+'[2]Import Dependence'!T17*0.25+'[2]Export Dependence'!T17*0.25</f>
        <v>2.6075676282600962E-2</v>
      </c>
      <c r="U17">
        <f>'[2]Import HHI Hierarchy Scores'!U17*0.25+'[2]Export HHI Hierarchy Scores'!U17*0.25+'[2]Import Dependence'!U17*0.25+'[2]Export Dependence'!U17*0.25</f>
        <v>0.14335000000000001</v>
      </c>
      <c r="V17">
        <f>'[2]Import HHI Hierarchy Scores'!V17*0.25+'[2]Export HHI Hierarchy Scores'!V17*0.25+'[2]Import Dependence'!V17*0.25+'[2]Export Dependence'!V17*0.25</f>
        <v>0.26577499999999998</v>
      </c>
      <c r="W17">
        <f>'[2]Import HHI Hierarchy Scores'!W17*0.25+'[2]Export HHI Hierarchy Scores'!W17*0.25+'[2]Import Dependence'!W17*0.25+'[2]Export Dependence'!W17*0.25</f>
        <v>1.3122804435403729E-2</v>
      </c>
      <c r="X17">
        <f>'[2]Import HHI Hierarchy Scores'!X17*0.25+'[2]Export HHI Hierarchy Scores'!X17*0.25+'[2]Import Dependence'!X17*0.25+'[2]Export Dependence'!X17*0.25</f>
        <v>9.1573152560236303E-3</v>
      </c>
      <c r="Y17">
        <f>'[2]Import HHI Hierarchy Scores'!Y17*0.25+'[2]Export HHI Hierarchy Scores'!Y17*0.25+'[2]Import Dependence'!Y17*0.25+'[2]Export Dependence'!Y17*0.25</f>
        <v>0.13696131630132521</v>
      </c>
      <c r="Z17">
        <f>'[2]Import HHI Hierarchy Scores'!Z17*0.25+'[2]Export HHI Hierarchy Scores'!Z17*0.25+'[2]Import Dependence'!Z17*0.25+'[2]Export Dependence'!Z17*0.25</f>
        <v>4.3909324814630384E-2</v>
      </c>
      <c r="AA17">
        <f>'[2]Import HHI Hierarchy Scores'!AA17*0.25+'[2]Export HHI Hierarchy Scores'!AA17*0.25+'[2]Import Dependence'!AA17*0.25+'[2]Export Dependence'!AA17*0.25</f>
        <v>1.0374999999999999E-2</v>
      </c>
      <c r="AB17">
        <f>'[2]Import HHI Hierarchy Scores'!AB17*0.25+'[2]Export HHI Hierarchy Scores'!AB17*0.25+'[2]Import Dependence'!AB17*0.25+'[2]Export Dependence'!AB17*0.25</f>
        <v>3.0642292507075723E-2</v>
      </c>
      <c r="AC17">
        <f>'[2]Import HHI Hierarchy Scores'!AC17*0.25+'[2]Export HHI Hierarchy Scores'!AC17*0.25+'[2]Import Dependence'!AC17*0.25+'[2]Export Dependence'!AC17*0.25</f>
        <v>8.0517298975416405E-3</v>
      </c>
      <c r="AD17">
        <f>'[2]Import HHI Hierarchy Scores'!AD17*0.25+'[2]Export HHI Hierarchy Scores'!AD17*0.25+'[2]Import Dependence'!AD17*0.25+'[2]Export Dependence'!AD17*0.25</f>
        <v>1.8234836854234333E-2</v>
      </c>
      <c r="AE17">
        <f>'[2]Import HHI Hierarchy Scores'!AE17*0.25+'[2]Export HHI Hierarchy Scores'!AE17*0.25+'[2]Import Dependence'!AE17*0.25+'[2]Export Dependence'!AE17*0.25</f>
        <v>1.2327974685468299E-2</v>
      </c>
      <c r="AF17">
        <f>'[2]Import HHI Hierarchy Scores'!AF17*0.25+'[2]Export HHI Hierarchy Scores'!AF17*0.25+'[2]Import Dependence'!AF17*0.25+'[2]Export Dependence'!AF17*0.25</f>
        <v>2.4744908149011074E-2</v>
      </c>
      <c r="AG17">
        <f>'[2]Import HHI Hierarchy Scores'!AG17*0.25+'[2]Export HHI Hierarchy Scores'!AG17*0.25+'[2]Import Dependence'!AG17*0.25+'[2]Export Dependence'!AG17*0.25</f>
        <v>8.036717398062913E-3</v>
      </c>
      <c r="AH17">
        <f>'[2]Import HHI Hierarchy Scores'!AH17*0.25+'[2]Export HHI Hierarchy Scores'!AH17*0.25+'[2]Import Dependence'!AH17*0.25+'[2]Export Dependence'!AH17*0.25</f>
        <v>1.4756517919460694E-2</v>
      </c>
      <c r="AI17">
        <f>'[2]Import HHI Hierarchy Scores'!AI17*0.25+'[2]Export HHI Hierarchy Scores'!AI17*0.25+'[2]Import Dependence'!AI17*0.25+'[2]Export Dependence'!AI17*0.25</f>
        <v>1.6611092699101555E-2</v>
      </c>
      <c r="AJ17">
        <f>'[2]Import HHI Hierarchy Scores'!AJ17*0.25+'[2]Export HHI Hierarchy Scores'!AJ17*0.25+'[2]Import Dependence'!AJ17*0.25+'[2]Export Dependence'!AJ17*0.25</f>
        <v>1.8874999999999999E-2</v>
      </c>
      <c r="AK17">
        <f>'[2]Import HHI Hierarchy Scores'!AK17*0.25+'[2]Export HHI Hierarchy Scores'!AK17*0.25+'[2]Import Dependence'!AK17*0.25+'[2]Export Dependence'!AK17*0.25</f>
        <v>0.26922499999999999</v>
      </c>
      <c r="AL17" s="7">
        <f>'[2]Import HHI Hierarchy Scores'!AL17*0.25+'[2]Export HHI Hierarchy Scores'!AL17*0.25+'[2]Import Dependence'!AL17*0.25+'[2]Export Dependence'!AL17*0.25</f>
        <v>1.7322674561019123E-2</v>
      </c>
      <c r="AM17">
        <f>'[2]Import HHI Hierarchy Scores'!AM17*0.25+'[2]Export HHI Hierarchy Scores'!AM17*0.25+'[2]Import Dependence'!AM17*0.25+'[2]Export Dependence'!AM17*0.25</f>
        <v>1.2699999999999999E-2</v>
      </c>
      <c r="AN17">
        <f>'[2]Import HHI Hierarchy Scores'!AN17*0.25+'[2]Export HHI Hierarchy Scores'!AN17*0.25+'[2]Import Dependence'!AN17*0.25+'[2]Export Dependence'!AN17*0.25</f>
        <v>1.01E-2</v>
      </c>
    </row>
    <row r="18" spans="1:40" x14ac:dyDescent="0.25">
      <c r="A18" s="4">
        <v>2007</v>
      </c>
      <c r="B18">
        <f>'[2]Import HHI Hierarchy Scores'!B18*0.25+'[2]Export HHI Hierarchy Scores'!B18*0.25+'[2]Import Dependence'!B18*0.25+'[2]Export Dependence'!B18*0.25</f>
        <v>1.9975E-2</v>
      </c>
      <c r="C18">
        <f>'[2]Import HHI Hierarchy Scores'!C18*0.25+'[2]Export HHI Hierarchy Scores'!C18*0.25+'[2]Import Dependence'!C18*0.25+'[2]Export Dependence'!C18*0.25</f>
        <v>0.14283274206121882</v>
      </c>
      <c r="D18">
        <f>'[2]Import HHI Hierarchy Scores'!D18*0.25+'[2]Export HHI Hierarchy Scores'!D18*0.25+'[2]Import Dependence'!D18*0.25+'[2]Export Dependence'!D18*0.25</f>
        <v>2.7650000000000001E-2</v>
      </c>
      <c r="E18">
        <f>'[2]Import HHI Hierarchy Scores'!E18*0.25+'[2]Export HHI Hierarchy Scores'!E18*0.25+'[2]Import Dependence'!E18*0.25+'[2]Export Dependence'!E18*0.25</f>
        <v>0.38182499999999997</v>
      </c>
      <c r="F18">
        <f>'[2]Import HHI Hierarchy Scores'!F18*0.25+'[2]Export HHI Hierarchy Scores'!F18*0.25+'[2]Import Dependence'!F18*0.25+'[2]Export Dependence'!F18*0.25</f>
        <v>1.9725860772059664E-2</v>
      </c>
      <c r="G18">
        <f>'[2]Import HHI Hierarchy Scores'!G18*0.25+'[2]Export HHI Hierarchy Scores'!G18*0.25+'[2]Import Dependence'!G18*0.25+'[2]Export Dependence'!G18*0.25</f>
        <v>4.2706141225545211E-3</v>
      </c>
      <c r="H18" s="7">
        <f>'[2]Import HHI Hierarchy Scores'!H18*0.25+'[2]Export HHI Hierarchy Scores'!H18*0.25+'[2]Import Dependence'!H18*0.25+'[2]Export Dependence'!H18*0.25</f>
        <v>4.832964622552784E-3</v>
      </c>
      <c r="I18">
        <f>'[2]Import HHI Hierarchy Scores'!I18*0.25+'[2]Export HHI Hierarchy Scores'!I18*0.25+'[2]Import Dependence'!I18*0.25+'[2]Export Dependence'!I18*0.25</f>
        <v>2.1975793476126444E-2</v>
      </c>
      <c r="J18">
        <f>'[2]Import HHI Hierarchy Scores'!J18*0.25+'[2]Export HHI Hierarchy Scores'!J18*0.25+'[2]Import Dependence'!J18*0.25+'[2]Export Dependence'!J18*0.25</f>
        <v>1.845090010607325E-2</v>
      </c>
      <c r="K18">
        <f>'[2]Import HHI Hierarchy Scores'!K18*0.25+'[2]Export HHI Hierarchy Scores'!K18*0.25+'[2]Import Dependence'!K18*0.25+'[2]Export Dependence'!K18*0.25</f>
        <v>1.8473559338214311E-2</v>
      </c>
      <c r="L18">
        <f>'[2]Import HHI Hierarchy Scores'!L18*0.25+'[2]Export HHI Hierarchy Scores'!L18*0.25+'[2]Import Dependence'!L18*0.25+'[2]Export Dependence'!L18*0.25</f>
        <v>1.2929165388422858E-2</v>
      </c>
      <c r="M18">
        <f>'[2]Import HHI Hierarchy Scores'!M18*0.25+'[2]Export HHI Hierarchy Scores'!M18*0.25+'[2]Import Dependence'!M18*0.25+'[2]Export Dependence'!M18*0.25</f>
        <v>2.1574843653653315E-2</v>
      </c>
      <c r="N18">
        <f>'[2]Import HHI Hierarchy Scores'!N18*0.25+'[2]Export HHI Hierarchy Scores'!N18*0.25+'[2]Import Dependence'!N18*0.25+'[2]Export Dependence'!N18*0.25</f>
        <v>2.6093172577365986E-2</v>
      </c>
      <c r="O18">
        <f>'[2]Import HHI Hierarchy Scores'!O18*0.25+'[2]Export HHI Hierarchy Scores'!O18*0.25+'[2]Import Dependence'!O18*0.25+'[2]Export Dependence'!O18*0.25</f>
        <v>3.7650000000000003E-2</v>
      </c>
      <c r="P18">
        <f>'[2]Import HHI Hierarchy Scores'!P18*0.25+'[2]Export HHI Hierarchy Scores'!P18*0.25+'[2]Import Dependence'!P18*0.25+'[2]Export Dependence'!P18*0.25</f>
        <v>4.4874549991965759E-2</v>
      </c>
      <c r="Q18">
        <f>'[2]Import HHI Hierarchy Scores'!Q18*0.25+'[2]Export HHI Hierarchy Scores'!Q18*0.25+'[2]Import Dependence'!Q18*0.25+'[2]Export Dependence'!Q18*0.25</f>
        <v>1.7691763747000634E-2</v>
      </c>
      <c r="R18">
        <f>'[2]Import HHI Hierarchy Scores'!R18*0.25+'[2]Export HHI Hierarchy Scores'!R18*0.25+'[2]Import Dependence'!R18*0.25+'[2]Export Dependence'!R18*0.25</f>
        <v>9.2710756380819832E-3</v>
      </c>
      <c r="S18">
        <f>'[2]Import HHI Hierarchy Scores'!S18*0.25+'[2]Export HHI Hierarchy Scores'!S18*0.25+'[2]Import Dependence'!S18*0.25+'[2]Export Dependence'!S18*0.25</f>
        <v>0.19764074233624662</v>
      </c>
      <c r="T18">
        <f>'[2]Import HHI Hierarchy Scores'!T18*0.25+'[2]Export HHI Hierarchy Scores'!T18*0.25+'[2]Import Dependence'!T18*0.25+'[2]Export Dependence'!T18*0.25</f>
        <v>2.3927165659442758E-2</v>
      </c>
      <c r="U18">
        <f>'[2]Import HHI Hierarchy Scores'!U18*0.25+'[2]Export HHI Hierarchy Scores'!U18*0.25+'[2]Import Dependence'!U18*0.25+'[2]Export Dependence'!U18*0.25</f>
        <v>1.7600000000000001E-2</v>
      </c>
      <c r="V18">
        <f>'[2]Import HHI Hierarchy Scores'!V18*0.25+'[2]Export HHI Hierarchy Scores'!V18*0.25+'[2]Import Dependence'!V18*0.25+'[2]Export Dependence'!V18*0.25</f>
        <v>0.13235</v>
      </c>
      <c r="W18">
        <f>'[2]Import HHI Hierarchy Scores'!W18*0.25+'[2]Export HHI Hierarchy Scores'!W18*0.25+'[2]Import Dependence'!W18*0.25+'[2]Export Dependence'!W18*0.25</f>
        <v>9.293973311847668E-3</v>
      </c>
      <c r="X18">
        <f>'[2]Import HHI Hierarchy Scores'!X18*0.25+'[2]Export HHI Hierarchy Scores'!X18*0.25+'[2]Import Dependence'!X18*0.25+'[2]Export Dependence'!X18*0.25</f>
        <v>1.0344892259518991E-2</v>
      </c>
      <c r="Y18">
        <f>'[2]Import HHI Hierarchy Scores'!Y18*0.25+'[2]Export HHI Hierarchy Scores'!Y18*0.25+'[2]Import Dependence'!Y18*0.25+'[2]Export Dependence'!Y18*0.25</f>
        <v>0.13721258751065066</v>
      </c>
      <c r="Z18">
        <f>'[2]Import HHI Hierarchy Scores'!Z18*0.25+'[2]Export HHI Hierarchy Scores'!Z18*0.25+'[2]Import Dependence'!Z18*0.25+'[2]Export Dependence'!Z18*0.25</f>
        <v>3.7553598397463819E-2</v>
      </c>
      <c r="AA18">
        <f>'[2]Import HHI Hierarchy Scores'!AA18*0.25+'[2]Export HHI Hierarchy Scores'!AA18*0.25+'[2]Import Dependence'!AA18*0.25+'[2]Export Dependence'!AA18*0.25</f>
        <v>7.1999999999999998E-3</v>
      </c>
      <c r="AB18">
        <f>'[2]Import HHI Hierarchy Scores'!AB18*0.25+'[2]Export HHI Hierarchy Scores'!AB18*0.25+'[2]Import Dependence'!AB18*0.25+'[2]Export Dependence'!AB18*0.25</f>
        <v>2.913849348255932E-2</v>
      </c>
      <c r="AC18">
        <f>'[2]Import HHI Hierarchy Scores'!AC18*0.25+'[2]Export HHI Hierarchy Scores'!AC18*0.25+'[2]Import Dependence'!AC18*0.25+'[2]Export Dependence'!AC18*0.25</f>
        <v>6.8999034415346628E-3</v>
      </c>
      <c r="AD18">
        <f>'[2]Import HHI Hierarchy Scores'!AD18*0.25+'[2]Export HHI Hierarchy Scores'!AD18*0.25+'[2]Import Dependence'!AD18*0.25+'[2]Export Dependence'!AD18*0.25</f>
        <v>1.5646160926787785E-2</v>
      </c>
      <c r="AE18">
        <f>'[2]Import HHI Hierarchy Scores'!AE18*0.25+'[2]Export HHI Hierarchy Scores'!AE18*0.25+'[2]Import Dependence'!AE18*0.25+'[2]Export Dependence'!AE18*0.25</f>
        <v>8.4129348892703158E-3</v>
      </c>
      <c r="AF18">
        <f>'[2]Import HHI Hierarchy Scores'!AF18*0.25+'[2]Export HHI Hierarchy Scores'!AF18*0.25+'[2]Import Dependence'!AF18*0.25+'[2]Export Dependence'!AF18*0.25</f>
        <v>2.0281141941328913E-2</v>
      </c>
      <c r="AG18">
        <f>'[2]Import HHI Hierarchy Scores'!AG18*0.25+'[2]Export HHI Hierarchy Scores'!AG18*0.25+'[2]Import Dependence'!AG18*0.25+'[2]Export Dependence'!AG18*0.25</f>
        <v>6.8741677033022407E-3</v>
      </c>
      <c r="AH18">
        <f>'[2]Import HHI Hierarchy Scores'!AH18*0.25+'[2]Export HHI Hierarchy Scores'!AH18*0.25+'[2]Import Dependence'!AH18*0.25+'[2]Export Dependence'!AH18*0.25</f>
        <v>1.3512364944892663E-2</v>
      </c>
      <c r="AI18">
        <f>'[2]Import HHI Hierarchy Scores'!AI18*0.25+'[2]Export HHI Hierarchy Scores'!AI18*0.25+'[2]Import Dependence'!AI18*0.25+'[2]Export Dependence'!AI18*0.25</f>
        <v>1.481673214051913E-2</v>
      </c>
      <c r="AJ18">
        <f>'[2]Import HHI Hierarchy Scores'!AJ18*0.25+'[2]Export HHI Hierarchy Scores'!AJ18*0.25+'[2]Import Dependence'!AJ18*0.25+'[2]Export Dependence'!AJ18*0.25</f>
        <v>0.12805</v>
      </c>
      <c r="AK18">
        <f>'[2]Import HHI Hierarchy Scores'!AK18*0.25+'[2]Export HHI Hierarchy Scores'!AK18*0.25+'[2]Import Dependence'!AK18*0.25+'[2]Export Dependence'!AK18*0.25</f>
        <v>0.27707500000000002</v>
      </c>
      <c r="AL18" s="7">
        <f>'[2]Import HHI Hierarchy Scores'!AL18*0.25+'[2]Export HHI Hierarchy Scores'!AL18*0.25+'[2]Import Dependence'!AL18*0.25+'[2]Export Dependence'!AL18*0.25</f>
        <v>1.8520818849740908E-2</v>
      </c>
      <c r="AM18">
        <f>'[2]Import HHI Hierarchy Scores'!AM18*0.25+'[2]Export HHI Hierarchy Scores'!AM18*0.25+'[2]Import Dependence'!AM18*0.25+'[2]Export Dependence'!AM18*0.25</f>
        <v>1.1075000000000002E-2</v>
      </c>
      <c r="AN18">
        <f>'[2]Import HHI Hierarchy Scores'!AN18*0.25+'[2]Export HHI Hierarchy Scores'!AN18*0.25+'[2]Import Dependence'!AN18*0.25+'[2]Export Dependence'!AN18*0.25</f>
        <v>8.8000000000000005E-3</v>
      </c>
    </row>
    <row r="19" spans="1:40" x14ac:dyDescent="0.25">
      <c r="A19" s="4">
        <v>2008</v>
      </c>
      <c r="B19">
        <f>'[2]Import HHI Hierarchy Scores'!B19*0.25+'[2]Export HHI Hierarchy Scores'!B19*0.25+'[2]Import Dependence'!B19*0.25+'[2]Export Dependence'!B19*0.25</f>
        <v>2.2875E-2</v>
      </c>
      <c r="C19">
        <f>'[2]Import HHI Hierarchy Scores'!C19*0.25+'[2]Export HHI Hierarchy Scores'!C19*0.25+'[2]Import Dependence'!C19*0.25+'[2]Export Dependence'!C19*0.25</f>
        <v>0.14020789226519459</v>
      </c>
      <c r="D19">
        <f>'[2]Import HHI Hierarchy Scores'!D19*0.25+'[2]Export HHI Hierarchy Scores'!D19*0.25+'[2]Import Dependence'!D19*0.25+'[2]Export Dependence'!D19*0.25</f>
        <v>4.2700000000000002E-2</v>
      </c>
      <c r="E19">
        <f>'[2]Import HHI Hierarchy Scores'!E19*0.25+'[2]Export HHI Hierarchy Scores'!E19*0.25+'[2]Import Dependence'!E19*0.25+'[2]Export Dependence'!E19*0.25</f>
        <v>0.25397499999999995</v>
      </c>
      <c r="F19">
        <f>'[2]Import HHI Hierarchy Scores'!F19*0.25+'[2]Export HHI Hierarchy Scores'!F19*0.25+'[2]Import Dependence'!F19*0.25+'[2]Export Dependence'!F19*0.25</f>
        <v>1.7769448144683717E-2</v>
      </c>
      <c r="G19">
        <f>'[2]Import HHI Hierarchy Scores'!G19*0.25+'[2]Export HHI Hierarchy Scores'!G19*0.25+'[2]Import Dependence'!G19*0.25+'[2]Export Dependence'!G19*0.25</f>
        <v>4.4138318284636102E-3</v>
      </c>
      <c r="H19" s="7">
        <f>'[2]Import HHI Hierarchy Scores'!H19*0.25+'[2]Export HHI Hierarchy Scores'!H19*0.25+'[2]Import Dependence'!H19*0.25+'[2]Export Dependence'!H19*0.25</f>
        <v>4.4278497828147915E-3</v>
      </c>
      <c r="I19">
        <f>'[2]Import HHI Hierarchy Scores'!I19*0.25+'[2]Export HHI Hierarchy Scores'!I19*0.25+'[2]Import Dependence'!I19*0.25+'[2]Export Dependence'!I19*0.25</f>
        <v>2.2348705007212831E-2</v>
      </c>
      <c r="J19">
        <f>'[2]Import HHI Hierarchy Scores'!J19*0.25+'[2]Export HHI Hierarchy Scores'!J19*0.25+'[2]Import Dependence'!J19*0.25+'[2]Export Dependence'!J19*0.25</f>
        <v>1.6419428510302179E-2</v>
      </c>
      <c r="K19">
        <f>'[2]Import HHI Hierarchy Scores'!K19*0.25+'[2]Export HHI Hierarchy Scores'!K19*0.25+'[2]Import Dependence'!K19*0.25+'[2]Export Dependence'!K19*0.25</f>
        <v>1.9699791016298193E-2</v>
      </c>
      <c r="L19">
        <f>'[2]Import HHI Hierarchy Scores'!L19*0.25+'[2]Export HHI Hierarchy Scores'!L19*0.25+'[2]Import Dependence'!L19*0.25+'[2]Export Dependence'!L19*0.25</f>
        <v>1.2436521170388414E-2</v>
      </c>
      <c r="M19">
        <f>'[2]Import HHI Hierarchy Scores'!M19*0.25+'[2]Export HHI Hierarchy Scores'!M19*0.25+'[2]Import Dependence'!M19*0.25+'[2]Export Dependence'!M19*0.25</f>
        <v>2.0828558289039976E-2</v>
      </c>
      <c r="N19">
        <f>'[2]Import HHI Hierarchy Scores'!N19*0.25+'[2]Export HHI Hierarchy Scores'!N19*0.25+'[2]Import Dependence'!N19*0.25+'[2]Export Dependence'!N19*0.25</f>
        <v>2.4846679608493065E-2</v>
      </c>
      <c r="O19">
        <f>'[2]Import HHI Hierarchy Scores'!O19*0.25+'[2]Export HHI Hierarchy Scores'!O19*0.25+'[2]Import Dependence'!O19*0.25+'[2]Export Dependence'!O19*0.25</f>
        <v>3.2850000000000004E-2</v>
      </c>
      <c r="P19">
        <f>'[2]Import HHI Hierarchy Scores'!P19*0.25+'[2]Export HHI Hierarchy Scores'!P19*0.25+'[2]Import Dependence'!P19*0.25+'[2]Export Dependence'!P19*0.25</f>
        <v>4.2361222617743173E-2</v>
      </c>
      <c r="Q19">
        <f>'[2]Import HHI Hierarchy Scores'!Q19*0.25+'[2]Export HHI Hierarchy Scores'!Q19*0.25+'[2]Import Dependence'!Q19*0.25+'[2]Export Dependence'!Q19*0.25</f>
        <v>1.9669577871072132E-2</v>
      </c>
      <c r="R19">
        <f>'[2]Import HHI Hierarchy Scores'!R19*0.25+'[2]Export HHI Hierarchy Scores'!R19*0.25+'[2]Import Dependence'!R19*0.25+'[2]Export Dependence'!R19*0.25</f>
        <v>9.2547416539597634E-3</v>
      </c>
      <c r="S19">
        <f>'[2]Import HHI Hierarchy Scores'!S19*0.25+'[2]Export HHI Hierarchy Scores'!S19*0.25+'[2]Import Dependence'!S19*0.25+'[2]Export Dependence'!S19*0.25</f>
        <v>0.2013585755245747</v>
      </c>
      <c r="T19">
        <f>'[2]Import HHI Hierarchy Scores'!T19*0.25+'[2]Export HHI Hierarchy Scores'!T19*0.25+'[2]Import Dependence'!T19*0.25+'[2]Export Dependence'!T19*0.25</f>
        <v>2.3245814635183104E-2</v>
      </c>
      <c r="U19">
        <f>'[2]Import HHI Hierarchy Scores'!U19*0.25+'[2]Export HHI Hierarchy Scores'!U19*0.25+'[2]Import Dependence'!U19*0.25+'[2]Export Dependence'!U19*0.25</f>
        <v>0.1424</v>
      </c>
      <c r="V19">
        <f>'[2]Import HHI Hierarchy Scores'!V19*0.25+'[2]Export HHI Hierarchy Scores'!V19*0.25+'[2]Import Dependence'!V19*0.25+'[2]Export Dependence'!V19*0.25</f>
        <v>0.25575000000000003</v>
      </c>
      <c r="W19">
        <f>'[2]Import HHI Hierarchy Scores'!W19*0.25+'[2]Export HHI Hierarchy Scores'!W19*0.25+'[2]Import Dependence'!W19*0.25+'[2]Export Dependence'!W19*0.25</f>
        <v>1.0402776143000459E-2</v>
      </c>
      <c r="X19">
        <f>'[2]Import HHI Hierarchy Scores'!X19*0.25+'[2]Export HHI Hierarchy Scores'!X19*0.25+'[2]Import Dependence'!X19*0.25+'[2]Export Dependence'!X19*0.25</f>
        <v>8.739841292248831E-3</v>
      </c>
      <c r="Y19">
        <f>'[2]Import HHI Hierarchy Scores'!Y19*0.25+'[2]Export HHI Hierarchy Scores'!Y19*0.25+'[2]Import Dependence'!Y19*0.25+'[2]Export Dependence'!Y19*0.25</f>
        <v>0.13446398539595308</v>
      </c>
      <c r="Z19">
        <f>'[2]Import HHI Hierarchy Scores'!Z19*0.25+'[2]Export HHI Hierarchy Scores'!Z19*0.25+'[2]Import Dependence'!Z19*0.25+'[2]Export Dependence'!Z19*0.25</f>
        <v>2.4048864369626284E-2</v>
      </c>
      <c r="AA19">
        <f>'[2]Import HHI Hierarchy Scores'!AA19*0.25+'[2]Export HHI Hierarchy Scores'!AA19*0.25+'[2]Import Dependence'!AA19*0.25+'[2]Export Dependence'!AA19*0.25</f>
        <v>7.0999999999999995E-3</v>
      </c>
      <c r="AB19">
        <f>'[2]Import HHI Hierarchy Scores'!AB19*0.25+'[2]Export HHI Hierarchy Scores'!AB19*0.25+'[2]Import Dependence'!AB19*0.25+'[2]Export Dependence'!AB19*0.25</f>
        <v>2.8303005244983734E-2</v>
      </c>
      <c r="AC19">
        <f>'[2]Import HHI Hierarchy Scores'!AC19*0.25+'[2]Export HHI Hierarchy Scores'!AC19*0.25+'[2]Import Dependence'!AC19*0.25+'[2]Export Dependence'!AC19*0.25</f>
        <v>7.2073249361194495E-3</v>
      </c>
      <c r="AD19">
        <f>'[2]Import HHI Hierarchy Scores'!AD19*0.25+'[2]Export HHI Hierarchy Scores'!AD19*0.25+'[2]Import Dependence'!AD19*0.25+'[2]Export Dependence'!AD19*0.25</f>
        <v>1.2637447084969299E-2</v>
      </c>
      <c r="AE19">
        <f>'[2]Import HHI Hierarchy Scores'!AE19*0.25+'[2]Export HHI Hierarchy Scores'!AE19*0.25+'[2]Import Dependence'!AE19*0.25+'[2]Export Dependence'!AE19*0.25</f>
        <v>7.8819718104324553E-3</v>
      </c>
      <c r="AF19">
        <f>'[2]Import HHI Hierarchy Scores'!AF19*0.25+'[2]Export HHI Hierarchy Scores'!AF19*0.25+'[2]Import Dependence'!AF19*0.25+'[2]Export Dependence'!AF19*0.25</f>
        <v>1.8012566918663358E-2</v>
      </c>
      <c r="AG19">
        <f>'[2]Import HHI Hierarchy Scores'!AG19*0.25+'[2]Export HHI Hierarchy Scores'!AG19*0.25+'[2]Import Dependence'!AG19*0.25+'[2]Export Dependence'!AG19*0.25</f>
        <v>7.2790216144895817E-3</v>
      </c>
      <c r="AH19">
        <f>'[2]Import HHI Hierarchy Scores'!AH19*0.25+'[2]Export HHI Hierarchy Scores'!AH19*0.25+'[2]Import Dependence'!AH19*0.25+'[2]Export Dependence'!AH19*0.25</f>
        <v>1.2574827297173817E-2</v>
      </c>
      <c r="AI19">
        <f>'[2]Import HHI Hierarchy Scores'!AI19*0.25+'[2]Export HHI Hierarchy Scores'!AI19*0.25+'[2]Import Dependence'!AI19*0.25+'[2]Export Dependence'!AI19*0.25</f>
        <v>1.4134988069663307E-2</v>
      </c>
      <c r="AJ19">
        <f>'[2]Import HHI Hierarchy Scores'!AJ19*0.25+'[2]Export HHI Hierarchy Scores'!AJ19*0.25+'[2]Import Dependence'!AJ19*0.25+'[2]Export Dependence'!AJ19*0.25</f>
        <v>0.25397500000000001</v>
      </c>
      <c r="AK19">
        <f>'[2]Import HHI Hierarchy Scores'!AK19*0.25+'[2]Export HHI Hierarchy Scores'!AK19*0.25+'[2]Import Dependence'!AK19*0.25+'[2]Export Dependence'!AK19*0.25</f>
        <v>0.25787499999999997</v>
      </c>
      <c r="AL19" s="7">
        <f>'[2]Import HHI Hierarchy Scores'!AL19*0.25+'[2]Export HHI Hierarchy Scores'!AL19*0.25+'[2]Import Dependence'!AL19*0.25+'[2]Export Dependence'!AL19*0.25</f>
        <v>1.8484097431372564E-2</v>
      </c>
      <c r="AM19">
        <f>'[2]Import HHI Hierarchy Scores'!AM19*0.25+'[2]Export HHI Hierarchy Scores'!AM19*0.25+'[2]Import Dependence'!AM19*0.25+'[2]Export Dependence'!AM19*0.25</f>
        <v>1.4374999999999999E-2</v>
      </c>
      <c r="AN19">
        <f>'[2]Import HHI Hierarchy Scores'!AN19*0.25+'[2]Export HHI Hierarchy Scores'!AN19*0.25+'[2]Import Dependence'!AN19*0.25+'[2]Export Dependence'!AN19*0.25</f>
        <v>1.7075E-2</v>
      </c>
    </row>
    <row r="20" spans="1:40" x14ac:dyDescent="0.25">
      <c r="A20" s="4">
        <v>2009</v>
      </c>
      <c r="B20">
        <f>'[2]Import HHI Hierarchy Scores'!B20*0.25+'[2]Export HHI Hierarchy Scores'!B20*0.25+'[2]Import Dependence'!B20*0.25+'[2]Export Dependence'!B20*0.25</f>
        <v>3.2149999999999998E-2</v>
      </c>
      <c r="C20">
        <f>'[2]Import HHI Hierarchy Scores'!C20*0.25+'[2]Export HHI Hierarchy Scores'!C20*0.25+'[2]Import Dependence'!C20*0.25+'[2]Export Dependence'!C20*0.25</f>
        <v>0.13903565247666164</v>
      </c>
      <c r="D20">
        <f>'[2]Import HHI Hierarchy Scores'!D20*0.25+'[2]Export HHI Hierarchy Scores'!D20*0.25+'[2]Import Dependence'!D20*0.25+'[2]Export Dependence'!D20*0.25</f>
        <v>3.4174999999999997E-2</v>
      </c>
      <c r="E20">
        <f>'[2]Import HHI Hierarchy Scores'!E20*0.25+'[2]Export HHI Hierarchy Scores'!E20*0.25+'[2]Import Dependence'!E20*0.25+'[2]Export Dependence'!E20*0.25</f>
        <v>0.25382499999999997</v>
      </c>
      <c r="F20">
        <f>'[2]Import HHI Hierarchy Scores'!F20*0.25+'[2]Export HHI Hierarchy Scores'!F20*0.25+'[2]Import Dependence'!F20*0.25+'[2]Export Dependence'!F20*0.25</f>
        <v>1.8675779691855264E-2</v>
      </c>
      <c r="G20">
        <f>'[2]Import HHI Hierarchy Scores'!G20*0.25+'[2]Export HHI Hierarchy Scores'!G20*0.25+'[2]Import Dependence'!G20*0.25+'[2]Export Dependence'!G20*0.25</f>
        <v>5.7310177959006298E-3</v>
      </c>
      <c r="H20" s="7">
        <f>'[2]Import HHI Hierarchy Scores'!H20*0.25+'[2]Export HHI Hierarchy Scores'!H20*0.25+'[2]Import Dependence'!H20*0.25+'[2]Export Dependence'!H20*0.25</f>
        <v>4.0011789118310518E-3</v>
      </c>
      <c r="I20">
        <f>'[2]Import HHI Hierarchy Scores'!I20*0.25+'[2]Export HHI Hierarchy Scores'!I20*0.25+'[2]Import Dependence'!I20*0.25+'[2]Export Dependence'!I20*0.25</f>
        <v>2.0685578841588018E-2</v>
      </c>
      <c r="J20">
        <f>'[2]Import HHI Hierarchy Scores'!J20*0.25+'[2]Export HHI Hierarchy Scores'!J20*0.25+'[2]Import Dependence'!J20*0.25+'[2]Export Dependence'!J20*0.25</f>
        <v>1.8103261996995825E-2</v>
      </c>
      <c r="K20">
        <f>'[2]Import HHI Hierarchy Scores'!K20*0.25+'[2]Export HHI Hierarchy Scores'!K20*0.25+'[2]Import Dependence'!K20*0.25+'[2]Export Dependence'!K20*0.25</f>
        <v>1.8647981464069707E-2</v>
      </c>
      <c r="L20">
        <f>'[2]Import HHI Hierarchy Scores'!L20*0.25+'[2]Export HHI Hierarchy Scores'!L20*0.25+'[2]Import Dependence'!L20*0.25+'[2]Export Dependence'!L20*0.25</f>
        <v>1.1868870107523546E-2</v>
      </c>
      <c r="M20">
        <f>'[2]Import HHI Hierarchy Scores'!M20*0.25+'[2]Export HHI Hierarchy Scores'!M20*0.25+'[2]Import Dependence'!M20*0.25+'[2]Export Dependence'!M20*0.25</f>
        <v>2.491643501193196E-2</v>
      </c>
      <c r="N20">
        <f>'[2]Import HHI Hierarchy Scores'!N20*0.25+'[2]Export HHI Hierarchy Scores'!N20*0.25+'[2]Import Dependence'!N20*0.25+'[2]Export Dependence'!N20*0.25</f>
        <v>2.5934456754638638E-2</v>
      </c>
      <c r="O20">
        <f>'[2]Import HHI Hierarchy Scores'!O20*0.25+'[2]Export HHI Hierarchy Scores'!O20*0.25+'[2]Import Dependence'!O20*0.25+'[2]Export Dependence'!O20*0.25</f>
        <v>2.1575E-2</v>
      </c>
      <c r="P20">
        <f>'[2]Import HHI Hierarchy Scores'!P20*0.25+'[2]Export HHI Hierarchy Scores'!P20*0.25+'[2]Import Dependence'!P20*0.25+'[2]Export Dependence'!P20*0.25</f>
        <v>4.4729514253509906E-2</v>
      </c>
      <c r="Q20">
        <f>'[2]Import HHI Hierarchy Scores'!Q20*0.25+'[2]Export HHI Hierarchy Scores'!Q20*0.25+'[2]Import Dependence'!Q20*0.25+'[2]Export Dependence'!Q20*0.25</f>
        <v>2.8253816160717274E-2</v>
      </c>
      <c r="R20">
        <f>'[2]Import HHI Hierarchy Scores'!R20*0.25+'[2]Export HHI Hierarchy Scores'!R20*0.25+'[2]Import Dependence'!R20*0.25+'[2]Export Dependence'!R20*0.25</f>
        <v>9.6673818146626629E-3</v>
      </c>
      <c r="S20">
        <f>'[2]Import HHI Hierarchy Scores'!S20*0.25+'[2]Export HHI Hierarchy Scores'!S20*0.25+'[2]Import Dependence'!S20*0.25+'[2]Export Dependence'!S20*0.25</f>
        <v>0.21987127893250369</v>
      </c>
      <c r="T20">
        <f>'[2]Import HHI Hierarchy Scores'!T20*0.25+'[2]Export HHI Hierarchy Scores'!T20*0.25+'[2]Import Dependence'!T20*0.25+'[2]Export Dependence'!T20*0.25</f>
        <v>2.2602250410879439E-2</v>
      </c>
      <c r="U20">
        <f>'[2]Import HHI Hierarchy Scores'!U20*0.25+'[2]Export HHI Hierarchy Scores'!U20*0.25+'[2]Import Dependence'!U20*0.25+'[2]Export Dependence'!U20*0.25</f>
        <v>1.8599999999999998E-2</v>
      </c>
      <c r="V20">
        <f>'[2]Import HHI Hierarchy Scores'!V20*0.25+'[2]Export HHI Hierarchy Scores'!V20*0.25+'[2]Import Dependence'!V20*0.25+'[2]Export Dependence'!V20*0.25</f>
        <v>0.25642500000000001</v>
      </c>
      <c r="W20">
        <f>'[2]Import HHI Hierarchy Scores'!W20*0.25+'[2]Export HHI Hierarchy Scores'!W20*0.25+'[2]Import Dependence'!W20*0.25+'[2]Export Dependence'!W20*0.25</f>
        <v>9.4484405311169202E-3</v>
      </c>
      <c r="X20">
        <f>'[2]Import HHI Hierarchy Scores'!X20*0.25+'[2]Export HHI Hierarchy Scores'!X20*0.25+'[2]Import Dependence'!X20*0.25+'[2]Export Dependence'!X20*0.25</f>
        <v>7.91279546363669E-3</v>
      </c>
      <c r="Y20">
        <f>'[2]Import HHI Hierarchy Scores'!Y20*0.25+'[2]Export HHI Hierarchy Scores'!Y20*0.25+'[2]Import Dependence'!Y20*0.25+'[2]Export Dependence'!Y20*0.25</f>
        <v>0.13431921713947542</v>
      </c>
      <c r="Z20">
        <f>'[2]Import HHI Hierarchy Scores'!Z20*0.25+'[2]Export HHI Hierarchy Scores'!Z20*0.25+'[2]Import Dependence'!Z20*0.25+'[2]Export Dependence'!Z20*0.25</f>
        <v>2.4483394418387736E-2</v>
      </c>
      <c r="AA20">
        <f>'[2]Import HHI Hierarchy Scores'!AA20*0.25+'[2]Export HHI Hierarchy Scores'!AA20*0.25+'[2]Import Dependence'!AA20*0.25+'[2]Export Dependence'!AA20*0.25</f>
        <v>6.5249999999999996E-3</v>
      </c>
      <c r="AB20">
        <f>'[2]Import HHI Hierarchy Scores'!AB20*0.25+'[2]Export HHI Hierarchy Scores'!AB20*0.25+'[2]Import Dependence'!AB20*0.25+'[2]Export Dependence'!AB20*0.25</f>
        <v>2.9315316306720865E-2</v>
      </c>
      <c r="AC20">
        <f>'[2]Import HHI Hierarchy Scores'!AC20*0.25+'[2]Export HHI Hierarchy Scores'!AC20*0.25+'[2]Import Dependence'!AC20*0.25+'[2]Export Dependence'!AC20*0.25</f>
        <v>8.0803117734357076E-3</v>
      </c>
      <c r="AD20">
        <f>'[2]Import HHI Hierarchy Scores'!AD20*0.25+'[2]Export HHI Hierarchy Scores'!AD20*0.25+'[2]Import Dependence'!AD20*0.25+'[2]Export Dependence'!AD20*0.25</f>
        <v>1.2188990900542335E-2</v>
      </c>
      <c r="AE20">
        <f>'[2]Import HHI Hierarchy Scores'!AE20*0.25+'[2]Export HHI Hierarchy Scores'!AE20*0.25+'[2]Import Dependence'!AE20*0.25+'[2]Export Dependence'!AE20*0.25</f>
        <v>6.2628844812234255E-3</v>
      </c>
      <c r="AF20">
        <f>'[2]Import HHI Hierarchy Scores'!AF20*0.25+'[2]Export HHI Hierarchy Scores'!AF20*0.25+'[2]Import Dependence'!AF20*0.25+'[2]Export Dependence'!AF20*0.25</f>
        <v>1.7458214822905639E-2</v>
      </c>
      <c r="AG20">
        <f>'[2]Import HHI Hierarchy Scores'!AG20*0.25+'[2]Export HHI Hierarchy Scores'!AG20*0.25+'[2]Import Dependence'!AG20*0.25+'[2]Export Dependence'!AG20*0.25</f>
        <v>7.2404308393417636E-3</v>
      </c>
      <c r="AH20">
        <f>'[2]Import HHI Hierarchy Scores'!AH20*0.25+'[2]Export HHI Hierarchy Scores'!AH20*0.25+'[2]Import Dependence'!AH20*0.25+'[2]Export Dependence'!AH20*0.25</f>
        <v>1.0596202914885269E-2</v>
      </c>
      <c r="AI20">
        <f>'[2]Import HHI Hierarchy Scores'!AI20*0.25+'[2]Export HHI Hierarchy Scores'!AI20*0.25+'[2]Import Dependence'!AI20*0.25+'[2]Export Dependence'!AI20*0.25</f>
        <v>1.5100236504152858E-2</v>
      </c>
      <c r="AJ20">
        <f>'[2]Import HHI Hierarchy Scores'!AJ20*0.25+'[2]Export HHI Hierarchy Scores'!AJ20*0.25+'[2]Import Dependence'!AJ20*0.25+'[2]Export Dependence'!AJ20*0.25</f>
        <v>0.25324999999999998</v>
      </c>
      <c r="AK20">
        <f>'[2]Import HHI Hierarchy Scores'!AK20*0.25+'[2]Export HHI Hierarchy Scores'!AK20*0.25+'[2]Import Dependence'!AK20*0.25+'[2]Export Dependence'!AK20*0.25</f>
        <v>0.14454999999999998</v>
      </c>
      <c r="AL20" s="7">
        <f>'[2]Import HHI Hierarchy Scores'!AL20*0.25+'[2]Export HHI Hierarchy Scores'!AL20*0.25+'[2]Import Dependence'!AL20*0.25+'[2]Export Dependence'!AL20*0.25</f>
        <v>1.9323296585223419E-2</v>
      </c>
      <c r="AM20">
        <f>'[2]Import HHI Hierarchy Scores'!AM20*0.25+'[2]Export HHI Hierarchy Scores'!AM20*0.25+'[2]Import Dependence'!AM20*0.25+'[2]Export Dependence'!AM20*0.25</f>
        <v>8.175E-3</v>
      </c>
      <c r="AN20">
        <f>'[2]Import HHI Hierarchy Scores'!AN20*0.25+'[2]Export HHI Hierarchy Scores'!AN20*0.25+'[2]Import Dependence'!AN20*0.25+'[2]Export Dependence'!AN20*0.25</f>
        <v>0.13092499999999999</v>
      </c>
    </row>
    <row r="21" spans="1:40" x14ac:dyDescent="0.25">
      <c r="A21" s="4">
        <v>2010</v>
      </c>
      <c r="B21">
        <f>'[2]Import HHI Hierarchy Scores'!B21*0.25+'[2]Export HHI Hierarchy Scores'!B21*0.25+'[2]Import Dependence'!B21*0.25+'[2]Export Dependence'!B21*0.25</f>
        <v>2.9875000000000002E-2</v>
      </c>
      <c r="C21">
        <f>'[2]Import HHI Hierarchy Scores'!C21*0.25+'[2]Export HHI Hierarchy Scores'!C21*0.25+'[2]Import Dependence'!C21*0.25+'[2]Export Dependence'!C21*0.25</f>
        <v>0.1400150889019201</v>
      </c>
      <c r="D21">
        <f>'[2]Import HHI Hierarchy Scores'!D21*0.25+'[2]Export HHI Hierarchy Scores'!D21*0.25+'[2]Import Dependence'!D21*0.25+'[2]Export Dependence'!D21*0.25</f>
        <v>2.2700000000000001E-2</v>
      </c>
      <c r="E21">
        <f>'[2]Import HHI Hierarchy Scores'!E21*0.25+'[2]Export HHI Hierarchy Scores'!E21*0.25+'[2]Import Dependence'!E21*0.25+'[2]Export Dependence'!E21*0.25</f>
        <v>0.379</v>
      </c>
      <c r="F21">
        <f>'[2]Import HHI Hierarchy Scores'!F21*0.25+'[2]Export HHI Hierarchy Scores'!F21*0.25+'[2]Import Dependence'!F21*0.25+'[2]Export Dependence'!F21*0.25</f>
        <v>1.7843280530226224E-2</v>
      </c>
      <c r="G21">
        <f>'[2]Import HHI Hierarchy Scores'!G21*0.25+'[2]Export HHI Hierarchy Scores'!G21*0.25+'[2]Import Dependence'!G21*0.25+'[2]Export Dependence'!G21*0.25</f>
        <v>4.7988013858036391E-3</v>
      </c>
      <c r="H21" s="7">
        <f>'[2]Import HHI Hierarchy Scores'!H21*0.25+'[2]Export HHI Hierarchy Scores'!H21*0.25+'[2]Import Dependence'!H21*0.25+'[2]Export Dependence'!H21*0.25</f>
        <v>4.3696866159290025E-3</v>
      </c>
      <c r="I21">
        <f>'[2]Import HHI Hierarchy Scores'!I21*0.25+'[2]Export HHI Hierarchy Scores'!I21*0.25+'[2]Import Dependence'!I21*0.25+'[2]Export Dependence'!I21*0.25</f>
        <v>2.0426068172215459E-2</v>
      </c>
      <c r="J21">
        <f>'[2]Import HHI Hierarchy Scores'!J21*0.25+'[2]Export HHI Hierarchy Scores'!J21*0.25+'[2]Import Dependence'!J21*0.25+'[2]Export Dependence'!J21*0.25</f>
        <v>1.875352168618058E-2</v>
      </c>
      <c r="K21">
        <f>'[2]Import HHI Hierarchy Scores'!K21*0.25+'[2]Export HHI Hierarchy Scores'!K21*0.25+'[2]Import Dependence'!K21*0.25+'[2]Export Dependence'!K21*0.25</f>
        <v>1.7130138798675247E-2</v>
      </c>
      <c r="L21">
        <f>'[2]Import HHI Hierarchy Scores'!L21*0.25+'[2]Export HHI Hierarchy Scores'!L21*0.25+'[2]Import Dependence'!L21*0.25+'[2]Export Dependence'!L21*0.25</f>
        <v>1.0829364015474694E-2</v>
      </c>
      <c r="M21">
        <f>'[2]Import HHI Hierarchy Scores'!M21*0.25+'[2]Export HHI Hierarchy Scores'!M21*0.25+'[2]Import Dependence'!M21*0.25+'[2]Export Dependence'!M21*0.25</f>
        <v>2.2804778049870966E-2</v>
      </c>
      <c r="N21">
        <f>'[2]Import HHI Hierarchy Scores'!N21*0.25+'[2]Export HHI Hierarchy Scores'!N21*0.25+'[2]Import Dependence'!N21*0.25+'[2]Export Dependence'!N21*0.25</f>
        <v>2.5432073431565387E-2</v>
      </c>
      <c r="O21">
        <f>'[2]Import HHI Hierarchy Scores'!O21*0.25+'[2]Export HHI Hierarchy Scores'!O21*0.25+'[2]Import Dependence'!O21*0.25+'[2]Export Dependence'!O21*0.25</f>
        <v>2.9925E-2</v>
      </c>
      <c r="P21">
        <f>'[2]Import HHI Hierarchy Scores'!P21*0.25+'[2]Export HHI Hierarchy Scores'!P21*0.25+'[2]Import Dependence'!P21*0.25+'[2]Export Dependence'!P21*0.25</f>
        <v>4.2408242862490321E-2</v>
      </c>
      <c r="Q21">
        <f>'[2]Import HHI Hierarchy Scores'!Q21*0.25+'[2]Export HHI Hierarchy Scores'!Q21*0.25+'[2]Import Dependence'!Q21*0.25+'[2]Export Dependence'!Q21*0.25</f>
        <v>1.9823260237813358E-2</v>
      </c>
      <c r="R21">
        <f>'[2]Import HHI Hierarchy Scores'!R21*0.25+'[2]Export HHI Hierarchy Scores'!R21*0.25+'[2]Import Dependence'!R21*0.25+'[2]Export Dependence'!R21*0.25</f>
        <v>9.0924083452791314E-3</v>
      </c>
      <c r="S21">
        <f>'[2]Import HHI Hierarchy Scores'!S21*0.25+'[2]Export HHI Hierarchy Scores'!S21*0.25+'[2]Import Dependence'!S21*0.25+'[2]Export Dependence'!S21*0.25</f>
        <v>0.22274885236194991</v>
      </c>
      <c r="T21">
        <f>'[2]Import HHI Hierarchy Scores'!T21*0.25+'[2]Export HHI Hierarchy Scores'!T21*0.25+'[2]Import Dependence'!T21*0.25+'[2]Export Dependence'!T21*0.25</f>
        <v>2.2642878977516781E-2</v>
      </c>
      <c r="U21">
        <f>'[2]Import HHI Hierarchy Scores'!U21*0.25+'[2]Export HHI Hierarchy Scores'!U21*0.25+'[2]Import Dependence'!U21*0.25+'[2]Export Dependence'!U21*0.25</f>
        <v>1.9099999999999999E-2</v>
      </c>
      <c r="V21">
        <f>'[2]Import HHI Hierarchy Scores'!V21*0.25+'[2]Export HHI Hierarchy Scores'!V21*0.25+'[2]Import Dependence'!V21*0.25+'[2]Export Dependence'!V21*0.25</f>
        <v>0.1366</v>
      </c>
      <c r="W21">
        <f>'[2]Import HHI Hierarchy Scores'!W21*0.25+'[2]Export HHI Hierarchy Scores'!W21*0.25+'[2]Import Dependence'!W21*0.25+'[2]Export Dependence'!W21*0.25</f>
        <v>8.1557458725509003E-3</v>
      </c>
      <c r="X21">
        <f>'[2]Import HHI Hierarchy Scores'!X21*0.25+'[2]Export HHI Hierarchy Scores'!X21*0.25+'[2]Import Dependence'!X21*0.25+'[2]Export Dependence'!X21*0.25</f>
        <v>7.2282214539142568E-3</v>
      </c>
      <c r="Y21">
        <f>'[2]Import HHI Hierarchy Scores'!Y21*0.25+'[2]Export HHI Hierarchy Scores'!Y21*0.25+'[2]Import Dependence'!Y21*0.25+'[2]Export Dependence'!Y21*0.25</f>
        <v>0.13707029287891259</v>
      </c>
      <c r="Z21">
        <f>'[2]Import HHI Hierarchy Scores'!Z21*0.25+'[2]Export HHI Hierarchy Scores'!Z21*0.25+'[2]Import Dependence'!Z21*0.25+'[2]Export Dependence'!Z21*0.25</f>
        <v>2.385516718325785E-2</v>
      </c>
      <c r="AA21">
        <f>'[2]Import HHI Hierarchy Scores'!AA21*0.25+'[2]Export HHI Hierarchy Scores'!AA21*0.25+'[2]Import Dependence'!AA21*0.25+'[2]Export Dependence'!AA21*0.25</f>
        <v>7.6249999999999998E-3</v>
      </c>
      <c r="AB21">
        <f>'[2]Import HHI Hierarchy Scores'!AB21*0.25+'[2]Export HHI Hierarchy Scores'!AB21*0.25+'[2]Import Dependence'!AB21*0.25+'[2]Export Dependence'!AB21*0.25</f>
        <v>2.7355095999696578E-2</v>
      </c>
      <c r="AC21">
        <f>'[2]Import HHI Hierarchy Scores'!AC21*0.25+'[2]Export HHI Hierarchy Scores'!AC21*0.25+'[2]Import Dependence'!AC21*0.25+'[2]Export Dependence'!AC21*0.25</f>
        <v>8.7179553755197554E-3</v>
      </c>
      <c r="AD21">
        <f>'[2]Import HHI Hierarchy Scores'!AD21*0.25+'[2]Export HHI Hierarchy Scores'!AD21*0.25+'[2]Import Dependence'!AD21*0.25+'[2]Export Dependence'!AD21*0.25</f>
        <v>1.246230975938511E-2</v>
      </c>
      <c r="AE21">
        <f>'[2]Import HHI Hierarchy Scores'!AE21*0.25+'[2]Export HHI Hierarchy Scores'!AE21*0.25+'[2]Import Dependence'!AE21*0.25+'[2]Export Dependence'!AE21*0.25</f>
        <v>6.4601032755743646E-3</v>
      </c>
      <c r="AF21">
        <f>'[2]Import HHI Hierarchy Scores'!AF21*0.25+'[2]Export HHI Hierarchy Scores'!AF21*0.25+'[2]Import Dependence'!AF21*0.25+'[2]Export Dependence'!AF21*0.25</f>
        <v>1.9491031666110846E-2</v>
      </c>
      <c r="AG21">
        <f>'[2]Import HHI Hierarchy Scores'!AG21*0.25+'[2]Export HHI Hierarchy Scores'!AG21*0.25+'[2]Import Dependence'!AG21*0.25+'[2]Export Dependence'!AG21*0.25</f>
        <v>6.5766346832415844E-3</v>
      </c>
      <c r="AH21">
        <f>'[2]Import HHI Hierarchy Scores'!AH21*0.25+'[2]Export HHI Hierarchy Scores'!AH21*0.25+'[2]Import Dependence'!AH21*0.25+'[2]Export Dependence'!AH21*0.25</f>
        <v>1.1807114294111989E-2</v>
      </c>
      <c r="AI21">
        <f>'[2]Import HHI Hierarchy Scores'!AI21*0.25+'[2]Export HHI Hierarchy Scores'!AI21*0.25+'[2]Import Dependence'!AI21*0.25+'[2]Export Dependence'!AI21*0.25</f>
        <v>1.4234669120743126E-2</v>
      </c>
      <c r="AJ21">
        <f>'[2]Import HHI Hierarchy Scores'!AJ21*0.25+'[2]Export HHI Hierarchy Scores'!AJ21*0.25+'[2]Import Dependence'!AJ21*0.25+'[2]Export Dependence'!AJ21*0.25</f>
        <v>0.25117499999999998</v>
      </c>
      <c r="AK21">
        <f>'[2]Import HHI Hierarchy Scores'!AK21*0.25+'[2]Export HHI Hierarchy Scores'!AK21*0.25+'[2]Import Dependence'!AK21*0.25+'[2]Export Dependence'!AK21*0.25</f>
        <v>0.13187499999999999</v>
      </c>
      <c r="AL21" s="7">
        <f>'[2]Import HHI Hierarchy Scores'!AL21*0.25+'[2]Export HHI Hierarchy Scores'!AL21*0.25+'[2]Import Dependence'!AL21*0.25+'[2]Export Dependence'!AL21*0.25</f>
        <v>1.8299330312462374E-2</v>
      </c>
      <c r="AM21">
        <f>'[2]Import HHI Hierarchy Scores'!AM21*0.25+'[2]Export HHI Hierarchy Scores'!AM21*0.25+'[2]Import Dependence'!AM21*0.25+'[2]Export Dependence'!AM21*0.25</f>
        <v>1.09E-2</v>
      </c>
      <c r="AN21">
        <f>'[2]Import HHI Hierarchy Scores'!AN21*0.25+'[2]Export HHI Hierarchy Scores'!AN21*0.25+'[2]Import Dependence'!AN21*0.25+'[2]Export Dependence'!AN21*0.25</f>
        <v>4.725E-3</v>
      </c>
    </row>
    <row r="22" spans="1:40" x14ac:dyDescent="0.25">
      <c r="A22" s="4">
        <v>2011</v>
      </c>
      <c r="B22">
        <f>'[2]Import HHI Hierarchy Scores'!B22*0.25+'[2]Export HHI Hierarchy Scores'!B22*0.25+'[2]Import Dependence'!B22*0.25+'[2]Export Dependence'!B22*0.25</f>
        <v>2.7224999999999999E-2</v>
      </c>
      <c r="C22">
        <f>'[2]Import HHI Hierarchy Scores'!C22*0.25+'[2]Export HHI Hierarchy Scores'!C22*0.25+'[2]Import Dependence'!C22*0.25+'[2]Export Dependence'!C22*0.25</f>
        <v>0.14149537394742112</v>
      </c>
      <c r="D22">
        <f>'[2]Import HHI Hierarchy Scores'!D22*0.25+'[2]Export HHI Hierarchy Scores'!D22*0.25+'[2]Import Dependence'!D22*0.25+'[2]Export Dependence'!D22*0.25</f>
        <v>3.0275000000000003E-2</v>
      </c>
      <c r="E22">
        <f>'[2]Import HHI Hierarchy Scores'!E22*0.25+'[2]Export HHI Hierarchy Scores'!E22*0.25+'[2]Import Dependence'!E22*0.25+'[2]Export Dependence'!E22*0.25</f>
        <v>0.25382499999999997</v>
      </c>
      <c r="F22">
        <f>'[2]Import HHI Hierarchy Scores'!F22*0.25+'[2]Export HHI Hierarchy Scores'!F22*0.25+'[2]Import Dependence'!F22*0.25+'[2]Export Dependence'!F22*0.25</f>
        <v>1.7621334774434092E-2</v>
      </c>
      <c r="G22">
        <f>'[2]Import HHI Hierarchy Scores'!G22*0.25+'[2]Export HHI Hierarchy Scores'!G22*0.25+'[2]Import Dependence'!G22*0.25+'[2]Export Dependence'!G22*0.25</f>
        <v>5.5064844015315821E-3</v>
      </c>
      <c r="H22" s="7">
        <f>'[2]Import HHI Hierarchy Scores'!H22*0.25+'[2]Export HHI Hierarchy Scores'!H22*0.25+'[2]Import Dependence'!H22*0.25+'[2]Export Dependence'!H22*0.25</f>
        <v>4.849785896933548E-3</v>
      </c>
      <c r="I22">
        <f>'[2]Import HHI Hierarchy Scores'!I22*0.25+'[2]Export HHI Hierarchy Scores'!I22*0.25+'[2]Import Dependence'!I22*0.25+'[2]Export Dependence'!I22*0.25</f>
        <v>2.3078978739838586E-2</v>
      </c>
      <c r="J22">
        <f>'[2]Import HHI Hierarchy Scores'!J22*0.25+'[2]Export HHI Hierarchy Scores'!J22*0.25+'[2]Import Dependence'!J22*0.25+'[2]Export Dependence'!J22*0.25</f>
        <v>1.8161973312390008E-2</v>
      </c>
      <c r="K22">
        <f>'[2]Import HHI Hierarchy Scores'!K22*0.25+'[2]Export HHI Hierarchy Scores'!K22*0.25+'[2]Import Dependence'!K22*0.25+'[2]Export Dependence'!K22*0.25</f>
        <v>2.2492468481218574E-2</v>
      </c>
      <c r="L22">
        <f>'[2]Import HHI Hierarchy Scores'!L22*0.25+'[2]Export HHI Hierarchy Scores'!L22*0.25+'[2]Import Dependence'!L22*0.25+'[2]Export Dependence'!L22*0.25</f>
        <v>1.1663253067960106E-2</v>
      </c>
      <c r="M22">
        <f>'[2]Import HHI Hierarchy Scores'!M22*0.25+'[2]Export HHI Hierarchy Scores'!M22*0.25+'[2]Import Dependence'!M22*0.25+'[2]Export Dependence'!M22*0.25</f>
        <v>1.9291016108989374E-2</v>
      </c>
      <c r="N22">
        <f>'[2]Import HHI Hierarchy Scores'!N22*0.25+'[2]Export HHI Hierarchy Scores'!N22*0.25+'[2]Import Dependence'!N22*0.25+'[2]Export Dependence'!N22*0.25</f>
        <v>2.4824347871031757E-2</v>
      </c>
      <c r="O22">
        <f>'[2]Import HHI Hierarchy Scores'!O22*0.25+'[2]Export HHI Hierarchy Scores'!O22*0.25+'[2]Import Dependence'!O22*0.25+'[2]Export Dependence'!O22*0.25</f>
        <v>2.4475E-2</v>
      </c>
      <c r="P22">
        <f>'[2]Import HHI Hierarchy Scores'!P22*0.25+'[2]Export HHI Hierarchy Scores'!P22*0.25+'[2]Import Dependence'!P22*0.25+'[2]Export Dependence'!P22*0.25</f>
        <v>3.8529860613779186E-2</v>
      </c>
      <c r="Q22">
        <f>'[2]Import HHI Hierarchy Scores'!Q22*0.25+'[2]Export HHI Hierarchy Scores'!Q22*0.25+'[2]Import Dependence'!Q22*0.25+'[2]Export Dependence'!Q22*0.25</f>
        <v>1.8482107072314985E-2</v>
      </c>
      <c r="R22">
        <f>'[2]Import HHI Hierarchy Scores'!R22*0.25+'[2]Export HHI Hierarchy Scores'!R22*0.25+'[2]Import Dependence'!R22*0.25+'[2]Export Dependence'!R22*0.25</f>
        <v>9.7534313549160617E-3</v>
      </c>
      <c r="S22">
        <f>'[2]Import HHI Hierarchy Scores'!S22*0.25+'[2]Export HHI Hierarchy Scores'!S22*0.25+'[2]Import Dependence'!S22*0.25+'[2]Export Dependence'!S22*0.25</f>
        <v>0.2239003076572994</v>
      </c>
      <c r="T22">
        <f>'[2]Import HHI Hierarchy Scores'!T22*0.25+'[2]Export HHI Hierarchy Scores'!T22*0.25+'[2]Import Dependence'!T22*0.25+'[2]Export Dependence'!T22*0.25</f>
        <v>2.3296056665138662E-2</v>
      </c>
      <c r="U22">
        <f>'[2]Import HHI Hierarchy Scores'!U22*0.25+'[2]Export HHI Hierarchy Scores'!U22*0.25+'[2]Import Dependence'!U22*0.25+'[2]Export Dependence'!U22*0.25</f>
        <v>0.13997499999999999</v>
      </c>
      <c r="V22">
        <f>'[2]Import HHI Hierarchy Scores'!V22*0.25+'[2]Export HHI Hierarchy Scores'!V22*0.25+'[2]Import Dependence'!V22*0.25+'[2]Export Dependence'!V22*0.25</f>
        <v>0.25914999999999999</v>
      </c>
      <c r="W22">
        <f>'[2]Import HHI Hierarchy Scores'!W22*0.25+'[2]Export HHI Hierarchy Scores'!W22*0.25+'[2]Import Dependence'!W22*0.25+'[2]Export Dependence'!W22*0.25</f>
        <v>8.1591990431989884E-3</v>
      </c>
      <c r="X22">
        <f>'[2]Import HHI Hierarchy Scores'!X22*0.25+'[2]Export HHI Hierarchy Scores'!X22*0.25+'[2]Import Dependence'!X22*0.25+'[2]Export Dependence'!X22*0.25</f>
        <v>9.5093513009117739E-3</v>
      </c>
      <c r="Y22">
        <f>'[2]Import HHI Hierarchy Scores'!Y22*0.25+'[2]Export HHI Hierarchy Scores'!Y22*0.25+'[2]Import Dependence'!Y22*0.25+'[2]Export Dependence'!Y22*0.25</f>
        <v>0.14104077067919715</v>
      </c>
      <c r="Z22">
        <f>'[2]Import HHI Hierarchy Scores'!Z22*0.25+'[2]Export HHI Hierarchy Scores'!Z22*0.25+'[2]Import Dependence'!Z22*0.25+'[2]Export Dependence'!Z22*0.25</f>
        <v>2.163539603378653E-2</v>
      </c>
      <c r="AA22">
        <f>'[2]Import HHI Hierarchy Scores'!AA22*0.25+'[2]Export HHI Hierarchy Scores'!AA22*0.25+'[2]Import Dependence'!AA22*0.25+'[2]Export Dependence'!AA22*0.25</f>
        <v>7.025E-3</v>
      </c>
      <c r="AB22">
        <f>'[2]Import HHI Hierarchy Scores'!AB22*0.25+'[2]Export HHI Hierarchy Scores'!AB22*0.25+'[2]Import Dependence'!AB22*0.25+'[2]Export Dependence'!AB22*0.25</f>
        <v>2.551393403761314E-2</v>
      </c>
      <c r="AC22">
        <f>'[2]Import HHI Hierarchy Scores'!AC22*0.25+'[2]Export HHI Hierarchy Scores'!AC22*0.25+'[2]Import Dependence'!AC22*0.25+'[2]Export Dependence'!AC22*0.25</f>
        <v>8.5202275543731481E-3</v>
      </c>
      <c r="AD22">
        <f>'[2]Import HHI Hierarchy Scores'!AD22*0.25+'[2]Export HHI Hierarchy Scores'!AD22*0.25+'[2]Import Dependence'!AD22*0.25+'[2]Export Dependence'!AD22*0.25</f>
        <v>1.3526591415727183E-2</v>
      </c>
      <c r="AE22">
        <f>'[2]Import HHI Hierarchy Scores'!AE22*0.25+'[2]Export HHI Hierarchy Scores'!AE22*0.25+'[2]Import Dependence'!AE22*0.25+'[2]Export Dependence'!AE22*0.25</f>
        <v>7.2314923128824083E-3</v>
      </c>
      <c r="AF22">
        <f>'[2]Import HHI Hierarchy Scores'!AF22*0.25+'[2]Export HHI Hierarchy Scores'!AF22*0.25+'[2]Import Dependence'!AF22*0.25+'[2]Export Dependence'!AF22*0.25</f>
        <v>1.7060994934726702E-2</v>
      </c>
      <c r="AG22">
        <f>'[2]Import HHI Hierarchy Scores'!AG22*0.25+'[2]Export HHI Hierarchy Scores'!AG22*0.25+'[2]Import Dependence'!AG22*0.25+'[2]Export Dependence'!AG22*0.25</f>
        <v>8.2962548773923527E-3</v>
      </c>
      <c r="AH22">
        <f>'[2]Import HHI Hierarchy Scores'!AH22*0.25+'[2]Export HHI Hierarchy Scores'!AH22*0.25+'[2]Import Dependence'!AH22*0.25+'[2]Export Dependence'!AH22*0.25</f>
        <v>1.2438147656158952E-2</v>
      </c>
      <c r="AI22">
        <f>'[2]Import HHI Hierarchy Scores'!AI22*0.25+'[2]Export HHI Hierarchy Scores'!AI22*0.25+'[2]Import Dependence'!AI22*0.25+'[2]Export Dependence'!AI22*0.25</f>
        <v>1.431801718671372E-2</v>
      </c>
      <c r="AJ22">
        <f>'[2]Import HHI Hierarchy Scores'!AJ22*0.25+'[2]Export HHI Hierarchy Scores'!AJ22*0.25+'[2]Import Dependence'!AJ22*0.25+'[2]Export Dependence'!AJ22*0.25</f>
        <v>0.25379999999999997</v>
      </c>
      <c r="AK22">
        <f>'[2]Import HHI Hierarchy Scores'!AK22*0.25+'[2]Export HHI Hierarchy Scores'!AK22*0.25+'[2]Import Dependence'!AK22*0.25+'[2]Export Dependence'!AK22*0.25</f>
        <v>0.25377499999999997</v>
      </c>
      <c r="AL22" s="7">
        <f>'[2]Import HHI Hierarchy Scores'!AL22*0.25+'[2]Export HHI Hierarchy Scores'!AL22*0.25+'[2]Import Dependence'!AL22*0.25+'[2]Export Dependence'!AL22*0.25</f>
        <v>2.0083622328951525E-2</v>
      </c>
      <c r="AM22">
        <f>'[2]Import HHI Hierarchy Scores'!AM22*0.25+'[2]Export HHI Hierarchy Scores'!AM22*0.25+'[2]Import Dependence'!AM22*0.25+'[2]Export Dependence'!AM22*0.25</f>
        <v>1.15E-2</v>
      </c>
      <c r="AN22">
        <f>'[2]Import HHI Hierarchy Scores'!AN22*0.25+'[2]Export HHI Hierarchy Scores'!AN22*0.25+'[2]Import Dependence'!AN22*0.25+'[2]Export Dependence'!AN22*0.25</f>
        <v>3.5000000000000001E-3</v>
      </c>
    </row>
    <row r="23" spans="1:40" x14ac:dyDescent="0.25">
      <c r="A23" s="4">
        <v>2012</v>
      </c>
      <c r="B23">
        <f>'[2]Import HHI Hierarchy Scores'!B23*0.25+'[2]Export HHI Hierarchy Scores'!B23*0.25+'[2]Import Dependence'!B23*0.25+'[2]Export Dependence'!B23*0.25</f>
        <v>2.2100000000000002E-2</v>
      </c>
      <c r="C23">
        <f>'[2]Import HHI Hierarchy Scores'!C23*0.25+'[2]Export HHI Hierarchy Scores'!C23*0.25+'[2]Import Dependence'!C23*0.25+'[2]Export Dependence'!C23*0.25</f>
        <v>0.14275105010491462</v>
      </c>
      <c r="D23">
        <f>'[2]Import HHI Hierarchy Scores'!D23*0.25+'[2]Export HHI Hierarchy Scores'!D23*0.25+'[2]Import Dependence'!D23*0.25+'[2]Export Dependence'!D23*0.25</f>
        <v>2.6125000000000002E-2</v>
      </c>
      <c r="E23">
        <f>'[2]Import HHI Hierarchy Scores'!E23*0.25+'[2]Export HHI Hierarchy Scores'!E23*0.25+'[2]Import Dependence'!E23*0.25+'[2]Export Dependence'!E23*0.25</f>
        <v>0.37842500000000001</v>
      </c>
      <c r="F23">
        <f>'[2]Import HHI Hierarchy Scores'!F23*0.25+'[2]Export HHI Hierarchy Scores'!F23*0.25+'[2]Import Dependence'!F23*0.25+'[2]Export Dependence'!F23*0.25</f>
        <v>2.0398854765512231E-2</v>
      </c>
      <c r="G23">
        <f>'[2]Import HHI Hierarchy Scores'!G23*0.25+'[2]Export HHI Hierarchy Scores'!G23*0.25+'[2]Import Dependence'!G23*0.25+'[2]Export Dependence'!G23*0.25</f>
        <v>1.0043589041795238E-2</v>
      </c>
      <c r="H23" s="7">
        <f>'[2]Import HHI Hierarchy Scores'!H23*0.25+'[2]Export HHI Hierarchy Scores'!H23*0.25+'[2]Import Dependence'!H23*0.25+'[2]Export Dependence'!H23*0.25</f>
        <v>5.7015435996683947E-3</v>
      </c>
      <c r="I23">
        <f>'[2]Import HHI Hierarchy Scores'!I23*0.25+'[2]Export HHI Hierarchy Scores'!I23*0.25+'[2]Import Dependence'!I23*0.25+'[2]Export Dependence'!I23*0.25</f>
        <v>2.3026391791219916E-2</v>
      </c>
      <c r="J23">
        <f>'[2]Import HHI Hierarchy Scores'!J23*0.25+'[2]Export HHI Hierarchy Scores'!J23*0.25+'[2]Import Dependence'!J23*0.25+'[2]Export Dependence'!J23*0.25</f>
        <v>2.0368278406516852E-2</v>
      </c>
      <c r="K23">
        <f>'[2]Import HHI Hierarchy Scores'!K23*0.25+'[2]Export HHI Hierarchy Scores'!K23*0.25+'[2]Import Dependence'!K23*0.25+'[2]Export Dependence'!K23*0.25</f>
        <v>1.8159830028735786E-2</v>
      </c>
      <c r="L23">
        <f>'[2]Import HHI Hierarchy Scores'!L23*0.25+'[2]Export HHI Hierarchy Scores'!L23*0.25+'[2]Import Dependence'!L23*0.25+'[2]Export Dependence'!L23*0.25</f>
        <v>1.1798124754765552E-2</v>
      </c>
      <c r="M23">
        <f>'[2]Import HHI Hierarchy Scores'!M23*0.25+'[2]Export HHI Hierarchy Scores'!M23*0.25+'[2]Import Dependence'!M23*0.25+'[2]Export Dependence'!M23*0.25</f>
        <v>2.1418598069419092E-2</v>
      </c>
      <c r="N23">
        <f>'[2]Import HHI Hierarchy Scores'!N23*0.25+'[2]Export HHI Hierarchy Scores'!N23*0.25+'[2]Import Dependence'!N23*0.25+'[2]Export Dependence'!N23*0.25</f>
        <v>2.7858219379627333E-2</v>
      </c>
      <c r="O23">
        <f>'[2]Import HHI Hierarchy Scores'!O23*0.25+'[2]Export HHI Hierarchy Scores'!O23*0.25+'[2]Import Dependence'!O23*0.25+'[2]Export Dependence'!O23*0.25</f>
        <v>2.7199999999999998E-2</v>
      </c>
      <c r="P23">
        <f>'[2]Import HHI Hierarchy Scores'!P23*0.25+'[2]Export HHI Hierarchy Scores'!P23*0.25+'[2]Import Dependence'!P23*0.25+'[2]Export Dependence'!P23*0.25</f>
        <v>4.1436929325776743E-2</v>
      </c>
      <c r="Q23">
        <f>'[2]Import HHI Hierarchy Scores'!Q23*0.25+'[2]Export HHI Hierarchy Scores'!Q23*0.25+'[2]Import Dependence'!Q23*0.25+'[2]Export Dependence'!Q23*0.25</f>
        <v>1.2589335664749568E-2</v>
      </c>
      <c r="R23">
        <f>'[2]Import HHI Hierarchy Scores'!R23*0.25+'[2]Export HHI Hierarchy Scores'!R23*0.25+'[2]Import Dependence'!R23*0.25+'[2]Export Dependence'!R23*0.25</f>
        <v>1.0482582930149259E-2</v>
      </c>
      <c r="S23">
        <f>'[2]Import HHI Hierarchy Scores'!S23*0.25+'[2]Export HHI Hierarchy Scores'!S23*0.25+'[2]Import Dependence'!S23*0.25+'[2]Export Dependence'!S23*0.25</f>
        <v>0.21616164770246302</v>
      </c>
      <c r="T23">
        <f>'[2]Import HHI Hierarchy Scores'!T23*0.25+'[2]Export HHI Hierarchy Scores'!T23*0.25+'[2]Import Dependence'!T23*0.25+'[2]Export Dependence'!T23*0.25</f>
        <v>2.5391653489183059E-2</v>
      </c>
      <c r="U23">
        <f>'[2]Import HHI Hierarchy Scores'!U23*0.25+'[2]Export HHI Hierarchy Scores'!U23*0.25+'[2]Import Dependence'!U23*0.25+'[2]Export Dependence'!U23*0.25</f>
        <v>0.13747500000000001</v>
      </c>
      <c r="V23">
        <f>'[2]Import HHI Hierarchy Scores'!V23*0.25+'[2]Export HHI Hierarchy Scores'!V23*0.25+'[2]Import Dependence'!V23*0.25+'[2]Export Dependence'!V23*0.25</f>
        <v>0.26030000000000003</v>
      </c>
      <c r="W23">
        <f>'[2]Import HHI Hierarchy Scores'!W23*0.25+'[2]Export HHI Hierarchy Scores'!W23*0.25+'[2]Import Dependence'!W23*0.25+'[2]Export Dependence'!W23*0.25</f>
        <v>5.5291462515279482E-3</v>
      </c>
      <c r="X23">
        <f>'[2]Import HHI Hierarchy Scores'!X23*0.25+'[2]Export HHI Hierarchy Scores'!X23*0.25+'[2]Import Dependence'!X23*0.25+'[2]Export Dependence'!X23*0.25</f>
        <v>7.7851282793526648E-3</v>
      </c>
      <c r="Y23">
        <f>'[2]Import HHI Hierarchy Scores'!Y23*0.25+'[2]Export HHI Hierarchy Scores'!Y23*0.25+'[2]Import Dependence'!Y23*0.25+'[2]Export Dependence'!Y23*0.25</f>
        <v>0.14842170953524139</v>
      </c>
      <c r="Z23">
        <f>'[2]Import HHI Hierarchy Scores'!Z23*0.25+'[2]Export HHI Hierarchy Scores'!Z23*0.25+'[2]Import Dependence'!Z23*0.25+'[2]Export Dependence'!Z23*0.25</f>
        <v>0.14292711477782388</v>
      </c>
      <c r="AA23">
        <f>'[2]Import HHI Hierarchy Scores'!AA23*0.25+'[2]Export HHI Hierarchy Scores'!AA23*0.25+'[2]Import Dependence'!AA23*0.25+'[2]Export Dependence'!AA23*0.25</f>
        <v>7.6499999999999997E-3</v>
      </c>
      <c r="AB23">
        <f>'[2]Import HHI Hierarchy Scores'!AB23*0.25+'[2]Export HHI Hierarchy Scores'!AB23*0.25+'[2]Import Dependence'!AB23*0.25+'[2]Export Dependence'!AB23*0.25</f>
        <v>2.6033785272998274E-2</v>
      </c>
      <c r="AC23">
        <f>'[2]Import HHI Hierarchy Scores'!AC23*0.25+'[2]Export HHI Hierarchy Scores'!AC23*0.25+'[2]Import Dependence'!AC23*0.25+'[2]Export Dependence'!AC23*0.25</f>
        <v>9.2335758212303484E-3</v>
      </c>
      <c r="AD23">
        <f>'[2]Import HHI Hierarchy Scores'!AD23*0.25+'[2]Export HHI Hierarchy Scores'!AD23*0.25+'[2]Import Dependence'!AD23*0.25+'[2]Export Dependence'!AD23*0.25</f>
        <v>1.4579676034433465E-2</v>
      </c>
      <c r="AE23">
        <f>'[2]Import HHI Hierarchy Scores'!AE23*0.25+'[2]Export HHI Hierarchy Scores'!AE23*0.25+'[2]Import Dependence'!AE23*0.25+'[2]Export Dependence'!AE23*0.25</f>
        <v>8.4880304159076422E-3</v>
      </c>
      <c r="AF23">
        <f>'[2]Import HHI Hierarchy Scores'!AF23*0.25+'[2]Export HHI Hierarchy Scores'!AF23*0.25+'[2]Import Dependence'!AF23*0.25+'[2]Export Dependence'!AF23*0.25</f>
        <v>1.7265343076121313E-2</v>
      </c>
      <c r="AG23">
        <f>'[2]Import HHI Hierarchy Scores'!AG23*0.25+'[2]Export HHI Hierarchy Scores'!AG23*0.25+'[2]Import Dependence'!AG23*0.25+'[2]Export Dependence'!AG23*0.25</f>
        <v>6.5393561110659174E-3</v>
      </c>
      <c r="AH23">
        <f>'[2]Import HHI Hierarchy Scores'!AH23*0.25+'[2]Export HHI Hierarchy Scores'!AH23*0.25+'[2]Import Dependence'!AH23*0.25+'[2]Export Dependence'!AH23*0.25</f>
        <v>1.2568434743382432E-2</v>
      </c>
      <c r="AI23">
        <f>'[2]Import HHI Hierarchy Scores'!AI23*0.25+'[2]Export HHI Hierarchy Scores'!AI23*0.25+'[2]Import Dependence'!AI23*0.25+'[2]Export Dependence'!AI23*0.25</f>
        <v>1.5540019969937289E-2</v>
      </c>
      <c r="AJ23">
        <f>'[2]Import HHI Hierarchy Scores'!AJ23*0.25+'[2]Export HHI Hierarchy Scores'!AJ23*0.25+'[2]Import Dependence'!AJ23*0.25+'[2]Export Dependence'!AJ23*0.25</f>
        <v>0.38305</v>
      </c>
      <c r="AK23">
        <f>'[2]Import HHI Hierarchy Scores'!AK23*0.25+'[2]Export HHI Hierarchy Scores'!AK23*0.25+'[2]Import Dependence'!AK23*0.25+'[2]Export Dependence'!AK23*0.25</f>
        <v>0.25462500000000005</v>
      </c>
      <c r="AL23" s="7">
        <f>'[2]Import HHI Hierarchy Scores'!AL23*0.25+'[2]Export HHI Hierarchy Scores'!AL23*0.25+'[2]Import Dependence'!AL23*0.25+'[2]Export Dependence'!AL23*0.25</f>
        <v>1.9537966828879517E-2</v>
      </c>
      <c r="AM23">
        <f>'[2]Import HHI Hierarchy Scores'!AM23*0.25+'[2]Export HHI Hierarchy Scores'!AM23*0.25+'[2]Import Dependence'!AM23*0.25+'[2]Export Dependence'!AM23*0.25</f>
        <v>1.145E-2</v>
      </c>
      <c r="AN23">
        <f>'[2]Import HHI Hierarchy Scores'!AN23*0.25+'[2]Export HHI Hierarchy Scores'!AN23*0.25+'[2]Import Dependence'!AN23*0.25+'[2]Export Dependence'!AN23*0.25</f>
        <v>0.12790000000000001</v>
      </c>
    </row>
    <row r="24" spans="1:40" x14ac:dyDescent="0.25">
      <c r="A24" s="4">
        <v>2013</v>
      </c>
      <c r="B24">
        <f>'[2]Import HHI Hierarchy Scores'!B24*0.25+'[2]Export HHI Hierarchy Scores'!B24*0.25+'[2]Import Dependence'!B24*0.25+'[2]Export Dependence'!B24*0.25</f>
        <v>2.1049999999999999E-2</v>
      </c>
      <c r="C24">
        <f>'[2]Import HHI Hierarchy Scores'!C24*0.25+'[2]Export HHI Hierarchy Scores'!C24*0.25+'[2]Import Dependence'!C24*0.25+'[2]Export Dependence'!C24*0.25</f>
        <v>0.1428327430513163</v>
      </c>
      <c r="D24">
        <f>'[2]Import HHI Hierarchy Scores'!D24*0.25+'[2]Export HHI Hierarchy Scores'!D24*0.25+'[2]Import Dependence'!D24*0.25+'[2]Export Dependence'!D24*0.25</f>
        <v>1.5224999999999999E-2</v>
      </c>
      <c r="E24">
        <f>'[2]Import HHI Hierarchy Scores'!E24*0.25+'[2]Export HHI Hierarchy Scores'!E24*0.25+'[2]Import Dependence'!E24*0.25+'[2]Export Dependence'!E24*0.25</f>
        <v>0.37915000000000004</v>
      </c>
      <c r="F24">
        <f>'[2]Import HHI Hierarchy Scores'!F24*0.25+'[2]Export HHI Hierarchy Scores'!F24*0.25+'[2]Import Dependence'!F24*0.25+'[2]Export Dependence'!F24*0.25</f>
        <v>2.0829669631581688E-2</v>
      </c>
      <c r="G24">
        <f>'[2]Import HHI Hierarchy Scores'!G24*0.25+'[2]Export HHI Hierarchy Scores'!G24*0.25+'[2]Import Dependence'!G24*0.25+'[2]Export Dependence'!G24*0.25</f>
        <v>1.0761455562627633E-2</v>
      </c>
      <c r="H24" s="7">
        <f>'[2]Import HHI Hierarchy Scores'!H24*0.25+'[2]Export HHI Hierarchy Scores'!H24*0.25+'[2]Import Dependence'!H24*0.25+'[2]Export Dependence'!H24*0.25</f>
        <v>5.4434856002140907E-3</v>
      </c>
      <c r="I24">
        <f>'[2]Import HHI Hierarchy Scores'!I24*0.25+'[2]Export HHI Hierarchy Scores'!I24*0.25+'[2]Import Dependence'!I24*0.25+'[2]Export Dependence'!I24*0.25</f>
        <v>2.2848565597274231E-2</v>
      </c>
      <c r="J24">
        <f>'[2]Import HHI Hierarchy Scores'!J24*0.25+'[2]Export HHI Hierarchy Scores'!J24*0.25+'[2]Import Dependence'!J24*0.25+'[2]Export Dependence'!J24*0.25</f>
        <v>1.9245355832191061E-2</v>
      </c>
      <c r="K24">
        <f>'[2]Import HHI Hierarchy Scores'!K24*0.25+'[2]Export HHI Hierarchy Scores'!K24*0.25+'[2]Import Dependence'!K24*0.25+'[2]Export Dependence'!K24*0.25</f>
        <v>1.2632451551638599E-2</v>
      </c>
      <c r="L24">
        <f>'[2]Import HHI Hierarchy Scores'!L24*0.25+'[2]Export HHI Hierarchy Scores'!L24*0.25+'[2]Import Dependence'!L24*0.25+'[2]Export Dependence'!L24*0.25</f>
        <v>1.1518584071450849E-2</v>
      </c>
      <c r="M24">
        <f>'[2]Import HHI Hierarchy Scores'!M24*0.25+'[2]Export HHI Hierarchy Scores'!M24*0.25+'[2]Import Dependence'!M24*0.25+'[2]Export Dependence'!M24*0.25</f>
        <v>2.1656800105477894E-2</v>
      </c>
      <c r="N24">
        <f>'[2]Import HHI Hierarchy Scores'!N24*0.25+'[2]Export HHI Hierarchy Scores'!N24*0.25+'[2]Import Dependence'!N24*0.25+'[2]Export Dependence'!N24*0.25</f>
        <v>2.8588575002156842E-2</v>
      </c>
      <c r="O24">
        <f>'[2]Import HHI Hierarchy Scores'!O24*0.25+'[2]Export HHI Hierarchy Scores'!O24*0.25+'[2]Import Dependence'!O24*0.25+'[2]Export Dependence'!O24*0.25</f>
        <v>2.1049999999999999E-2</v>
      </c>
      <c r="P24">
        <f>'[2]Import HHI Hierarchy Scores'!P24*0.25+'[2]Export HHI Hierarchy Scores'!P24*0.25+'[2]Import Dependence'!P24*0.25+'[2]Export Dependence'!P24*0.25</f>
        <v>3.7011905061287965E-2</v>
      </c>
      <c r="Q24">
        <f>'[2]Import HHI Hierarchy Scores'!Q24*0.25+'[2]Export HHI Hierarchy Scores'!Q24*0.25+'[2]Import Dependence'!Q24*0.25+'[2]Export Dependence'!Q24*0.25</f>
        <v>1.1077807355112344E-2</v>
      </c>
      <c r="R24">
        <f>'[2]Import HHI Hierarchy Scores'!R24*0.25+'[2]Export HHI Hierarchy Scores'!R24*0.25+'[2]Import Dependence'!R24*0.25+'[2]Export Dependence'!R24*0.25</f>
        <v>1.0868326823761001E-2</v>
      </c>
      <c r="S24">
        <f>'[2]Import HHI Hierarchy Scores'!S24*0.25+'[2]Export HHI Hierarchy Scores'!S24*0.25+'[2]Import Dependence'!S24*0.25+'[2]Export Dependence'!S24*0.25</f>
        <v>0.21421489996630957</v>
      </c>
      <c r="T24">
        <f>'[2]Import HHI Hierarchy Scores'!T24*0.25+'[2]Export HHI Hierarchy Scores'!T24*0.25+'[2]Import Dependence'!T24*0.25+'[2]Export Dependence'!T24*0.25</f>
        <v>2.5315211017855967E-2</v>
      </c>
      <c r="U24">
        <f>'[2]Import HHI Hierarchy Scores'!U24*0.25+'[2]Export HHI Hierarchy Scores'!U24*0.25+'[2]Import Dependence'!U24*0.25+'[2]Export Dependence'!U24*0.25</f>
        <v>0.138125</v>
      </c>
      <c r="V24">
        <f>'[2]Import HHI Hierarchy Scores'!V24*0.25+'[2]Export HHI Hierarchy Scores'!V24*0.25+'[2]Import Dependence'!V24*0.25+'[2]Export Dependence'!V24*0.25</f>
        <v>0.13342500000000002</v>
      </c>
      <c r="W24">
        <f>'[2]Import HHI Hierarchy Scores'!W24*0.25+'[2]Export HHI Hierarchy Scores'!W24*0.25+'[2]Import Dependence'!W24*0.25+'[2]Export Dependence'!W24*0.25</f>
        <v>8.4958436406295454E-3</v>
      </c>
      <c r="X24">
        <f>'[2]Import HHI Hierarchy Scores'!X24*0.25+'[2]Export HHI Hierarchy Scores'!X24*0.25+'[2]Import Dependence'!X24*0.25+'[2]Export Dependence'!X24*0.25</f>
        <v>9.2947345821885134E-3</v>
      </c>
      <c r="Y24">
        <f>'[2]Import HHI Hierarchy Scores'!Y24*0.25+'[2]Export HHI Hierarchy Scores'!Y24*0.25+'[2]Import Dependence'!Y24*0.25+'[2]Export Dependence'!Y24*0.25</f>
        <v>0.14850203058147313</v>
      </c>
      <c r="Z24">
        <f>'[2]Import HHI Hierarchy Scores'!Z24*0.25+'[2]Export HHI Hierarchy Scores'!Z24*0.25+'[2]Import Dependence'!Z24*0.25+'[2]Export Dependence'!Z24*0.25</f>
        <v>2.1042995221459221E-2</v>
      </c>
      <c r="AA24">
        <f>'[2]Import HHI Hierarchy Scores'!AA24*0.25+'[2]Export HHI Hierarchy Scores'!AA24*0.25+'[2]Import Dependence'!AA24*0.25+'[2]Export Dependence'!AA24*0.25</f>
        <v>6.9750000000000003E-3</v>
      </c>
      <c r="AB24">
        <f>'[2]Import HHI Hierarchy Scores'!AB24*0.25+'[2]Export HHI Hierarchy Scores'!AB24*0.25+'[2]Import Dependence'!AB24*0.25+'[2]Export Dependence'!AB24*0.25</f>
        <v>2.4996809710874417E-2</v>
      </c>
      <c r="AC24">
        <f>'[2]Import HHI Hierarchy Scores'!AC24*0.25+'[2]Export HHI Hierarchy Scores'!AC24*0.25+'[2]Import Dependence'!AC24*0.25+'[2]Export Dependence'!AC24*0.25</f>
        <v>1.0430515195448544E-2</v>
      </c>
      <c r="AD24">
        <f>'[2]Import HHI Hierarchy Scores'!AD24*0.25+'[2]Export HHI Hierarchy Scores'!AD24*0.25+'[2]Import Dependence'!AD24*0.25+'[2]Export Dependence'!AD24*0.25</f>
        <v>1.4253394117061157E-2</v>
      </c>
      <c r="AE24">
        <f>'[2]Import HHI Hierarchy Scores'!AE24*0.25+'[2]Export HHI Hierarchy Scores'!AE24*0.25+'[2]Import Dependence'!AE24*0.25+'[2]Export Dependence'!AE24*0.25</f>
        <v>6.9959907030337914E-3</v>
      </c>
      <c r="AF24">
        <f>'[2]Import HHI Hierarchy Scores'!AF24*0.25+'[2]Export HHI Hierarchy Scores'!AF24*0.25+'[2]Import Dependence'!AF24*0.25+'[2]Export Dependence'!AF24*0.25</f>
        <v>1.6595752275656399E-2</v>
      </c>
      <c r="AG24">
        <f>'[2]Import HHI Hierarchy Scores'!AG24*0.25+'[2]Export HHI Hierarchy Scores'!AG24*0.25+'[2]Import Dependence'!AG24*0.25+'[2]Export Dependence'!AG24*0.25</f>
        <v>8.1489315553449453E-3</v>
      </c>
      <c r="AH24">
        <f>'[2]Import HHI Hierarchy Scores'!AH24*0.25+'[2]Export HHI Hierarchy Scores'!AH24*0.25+'[2]Import Dependence'!AH24*0.25+'[2]Export Dependence'!AH24*0.25</f>
        <v>1.2925672914635646E-2</v>
      </c>
      <c r="AI24">
        <f>'[2]Import HHI Hierarchy Scores'!AI24*0.25+'[2]Export HHI Hierarchy Scores'!AI24*0.25+'[2]Import Dependence'!AI24*0.25+'[2]Export Dependence'!AI24*0.25</f>
        <v>1.321747819653701E-2</v>
      </c>
      <c r="AJ24">
        <f>'[2]Import HHI Hierarchy Scores'!AJ24*0.25+'[2]Export HHI Hierarchy Scores'!AJ24*0.25+'[2]Import Dependence'!AJ24*0.25+'[2]Export Dependence'!AJ24*0.25</f>
        <v>0.50119999999999998</v>
      </c>
      <c r="AK24">
        <f>'[2]Import HHI Hierarchy Scores'!AK24*0.25+'[2]Export HHI Hierarchy Scores'!AK24*0.25+'[2]Import Dependence'!AK24*0.25+'[2]Export Dependence'!AK24*0.25</f>
        <v>0.253525</v>
      </c>
      <c r="AL24" s="7">
        <f>'[2]Import HHI Hierarchy Scores'!AL24*0.25+'[2]Export HHI Hierarchy Scores'!AL24*0.25+'[2]Import Dependence'!AL24*0.25+'[2]Export Dependence'!AL24*0.25</f>
        <v>1.7481100716901815E-2</v>
      </c>
      <c r="AM24">
        <f>'[2]Import HHI Hierarchy Scores'!AM24*0.25+'[2]Export HHI Hierarchy Scores'!AM24*0.25+'[2]Import Dependence'!AM24*0.25+'[2]Export Dependence'!AM24*0.25</f>
        <v>1.1474999999999999E-2</v>
      </c>
      <c r="AN24">
        <f>'[2]Import HHI Hierarchy Scores'!AN24*0.25+'[2]Export HHI Hierarchy Scores'!AN24*0.25+'[2]Import Dependence'!AN24*0.25+'[2]Export Dependence'!AN24*0.25</f>
        <v>0.12717500000000001</v>
      </c>
    </row>
    <row r="25" spans="1:40" x14ac:dyDescent="0.25">
      <c r="A25" s="4">
        <v>2014</v>
      </c>
      <c r="B25">
        <f>'[2]Import HHI Hierarchy Scores'!B25*0.25+'[2]Export HHI Hierarchy Scores'!B25*0.25+'[2]Import Dependence'!B25*0.25+'[2]Export Dependence'!B25*0.25</f>
        <v>2.07E-2</v>
      </c>
      <c r="C25">
        <f>'[2]Import HHI Hierarchy Scores'!C25*0.25+'[2]Export HHI Hierarchy Scores'!C25*0.25+'[2]Import Dependence'!C25*0.25+'[2]Export Dependence'!C25*0.25</f>
        <v>0.14427800999089271</v>
      </c>
      <c r="D25">
        <f>'[2]Import HHI Hierarchy Scores'!D25*0.25+'[2]Export HHI Hierarchy Scores'!D25*0.25+'[2]Import Dependence'!D25*0.25+'[2]Export Dependence'!D25*0.25</f>
        <v>1.7000000000000001E-2</v>
      </c>
      <c r="E25">
        <f>'[2]Import HHI Hierarchy Scores'!E25*0.25+'[2]Export HHI Hierarchy Scores'!E25*0.25+'[2]Import Dependence'!E25*0.25+'[2]Export Dependence'!E25*0.25</f>
        <v>0.37672499999999998</v>
      </c>
      <c r="F25">
        <f>'[2]Import HHI Hierarchy Scores'!F25*0.25+'[2]Export HHI Hierarchy Scores'!F25*0.25+'[2]Import Dependence'!F25*0.25+'[2]Export Dependence'!F25*0.25</f>
        <v>2.1924009878520088E-2</v>
      </c>
      <c r="G25">
        <f>'[2]Import HHI Hierarchy Scores'!G25*0.25+'[2]Export HHI Hierarchy Scores'!G25*0.25+'[2]Import Dependence'!G25*0.25+'[2]Export Dependence'!G25*0.25</f>
        <v>7.6302107732068268E-3</v>
      </c>
      <c r="H25" s="7">
        <f>'[2]Import HHI Hierarchy Scores'!H25*0.25+'[2]Export HHI Hierarchy Scores'!H25*0.25+'[2]Import Dependence'!H25*0.25+'[2]Export Dependence'!H25*0.25</f>
        <v>5.5921310617790543E-3</v>
      </c>
      <c r="I25">
        <f>'[2]Import HHI Hierarchy Scores'!I25*0.25+'[2]Export HHI Hierarchy Scores'!I25*0.25+'[2]Import Dependence'!I25*0.25+'[2]Export Dependence'!I25*0.25</f>
        <v>2.4246938832097751E-2</v>
      </c>
      <c r="J25">
        <f>'[2]Import HHI Hierarchy Scores'!J25*0.25+'[2]Export HHI Hierarchy Scores'!J25*0.25+'[2]Import Dependence'!J25*0.25+'[2]Export Dependence'!J25*0.25</f>
        <v>2.0972762339613052E-2</v>
      </c>
      <c r="K25">
        <f>'[2]Import HHI Hierarchy Scores'!K25*0.25+'[2]Export HHI Hierarchy Scores'!K25*0.25+'[2]Import Dependence'!K25*0.25+'[2]Export Dependence'!K25*0.25</f>
        <v>1.5791680174671752E-2</v>
      </c>
      <c r="L25">
        <f>'[2]Import HHI Hierarchy Scores'!L25*0.25+'[2]Export HHI Hierarchy Scores'!L25*0.25+'[2]Import Dependence'!L25*0.25+'[2]Export Dependence'!L25*0.25</f>
        <v>1.3607070157687893E-2</v>
      </c>
      <c r="M25">
        <f>'[2]Import HHI Hierarchy Scores'!M25*0.25+'[2]Export HHI Hierarchy Scores'!M25*0.25+'[2]Import Dependence'!M25*0.25+'[2]Export Dependence'!M25*0.25</f>
        <v>2.3487636847395996E-2</v>
      </c>
      <c r="N25">
        <f>'[2]Import HHI Hierarchy Scores'!N25*0.25+'[2]Export HHI Hierarchy Scores'!N25*0.25+'[2]Import Dependence'!N25*0.25+'[2]Export Dependence'!N25*0.25</f>
        <v>2.8292649957104548E-2</v>
      </c>
      <c r="O25">
        <f>'[2]Import HHI Hierarchy Scores'!O25*0.25+'[2]Export HHI Hierarchy Scores'!O25*0.25+'[2]Import Dependence'!O25*0.25+'[2]Export Dependence'!O25*0.25</f>
        <v>3.2199999999999999E-2</v>
      </c>
      <c r="P25">
        <f>'[2]Import HHI Hierarchy Scores'!P25*0.25+'[2]Export HHI Hierarchy Scores'!P25*0.25+'[2]Import Dependence'!P25*0.25+'[2]Export Dependence'!P25*0.25</f>
        <v>4.0097395359555199E-2</v>
      </c>
      <c r="Q25">
        <f>'[2]Import HHI Hierarchy Scores'!Q25*0.25+'[2]Export HHI Hierarchy Scores'!Q25*0.25+'[2]Import Dependence'!Q25*0.25+'[2]Export Dependence'!Q25*0.25</f>
        <v>1.1062618712512459E-2</v>
      </c>
      <c r="R25">
        <f>'[2]Import HHI Hierarchy Scores'!R25*0.25+'[2]Export HHI Hierarchy Scores'!R25*0.25+'[2]Import Dependence'!R25*0.25+'[2]Export Dependence'!R25*0.25</f>
        <v>1.1396321532996148E-2</v>
      </c>
      <c r="S25">
        <f>'[2]Import HHI Hierarchy Scores'!S25*0.25+'[2]Export HHI Hierarchy Scores'!S25*0.25+'[2]Import Dependence'!S25*0.25+'[2]Export Dependence'!S25*0.25</f>
        <v>0.21626196012004753</v>
      </c>
      <c r="T25">
        <f>'[2]Import HHI Hierarchy Scores'!T25*0.25+'[2]Export HHI Hierarchy Scores'!T25*0.25+'[2]Import Dependence'!T25*0.25+'[2]Export Dependence'!T25*0.25</f>
        <v>2.7388713816926195E-2</v>
      </c>
      <c r="U25">
        <f>'[2]Import HHI Hierarchy Scores'!U25*0.25+'[2]Export HHI Hierarchy Scores'!U25*0.25+'[2]Import Dependence'!U25*0.25+'[2]Export Dependence'!U25*0.25</f>
        <v>0.13995000000000002</v>
      </c>
      <c r="V25">
        <f>'[2]Import HHI Hierarchy Scores'!V25*0.25+'[2]Export HHI Hierarchy Scores'!V25*0.25+'[2]Import Dependence'!V25*0.25+'[2]Export Dependence'!V25*0.25</f>
        <v>0.50195000000000001</v>
      </c>
      <c r="W25">
        <f>'[2]Import HHI Hierarchy Scores'!W25*0.25+'[2]Export HHI Hierarchy Scores'!W25*0.25+'[2]Import Dependence'!W25*0.25+'[2]Export Dependence'!W25*0.25</f>
        <v>1.0678875185648517E-2</v>
      </c>
      <c r="X25">
        <f>'[2]Import HHI Hierarchy Scores'!X25*0.25+'[2]Export HHI Hierarchy Scores'!X25*0.25+'[2]Import Dependence'!X25*0.25+'[2]Export Dependence'!X25*0.25</f>
        <v>9.273571895550026E-3</v>
      </c>
      <c r="Y25">
        <f>'[2]Import HHI Hierarchy Scores'!Y25*0.25+'[2]Export HHI Hierarchy Scores'!Y25*0.25+'[2]Import Dependence'!Y25*0.25+'[2]Export Dependence'!Y25*0.25</f>
        <v>0.14550458165941074</v>
      </c>
      <c r="Z25">
        <f>'[2]Import HHI Hierarchy Scores'!Z25*0.25+'[2]Export HHI Hierarchy Scores'!Z25*0.25+'[2]Import Dependence'!Z25*0.25+'[2]Export Dependence'!Z25*0.25</f>
        <v>3.3684733939975536E-2</v>
      </c>
      <c r="AA25">
        <f>'[2]Import HHI Hierarchy Scores'!AA25*0.25+'[2]Export HHI Hierarchy Scores'!AA25*0.25+'[2]Import Dependence'!AA25*0.25+'[2]Export Dependence'!AA25*0.25</f>
        <v>7.2750000000000002E-3</v>
      </c>
      <c r="AB25">
        <f>'[2]Import HHI Hierarchy Scores'!AB25*0.25+'[2]Export HHI Hierarchy Scores'!AB25*0.25+'[2]Import Dependence'!AB25*0.25+'[2]Export Dependence'!AB25*0.25</f>
        <v>2.650578242359572E-2</v>
      </c>
      <c r="AC25">
        <f>'[2]Import HHI Hierarchy Scores'!AC25*0.25+'[2]Export HHI Hierarchy Scores'!AC25*0.25+'[2]Import Dependence'!AC25*0.25+'[2]Export Dependence'!AC25*0.25</f>
        <v>9.5364775002595055E-3</v>
      </c>
      <c r="AD25">
        <f>'[2]Import HHI Hierarchy Scores'!AD25*0.25+'[2]Export HHI Hierarchy Scores'!AD25*0.25+'[2]Import Dependence'!AD25*0.25+'[2]Export Dependence'!AD25*0.25</f>
        <v>1.492101450996287E-2</v>
      </c>
      <c r="AE25">
        <f>'[2]Import HHI Hierarchy Scores'!AE25*0.25+'[2]Export HHI Hierarchy Scores'!AE25*0.25+'[2]Import Dependence'!AE25*0.25+'[2]Export Dependence'!AE25*0.25</f>
        <v>7.5551255688976523E-3</v>
      </c>
      <c r="AF25">
        <f>'[2]Import HHI Hierarchy Scores'!AF25*0.25+'[2]Export HHI Hierarchy Scores'!AF25*0.25+'[2]Import Dependence'!AF25*0.25+'[2]Export Dependence'!AF25*0.25</f>
        <v>1.829351737412362E-2</v>
      </c>
      <c r="AG25">
        <f>'[2]Import HHI Hierarchy Scores'!AG25*0.25+'[2]Export HHI Hierarchy Scores'!AG25*0.25+'[2]Import Dependence'!AG25*0.25+'[2]Export Dependence'!AG25*0.25</f>
        <v>7.3681515828048754E-3</v>
      </c>
      <c r="AH25">
        <f>'[2]Import HHI Hierarchy Scores'!AH25*0.25+'[2]Export HHI Hierarchy Scores'!AH25*0.25+'[2]Import Dependence'!AH25*0.25+'[2]Export Dependence'!AH25*0.25</f>
        <v>1.2803179730161991E-2</v>
      </c>
      <c r="AI25">
        <f>'[2]Import HHI Hierarchy Scores'!AI25*0.25+'[2]Export HHI Hierarchy Scores'!AI25*0.25+'[2]Import Dependence'!AI25*0.25+'[2]Export Dependence'!AI25*0.25</f>
        <v>1.1553149667752113E-2</v>
      </c>
      <c r="AJ25">
        <f>'[2]Import HHI Hierarchy Scores'!AJ25*0.25+'[2]Export HHI Hierarchy Scores'!AJ25*0.25+'[2]Import Dependence'!AJ25*0.25+'[2]Export Dependence'!AJ25*0.25</f>
        <v>0.3765</v>
      </c>
      <c r="AK25">
        <f>'[2]Import HHI Hierarchy Scores'!AK25*0.25+'[2]Export HHI Hierarchy Scores'!AK25*0.25+'[2]Import Dependence'!AK25*0.25+'[2]Export Dependence'!AK25*0.25</f>
        <v>0.25385000000000002</v>
      </c>
      <c r="AL25" s="7">
        <f>'[2]Import HHI Hierarchy Scores'!AL25*0.25+'[2]Export HHI Hierarchy Scores'!AL25*0.25+'[2]Import Dependence'!AL25*0.25+'[2]Export Dependence'!AL25*0.25</f>
        <v>1.9435533991386606E-2</v>
      </c>
      <c r="AM25">
        <f>'[2]Import HHI Hierarchy Scores'!AM25*0.25+'[2]Export HHI Hierarchy Scores'!AM25*0.25+'[2]Import Dependence'!AM25*0.25+'[2]Export Dependence'!AM25*0.25</f>
        <v>1.1124999999999999E-2</v>
      </c>
      <c r="AN25">
        <f>'[2]Import HHI Hierarchy Scores'!AN25*0.25+'[2]Export HHI Hierarchy Scores'!AN25*0.25+'[2]Import Dependence'!AN25*0.25+'[2]Export Dependence'!AN25*0.25</f>
        <v>0.12684999999999999</v>
      </c>
    </row>
    <row r="26" spans="1:40" x14ac:dyDescent="0.25">
      <c r="A26" s="4">
        <v>2015</v>
      </c>
      <c r="B26">
        <f>'[2]Import HHI Hierarchy Scores'!B26*0.25+'[2]Export HHI Hierarchy Scores'!B26*0.25+'[2]Import Dependence'!B26*0.25+'[2]Export Dependence'!B26*0.25</f>
        <v>1.7075E-2</v>
      </c>
      <c r="C26">
        <f>'[2]Import HHI Hierarchy Scores'!C26*0.25+'[2]Export HHI Hierarchy Scores'!C26*0.25+'[2]Import Dependence'!C26*0.25+'[2]Export Dependence'!C26*0.25</f>
        <v>0.14716501905315746</v>
      </c>
      <c r="D26">
        <f>'[2]Import HHI Hierarchy Scores'!D26*0.25+'[2]Export HHI Hierarchy Scores'!D26*0.25+'[2]Import Dependence'!D26*0.25+'[2]Export Dependence'!D26*0.25</f>
        <v>1.2225E-2</v>
      </c>
      <c r="E26">
        <f>'[2]Import HHI Hierarchy Scores'!E26*0.25+'[2]Export HHI Hierarchy Scores'!E26*0.25+'[2]Import Dependence'!E26*0.25+'[2]Export Dependence'!E26*0.25</f>
        <v>0.3795</v>
      </c>
      <c r="F26">
        <f>'[2]Import HHI Hierarchy Scores'!F26*0.25+'[2]Export HHI Hierarchy Scores'!F26*0.25+'[2]Import Dependence'!F26*0.25+'[2]Export Dependence'!F26*0.25</f>
        <v>2.5682363551420832E-2</v>
      </c>
      <c r="G26">
        <f>'[2]Import HHI Hierarchy Scores'!G26*0.25+'[2]Export HHI Hierarchy Scores'!G26*0.25+'[2]Import Dependence'!G26*0.25+'[2]Export Dependence'!G26*0.25</f>
        <v>5.293198448005243E-3</v>
      </c>
      <c r="H26" s="7">
        <f>'[2]Import HHI Hierarchy Scores'!H26*0.25+'[2]Export HHI Hierarchy Scores'!H26*0.25+'[2]Import Dependence'!H26*0.25+'[2]Export Dependence'!H26*0.25</f>
        <v>5.9254170825326176E-3</v>
      </c>
      <c r="I26">
        <f>'[2]Import HHI Hierarchy Scores'!I26*0.25+'[2]Export HHI Hierarchy Scores'!I26*0.25+'[2]Import Dependence'!I26*0.25+'[2]Export Dependence'!I26*0.25</f>
        <v>2.5865368814479834E-2</v>
      </c>
      <c r="J26">
        <f>'[2]Import HHI Hierarchy Scores'!J26*0.25+'[2]Export HHI Hierarchy Scores'!J26*0.25+'[2]Import Dependence'!J26*0.25+'[2]Export Dependence'!J26*0.25</f>
        <v>2.4697986473225606E-2</v>
      </c>
      <c r="K26">
        <f>'[2]Import HHI Hierarchy Scores'!K26*0.25+'[2]Export HHI Hierarchy Scores'!K26*0.25+'[2]Import Dependence'!K26*0.25+'[2]Export Dependence'!K26*0.25</f>
        <v>1.430463057496667E-2</v>
      </c>
      <c r="L26">
        <f>'[2]Import HHI Hierarchy Scores'!L26*0.25+'[2]Export HHI Hierarchy Scores'!L26*0.25+'[2]Import Dependence'!L26*0.25+'[2]Export Dependence'!L26*0.25</f>
        <v>1.4634478112794738E-2</v>
      </c>
      <c r="M26">
        <f>'[2]Import HHI Hierarchy Scores'!M26*0.25+'[2]Export HHI Hierarchy Scores'!M26*0.25+'[2]Import Dependence'!M26*0.25+'[2]Export Dependence'!M26*0.25</f>
        <v>2.3493798298431526E-2</v>
      </c>
      <c r="N26">
        <f>'[2]Import HHI Hierarchy Scores'!N26*0.25+'[2]Export HHI Hierarchy Scores'!N26*0.25+'[2]Import Dependence'!N26*0.25+'[2]Export Dependence'!N26*0.25</f>
        <v>3.1733741233874561E-2</v>
      </c>
      <c r="O26">
        <f>'[2]Import HHI Hierarchy Scores'!O26*0.25+'[2]Export HHI Hierarchy Scores'!O26*0.25+'[2]Import Dependence'!O26*0.25+'[2]Export Dependence'!O26*0.25</f>
        <v>2.4725E-2</v>
      </c>
      <c r="P26">
        <f>'[2]Import HHI Hierarchy Scores'!P26*0.25+'[2]Export HHI Hierarchy Scores'!P26*0.25+'[2]Import Dependence'!P26*0.25+'[2]Export Dependence'!P26*0.25</f>
        <v>4.8331971828449311E-2</v>
      </c>
      <c r="Q26">
        <f>'[2]Import HHI Hierarchy Scores'!Q26*0.25+'[2]Export HHI Hierarchy Scores'!Q26*0.25+'[2]Import Dependence'!Q26*0.25+'[2]Export Dependence'!Q26*0.25</f>
        <v>1.5447554009712041E-2</v>
      </c>
      <c r="R26">
        <f>'[2]Import HHI Hierarchy Scores'!R26*0.25+'[2]Export HHI Hierarchy Scores'!R26*0.25+'[2]Import Dependence'!R26*0.25+'[2]Export Dependence'!R26*0.25</f>
        <v>1.1666698389728631E-2</v>
      </c>
      <c r="S26">
        <f>'[2]Import HHI Hierarchy Scores'!S26*0.25+'[2]Export HHI Hierarchy Scores'!S26*0.25+'[2]Import Dependence'!S26*0.25+'[2]Export Dependence'!S26*0.25</f>
        <v>0.22190916260282198</v>
      </c>
      <c r="T26">
        <f>'[2]Import HHI Hierarchy Scores'!T26*0.25+'[2]Export HHI Hierarchy Scores'!T26*0.25+'[2]Import Dependence'!T26*0.25+'[2]Export Dependence'!T26*0.25</f>
        <v>3.1393838911213043E-2</v>
      </c>
      <c r="U26">
        <f>'[2]Import HHI Hierarchy Scores'!U26*0.25+'[2]Export HHI Hierarchy Scores'!U26*0.25+'[2]Import Dependence'!U26*0.25+'[2]Export Dependence'!U26*0.25</f>
        <v>0.1406</v>
      </c>
      <c r="V26">
        <f>'[2]Import HHI Hierarchy Scores'!V26*0.25+'[2]Export HHI Hierarchy Scores'!V26*0.25+'[2]Import Dependence'!V26*0.25+'[2]Export Dependence'!V26*0.25</f>
        <v>0.25942500000000002</v>
      </c>
      <c r="W26">
        <f>'[2]Import HHI Hierarchy Scores'!W26*0.25+'[2]Export HHI Hierarchy Scores'!W26*0.25+'[2]Import Dependence'!W26*0.25+'[2]Export Dependence'!W26*0.25</f>
        <v>1.2572898402199618E-2</v>
      </c>
      <c r="X26">
        <f>'[2]Import HHI Hierarchy Scores'!X26*0.25+'[2]Export HHI Hierarchy Scores'!X26*0.25+'[2]Import Dependence'!X26*0.25+'[2]Export Dependence'!X26*0.25</f>
        <v>1.0067310766303936E-2</v>
      </c>
      <c r="Y26">
        <f>'[2]Import HHI Hierarchy Scores'!Y26*0.25+'[2]Export HHI Hierarchy Scores'!Y26*0.25+'[2]Import Dependence'!Y26*0.25+'[2]Export Dependence'!Y26*0.25</f>
        <v>0.14960176402460165</v>
      </c>
      <c r="Z26">
        <f>'[2]Import HHI Hierarchy Scores'!Z26*0.25+'[2]Export HHI Hierarchy Scores'!Z26*0.25+'[2]Import Dependence'!Z26*0.25+'[2]Export Dependence'!Z26*0.25</f>
        <v>2.2711567060492162E-2</v>
      </c>
      <c r="AA26">
        <f>'[2]Import HHI Hierarchy Scores'!AA26*0.25+'[2]Export HHI Hierarchy Scores'!AA26*0.25+'[2]Import Dependence'!AA26*0.25+'[2]Export Dependence'!AA26*0.25</f>
        <v>7.2750000000000002E-3</v>
      </c>
      <c r="AB26">
        <f>'[2]Import HHI Hierarchy Scores'!AB26*0.25+'[2]Export HHI Hierarchy Scores'!AB26*0.25+'[2]Import Dependence'!AB26*0.25+'[2]Export Dependence'!AB26*0.25</f>
        <v>2.9138069664198442E-2</v>
      </c>
      <c r="AC26">
        <f>'[2]Import HHI Hierarchy Scores'!AC26*0.25+'[2]Export HHI Hierarchy Scores'!AC26*0.25+'[2]Import Dependence'!AC26*0.25+'[2]Export Dependence'!AC26*0.25</f>
        <v>1.013767343712961E-2</v>
      </c>
      <c r="AD26">
        <f>'[2]Import HHI Hierarchy Scores'!AD26*0.25+'[2]Export HHI Hierarchy Scores'!AD26*0.25+'[2]Import Dependence'!AD26*0.25+'[2]Export Dependence'!AD26*0.25</f>
        <v>1.6930624228835837E-2</v>
      </c>
      <c r="AE26">
        <f>'[2]Import HHI Hierarchy Scores'!AE26*0.25+'[2]Export HHI Hierarchy Scores'!AE26*0.25+'[2]Import Dependence'!AE26*0.25+'[2]Export Dependence'!AE26*0.25</f>
        <v>7.5181701955531833E-3</v>
      </c>
      <c r="AF26">
        <f>'[2]Import HHI Hierarchy Scores'!AF26*0.25+'[2]Export HHI Hierarchy Scores'!AF26*0.25+'[2]Import Dependence'!AF26*0.25+'[2]Export Dependence'!AF26*0.25</f>
        <v>2.062508770977823E-2</v>
      </c>
      <c r="AG26">
        <f>'[2]Import HHI Hierarchy Scores'!AG26*0.25+'[2]Export HHI Hierarchy Scores'!AG26*0.25+'[2]Import Dependence'!AG26*0.25+'[2]Export Dependence'!AG26*0.25</f>
        <v>8.2547664800238247E-3</v>
      </c>
      <c r="AH26">
        <f>'[2]Import HHI Hierarchy Scores'!AH26*0.25+'[2]Export HHI Hierarchy Scores'!AH26*0.25+'[2]Import Dependence'!AH26*0.25+'[2]Export Dependence'!AH26*0.25</f>
        <v>1.4455014191437377E-2</v>
      </c>
      <c r="AI26">
        <f>'[2]Import HHI Hierarchy Scores'!AI26*0.25+'[2]Export HHI Hierarchy Scores'!AI26*0.25+'[2]Import Dependence'!AI26*0.25+'[2]Export Dependence'!AI26*0.25</f>
        <v>1.2647792985039014E-2</v>
      </c>
      <c r="AJ26">
        <f>'[2]Import HHI Hierarchy Scores'!AJ26*0.25+'[2]Export HHI Hierarchy Scores'!AJ26*0.25+'[2]Import Dependence'!AJ26*0.25+'[2]Export Dependence'!AJ26*0.25</f>
        <v>0.26074999999999998</v>
      </c>
      <c r="AK26">
        <f>'[2]Import HHI Hierarchy Scores'!AK26*0.25+'[2]Export HHI Hierarchy Scores'!AK26*0.25+'[2]Import Dependence'!AK26*0.25+'[2]Export Dependence'!AK26*0.25</f>
        <v>0.38009999999999999</v>
      </c>
      <c r="AL26" s="7">
        <f>'[2]Import HHI Hierarchy Scores'!AL26*0.25+'[2]Export HHI Hierarchy Scores'!AL26*0.25+'[2]Import Dependence'!AL26*0.25+'[2]Export Dependence'!AL26*0.25</f>
        <v>2.2978990459148529E-2</v>
      </c>
      <c r="AM26">
        <f>'[2]Import HHI Hierarchy Scores'!AM26*0.25+'[2]Export HHI Hierarchy Scores'!AM26*0.25+'[2]Import Dependence'!AM26*0.25+'[2]Export Dependence'!AM26*0.25</f>
        <v>1.2449999999999999E-2</v>
      </c>
      <c r="AN26">
        <f>'[2]Import HHI Hierarchy Scores'!AN26*0.25+'[2]Export HHI Hierarchy Scores'!AN26*0.25+'[2]Import Dependence'!AN26*0.25+'[2]Export Dependence'!AN26*0.25</f>
        <v>0.12739999999999999</v>
      </c>
    </row>
    <row r="27" spans="1:40" x14ac:dyDescent="0.25">
      <c r="A27" s="4">
        <v>2016</v>
      </c>
      <c r="B27">
        <f>'[2]Import HHI Hierarchy Scores'!B27*0.25+'[2]Export HHI Hierarchy Scores'!B27*0.25+'[2]Import Dependence'!B27*0.25+'[2]Export Dependence'!B27*0.25</f>
        <v>1.15E-2</v>
      </c>
      <c r="C27">
        <f>'[2]Import HHI Hierarchy Scores'!C27*0.25+'[2]Export HHI Hierarchy Scores'!C27*0.25+'[2]Import Dependence'!C27*0.25+'[2]Export Dependence'!C27*0.25</f>
        <v>0.1464085362137309</v>
      </c>
      <c r="D27">
        <f>'[2]Import HHI Hierarchy Scores'!D27*0.25+'[2]Export HHI Hierarchy Scores'!D27*0.25+'[2]Import Dependence'!D27*0.25+'[2]Export Dependence'!D27*0.25</f>
        <v>1.4974999999999999E-2</v>
      </c>
      <c r="E27">
        <f>'[2]Import HHI Hierarchy Scores'!E27*0.25+'[2]Export HHI Hierarchy Scores'!E27*0.25+'[2]Import Dependence'!E27*0.25+'[2]Export Dependence'!E27*0.25</f>
        <v>0.380025</v>
      </c>
      <c r="F27">
        <f>'[2]Import HHI Hierarchy Scores'!F27*0.25+'[2]Export HHI Hierarchy Scores'!F27*0.25+'[2]Import Dependence'!F27*0.25+'[2]Export Dependence'!F27*0.25</f>
        <v>2.3526313113455793E-2</v>
      </c>
      <c r="G27">
        <f>'[2]Import HHI Hierarchy Scores'!G27*0.25+'[2]Export HHI Hierarchy Scores'!G27*0.25+'[2]Import Dependence'!G27*0.25+'[2]Export Dependence'!G27*0.25</f>
        <v>7.6158506445606951E-3</v>
      </c>
      <c r="H27" s="7">
        <f>'[2]Import HHI Hierarchy Scores'!H27*0.25+'[2]Export HHI Hierarchy Scores'!H27*0.25+'[2]Import Dependence'!H27*0.25+'[2]Export Dependence'!H27*0.25</f>
        <v>5.4319875576837959E-3</v>
      </c>
      <c r="I27">
        <f>'[2]Import HHI Hierarchy Scores'!I27*0.25+'[2]Export HHI Hierarchy Scores'!I27*0.25+'[2]Import Dependence'!I27*0.25+'[2]Export Dependence'!I27*0.25</f>
        <v>2.7284837908180651E-2</v>
      </c>
      <c r="J27">
        <f>'[2]Import HHI Hierarchy Scores'!J27*0.25+'[2]Export HHI Hierarchy Scores'!J27*0.25+'[2]Import Dependence'!J27*0.25+'[2]Export Dependence'!J27*0.25</f>
        <v>2.4001768355681415E-2</v>
      </c>
      <c r="K27">
        <f>'[2]Import HHI Hierarchy Scores'!K27*0.25+'[2]Export HHI Hierarchy Scores'!K27*0.25+'[2]Import Dependence'!K27*0.25+'[2]Export Dependence'!K27*0.25</f>
        <v>1.3421207948065235E-2</v>
      </c>
      <c r="L27">
        <f>'[2]Import HHI Hierarchy Scores'!L27*0.25+'[2]Export HHI Hierarchy Scores'!L27*0.25+'[2]Import Dependence'!L27*0.25+'[2]Export Dependence'!L27*0.25</f>
        <v>1.4009365791689881E-2</v>
      </c>
      <c r="M27">
        <f>'[2]Import HHI Hierarchy Scores'!M27*0.25+'[2]Export HHI Hierarchy Scores'!M27*0.25+'[2]Import Dependence'!M27*0.25+'[2]Export Dependence'!M27*0.25</f>
        <v>2.5286082025874325E-2</v>
      </c>
      <c r="N27">
        <f>'[2]Import HHI Hierarchy Scores'!N27*0.25+'[2]Export HHI Hierarchy Scores'!N27*0.25+'[2]Import Dependence'!N27*0.25+'[2]Export Dependence'!N27*0.25</f>
        <v>3.2552467744828915E-2</v>
      </c>
      <c r="O27">
        <f>'[2]Import HHI Hierarchy Scores'!O27*0.25+'[2]Export HHI Hierarchy Scores'!O27*0.25+'[2]Import Dependence'!O27*0.25+'[2]Export Dependence'!O27*0.25</f>
        <v>1.7225000000000001E-2</v>
      </c>
      <c r="P27">
        <f>'[2]Import HHI Hierarchy Scores'!P27*0.25+'[2]Export HHI Hierarchy Scores'!P27*0.25+'[2]Import Dependence'!P27*0.25+'[2]Export Dependence'!P27*0.25</f>
        <v>4.8444353289685868E-2</v>
      </c>
      <c r="Q27">
        <f>'[2]Import HHI Hierarchy Scores'!Q27*0.25+'[2]Export HHI Hierarchy Scores'!Q27*0.25+'[2]Import Dependence'!Q27*0.25+'[2]Export Dependence'!Q27*0.25</f>
        <v>1.4498407272888626E-2</v>
      </c>
      <c r="R27">
        <f>'[2]Import HHI Hierarchy Scores'!R27*0.25+'[2]Export HHI Hierarchy Scores'!R27*0.25+'[2]Import Dependence'!R27*0.25+'[2]Export Dependence'!R27*0.25</f>
        <v>1.2005397424262768E-2</v>
      </c>
      <c r="S27">
        <f>'[2]Import HHI Hierarchy Scores'!S27*0.25+'[2]Export HHI Hierarchy Scores'!S27*0.25+'[2]Import Dependence'!S27*0.25+'[2]Export Dependence'!S27*0.25</f>
        <v>0.11178570467430993</v>
      </c>
      <c r="T27">
        <f>'[2]Import HHI Hierarchy Scores'!T27*0.25+'[2]Export HHI Hierarchy Scores'!T27*0.25+'[2]Import Dependence'!T27*0.25+'[2]Export Dependence'!T27*0.25</f>
        <v>3.156478653905441E-2</v>
      </c>
      <c r="U27">
        <f>'[2]Import HHI Hierarchy Scores'!U27*0.25+'[2]Export HHI Hierarchy Scores'!U27*0.25+'[2]Import Dependence'!U27*0.25+'[2]Export Dependence'!U27*0.25</f>
        <v>0.14752499999999999</v>
      </c>
      <c r="V27">
        <f>'[2]Import HHI Hierarchy Scores'!V27*0.25+'[2]Export HHI Hierarchy Scores'!V27*0.25+'[2]Import Dependence'!V27*0.25+'[2]Export Dependence'!V27*0.25</f>
        <v>0.25815000000000005</v>
      </c>
      <c r="W27">
        <f>'[2]Import HHI Hierarchy Scores'!W27*0.25+'[2]Export HHI Hierarchy Scores'!W27*0.25+'[2]Import Dependence'!W27*0.25+'[2]Export Dependence'!W27*0.25</f>
        <v>1.4849299079031646E-2</v>
      </c>
      <c r="X27">
        <f>'[2]Import HHI Hierarchy Scores'!X27*0.25+'[2]Export HHI Hierarchy Scores'!X27*0.25+'[2]Import Dependence'!X27*0.25+'[2]Export Dependence'!X27*0.25</f>
        <v>9.8934076007093034E-3</v>
      </c>
      <c r="Y27">
        <f>'[2]Import HHI Hierarchy Scores'!Y27*0.25+'[2]Export HHI Hierarchy Scores'!Y27*0.25+'[2]Import Dependence'!Y27*0.25+'[2]Export Dependence'!Y27*0.25</f>
        <v>0.14623813011428238</v>
      </c>
      <c r="Z27">
        <f>'[2]Import HHI Hierarchy Scores'!Z27*0.25+'[2]Export HHI Hierarchy Scores'!Z27*0.25+'[2]Import Dependence'!Z27*0.25+'[2]Export Dependence'!Z27*0.25</f>
        <v>7.1591035466722006E-2</v>
      </c>
      <c r="AA27">
        <f>'[2]Import HHI Hierarchy Scores'!AA27*0.25+'[2]Export HHI Hierarchy Scores'!AA27*0.25+'[2]Import Dependence'!AA27*0.25+'[2]Export Dependence'!AA27*0.25</f>
        <v>6.8500000000000002E-3</v>
      </c>
      <c r="AB27">
        <f>'[2]Import HHI Hierarchy Scores'!AB27*0.25+'[2]Export HHI Hierarchy Scores'!AB27*0.25+'[2]Import Dependence'!AB27*0.25+'[2]Export Dependence'!AB27*0.25</f>
        <v>2.8012467294582167E-2</v>
      </c>
      <c r="AC27">
        <f>'[2]Import HHI Hierarchy Scores'!AC27*0.25+'[2]Export HHI Hierarchy Scores'!AC27*0.25+'[2]Import Dependence'!AC27*0.25+'[2]Export Dependence'!AC27*0.25</f>
        <v>1.0714202624638083E-2</v>
      </c>
      <c r="AD27">
        <f>'[2]Import HHI Hierarchy Scores'!AD27*0.25+'[2]Export HHI Hierarchy Scores'!AD27*0.25+'[2]Import Dependence'!AD27*0.25+'[2]Export Dependence'!AD27*0.25</f>
        <v>1.5888816859917495E-2</v>
      </c>
      <c r="AE27">
        <f>'[2]Import HHI Hierarchy Scores'!AE27*0.25+'[2]Export HHI Hierarchy Scores'!AE27*0.25+'[2]Import Dependence'!AE27*0.25+'[2]Export Dependence'!AE27*0.25</f>
        <v>6.5286042990417466E-3</v>
      </c>
      <c r="AF27">
        <f>'[2]Import HHI Hierarchy Scores'!AF27*0.25+'[2]Export HHI Hierarchy Scores'!AF27*0.25+'[2]Import Dependence'!AF27*0.25+'[2]Export Dependence'!AF27*0.25</f>
        <v>1.9473419436764672E-2</v>
      </c>
      <c r="AG27">
        <f>'[2]Import HHI Hierarchy Scores'!AG27*0.25+'[2]Export HHI Hierarchy Scores'!AG27*0.25+'[2]Import Dependence'!AG27*0.25+'[2]Export Dependence'!AG27*0.25</f>
        <v>7.7987384645373491E-3</v>
      </c>
      <c r="AH27">
        <f>'[2]Import HHI Hierarchy Scores'!AH27*0.25+'[2]Export HHI Hierarchy Scores'!AH27*0.25+'[2]Import Dependence'!AH27*0.25+'[2]Export Dependence'!AH27*0.25</f>
        <v>1.5380190066444147E-2</v>
      </c>
      <c r="AI27">
        <f>'[2]Import HHI Hierarchy Scores'!AI27*0.25+'[2]Export HHI Hierarchy Scores'!AI27*0.25+'[2]Import Dependence'!AI27*0.25+'[2]Export Dependence'!AI27*0.25</f>
        <v>1.58425684181305E-2</v>
      </c>
      <c r="AJ27">
        <f>'[2]Import HHI Hierarchy Scores'!AJ27*0.25+'[2]Export HHI Hierarchy Scores'!AJ27*0.25+'[2]Import Dependence'!AJ27*0.25+'[2]Export Dependence'!AJ27*0.25</f>
        <v>0.25177499999999997</v>
      </c>
      <c r="AK27">
        <f>'[2]Import HHI Hierarchy Scores'!AK27*0.25+'[2]Export HHI Hierarchy Scores'!AK27*0.25+'[2]Import Dependence'!AK27*0.25+'[2]Export Dependence'!AK27*0.25</f>
        <v>0.25292500000000001</v>
      </c>
      <c r="AL27" s="7">
        <f>'[2]Import HHI Hierarchy Scores'!AL27*0.25+'[2]Export HHI Hierarchy Scores'!AL27*0.25+'[2]Import Dependence'!AL27*0.25+'[2]Export Dependence'!AL27*0.25</f>
        <v>2.3266326679823823E-2</v>
      </c>
      <c r="AM27">
        <f>'[2]Import HHI Hierarchy Scores'!AM27*0.25+'[2]Export HHI Hierarchy Scores'!AM27*0.25+'[2]Import Dependence'!AM27*0.25+'[2]Export Dependence'!AM27*0.25</f>
        <v>1.0475E-2</v>
      </c>
      <c r="AN27">
        <f>'[2]Import HHI Hierarchy Scores'!AN27*0.25+'[2]Export HHI Hierarchy Scores'!AN27*0.25+'[2]Import Dependence'!AN27*0.25+'[2]Export Dependence'!AN27*0.25</f>
        <v>0.12720000000000001</v>
      </c>
    </row>
    <row r="28" spans="1:40" x14ac:dyDescent="0.25">
      <c r="A28" s="4">
        <v>2017</v>
      </c>
      <c r="B28">
        <f>'[2]Import HHI Hierarchy Scores'!B28*0.25+'[2]Export HHI Hierarchy Scores'!B28*0.25+'[2]Import Dependence'!B28*0.25+'[2]Export Dependence'!B28*0.25</f>
        <v>1.4024999999999999E-2</v>
      </c>
      <c r="C28">
        <f>'[2]Import HHI Hierarchy Scores'!C28*0.25+'[2]Export HHI Hierarchy Scores'!C28*0.25+'[2]Import Dependence'!C28*0.25+'[2]Export Dependence'!C28*0.25</f>
        <v>0.14695476985741013</v>
      </c>
      <c r="D28">
        <f>'[2]Import HHI Hierarchy Scores'!D28*0.25+'[2]Export HHI Hierarchy Scores'!D28*0.25+'[2]Import Dependence'!D28*0.25+'[2]Export Dependence'!D28*0.25</f>
        <v>1.0125E-2</v>
      </c>
      <c r="E28">
        <f>'[2]Import HHI Hierarchy Scores'!E28*0.25+'[2]Export HHI Hierarchy Scores'!E28*0.25+'[2]Import Dependence'!E28*0.25+'[2]Export Dependence'!E28*0.25</f>
        <v>0.37974999999999998</v>
      </c>
      <c r="F28">
        <f>'[2]Import HHI Hierarchy Scores'!F28*0.25+'[2]Export HHI Hierarchy Scores'!F28*0.25+'[2]Import Dependence'!F28*0.25+'[2]Export Dependence'!F28*0.25</f>
        <v>2.1348081245772758E-2</v>
      </c>
      <c r="G28">
        <f>'[2]Import HHI Hierarchy Scores'!G28*0.25+'[2]Export HHI Hierarchy Scores'!G28*0.25+'[2]Import Dependence'!G28*0.25+'[2]Export Dependence'!G28*0.25</f>
        <v>5.7348462591362108E-3</v>
      </c>
      <c r="H28" s="7">
        <f>'[2]Import HHI Hierarchy Scores'!H28*0.25+'[2]Export HHI Hierarchy Scores'!H28*0.25+'[2]Import Dependence'!H28*0.25+'[2]Export Dependence'!H28*0.25</f>
        <v>5.1460762434733208E-3</v>
      </c>
      <c r="I28">
        <f>'[2]Import HHI Hierarchy Scores'!I28*0.25+'[2]Export HHI Hierarchy Scores'!I28*0.25+'[2]Import Dependence'!I28*0.25+'[2]Export Dependence'!I28*0.25</f>
        <v>2.4367702967380219E-2</v>
      </c>
      <c r="J28">
        <f>'[2]Import HHI Hierarchy Scores'!J28*0.25+'[2]Export HHI Hierarchy Scores'!J28*0.25+'[2]Import Dependence'!J28*0.25+'[2]Export Dependence'!J28*0.25</f>
        <v>2.3037052493007602E-2</v>
      </c>
      <c r="K28">
        <f>'[2]Import HHI Hierarchy Scores'!K28*0.25+'[2]Export HHI Hierarchy Scores'!K28*0.25+'[2]Import Dependence'!K28*0.25+'[2]Export Dependence'!K28*0.25</f>
        <v>1.3662045291999726E-2</v>
      </c>
      <c r="L28">
        <f>'[2]Import HHI Hierarchy Scores'!L28*0.25+'[2]Export HHI Hierarchy Scores'!L28*0.25+'[2]Import Dependence'!L28*0.25+'[2]Export Dependence'!L28*0.25</f>
        <v>1.3289161776786573E-2</v>
      </c>
      <c r="M28">
        <f>'[2]Import HHI Hierarchy Scores'!M28*0.25+'[2]Export HHI Hierarchy Scores'!M28*0.25+'[2]Import Dependence'!M28*0.25+'[2]Export Dependence'!M28*0.25</f>
        <v>2.2264555308780975E-2</v>
      </c>
      <c r="N28">
        <f>'[2]Import HHI Hierarchy Scores'!N28*0.25+'[2]Export HHI Hierarchy Scores'!N28*0.25+'[2]Import Dependence'!N28*0.25+'[2]Export Dependence'!N28*0.25</f>
        <v>3.1138678330350434E-2</v>
      </c>
      <c r="O28">
        <f>'[2]Import HHI Hierarchy Scores'!O28*0.25+'[2]Export HHI Hierarchy Scores'!O28*0.25+'[2]Import Dependence'!O28*0.25+'[2]Export Dependence'!O28*0.25</f>
        <v>1.78E-2</v>
      </c>
      <c r="P28">
        <f>'[2]Import HHI Hierarchy Scores'!P28*0.25+'[2]Export HHI Hierarchy Scores'!P28*0.25+'[2]Import Dependence'!P28*0.25+'[2]Export Dependence'!P28*0.25</f>
        <v>4.4420917326921341E-2</v>
      </c>
      <c r="Q28">
        <f>'[2]Import HHI Hierarchy Scores'!Q28*0.25+'[2]Export HHI Hierarchy Scores'!Q28*0.25+'[2]Import Dependence'!Q28*0.25+'[2]Export Dependence'!Q28*0.25</f>
        <v>1.3467821993713356E-2</v>
      </c>
      <c r="R28">
        <f>'[2]Import HHI Hierarchy Scores'!R28*0.25+'[2]Export HHI Hierarchy Scores'!R28*0.25+'[2]Import Dependence'!R28*0.25+'[2]Export Dependence'!R28*0.25</f>
        <v>1.0197595922901643E-2</v>
      </c>
      <c r="S28">
        <f>'[2]Import HHI Hierarchy Scores'!S28*0.25+'[2]Export HHI Hierarchy Scores'!S28*0.25+'[2]Import Dependence'!S28*0.25+'[2]Export Dependence'!S28*0.25</f>
        <v>0.24196694454344653</v>
      </c>
      <c r="T28">
        <f>'[2]Import HHI Hierarchy Scores'!T28*0.25+'[2]Export HHI Hierarchy Scores'!T28*0.25+'[2]Import Dependence'!T28*0.25+'[2]Export Dependence'!T28*0.25</f>
        <v>3.1850522204247007E-2</v>
      </c>
      <c r="U28">
        <f>'[2]Import HHI Hierarchy Scores'!U28*0.25+'[2]Export HHI Hierarchy Scores'!U28*0.25+'[2]Import Dependence'!U28*0.25+'[2]Export Dependence'!U28*0.25</f>
        <v>0.13815000000000002</v>
      </c>
      <c r="V28">
        <f>'[2]Import HHI Hierarchy Scores'!V28*0.25+'[2]Export HHI Hierarchy Scores'!V28*0.25+'[2]Import Dependence'!V28*0.25+'[2]Export Dependence'!V28*0.25</f>
        <v>0.25717500000000004</v>
      </c>
      <c r="W28">
        <f>'[2]Import HHI Hierarchy Scores'!W28*0.25+'[2]Export HHI Hierarchy Scores'!W28*0.25+'[2]Import Dependence'!W28*0.25+'[2]Export Dependence'!W28*0.25</f>
        <v>1.5910034372710005E-2</v>
      </c>
      <c r="X28">
        <f>'[2]Import HHI Hierarchy Scores'!X28*0.25+'[2]Export HHI Hierarchy Scores'!X28*0.25+'[2]Import Dependence'!X28*0.25+'[2]Export Dependence'!X28*0.25</f>
        <v>9.8840766633144367E-3</v>
      </c>
      <c r="Y28">
        <f>'[2]Import HHI Hierarchy Scores'!Y28*0.25+'[2]Export HHI Hierarchy Scores'!Y28*0.25+'[2]Import Dependence'!Y28*0.25+'[2]Export Dependence'!Y28*0.25</f>
        <v>0.14561338295927267</v>
      </c>
      <c r="Z28">
        <f>'[2]Import HHI Hierarchy Scores'!Z28*0.25+'[2]Export HHI Hierarchy Scores'!Z28*0.25+'[2]Import Dependence'!Z28*0.25+'[2]Export Dependence'!Z28*0.25</f>
        <v>2.4990370156854624E-2</v>
      </c>
      <c r="AA28">
        <f>'[2]Import HHI Hierarchy Scores'!AA28*0.25+'[2]Export HHI Hierarchy Scores'!AA28*0.25+'[2]Import Dependence'!AA28*0.25+'[2]Export Dependence'!AA28*0.25</f>
        <v>6.0499999999999998E-3</v>
      </c>
      <c r="AB28">
        <f>'[2]Import HHI Hierarchy Scores'!AB28*0.25+'[2]Export HHI Hierarchy Scores'!AB28*0.25+'[2]Import Dependence'!AB28*0.25+'[2]Export Dependence'!AB28*0.25</f>
        <v>2.6219252849840433E-2</v>
      </c>
      <c r="AC28">
        <f>'[2]Import HHI Hierarchy Scores'!AC28*0.25+'[2]Export HHI Hierarchy Scores'!AC28*0.25+'[2]Import Dependence'!AC28*0.25+'[2]Export Dependence'!AC28*0.25</f>
        <v>1.1528000808279589E-2</v>
      </c>
      <c r="AD28">
        <f>'[2]Import HHI Hierarchy Scores'!AD28*0.25+'[2]Export HHI Hierarchy Scores'!AD28*0.25+'[2]Import Dependence'!AD28*0.25+'[2]Export Dependence'!AD28*0.25</f>
        <v>1.6513924272733717E-2</v>
      </c>
      <c r="AE28">
        <f>'[2]Import HHI Hierarchy Scores'!AE28*0.25+'[2]Export HHI Hierarchy Scores'!AE28*0.25+'[2]Import Dependence'!AE28*0.25+'[2]Export Dependence'!AE28*0.25</f>
        <v>8.0313292519321022E-3</v>
      </c>
      <c r="AF28">
        <f>'[2]Import HHI Hierarchy Scores'!AF28*0.25+'[2]Export HHI Hierarchy Scores'!AF28*0.25+'[2]Import Dependence'!AF28*0.25+'[2]Export Dependence'!AF28*0.25</f>
        <v>1.8721699623244787E-2</v>
      </c>
      <c r="AG28">
        <f>'[2]Import HHI Hierarchy Scores'!AG28*0.25+'[2]Export HHI Hierarchy Scores'!AG28*0.25+'[2]Import Dependence'!AG28*0.25+'[2]Export Dependence'!AG28*0.25</f>
        <v>7.3516814169289806E-3</v>
      </c>
      <c r="AH28">
        <f>'[2]Import HHI Hierarchy Scores'!AH28*0.25+'[2]Export HHI Hierarchy Scores'!AH28*0.25+'[2]Import Dependence'!AH28*0.25+'[2]Export Dependence'!AH28*0.25</f>
        <v>1.61143939866231E-2</v>
      </c>
      <c r="AI28">
        <f>'[2]Import HHI Hierarchy Scores'!AI28*0.25+'[2]Export HHI Hierarchy Scores'!AI28*0.25+'[2]Import Dependence'!AI28*0.25+'[2]Export Dependence'!AI28*0.25</f>
        <v>1.5855631668907626E-2</v>
      </c>
      <c r="AJ28">
        <f>'[2]Import HHI Hierarchy Scores'!AJ28*0.25+'[2]Export HHI Hierarchy Scores'!AJ28*0.25+'[2]Import Dependence'!AJ28*0.25+'[2]Export Dependence'!AJ28*0.25</f>
        <v>0.3765</v>
      </c>
      <c r="AK28">
        <f>'[2]Import HHI Hierarchy Scores'!AK28*0.25+'[2]Export HHI Hierarchy Scores'!AK28*0.25+'[2]Import Dependence'!AK28*0.25+'[2]Export Dependence'!AK28*0.25</f>
        <v>0.25577500000000003</v>
      </c>
      <c r="AL28" s="7">
        <f>'[2]Import HHI Hierarchy Scores'!AL28*0.25+'[2]Export HHI Hierarchy Scores'!AL28*0.25+'[2]Import Dependence'!AL28*0.25+'[2]Export Dependence'!AL28*0.25</f>
        <v>2.3679494044207924E-2</v>
      </c>
      <c r="AM28">
        <f>'[2]Import HHI Hierarchy Scores'!AM28*0.25+'[2]Export HHI Hierarchy Scores'!AM28*0.25+'[2]Import Dependence'!AM28*0.25+'[2]Export Dependence'!AM28*0.25</f>
        <v>1.6324999999999999E-2</v>
      </c>
      <c r="AN28">
        <f>'[2]Import HHI Hierarchy Scores'!AN28*0.25+'[2]Export HHI Hierarchy Scores'!AN28*0.25+'[2]Import Dependence'!AN28*0.25+'[2]Export Dependence'!AN28*0.25</f>
        <v>0.25114999999999998</v>
      </c>
    </row>
    <row r="29" spans="1:40" x14ac:dyDescent="0.25">
      <c r="A29" s="4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</row>
    <row r="33" spans="1:40" x14ac:dyDescent="0.25">
      <c r="A33" s="4">
        <v>1992</v>
      </c>
    </row>
    <row r="34" spans="1:40" x14ac:dyDescent="0.25">
      <c r="A34" s="4">
        <v>1993</v>
      </c>
    </row>
    <row r="35" spans="1:40" x14ac:dyDescent="0.25">
      <c r="A35" s="4">
        <v>1994</v>
      </c>
    </row>
    <row r="36" spans="1:40" x14ac:dyDescent="0.25">
      <c r="A36" s="4">
        <v>1995</v>
      </c>
    </row>
    <row r="37" spans="1:40" x14ac:dyDescent="0.25">
      <c r="A37" s="4">
        <v>1996</v>
      </c>
    </row>
    <row r="38" spans="1:40" x14ac:dyDescent="0.25">
      <c r="A38" s="4">
        <v>1997</v>
      </c>
    </row>
    <row r="39" spans="1:40" x14ac:dyDescent="0.25">
      <c r="A39" s="4">
        <v>1998</v>
      </c>
    </row>
    <row r="40" spans="1:40" x14ac:dyDescent="0.25">
      <c r="A40" s="4">
        <v>1999</v>
      </c>
    </row>
    <row r="41" spans="1:40" x14ac:dyDescent="0.25">
      <c r="A41" s="4">
        <v>2000</v>
      </c>
      <c r="B41">
        <f>'[2]Import HHI Hierarchy Scores'!B11*0.25+'[2]Export HHI Hierarchy Scores'!B11*0.25+'[2]Import Dependence'!B41*0.25+'[2]Export Dependence'!B41*0.25</f>
        <v>6.8925E-2</v>
      </c>
      <c r="C41">
        <f>'[2]Import HHI Hierarchy Scores'!C11*0.25+'[2]Export HHI Hierarchy Scores'!C11*0.25+'[2]Import Dependence'!C41*0.25+'[2]Export Dependence'!C41*0.25</f>
        <v>0.13103667071442407</v>
      </c>
      <c r="D41">
        <f>'[2]Import HHI Hierarchy Scores'!D11*0.25+'[2]Export HHI Hierarchy Scores'!D11*0.25+'[2]Import Dependence'!D41*0.25+'[2]Export Dependence'!D41*0.25</f>
        <v>4.7449999999999999E-2</v>
      </c>
      <c r="E41">
        <f>'[2]Import HHI Hierarchy Scores'!E11*0.25+'[2]Export HHI Hierarchy Scores'!E11*0.25+'[2]Import Dependence'!E41*0.25+'[2]Export Dependence'!E41*0.25</f>
        <v>0.78369999999999995</v>
      </c>
      <c r="F41">
        <f>'[2]Import HHI Hierarchy Scores'!F11*0.25+'[2]Export HHI Hierarchy Scores'!F11*0.25+'[2]Import Dependence'!F41*0.25+'[2]Export Dependence'!F41*0.25</f>
        <v>3.2563236349761509E-3</v>
      </c>
      <c r="G41">
        <f>'[2]Import HHI Hierarchy Scores'!G11*0.25+'[2]Export HHI Hierarchy Scores'!G11*0.25+'[2]Import Dependence'!G41*0.25+'[2]Export Dependence'!G41*0.25</f>
        <v>6.4021384132786366E-2</v>
      </c>
      <c r="H41">
        <f>'[2]Import HHI Hierarchy Scores'!H11*0.25+'[2]Export HHI Hierarchy Scores'!H11*0.25+'[2]Import Dependence'!H41*0.25+'[2]Export Dependence'!H41*0.25</f>
        <v>1.5090182747938429E-2</v>
      </c>
      <c r="I41">
        <f>'[2]Import HHI Hierarchy Scores'!I11*0.25+'[2]Export HHI Hierarchy Scores'!I11*0.25+'[2]Import Dependence'!I41*0.25+'[2]Export Dependence'!I41*0.25</f>
        <v>2.0483219739396735E-2</v>
      </c>
      <c r="J41">
        <f>'[2]Import HHI Hierarchy Scores'!J11*0.25+'[2]Export HHI Hierarchy Scores'!J11*0.25+'[2]Import Dependence'!J41*0.25+'[2]Export Dependence'!J41*0.25</f>
        <v>0.13495829378105728</v>
      </c>
      <c r="K41">
        <f>'[2]Import HHI Hierarchy Scores'!K11*0.25+'[2]Export HHI Hierarchy Scores'!K11*0.25+'[2]Import Dependence'!K41*0.25+'[2]Export Dependence'!K41*0.25</f>
        <v>4.5641997240609142E-3</v>
      </c>
      <c r="L41">
        <f>'[2]Import HHI Hierarchy Scores'!L11*0.25+'[2]Export HHI Hierarchy Scores'!L11*0.25+'[2]Import Dependence'!L41*0.25+'[2]Export Dependence'!L41*0.25</f>
        <v>0.15202698841710177</v>
      </c>
      <c r="M41">
        <f>'[2]Import HHI Hierarchy Scores'!M11*0.25+'[2]Export HHI Hierarchy Scores'!M11*0.25+'[2]Import Dependence'!M41*0.25+'[2]Export Dependence'!M41*0.25</f>
        <v>1.4456123607214948E-2</v>
      </c>
      <c r="N41">
        <f>'[2]Import HHI Hierarchy Scores'!N11*0.25+'[2]Export HHI Hierarchy Scores'!N11*0.25+'[2]Import Dependence'!N41*0.25+'[2]Export Dependence'!N41*0.25</f>
        <v>2.4562979406992799E-2</v>
      </c>
      <c r="O41">
        <f>'[2]Import HHI Hierarchy Scores'!O11*0.25+'[2]Export HHI Hierarchy Scores'!O11*0.25+'[2]Import Dependence'!O41*0.25+'[2]Export Dependence'!O41*0.25</f>
        <v>5.5125E-2</v>
      </c>
      <c r="P41">
        <f>'[2]Import HHI Hierarchy Scores'!P11*0.25+'[2]Export HHI Hierarchy Scores'!P11*0.25+'[2]Import Dependence'!P41*0.25+'[2]Export Dependence'!P41*0.25</f>
        <v>5.8528466704833131E-3</v>
      </c>
      <c r="Q41">
        <f>'[2]Import HHI Hierarchy Scores'!Q11*0.25+'[2]Export HHI Hierarchy Scores'!Q11*0.25+'[2]Import Dependence'!Q41*0.25+'[2]Export Dependence'!Q41*0.25</f>
        <v>7.4711181782042167E-3</v>
      </c>
      <c r="R41">
        <f>'[2]Import HHI Hierarchy Scores'!R11*0.25+'[2]Export HHI Hierarchy Scores'!R11*0.25+'[2]Import Dependence'!R41*0.25+'[2]Export Dependence'!R41*0.25</f>
        <v>0.13723752705649886</v>
      </c>
      <c r="S41">
        <f>'[2]Import HHI Hierarchy Scores'!S11*0.25+'[2]Export HHI Hierarchy Scores'!S11*0.25+'[2]Import Dependence'!S41*0.25+'[2]Export Dependence'!S41*0.25</f>
        <v>0.14569309669809299</v>
      </c>
      <c r="T41">
        <f>'[2]Import HHI Hierarchy Scores'!T11*0.25+'[2]Export HHI Hierarchy Scores'!T11*0.25+'[2]Import Dependence'!T41*0.25+'[2]Export Dependence'!T41*0.25</f>
        <v>2.4698885245970519E-3</v>
      </c>
      <c r="U41">
        <f>'[2]Import HHI Hierarchy Scores'!U11*0.25+'[2]Export HHI Hierarchy Scores'!U11*0.25+'[2]Import Dependence'!U41*0.25+'[2]Export Dependence'!U41*0.25</f>
        <v>0.27379999999999999</v>
      </c>
      <c r="V41">
        <f>'[2]Import HHI Hierarchy Scores'!V11*0.25+'[2]Export HHI Hierarchy Scores'!V11*0.25+'[2]Import Dependence'!V41*0.25+'[2]Export Dependence'!V41*0.25</f>
        <v>0.24825000000000003</v>
      </c>
      <c r="W41">
        <f>'[2]Import HHI Hierarchy Scores'!W11*0.25+'[2]Export HHI Hierarchy Scores'!W11*0.25+'[2]Import Dependence'!W41*0.25+'[2]Export Dependence'!W41*0.25</f>
        <v>1.8551130559843206E-2</v>
      </c>
      <c r="X41">
        <f>'[2]Import HHI Hierarchy Scores'!X11*0.25+'[2]Export HHI Hierarchy Scores'!X11*0.25+'[2]Import Dependence'!X41*0.25+'[2]Export Dependence'!X41*0.25</f>
        <v>8.3355747389994392E-2</v>
      </c>
      <c r="Y41">
        <f>'[2]Import HHI Hierarchy Scores'!Y11*0.25+'[2]Export HHI Hierarchy Scores'!Y11*0.25+'[2]Import Dependence'!Y41*0.25+'[2]Export Dependence'!Y41*0.25</f>
        <v>0.12593415594922269</v>
      </c>
      <c r="Z41">
        <f>'[2]Import HHI Hierarchy Scores'!Z11*0.25+'[2]Export HHI Hierarchy Scores'!Z11*0.25+'[2]Import Dependence'!Z41*0.25+'[2]Export Dependence'!Z41*0.25</f>
        <v>2.902885256439254E-2</v>
      </c>
      <c r="AA41">
        <f>'[2]Import HHI Hierarchy Scores'!AA11*0.25+'[2]Export HHI Hierarchy Scores'!AA11*0.25+'[2]Import Dependence'!AA41*0.25+'[2]Export Dependence'!AA41*0.25</f>
        <v>0.24557499999999999</v>
      </c>
      <c r="AB41">
        <f>'[2]Import HHI Hierarchy Scores'!AB11*0.25+'[2]Export HHI Hierarchy Scores'!AB11*0.25+'[2]Import Dependence'!AB41*0.25+'[2]Export Dependence'!AB41*0.25</f>
        <v>2.6151078375694884E-3</v>
      </c>
      <c r="AC41">
        <f>'[2]Import HHI Hierarchy Scores'!AC11*0.25+'[2]Export HHI Hierarchy Scores'!AC11*0.25+'[2]Import Dependence'!AC41*0.25+'[2]Export Dependence'!AC41*0.25</f>
        <v>1.0982034706145541E-2</v>
      </c>
      <c r="AD41">
        <f>'[2]Import HHI Hierarchy Scores'!AD11*0.25+'[2]Export HHI Hierarchy Scores'!AD11*0.25+'[2]Import Dependence'!AD41*0.25+'[2]Export Dependence'!AD41*0.25</f>
        <v>2.3795525531083932E-2</v>
      </c>
      <c r="AE41">
        <f>'[2]Import HHI Hierarchy Scores'!AE11*0.25+'[2]Export HHI Hierarchy Scores'!AE11*0.25+'[2]Import Dependence'!AE41*0.25+'[2]Export Dependence'!AE41*0.25</f>
        <v>3.5801661698199949E-3</v>
      </c>
      <c r="AF41">
        <f>'[2]Import HHI Hierarchy Scores'!AF11*0.25+'[2]Export HHI Hierarchy Scores'!AF11*0.25+'[2]Import Dependence'!AF41*0.25+'[2]Export Dependence'!AF41*0.25</f>
        <v>2.3633064396979941E-2</v>
      </c>
      <c r="AG41">
        <f>'[2]Import HHI Hierarchy Scores'!AG11*0.25+'[2]Export HHI Hierarchy Scores'!AG11*0.25+'[2]Import Dependence'!AG41*0.25+'[2]Export Dependence'!AG41*0.25</f>
        <v>8.5656452393095325E-3</v>
      </c>
      <c r="AH41">
        <f>'[2]Import HHI Hierarchy Scores'!AH11*0.25+'[2]Export HHI Hierarchy Scores'!AH11*0.25+'[2]Import Dependence'!AH41*0.25+'[2]Export Dependence'!AH41*0.25</f>
        <v>6.8711410210250739E-3</v>
      </c>
      <c r="AI41">
        <f>'[2]Import HHI Hierarchy Scores'!AI11*0.25+'[2]Export HHI Hierarchy Scores'!AI11*0.25+'[2]Import Dependence'!AI41*0.25+'[2]Export Dependence'!AI41*0.25</f>
        <v>4.4036366891277219E-2</v>
      </c>
      <c r="AJ41">
        <f>'[2]Import HHI Hierarchy Scores'!AJ11*0.25+'[2]Export HHI Hierarchy Scores'!AJ11*0.25+'[2]Import Dependence'!AJ41*0.25+'[2]Export Dependence'!AJ41*0.25</f>
        <v>0.56042499999999995</v>
      </c>
      <c r="AK41">
        <f>'[2]Import HHI Hierarchy Scores'!AK11*0.25+'[2]Export HHI Hierarchy Scores'!AK11*0.25+'[2]Import Dependence'!AK41*0.25+'[2]Export Dependence'!AK41*0.25</f>
        <v>0.29595000000000005</v>
      </c>
      <c r="AL41">
        <f>'[2]Import HHI Hierarchy Scores'!AL11*0.25+'[2]Export HHI Hierarchy Scores'!AL11*0.25+'[2]Import Dependence'!AL41*0.25+'[2]Export Dependence'!AL41*0.25</f>
        <v>2.2292776682680572E-2</v>
      </c>
      <c r="AM41">
        <f>'[2]Import HHI Hierarchy Scores'!AM11*0.25+'[2]Export HHI Hierarchy Scores'!AM11*0.25+'[2]Import Dependence'!AM41*0.25+'[2]Export Dependence'!AM41*0.25</f>
        <v>0.27615000000000001</v>
      </c>
      <c r="AN41">
        <f>'[2]Import HHI Hierarchy Scores'!AN11*0.25+'[2]Export HHI Hierarchy Scores'!AN11*0.25+'[2]Import Dependence'!AN41*0.25+'[2]Export Dependence'!AN41*0.25</f>
        <v>0.121475</v>
      </c>
    </row>
    <row r="42" spans="1:40" x14ac:dyDescent="0.25">
      <c r="A42" s="4">
        <v>2001</v>
      </c>
      <c r="B42">
        <f>'[2]Import HHI Hierarchy Scores'!B12*0.25+'[2]Export HHI Hierarchy Scores'!B12*0.25+'[2]Import Dependence'!B42*0.25+'[2]Export Dependence'!B42*0.25</f>
        <v>7.0599999999999996E-2</v>
      </c>
      <c r="C42">
        <f>'[2]Import HHI Hierarchy Scores'!C12*0.25+'[2]Export HHI Hierarchy Scores'!C12*0.25+'[2]Import Dependence'!C42*0.25+'[2]Export Dependence'!C42*0.25</f>
        <v>0.131372696564998</v>
      </c>
      <c r="D42">
        <f>'[2]Import HHI Hierarchy Scores'!D12*0.25+'[2]Export HHI Hierarchy Scores'!D12*0.25+'[2]Import Dependence'!D42*0.25+'[2]Export Dependence'!D42*0.25</f>
        <v>0.156</v>
      </c>
      <c r="E42">
        <f>'[2]Import HHI Hierarchy Scores'!E12*0.25+'[2]Export HHI Hierarchy Scores'!E12*0.25+'[2]Import Dependence'!E42*0.25+'[2]Export Dependence'!E42*0.25</f>
        <v>0.78520000000000001</v>
      </c>
      <c r="F42">
        <f>'[2]Import HHI Hierarchy Scores'!F12*0.25+'[2]Export HHI Hierarchy Scores'!F12*0.25+'[2]Import Dependence'!F42*0.25+'[2]Export Dependence'!F42*0.25</f>
        <v>3.8007058209328934E-3</v>
      </c>
      <c r="G42">
        <f>'[2]Import HHI Hierarchy Scores'!G12*0.25+'[2]Export HHI Hierarchy Scores'!G12*0.25+'[2]Import Dependence'!G42*0.25+'[2]Export Dependence'!G42*0.25</f>
        <v>5.4386330805021692E-2</v>
      </c>
      <c r="H42">
        <f>'[2]Import HHI Hierarchy Scores'!H12*0.25+'[2]Export HHI Hierarchy Scores'!H12*0.25+'[2]Import Dependence'!H42*0.25+'[2]Export Dependence'!H42*0.25</f>
        <v>1.400126507763458E-2</v>
      </c>
      <c r="I42">
        <f>'[2]Import HHI Hierarchy Scores'!I12*0.25+'[2]Export HHI Hierarchy Scores'!I12*0.25+'[2]Import Dependence'!I42*0.25+'[2]Export Dependence'!I42*0.25</f>
        <v>1.8654970886524458E-2</v>
      </c>
      <c r="J42">
        <f>'[2]Import HHI Hierarchy Scores'!J12*0.25+'[2]Export HHI Hierarchy Scores'!J12*0.25+'[2]Import Dependence'!J42*0.25+'[2]Export Dependence'!J42*0.25</f>
        <v>0.1352020353141401</v>
      </c>
      <c r="K42">
        <f>'[2]Import HHI Hierarchy Scores'!K12*0.25+'[2]Export HHI Hierarchy Scores'!K12*0.25+'[2]Import Dependence'!K42*0.25+'[2]Export Dependence'!K42*0.25</f>
        <v>5.4323804036820519E-3</v>
      </c>
      <c r="L42">
        <f>'[2]Import HHI Hierarchy Scores'!L12*0.25+'[2]Export HHI Hierarchy Scores'!L12*0.25+'[2]Import Dependence'!L42*0.25+'[2]Export Dependence'!L42*0.25</f>
        <v>0.15215872941833986</v>
      </c>
      <c r="M42">
        <f>'[2]Import HHI Hierarchy Scores'!M12*0.25+'[2]Export HHI Hierarchy Scores'!M12*0.25+'[2]Import Dependence'!M42*0.25+'[2]Export Dependence'!M42*0.25</f>
        <v>1.7563086146136653E-2</v>
      </c>
      <c r="N42">
        <f>'[2]Import HHI Hierarchy Scores'!N12*0.25+'[2]Export HHI Hierarchy Scores'!N12*0.25+'[2]Import Dependence'!N42*0.25+'[2]Export Dependence'!N42*0.25</f>
        <v>2.5266801783008247E-2</v>
      </c>
      <c r="O42">
        <f>'[2]Import HHI Hierarchy Scores'!O12*0.25+'[2]Export HHI Hierarchy Scores'!O12*0.25+'[2]Import Dependence'!O42*0.25+'[2]Export Dependence'!O42*0.25</f>
        <v>5.7899999999999993E-2</v>
      </c>
      <c r="P42">
        <f>'[2]Import HHI Hierarchy Scores'!P12*0.25+'[2]Export HHI Hierarchy Scores'!P12*0.25+'[2]Import Dependence'!P42*0.25+'[2]Export Dependence'!P42*0.25</f>
        <v>7.4195726909598025E-3</v>
      </c>
      <c r="Q42">
        <f>'[2]Import HHI Hierarchy Scores'!Q12*0.25+'[2]Export HHI Hierarchy Scores'!Q12*0.25+'[2]Import Dependence'!Q42*0.25+'[2]Export Dependence'!Q42*0.25</f>
        <v>8.9517412435232389E-3</v>
      </c>
      <c r="R42">
        <f>'[2]Import HHI Hierarchy Scores'!R12*0.25+'[2]Export HHI Hierarchy Scores'!R12*0.25+'[2]Import Dependence'!R42*0.25+'[2]Export Dependence'!R42*0.25</f>
        <v>0.14201587179274489</v>
      </c>
      <c r="S42">
        <f>'[2]Import HHI Hierarchy Scores'!S12*0.25+'[2]Export HHI Hierarchy Scores'!S12*0.25+'[2]Import Dependence'!S42*0.25+'[2]Export Dependence'!S42*0.25</f>
        <v>0.14327159139331316</v>
      </c>
      <c r="T42">
        <f>'[2]Import HHI Hierarchy Scores'!T12*0.25+'[2]Export HHI Hierarchy Scores'!T12*0.25+'[2]Import Dependence'!T42*0.25+'[2]Export Dependence'!T42*0.25</f>
        <v>3.3412667549011432E-3</v>
      </c>
      <c r="U42">
        <f>'[2]Import HHI Hierarchy Scores'!U12*0.25+'[2]Export HHI Hierarchy Scores'!U12*0.25+'[2]Import Dependence'!U42*0.25+'[2]Export Dependence'!U42*0.25</f>
        <v>0.26027499999999998</v>
      </c>
      <c r="V42">
        <f>'[2]Import HHI Hierarchy Scores'!V12*0.25+'[2]Export HHI Hierarchy Scores'!V12*0.25+'[2]Import Dependence'!V42*0.25+'[2]Export Dependence'!V42*0.25</f>
        <v>0.21200000000000002</v>
      </c>
      <c r="W42">
        <f>'[2]Import HHI Hierarchy Scores'!W12*0.25+'[2]Export HHI Hierarchy Scores'!W12*0.25+'[2]Import Dependence'!W42*0.25+'[2]Export Dependence'!W42*0.25</f>
        <v>2.272856746833939E-2</v>
      </c>
      <c r="X42">
        <f>'[2]Import HHI Hierarchy Scores'!X12*0.25+'[2]Export HHI Hierarchy Scores'!X12*0.25+'[2]Import Dependence'!X42*0.25+'[2]Export Dependence'!X42*0.25</f>
        <v>8.8097820597161716E-2</v>
      </c>
      <c r="Y42">
        <f>'[2]Import HHI Hierarchy Scores'!Y12*0.25+'[2]Export HHI Hierarchy Scores'!Y12*0.25+'[2]Import Dependence'!Y42*0.25+'[2]Export Dependence'!Y42*0.25</f>
        <v>0.12590138770703505</v>
      </c>
      <c r="Z42">
        <f>'[2]Import HHI Hierarchy Scores'!Z12*0.25+'[2]Export HHI Hierarchy Scores'!Z12*0.25+'[2]Import Dependence'!Z42*0.25+'[2]Export Dependence'!Z42*0.25</f>
        <v>2.2954668325086202E-2</v>
      </c>
      <c r="AA42">
        <f>'[2]Import HHI Hierarchy Scores'!AA12*0.25+'[2]Export HHI Hierarchy Scores'!AA12*0.25+'[2]Import Dependence'!AA42*0.25+'[2]Export Dependence'!AA42*0.25</f>
        <v>0.24817500000000001</v>
      </c>
      <c r="AB42">
        <f>'[2]Import HHI Hierarchy Scores'!AB12*0.25+'[2]Export HHI Hierarchy Scores'!AB12*0.25+'[2]Import Dependence'!AB42*0.25+'[2]Export Dependence'!AB42*0.25</f>
        <v>3.9227381897755991E-3</v>
      </c>
      <c r="AC42">
        <f>'[2]Import HHI Hierarchy Scores'!AC12*0.25+'[2]Export HHI Hierarchy Scores'!AC12*0.25+'[2]Import Dependence'!AC42*0.25+'[2]Export Dependence'!AC42*0.25</f>
        <v>1.1968002410250509E-2</v>
      </c>
      <c r="AD42">
        <f>'[2]Import HHI Hierarchy Scores'!AD12*0.25+'[2]Export HHI Hierarchy Scores'!AD12*0.25+'[2]Import Dependence'!AD42*0.25+'[2]Export Dependence'!AD42*0.25</f>
        <v>2.2216564223963651E-2</v>
      </c>
      <c r="AE42">
        <f>'[2]Import HHI Hierarchy Scores'!AE12*0.25+'[2]Export HHI Hierarchy Scores'!AE12*0.25+'[2]Import Dependence'!AE42*0.25+'[2]Export Dependence'!AE42*0.25</f>
        <v>4.2912564864891738E-3</v>
      </c>
      <c r="AF42">
        <f>'[2]Import HHI Hierarchy Scores'!AF12*0.25+'[2]Export HHI Hierarchy Scores'!AF12*0.25+'[2]Import Dependence'!AF42*0.25+'[2]Export Dependence'!AF42*0.25</f>
        <v>2.1538057287877683E-2</v>
      </c>
      <c r="AG42">
        <f>'[2]Import HHI Hierarchy Scores'!AG12*0.25+'[2]Export HHI Hierarchy Scores'!AG12*0.25+'[2]Import Dependence'!AG42*0.25+'[2]Export Dependence'!AG42*0.25</f>
        <v>1.0367624472072375E-2</v>
      </c>
      <c r="AH42">
        <f>'[2]Import HHI Hierarchy Scores'!AH12*0.25+'[2]Export HHI Hierarchy Scores'!AH12*0.25+'[2]Import Dependence'!AH42*0.25+'[2]Export Dependence'!AH42*0.25</f>
        <v>8.3626908735656008E-3</v>
      </c>
      <c r="AI42">
        <f>'[2]Import HHI Hierarchy Scores'!AI12*0.25+'[2]Export HHI Hierarchy Scores'!AI12*0.25+'[2]Import Dependence'!AI42*0.25+'[2]Export Dependence'!AI42*0.25</f>
        <v>3.9610434195305994E-2</v>
      </c>
      <c r="AJ42">
        <f>'[2]Import HHI Hierarchy Scores'!AJ12*0.25+'[2]Export HHI Hierarchy Scores'!AJ12*0.25+'[2]Import Dependence'!AJ42*0.25+'[2]Export Dependence'!AJ42*0.25</f>
        <v>0.27324999999999999</v>
      </c>
      <c r="AK42">
        <f>'[2]Import HHI Hierarchy Scores'!AK12*0.25+'[2]Export HHI Hierarchy Scores'!AK12*0.25+'[2]Import Dependence'!AK42*0.25+'[2]Export Dependence'!AK42*0.25</f>
        <v>0.28797500000000004</v>
      </c>
      <c r="AL42">
        <f>'[2]Import HHI Hierarchy Scores'!AL12*0.25+'[2]Export HHI Hierarchy Scores'!AL12*0.25+'[2]Import Dependence'!AL42*0.25+'[2]Export Dependence'!AL42*0.25</f>
        <v>1.8967983668518856E-2</v>
      </c>
      <c r="AM42">
        <f>'[2]Import HHI Hierarchy Scores'!AM12*0.25+'[2]Export HHI Hierarchy Scores'!AM12*0.25+'[2]Import Dependence'!AM42*0.25+'[2]Export Dependence'!AM42*0.25</f>
        <v>0.13370000000000001</v>
      </c>
      <c r="AN42">
        <f>'[2]Import HHI Hierarchy Scores'!AN12*0.25+'[2]Export HHI Hierarchy Scores'!AN12*0.25+'[2]Import Dependence'!AN42*0.25+'[2]Export Dependence'!AN42*0.25</f>
        <v>0.12027499999999999</v>
      </c>
    </row>
    <row r="43" spans="1:40" x14ac:dyDescent="0.25">
      <c r="A43" s="4">
        <v>2002</v>
      </c>
      <c r="B43">
        <f>'[2]Import HHI Hierarchy Scores'!B13*0.25+'[2]Export HHI Hierarchy Scores'!B13*0.25+'[2]Import Dependence'!B43*0.25+'[2]Export Dependence'!B43*0.25</f>
        <v>7.3874999999999996E-2</v>
      </c>
      <c r="C43">
        <f>'[2]Import HHI Hierarchy Scores'!C13*0.25+'[2]Export HHI Hierarchy Scores'!C13*0.25+'[2]Import Dependence'!C43*0.25+'[2]Export Dependence'!C43*0.25</f>
        <v>0.13098832970965016</v>
      </c>
      <c r="D43">
        <f>'[2]Import HHI Hierarchy Scores'!D13*0.25+'[2]Export HHI Hierarchy Scores'!D13*0.25+'[2]Import Dependence'!D43*0.25+'[2]Export Dependence'!D43*0.25</f>
        <v>4.2874999999999996E-2</v>
      </c>
      <c r="E43">
        <f>'[2]Import HHI Hierarchy Scores'!E13*0.25+'[2]Export HHI Hierarchy Scores'!E13*0.25+'[2]Import Dependence'!E43*0.25+'[2]Export Dependence'!E43*0.25</f>
        <v>0.65077499999999999</v>
      </c>
      <c r="F43">
        <f>'[2]Import HHI Hierarchy Scores'!F13*0.25+'[2]Export HHI Hierarchy Scores'!F13*0.25+'[2]Import Dependence'!F43*0.25+'[2]Export Dependence'!F43*0.25</f>
        <v>3.5829527720782533E-3</v>
      </c>
      <c r="G43">
        <f>'[2]Import HHI Hierarchy Scores'!G13*0.25+'[2]Export HHI Hierarchy Scores'!G13*0.25+'[2]Import Dependence'!G43*0.25+'[2]Export Dependence'!G43*0.25</f>
        <v>3.8043376211735494E-2</v>
      </c>
      <c r="H43">
        <f>'[2]Import HHI Hierarchy Scores'!H13*0.25+'[2]Export HHI Hierarchy Scores'!H13*0.25+'[2]Import Dependence'!H43*0.25+'[2]Export Dependence'!H43*0.25</f>
        <v>1.353158266614031E-2</v>
      </c>
      <c r="I43">
        <f>'[2]Import HHI Hierarchy Scores'!I13*0.25+'[2]Export HHI Hierarchy Scores'!I13*0.25+'[2]Import Dependence'!I43*0.25+'[2]Export Dependence'!I43*0.25</f>
        <v>1.7902427115071014E-2</v>
      </c>
      <c r="J43">
        <f>'[2]Import HHI Hierarchy Scores'!J13*0.25+'[2]Export HHI Hierarchy Scores'!J13*0.25+'[2]Import Dependence'!J43*0.25+'[2]Export Dependence'!J43*0.25</f>
        <v>0.13453626090304555</v>
      </c>
      <c r="K43">
        <f>'[2]Import HHI Hierarchy Scores'!K13*0.25+'[2]Export HHI Hierarchy Scores'!K13*0.25+'[2]Import Dependence'!K43*0.25+'[2]Export Dependence'!K43*0.25</f>
        <v>4.6176092912798145E-3</v>
      </c>
      <c r="L43">
        <f>'[2]Import HHI Hierarchy Scores'!L13*0.25+'[2]Export HHI Hierarchy Scores'!L13*0.25+'[2]Import Dependence'!L43*0.25+'[2]Export Dependence'!L43*0.25</f>
        <v>2.6750320602288893E-2</v>
      </c>
      <c r="M43">
        <f>'[2]Import HHI Hierarchy Scores'!M13*0.25+'[2]Export HHI Hierarchy Scores'!M13*0.25+'[2]Import Dependence'!M43*0.25+'[2]Export Dependence'!M43*0.25</f>
        <v>2.0304122237629549E-2</v>
      </c>
      <c r="N43">
        <f>'[2]Import HHI Hierarchy Scores'!N13*0.25+'[2]Export HHI Hierarchy Scores'!N13*0.25+'[2]Import Dependence'!N43*0.25+'[2]Export Dependence'!N43*0.25</f>
        <v>2.6397266391249469E-2</v>
      </c>
      <c r="O43">
        <f>'[2]Import HHI Hierarchy Scores'!O13*0.25+'[2]Export HHI Hierarchy Scores'!O13*0.25+'[2]Import Dependence'!O43*0.25+'[2]Export Dependence'!O43*0.25</f>
        <v>5.5125E-2</v>
      </c>
      <c r="P43">
        <f>'[2]Import HHI Hierarchy Scores'!P13*0.25+'[2]Export HHI Hierarchy Scores'!P13*0.25+'[2]Import Dependence'!P43*0.25+'[2]Export Dependence'!P43*0.25</f>
        <v>8.0040712147928586E-3</v>
      </c>
      <c r="Q43">
        <f>'[2]Import HHI Hierarchy Scores'!Q13*0.25+'[2]Export HHI Hierarchy Scores'!Q13*0.25+'[2]Import Dependence'!Q43*0.25+'[2]Export Dependence'!Q43*0.25</f>
        <v>9.0720785737372373E-3</v>
      </c>
      <c r="R43">
        <f>'[2]Import HHI Hierarchy Scores'!R13*0.25+'[2]Export HHI Hierarchy Scores'!R13*0.25+'[2]Import Dependence'!R43*0.25+'[2]Export Dependence'!R43*0.25</f>
        <v>0.14370240501075832</v>
      </c>
      <c r="S43">
        <f>'[2]Import HHI Hierarchy Scores'!S13*0.25+'[2]Export HHI Hierarchy Scores'!S13*0.25+'[2]Import Dependence'!S43*0.25+'[2]Export Dependence'!S43*0.25</f>
        <v>0.14083549193333456</v>
      </c>
      <c r="T43">
        <f>'[2]Import HHI Hierarchy Scores'!T13*0.25+'[2]Export HHI Hierarchy Scores'!T13*0.25+'[2]Import Dependence'!T43*0.25+'[2]Export Dependence'!T43*0.25</f>
        <v>3.6677136611653316E-3</v>
      </c>
      <c r="U43">
        <f>'[2]Import HHI Hierarchy Scores'!U13*0.25+'[2]Export HHI Hierarchy Scores'!U13*0.25+'[2]Import Dependence'!U43*0.25+'[2]Export Dependence'!U43*0.25</f>
        <v>0.25292500000000001</v>
      </c>
      <c r="V43">
        <f>'[2]Import HHI Hierarchy Scores'!V13*0.25+'[2]Export HHI Hierarchy Scores'!V13*0.25+'[2]Import Dependence'!V43*0.25+'[2]Export Dependence'!V43*0.25</f>
        <v>8.4100000000000008E-2</v>
      </c>
      <c r="W43">
        <f>'[2]Import HHI Hierarchy Scores'!W13*0.25+'[2]Export HHI Hierarchy Scores'!W13*0.25+'[2]Import Dependence'!W43*0.25+'[2]Export Dependence'!W43*0.25</f>
        <v>2.2233114309551022E-2</v>
      </c>
      <c r="X43">
        <f>'[2]Import HHI Hierarchy Scores'!X13*0.25+'[2]Export HHI Hierarchy Scores'!X13*0.25+'[2]Import Dependence'!X43*0.25+'[2]Export Dependence'!X43*0.25</f>
        <v>8.3207675006097812E-2</v>
      </c>
      <c r="Y43">
        <f>'[2]Import HHI Hierarchy Scores'!Y13*0.25+'[2]Export HHI Hierarchy Scores'!Y13*0.25+'[2]Import Dependence'!Y43*0.25+'[2]Export Dependence'!Y43*0.25</f>
        <v>0.12609599256976381</v>
      </c>
      <c r="Z43">
        <f>'[2]Import HHI Hierarchy Scores'!Z13*0.25+'[2]Export HHI Hierarchy Scores'!Z13*0.25+'[2]Import Dependence'!Z43*0.25+'[2]Export Dependence'!Z43*0.25</f>
        <v>2.189071867653913E-2</v>
      </c>
      <c r="AA43">
        <f>'[2]Import HHI Hierarchy Scores'!AA13*0.25+'[2]Export HHI Hierarchy Scores'!AA13*0.25+'[2]Import Dependence'!AA43*0.25+'[2]Export Dependence'!AA43*0.25</f>
        <v>0.11802499999999999</v>
      </c>
      <c r="AB43">
        <f>'[2]Import HHI Hierarchy Scores'!AB13*0.25+'[2]Export HHI Hierarchy Scores'!AB13*0.25+'[2]Import Dependence'!AB43*0.25+'[2]Export Dependence'!AB43*0.25</f>
        <v>5.1136674654590807E-3</v>
      </c>
      <c r="AC43">
        <f>'[2]Import HHI Hierarchy Scores'!AC13*0.25+'[2]Export HHI Hierarchy Scores'!AC13*0.25+'[2]Import Dependence'!AC43*0.25+'[2]Export Dependence'!AC43*0.25</f>
        <v>1.2791978184371451E-2</v>
      </c>
      <c r="AD43">
        <f>'[2]Import HHI Hierarchy Scores'!AD13*0.25+'[2]Export HHI Hierarchy Scores'!AD13*0.25+'[2]Import Dependence'!AD43*0.25+'[2]Export Dependence'!AD43*0.25</f>
        <v>2.0291478694447428E-2</v>
      </c>
      <c r="AE43">
        <f>'[2]Import HHI Hierarchy Scores'!AE13*0.25+'[2]Export HHI Hierarchy Scores'!AE13*0.25+'[2]Import Dependence'!AE43*0.25+'[2]Export Dependence'!AE43*0.25</f>
        <v>2.836856355241149E-3</v>
      </c>
      <c r="AF43">
        <f>'[2]Import HHI Hierarchy Scores'!AF13*0.25+'[2]Export HHI Hierarchy Scores'!AF13*0.25+'[2]Import Dependence'!AF43*0.25+'[2]Export Dependence'!AF43*0.25</f>
        <v>2.0354446340455114E-2</v>
      </c>
      <c r="AG43">
        <f>'[2]Import HHI Hierarchy Scores'!AG13*0.25+'[2]Export HHI Hierarchy Scores'!AG13*0.25+'[2]Import Dependence'!AG43*0.25+'[2]Export Dependence'!AG43*0.25</f>
        <v>1.2159594164187267E-2</v>
      </c>
      <c r="AH43">
        <f>'[2]Import HHI Hierarchy Scores'!AH13*0.25+'[2]Export HHI Hierarchy Scores'!AH13*0.25+'[2]Import Dependence'!AH43*0.25+'[2]Export Dependence'!AH43*0.25</f>
        <v>7.2894620628933884E-3</v>
      </c>
      <c r="AI43">
        <f>'[2]Import HHI Hierarchy Scores'!AI13*0.25+'[2]Export HHI Hierarchy Scores'!AI13*0.25+'[2]Import Dependence'!AI43*0.25+'[2]Export Dependence'!AI43*0.25</f>
        <v>3.4781511309751857E-2</v>
      </c>
      <c r="AJ43">
        <f>'[2]Import HHI Hierarchy Scores'!AJ13*0.25+'[2]Export HHI Hierarchy Scores'!AJ13*0.25+'[2]Import Dependence'!AJ43*0.25+'[2]Export Dependence'!AJ43*0.25</f>
        <v>8.7749999999999995E-2</v>
      </c>
      <c r="AK43">
        <f>'[2]Import HHI Hierarchy Scores'!AK13*0.25+'[2]Export HHI Hierarchy Scores'!AK13*0.25+'[2]Import Dependence'!AK43*0.25+'[2]Export Dependence'!AK43*0.25</f>
        <v>0.29015000000000002</v>
      </c>
      <c r="AL43">
        <f>'[2]Import HHI Hierarchy Scores'!AL13*0.25+'[2]Export HHI Hierarchy Scores'!AL13*0.25+'[2]Import Dependence'!AL43*0.25+'[2]Export Dependence'!AL43*0.25</f>
        <v>1.7993208860780097E-2</v>
      </c>
      <c r="AM43">
        <f>'[2]Import HHI Hierarchy Scores'!AM13*0.25+'[2]Export HHI Hierarchy Scores'!AM13*0.25+'[2]Import Dependence'!AM43*0.25+'[2]Export Dependence'!AM43*0.25</f>
        <v>0.12345</v>
      </c>
      <c r="AN43">
        <f>'[2]Import HHI Hierarchy Scores'!AN13*0.25+'[2]Export HHI Hierarchy Scores'!AN13*0.25+'[2]Import Dependence'!AN43*0.25+'[2]Export Dependence'!AN43*0.25</f>
        <v>0.117475</v>
      </c>
    </row>
    <row r="44" spans="1:40" x14ac:dyDescent="0.25">
      <c r="A44" s="4">
        <v>2003</v>
      </c>
      <c r="B44">
        <f>'[2]Import HHI Hierarchy Scores'!B14*0.25+'[2]Export HHI Hierarchy Scores'!B14*0.25+'[2]Import Dependence'!B44*0.25+'[2]Export Dependence'!B44*0.25</f>
        <v>6.9425000000000001E-2</v>
      </c>
      <c r="C44">
        <f>'[2]Import HHI Hierarchy Scores'!C14*0.25+'[2]Export HHI Hierarchy Scores'!C14*0.25+'[2]Import Dependence'!C44*0.25+'[2]Export Dependence'!C44*0.25</f>
        <v>0.13230940418616927</v>
      </c>
      <c r="D44">
        <f>'[2]Import HHI Hierarchy Scores'!D14*0.25+'[2]Export HHI Hierarchy Scores'!D14*0.25+'[2]Import Dependence'!D44*0.25+'[2]Export Dependence'!D44*0.25</f>
        <v>4.555E-2</v>
      </c>
      <c r="E44">
        <f>'[2]Import HHI Hierarchy Scores'!E14*0.25+'[2]Export HHI Hierarchy Scores'!E14*0.25+'[2]Import Dependence'!E44*0.25+'[2]Export Dependence'!E44*0.25</f>
        <v>0.63142500000000001</v>
      </c>
      <c r="F44">
        <f>'[2]Import HHI Hierarchy Scores'!F14*0.25+'[2]Export HHI Hierarchy Scores'!F14*0.25+'[2]Import Dependence'!F44*0.25+'[2]Export Dependence'!F44*0.25</f>
        <v>4.1628554427169933E-3</v>
      </c>
      <c r="G44">
        <f>'[2]Import HHI Hierarchy Scores'!G14*0.25+'[2]Export HHI Hierarchy Scores'!G14*0.25+'[2]Import Dependence'!G44*0.25+'[2]Export Dependence'!G44*0.25</f>
        <v>3.3001599320173103E-2</v>
      </c>
      <c r="H44">
        <f>'[2]Import HHI Hierarchy Scores'!H14*0.25+'[2]Export HHI Hierarchy Scores'!H14*0.25+'[2]Import Dependence'!H44*0.25+'[2]Export Dependence'!H44*0.25</f>
        <v>1.1022343131306187E-2</v>
      </c>
      <c r="I44">
        <f>'[2]Import HHI Hierarchy Scores'!I14*0.25+'[2]Export HHI Hierarchy Scores'!I14*0.25+'[2]Import Dependence'!I44*0.25+'[2]Export Dependence'!I44*0.25</f>
        <v>1.840357124679394E-2</v>
      </c>
      <c r="J44">
        <f>'[2]Import HHI Hierarchy Scores'!J14*0.25+'[2]Export HHI Hierarchy Scores'!J14*0.25+'[2]Import Dependence'!J44*0.25+'[2]Export Dependence'!J44*0.25</f>
        <v>0.13454510206983569</v>
      </c>
      <c r="K44">
        <f>'[2]Import HHI Hierarchy Scores'!K14*0.25+'[2]Export HHI Hierarchy Scores'!K14*0.25+'[2]Import Dependence'!K44*0.25+'[2]Export Dependence'!K44*0.25</f>
        <v>5.4917389170569333E-3</v>
      </c>
      <c r="L44">
        <f>'[2]Import HHI Hierarchy Scores'!L14*0.25+'[2]Export HHI Hierarchy Scores'!L14*0.25+'[2]Import Dependence'!L44*0.25+'[2]Export Dependence'!L44*0.25</f>
        <v>3.1091716087427935E-2</v>
      </c>
      <c r="M44">
        <f>'[2]Import HHI Hierarchy Scores'!M14*0.25+'[2]Export HHI Hierarchy Scores'!M14*0.25+'[2]Import Dependence'!M44*0.25+'[2]Export Dependence'!M44*0.25</f>
        <v>2.2504066319331217E-2</v>
      </c>
      <c r="N44">
        <f>'[2]Import HHI Hierarchy Scores'!N14*0.25+'[2]Export HHI Hierarchy Scores'!N14*0.25+'[2]Import Dependence'!N44*0.25+'[2]Export Dependence'!N44*0.25</f>
        <v>3.115023458868979E-2</v>
      </c>
      <c r="O44">
        <f>'[2]Import HHI Hierarchy Scores'!O14*0.25+'[2]Export HHI Hierarchy Scores'!O14*0.25+'[2]Import Dependence'!O44*0.25+'[2]Export Dependence'!O44*0.25</f>
        <v>4.7799999999999995E-2</v>
      </c>
      <c r="P44">
        <f>'[2]Import HHI Hierarchy Scores'!P14*0.25+'[2]Export HHI Hierarchy Scores'!P14*0.25+'[2]Import Dependence'!P44*0.25+'[2]Export Dependence'!P44*0.25</f>
        <v>8.7977886319011642E-3</v>
      </c>
      <c r="Q44">
        <f>'[2]Import HHI Hierarchy Scores'!Q14*0.25+'[2]Export HHI Hierarchy Scores'!Q14*0.25+'[2]Import Dependence'!Q44*0.25+'[2]Export Dependence'!Q44*0.25</f>
        <v>8.3221373400200575E-3</v>
      </c>
      <c r="R44">
        <f>'[2]Import HHI Hierarchy Scores'!R14*0.25+'[2]Export HHI Hierarchy Scores'!R14*0.25+'[2]Import Dependence'!R44*0.25+'[2]Export Dependence'!R44*0.25</f>
        <v>1.7740730530859956E-2</v>
      </c>
      <c r="S44">
        <f>'[2]Import HHI Hierarchy Scores'!S14*0.25+'[2]Export HHI Hierarchy Scores'!S14*0.25+'[2]Import Dependence'!S44*0.25+'[2]Export Dependence'!S44*0.25</f>
        <v>0.14131801621940213</v>
      </c>
      <c r="T44">
        <f>'[2]Import HHI Hierarchy Scores'!T14*0.25+'[2]Export HHI Hierarchy Scores'!T14*0.25+'[2]Import Dependence'!T44*0.25+'[2]Export Dependence'!T44*0.25</f>
        <v>3.8533959760380389E-3</v>
      </c>
      <c r="U44">
        <f>'[2]Import HHI Hierarchy Scores'!U14*0.25+'[2]Export HHI Hierarchy Scores'!U14*0.25+'[2]Import Dependence'!U44*0.25+'[2]Export Dependence'!U44*0.25</f>
        <v>0.25900000000000001</v>
      </c>
      <c r="V44">
        <f>'[2]Import HHI Hierarchy Scores'!V14*0.25+'[2]Export HHI Hierarchy Scores'!V14*0.25+'[2]Import Dependence'!V44*0.25+'[2]Export Dependence'!V44*0.25</f>
        <v>9.8149999999999987E-2</v>
      </c>
      <c r="W44">
        <f>'[2]Import HHI Hierarchy Scores'!W14*0.25+'[2]Export HHI Hierarchy Scores'!W14*0.25+'[2]Import Dependence'!W44*0.25+'[2]Export Dependence'!W44*0.25</f>
        <v>2.1263686357681402E-2</v>
      </c>
      <c r="X44">
        <f>'[2]Import HHI Hierarchy Scores'!X14*0.25+'[2]Export HHI Hierarchy Scores'!X14*0.25+'[2]Import Dependence'!X44*0.25+'[2]Export Dependence'!X44*0.25</f>
        <v>7.8906480585182695E-2</v>
      </c>
      <c r="Y44">
        <f>'[2]Import HHI Hierarchy Scores'!Y14*0.25+'[2]Export HHI Hierarchy Scores'!Y14*0.25+'[2]Import Dependence'!Y44*0.25+'[2]Export Dependence'!Y44*0.25</f>
        <v>0.1260773293272707</v>
      </c>
      <c r="Z44">
        <f>'[2]Import HHI Hierarchy Scores'!Z14*0.25+'[2]Export HHI Hierarchy Scores'!Z14*0.25+'[2]Import Dependence'!Z44*0.25+'[2]Export Dependence'!Z44*0.25</f>
        <v>2.1901246420176143E-2</v>
      </c>
      <c r="AA44">
        <f>'[2]Import HHI Hierarchy Scores'!AA14*0.25+'[2]Export HHI Hierarchy Scores'!AA14*0.25+'[2]Import Dependence'!AA44*0.25+'[2]Export Dependence'!AA44*0.25</f>
        <v>0.23265000000000002</v>
      </c>
      <c r="AB44">
        <f>'[2]Import HHI Hierarchy Scores'!AB14*0.25+'[2]Export HHI Hierarchy Scores'!AB14*0.25+'[2]Import Dependence'!AB44*0.25+'[2]Export Dependence'!AB44*0.25</f>
        <v>5.1679983351967714E-3</v>
      </c>
      <c r="AC44">
        <f>'[2]Import HHI Hierarchy Scores'!AC14*0.25+'[2]Export HHI Hierarchy Scores'!AC14*0.25+'[2]Import Dependence'!AC44*0.25+'[2]Export Dependence'!AC44*0.25</f>
        <v>1.2936010498679054E-2</v>
      </c>
      <c r="AD44">
        <f>'[2]Import HHI Hierarchy Scores'!AD14*0.25+'[2]Export HHI Hierarchy Scores'!AD14*0.25+'[2]Import Dependence'!AD44*0.25+'[2]Export Dependence'!AD44*0.25</f>
        <v>1.961189156293423E-2</v>
      </c>
      <c r="AE44">
        <f>'[2]Import HHI Hierarchy Scores'!AE14*0.25+'[2]Export HHI Hierarchy Scores'!AE14*0.25+'[2]Import Dependence'!AE44*0.25+'[2]Export Dependence'!AE44*0.25</f>
        <v>3.8484208881136082E-3</v>
      </c>
      <c r="AF44">
        <f>'[2]Import HHI Hierarchy Scores'!AF14*0.25+'[2]Export HHI Hierarchy Scores'!AF14*0.25+'[2]Import Dependence'!AF44*0.25+'[2]Export Dependence'!AF44*0.25</f>
        <v>2.3697278128615867E-2</v>
      </c>
      <c r="AG44">
        <f>'[2]Import HHI Hierarchy Scores'!AG14*0.25+'[2]Export HHI Hierarchy Scores'!AG14*0.25+'[2]Import Dependence'!AG44*0.25+'[2]Export Dependence'!AG44*0.25</f>
        <v>1.2317758026185871E-2</v>
      </c>
      <c r="AH44">
        <f>'[2]Import HHI Hierarchy Scores'!AH14*0.25+'[2]Export HHI Hierarchy Scores'!AH14*0.25+'[2]Import Dependence'!AH44*0.25+'[2]Export Dependence'!AH44*0.25</f>
        <v>7.8259763883302864E-3</v>
      </c>
      <c r="AI44">
        <f>'[2]Import HHI Hierarchy Scores'!AI14*0.25+'[2]Export HHI Hierarchy Scores'!AI14*0.25+'[2]Import Dependence'!AI44*0.25+'[2]Export Dependence'!AI44*0.25</f>
        <v>3.0481486741264219E-2</v>
      </c>
      <c r="AJ44">
        <f>'[2]Import HHI Hierarchy Scores'!AJ14*0.25+'[2]Export HHI Hierarchy Scores'!AJ14*0.25+'[2]Import Dependence'!AJ44*0.25+'[2]Export Dependence'!AJ44*0.25</f>
        <v>8.7900000000000006E-2</v>
      </c>
      <c r="AK44">
        <f>'[2]Import HHI Hierarchy Scores'!AK14*0.25+'[2]Export HHI Hierarchy Scores'!AK14*0.25+'[2]Import Dependence'!AK44*0.25+'[2]Export Dependence'!AK44*0.25</f>
        <v>0.29287500000000005</v>
      </c>
      <c r="AL44">
        <f>'[2]Import HHI Hierarchy Scores'!AL14*0.25+'[2]Export HHI Hierarchy Scores'!AL14*0.25+'[2]Import Dependence'!AL44*0.25+'[2]Export Dependence'!AL44*0.25</f>
        <v>1.3779612728558887E-2</v>
      </c>
      <c r="AM44">
        <f>'[2]Import HHI Hierarchy Scores'!AM14*0.25+'[2]Export HHI Hierarchy Scores'!AM14*0.25+'[2]Import Dependence'!AM44*0.25+'[2]Export Dependence'!AM44*0.25</f>
        <v>0.12585000000000002</v>
      </c>
      <c r="AN44">
        <f>'[2]Import HHI Hierarchy Scores'!AN14*0.25+'[2]Export HHI Hierarchy Scores'!AN14*0.25+'[2]Import Dependence'!AN44*0.25+'[2]Export Dependence'!AN44*0.25</f>
        <v>0.111875</v>
      </c>
    </row>
    <row r="45" spans="1:40" x14ac:dyDescent="0.25">
      <c r="A45" s="4">
        <v>2004</v>
      </c>
      <c r="B45">
        <f>'[2]Import HHI Hierarchy Scores'!B15*0.25+'[2]Export HHI Hierarchy Scores'!B15*0.25+'[2]Import Dependence'!B45*0.25+'[2]Export Dependence'!B45*0.25</f>
        <v>5.9049999999999998E-2</v>
      </c>
      <c r="C45">
        <f>'[2]Import HHI Hierarchy Scores'!C15*0.25+'[2]Export HHI Hierarchy Scores'!C15*0.25+'[2]Import Dependence'!C45*0.25+'[2]Export Dependence'!C45*0.25</f>
        <v>0.13259191561807374</v>
      </c>
      <c r="D45">
        <f>'[2]Import HHI Hierarchy Scores'!D15*0.25+'[2]Export HHI Hierarchy Scores'!D15*0.25+'[2]Import Dependence'!D45*0.25+'[2]Export Dependence'!D45*0.25</f>
        <v>4.7600000000000003E-2</v>
      </c>
      <c r="E45">
        <f>'[2]Import HHI Hierarchy Scores'!E15*0.25+'[2]Export HHI Hierarchy Scores'!E15*0.25+'[2]Import Dependence'!E45*0.25+'[2]Export Dependence'!E45*0.25</f>
        <v>0.65352500000000002</v>
      </c>
      <c r="F45">
        <f>'[2]Import HHI Hierarchy Scores'!F15*0.25+'[2]Export HHI Hierarchy Scores'!F15*0.25+'[2]Import Dependence'!F45*0.25+'[2]Export Dependence'!F45*0.25</f>
        <v>5.0842464234780961E-3</v>
      </c>
      <c r="G45">
        <f>'[2]Import HHI Hierarchy Scores'!G15*0.25+'[2]Export HHI Hierarchy Scores'!G15*0.25+'[2]Import Dependence'!G45*0.25+'[2]Export Dependence'!G45*0.25</f>
        <v>3.4117459276642212E-2</v>
      </c>
      <c r="H45">
        <f>'[2]Import HHI Hierarchy Scores'!H15*0.25+'[2]Export HHI Hierarchy Scores'!H15*0.25+'[2]Import Dependence'!H45*0.25+'[2]Export Dependence'!H45*0.25</f>
        <v>6.887955052016519E-3</v>
      </c>
      <c r="I45">
        <f>'[2]Import HHI Hierarchy Scores'!I15*0.25+'[2]Export HHI Hierarchy Scores'!I15*0.25+'[2]Import Dependence'!I45*0.25+'[2]Export Dependence'!I45*0.25</f>
        <v>1.4896985312177771E-2</v>
      </c>
      <c r="J45">
        <f>'[2]Import HHI Hierarchy Scores'!J15*0.25+'[2]Export HHI Hierarchy Scores'!J15*0.25+'[2]Import Dependence'!J45*0.25+'[2]Export Dependence'!J45*0.25</f>
        <v>0.26034417634950502</v>
      </c>
      <c r="K45">
        <f>'[2]Import HHI Hierarchy Scores'!K15*0.25+'[2]Export HHI Hierarchy Scores'!K15*0.25+'[2]Import Dependence'!K45*0.25+'[2]Export Dependence'!K45*0.25</f>
        <v>5.7706411657997905E-3</v>
      </c>
      <c r="L45">
        <f>'[2]Import HHI Hierarchy Scores'!L15*0.25+'[2]Export HHI Hierarchy Scores'!L15*0.25+'[2]Import Dependence'!L45*0.25+'[2]Export Dependence'!L45*0.25</f>
        <v>3.7756069193163613E-2</v>
      </c>
      <c r="M45">
        <f>'[2]Import HHI Hierarchy Scores'!M15*0.25+'[2]Export HHI Hierarchy Scores'!M15*0.25+'[2]Import Dependence'!M45*0.25+'[2]Export Dependence'!M45*0.25</f>
        <v>2.6464897697397263E-2</v>
      </c>
      <c r="N45">
        <f>'[2]Import HHI Hierarchy Scores'!N15*0.25+'[2]Export HHI Hierarchy Scores'!N15*0.25+'[2]Import Dependence'!N45*0.25+'[2]Export Dependence'!N45*0.25</f>
        <v>3.4324250888936904E-2</v>
      </c>
      <c r="O45">
        <f>'[2]Import HHI Hierarchy Scores'!O15*0.25+'[2]Export HHI Hierarchy Scores'!O15*0.25+'[2]Import Dependence'!O45*0.25+'[2]Export Dependence'!O45*0.25</f>
        <v>4.9199999999999994E-2</v>
      </c>
      <c r="P45">
        <f>'[2]Import HHI Hierarchy Scores'!P15*0.25+'[2]Export HHI Hierarchy Scores'!P15*0.25+'[2]Import Dependence'!P45*0.25+'[2]Export Dependence'!P45*0.25</f>
        <v>9.9067294914317906E-3</v>
      </c>
      <c r="Q45">
        <f>'[2]Import HHI Hierarchy Scores'!Q15*0.25+'[2]Export HHI Hierarchy Scores'!Q15*0.25+'[2]Import Dependence'!Q45*0.25+'[2]Export Dependence'!Q45*0.25</f>
        <v>8.739862483704508E-3</v>
      </c>
      <c r="R45">
        <f>'[2]Import HHI Hierarchy Scores'!R15*0.25+'[2]Export HHI Hierarchy Scores'!R15*0.25+'[2]Import Dependence'!R45*0.25+'[2]Export Dependence'!R45*0.25</f>
        <v>1.6884627219946154E-2</v>
      </c>
      <c r="S45">
        <f>'[2]Import HHI Hierarchy Scores'!S15*0.25+'[2]Export HHI Hierarchy Scores'!S15*0.25+'[2]Import Dependence'!S45*0.25+'[2]Export Dependence'!S45*0.25</f>
        <v>0.14040263093386957</v>
      </c>
      <c r="T45">
        <f>'[2]Import HHI Hierarchy Scores'!T15*0.25+'[2]Export HHI Hierarchy Scores'!T15*0.25+'[2]Import Dependence'!T45*0.25+'[2]Export Dependence'!T45*0.25</f>
        <v>4.6244856403792195E-3</v>
      </c>
      <c r="U45">
        <f>'[2]Import HHI Hierarchy Scores'!U15*0.25+'[2]Export HHI Hierarchy Scores'!U15*0.25+'[2]Import Dependence'!U45*0.25+'[2]Export Dependence'!U45*0.25</f>
        <v>0.12955</v>
      </c>
      <c r="V45">
        <f>'[2]Import HHI Hierarchy Scores'!V15*0.25+'[2]Export HHI Hierarchy Scores'!V15*0.25+'[2]Import Dependence'!V45*0.25+'[2]Export Dependence'!V45*0.25</f>
        <v>0.12862499999999999</v>
      </c>
      <c r="W45">
        <f>'[2]Import HHI Hierarchy Scores'!W15*0.25+'[2]Export HHI Hierarchy Scores'!W15*0.25+'[2]Import Dependence'!W45*0.25+'[2]Export Dependence'!W45*0.25</f>
        <v>2.4461396526285671E-2</v>
      </c>
      <c r="X45">
        <f>'[2]Import HHI Hierarchy Scores'!X15*0.25+'[2]Export HHI Hierarchy Scores'!X15*0.25+'[2]Import Dependence'!X45*0.25+'[2]Export Dependence'!X45*0.25</f>
        <v>8.0666919875915427E-2</v>
      </c>
      <c r="Y45">
        <f>'[2]Import HHI Hierarchy Scores'!Y15*0.25+'[2]Export HHI Hierarchy Scores'!Y15*0.25+'[2]Import Dependence'!Y45*0.25+'[2]Export Dependence'!Y45*0.25</f>
        <v>0.12732277086153965</v>
      </c>
      <c r="Z45">
        <f>'[2]Import HHI Hierarchy Scores'!Z15*0.25+'[2]Export HHI Hierarchy Scores'!Z15*0.25+'[2]Import Dependence'!Z45*0.25+'[2]Export Dependence'!Z45*0.25</f>
        <v>2.1836108614210648E-2</v>
      </c>
      <c r="AA45">
        <f>'[2]Import HHI Hierarchy Scores'!AA15*0.25+'[2]Export HHI Hierarchy Scores'!AA15*0.25+'[2]Import Dependence'!AA45*0.25+'[2]Export Dependence'!AA45*0.25</f>
        <v>0.11447499999999999</v>
      </c>
      <c r="AB45">
        <f>'[2]Import HHI Hierarchy Scores'!AB15*0.25+'[2]Export HHI Hierarchy Scores'!AB15*0.25+'[2]Import Dependence'!AB45*0.25+'[2]Export Dependence'!AB45*0.25</f>
        <v>3.0675832926062387E-3</v>
      </c>
      <c r="AC45">
        <f>'[2]Import HHI Hierarchy Scores'!AC15*0.25+'[2]Export HHI Hierarchy Scores'!AC15*0.25+'[2]Import Dependence'!AC45*0.25+'[2]Export Dependence'!AC45*0.25</f>
        <v>1.6728703373397845E-2</v>
      </c>
      <c r="AD45">
        <f>'[2]Import HHI Hierarchy Scores'!AD15*0.25+'[2]Export HHI Hierarchy Scores'!AD15*0.25+'[2]Import Dependence'!AD45*0.25+'[2]Export Dependence'!AD45*0.25</f>
        <v>1.8130650682251098E-2</v>
      </c>
      <c r="AE45">
        <f>'[2]Import HHI Hierarchy Scores'!AE15*0.25+'[2]Export HHI Hierarchy Scores'!AE15*0.25+'[2]Import Dependence'!AE45*0.25+'[2]Export Dependence'!AE45*0.25</f>
        <v>4.7746652577726201E-3</v>
      </c>
      <c r="AF45">
        <f>'[2]Import HHI Hierarchy Scores'!AF15*0.25+'[2]Export HHI Hierarchy Scores'!AF15*0.25+'[2]Import Dependence'!AF45*0.25+'[2]Export Dependence'!AF45*0.25</f>
        <v>2.0073673884052928E-2</v>
      </c>
      <c r="AG45">
        <f>'[2]Import HHI Hierarchy Scores'!AG15*0.25+'[2]Export HHI Hierarchy Scores'!AG15*0.25+'[2]Import Dependence'!AG45*0.25+'[2]Export Dependence'!AG45*0.25</f>
        <v>1.4890422402866626E-2</v>
      </c>
      <c r="AH45">
        <f>'[2]Import HHI Hierarchy Scores'!AH15*0.25+'[2]Export HHI Hierarchy Scores'!AH15*0.25+'[2]Import Dependence'!AH45*0.25+'[2]Export Dependence'!AH45*0.25</f>
        <v>6.6068409218475541E-3</v>
      </c>
      <c r="AI45">
        <f>'[2]Import HHI Hierarchy Scores'!AI15*0.25+'[2]Export HHI Hierarchy Scores'!AI15*0.25+'[2]Import Dependence'!AI45*0.25+'[2]Export Dependence'!AI45*0.25</f>
        <v>2.6748770757567361E-2</v>
      </c>
      <c r="AJ45">
        <f>'[2]Import HHI Hierarchy Scores'!AJ15*0.25+'[2]Export HHI Hierarchy Scores'!AJ15*0.25+'[2]Import Dependence'!AJ45*0.25+'[2]Export Dependence'!AJ45*0.25</f>
        <v>8.8249999999999995E-2</v>
      </c>
      <c r="AK45">
        <f>'[2]Import HHI Hierarchy Scores'!AK15*0.25+'[2]Export HHI Hierarchy Scores'!AK15*0.25+'[2]Import Dependence'!AK45*0.25+'[2]Export Dependence'!AK45*0.25</f>
        <v>0.28237499999999999</v>
      </c>
      <c r="AL45">
        <f>'[2]Import HHI Hierarchy Scores'!AL15*0.25+'[2]Export HHI Hierarchy Scores'!AL15*0.25+'[2]Import Dependence'!AL45*0.25+'[2]Export Dependence'!AL45*0.25</f>
        <v>1.9965053824970963E-2</v>
      </c>
      <c r="AM45">
        <f>'[2]Import HHI Hierarchy Scores'!AM15*0.25+'[2]Export HHI Hierarchy Scores'!AM15*0.25+'[2]Import Dependence'!AM45*0.25+'[2]Export Dependence'!AM45*0.25</f>
        <v>0.25819999999999999</v>
      </c>
      <c r="AN45">
        <f>'[2]Import HHI Hierarchy Scores'!AN15*0.25+'[2]Export HHI Hierarchy Scores'!AN15*0.25+'[2]Import Dependence'!AN45*0.25+'[2]Export Dependence'!AN45*0.25</f>
        <v>0.12045</v>
      </c>
    </row>
    <row r="46" spans="1:40" x14ac:dyDescent="0.25">
      <c r="A46" s="4">
        <v>2005</v>
      </c>
      <c r="B46">
        <f>'[2]Import HHI Hierarchy Scores'!B16*0.25+'[2]Export HHI Hierarchy Scores'!B16*0.25+'[2]Import Dependence'!B46*0.25+'[2]Export Dependence'!B46*0.25</f>
        <v>6.4174999999999996E-2</v>
      </c>
      <c r="C46">
        <f>'[2]Import HHI Hierarchy Scores'!C16*0.25+'[2]Export HHI Hierarchy Scores'!C16*0.25+'[2]Import Dependence'!C46*0.25+'[2]Export Dependence'!C46*0.25</f>
        <v>0.13535995669178705</v>
      </c>
      <c r="D46">
        <f>'[2]Import HHI Hierarchy Scores'!D16*0.25+'[2]Export HHI Hierarchy Scores'!D16*0.25+'[2]Import Dependence'!D46*0.25+'[2]Export Dependence'!D46*0.25</f>
        <v>4.7049999999999995E-2</v>
      </c>
      <c r="E46">
        <f>'[2]Import HHI Hierarchy Scores'!E16*0.25+'[2]Export HHI Hierarchy Scores'!E16*0.25+'[2]Import Dependence'!E46*0.25+'[2]Export Dependence'!E46*0.25</f>
        <v>0.60652499999999998</v>
      </c>
      <c r="F46">
        <f>'[2]Import HHI Hierarchy Scores'!F16*0.25+'[2]Export HHI Hierarchy Scores'!F16*0.25+'[2]Import Dependence'!F46*0.25+'[2]Export Dependence'!F46*0.25</f>
        <v>5.9532497567077007E-3</v>
      </c>
      <c r="G46">
        <f>'[2]Import HHI Hierarchy Scores'!G16*0.25+'[2]Export HHI Hierarchy Scores'!G16*0.25+'[2]Import Dependence'!G46*0.25+'[2]Export Dependence'!G46*0.25</f>
        <v>9.5348510820025129E-3</v>
      </c>
      <c r="H46">
        <f>'[2]Import HHI Hierarchy Scores'!H16*0.25+'[2]Export HHI Hierarchy Scores'!H16*0.25+'[2]Import Dependence'!H46*0.25+'[2]Export Dependence'!H46*0.25</f>
        <v>5.4821515203500315E-3</v>
      </c>
      <c r="I46">
        <f>'[2]Import HHI Hierarchy Scores'!I16*0.25+'[2]Export HHI Hierarchy Scores'!I16*0.25+'[2]Import Dependence'!I46*0.25+'[2]Export Dependence'!I46*0.25</f>
        <v>1.7117828050522119E-2</v>
      </c>
      <c r="J46">
        <f>'[2]Import HHI Hierarchy Scores'!J16*0.25+'[2]Export HHI Hierarchy Scores'!J16*0.25+'[2]Import Dependence'!J46*0.25+'[2]Export Dependence'!J46*0.25</f>
        <v>1.3013228582568042E-2</v>
      </c>
      <c r="K46">
        <f>'[2]Import HHI Hierarchy Scores'!K16*0.25+'[2]Export HHI Hierarchy Scores'!K16*0.25+'[2]Import Dependence'!K46*0.25+'[2]Export Dependence'!K46*0.25</f>
        <v>6.6212004181152384E-3</v>
      </c>
      <c r="L46">
        <f>'[2]Import HHI Hierarchy Scores'!L16*0.25+'[2]Export HHI Hierarchy Scores'!L16*0.25+'[2]Import Dependence'!L46*0.25+'[2]Export Dependence'!L46*0.25</f>
        <v>3.9082347112756606E-2</v>
      </c>
      <c r="M46">
        <f>'[2]Import HHI Hierarchy Scores'!M16*0.25+'[2]Export HHI Hierarchy Scores'!M16*0.25+'[2]Import Dependence'!M46*0.25+'[2]Export Dependence'!M46*0.25</f>
        <v>3.2894451293130351E-2</v>
      </c>
      <c r="N46">
        <f>'[2]Import HHI Hierarchy Scores'!N16*0.25+'[2]Export HHI Hierarchy Scores'!N16*0.25+'[2]Import Dependence'!N46*0.25+'[2]Export Dependence'!N46*0.25</f>
        <v>3.7057511110301353E-2</v>
      </c>
      <c r="O46">
        <f>'[2]Import HHI Hierarchy Scores'!O16*0.25+'[2]Export HHI Hierarchy Scores'!O16*0.25+'[2]Import Dependence'!O46*0.25+'[2]Export Dependence'!O46*0.25</f>
        <v>5.9475E-2</v>
      </c>
      <c r="P46">
        <f>'[2]Import HHI Hierarchy Scores'!P16*0.25+'[2]Export HHI Hierarchy Scores'!P16*0.25+'[2]Import Dependence'!P46*0.25+'[2]Export Dependence'!P46*0.25</f>
        <v>1.0438745008012285E-2</v>
      </c>
      <c r="Q46">
        <f>'[2]Import HHI Hierarchy Scores'!Q16*0.25+'[2]Export HHI Hierarchy Scores'!Q16*0.25+'[2]Import Dependence'!Q46*0.25+'[2]Export Dependence'!Q46*0.25</f>
        <v>9.0303735228693879E-3</v>
      </c>
      <c r="R46">
        <f>'[2]Import HHI Hierarchy Scores'!R16*0.25+'[2]Export HHI Hierarchy Scores'!R16*0.25+'[2]Import Dependence'!R46*0.25+'[2]Export Dependence'!R46*0.25</f>
        <v>2.3167487046151992E-2</v>
      </c>
      <c r="S46">
        <f>'[2]Import HHI Hierarchy Scores'!S16*0.25+'[2]Export HHI Hierarchy Scores'!S16*0.25+'[2]Import Dependence'!S46*0.25+'[2]Export Dependence'!S46*0.25</f>
        <v>0.14428153336871774</v>
      </c>
      <c r="T46">
        <f>'[2]Import HHI Hierarchy Scores'!T16*0.25+'[2]Export HHI Hierarchy Scores'!T16*0.25+'[2]Import Dependence'!T46*0.25+'[2]Export Dependence'!T46*0.25</f>
        <v>5.3361059291829275E-3</v>
      </c>
      <c r="U46">
        <f>'[2]Import HHI Hierarchy Scores'!U16*0.25+'[2]Export HHI Hierarchy Scores'!U16*0.25+'[2]Import Dependence'!U46*0.25+'[2]Export Dependence'!U46*0.25</f>
        <v>0.249725</v>
      </c>
      <c r="V46">
        <f>'[2]Import HHI Hierarchy Scores'!V16*0.25+'[2]Export HHI Hierarchy Scores'!V16*0.25+'[2]Import Dependence'!V46*0.25+'[2]Export Dependence'!V46*0.25</f>
        <v>0.1032</v>
      </c>
      <c r="W46">
        <f>'[2]Import HHI Hierarchy Scores'!W16*0.25+'[2]Export HHI Hierarchy Scores'!W16*0.25+'[2]Import Dependence'!W46*0.25+'[2]Export Dependence'!W46*0.25</f>
        <v>2.9223957959291197E-2</v>
      </c>
      <c r="X46">
        <f>'[2]Import HHI Hierarchy Scores'!X16*0.25+'[2]Export HHI Hierarchy Scores'!X16*0.25+'[2]Import Dependence'!X46*0.25+'[2]Export Dependence'!X46*0.25</f>
        <v>9.5667807178326902E-2</v>
      </c>
      <c r="Y46">
        <f>'[2]Import HHI Hierarchy Scores'!Y16*0.25+'[2]Export HHI Hierarchy Scores'!Y16*0.25+'[2]Import Dependence'!Y46*0.25+'[2]Export Dependence'!Y46*0.25</f>
        <v>0.12664935545406386</v>
      </c>
      <c r="Z46">
        <f>'[2]Import HHI Hierarchy Scores'!Z16*0.25+'[2]Export HHI Hierarchy Scores'!Z16*0.25+'[2]Import Dependence'!Z46*0.25+'[2]Export Dependence'!Z46*0.25</f>
        <v>2.1411473521026091E-2</v>
      </c>
      <c r="AA46">
        <f>'[2]Import HHI Hierarchy Scores'!AA16*0.25+'[2]Export HHI Hierarchy Scores'!AA16*0.25+'[2]Import Dependence'!AA46*0.25+'[2]Export Dependence'!AA46*0.25</f>
        <v>0.23949999999999999</v>
      </c>
      <c r="AB46">
        <f>'[2]Import HHI Hierarchy Scores'!AB16*0.25+'[2]Export HHI Hierarchy Scores'!AB16*0.25+'[2]Import Dependence'!AB46*0.25+'[2]Export Dependence'!AB46*0.25</f>
        <v>3.5491222237406771E-3</v>
      </c>
      <c r="AC46">
        <f>'[2]Import HHI Hierarchy Scores'!AC16*0.25+'[2]Export HHI Hierarchy Scores'!AC16*0.25+'[2]Import Dependence'!AC46*0.25+'[2]Export Dependence'!AC46*0.25</f>
        <v>2.2218975262479925E-2</v>
      </c>
      <c r="AD46">
        <f>'[2]Import HHI Hierarchy Scores'!AD16*0.25+'[2]Export HHI Hierarchy Scores'!AD16*0.25+'[2]Import Dependence'!AD46*0.25+'[2]Export Dependence'!AD46*0.25</f>
        <v>2.2346488131066041E-2</v>
      </c>
      <c r="AE46">
        <f>'[2]Import HHI Hierarchy Scores'!AE16*0.25+'[2]Export HHI Hierarchy Scores'!AE16*0.25+'[2]Import Dependence'!AE46*0.25+'[2]Export Dependence'!AE46*0.25</f>
        <v>3.9212168411999829E-3</v>
      </c>
      <c r="AF46">
        <f>'[2]Import HHI Hierarchy Scores'!AF16*0.25+'[2]Export HHI Hierarchy Scores'!AF16*0.25+'[2]Import Dependence'!AF46*0.25+'[2]Export Dependence'!AF46*0.25</f>
        <v>2.4535704441092012E-2</v>
      </c>
      <c r="AG46">
        <f>'[2]Import HHI Hierarchy Scores'!AG16*0.25+'[2]Export HHI Hierarchy Scores'!AG16*0.25+'[2]Import Dependence'!AG46*0.25+'[2]Export Dependence'!AG46*0.25</f>
        <v>1.798519490989629E-2</v>
      </c>
      <c r="AH46">
        <f>'[2]Import HHI Hierarchy Scores'!AH16*0.25+'[2]Export HHI Hierarchy Scores'!AH16*0.25+'[2]Import Dependence'!AH46*0.25+'[2]Export Dependence'!AH46*0.25</f>
        <v>6.9704779439282282E-3</v>
      </c>
      <c r="AI46">
        <f>'[2]Import HHI Hierarchy Scores'!AI16*0.25+'[2]Export HHI Hierarchy Scores'!AI16*0.25+'[2]Import Dependence'!AI46*0.25+'[2]Export Dependence'!AI46*0.25</f>
        <v>3.0836552073261247E-2</v>
      </c>
      <c r="AJ46">
        <f>'[2]Import HHI Hierarchy Scores'!AJ16*0.25+'[2]Export HHI Hierarchy Scores'!AJ16*0.25+'[2]Import Dependence'!AJ46*0.25+'[2]Export Dependence'!AJ46*0.25</f>
        <v>8.8499999999999995E-2</v>
      </c>
      <c r="AK46">
        <f>'[2]Import HHI Hierarchy Scores'!AK16*0.25+'[2]Export HHI Hierarchy Scores'!AK16*0.25+'[2]Import Dependence'!AK46*0.25+'[2]Export Dependence'!AK46*0.25</f>
        <v>0.28129999999999999</v>
      </c>
      <c r="AL46">
        <f>'[2]Import HHI Hierarchy Scores'!AL16*0.25+'[2]Export HHI Hierarchy Scores'!AL16*0.25+'[2]Import Dependence'!AL46*0.25+'[2]Export Dependence'!AL46*0.25</f>
        <v>2.4962815728090018E-2</v>
      </c>
      <c r="AM46">
        <f>'[2]Import HHI Hierarchy Scores'!AM16*0.25+'[2]Export HHI Hierarchy Scores'!AM16*0.25+'[2]Import Dependence'!AM46*0.25+'[2]Export Dependence'!AM46*0.25</f>
        <v>0.12965000000000002</v>
      </c>
      <c r="AN46">
        <f>'[2]Import HHI Hierarchy Scores'!AN16*0.25+'[2]Export HHI Hierarchy Scores'!AN16*0.25+'[2]Import Dependence'!AN46*0.25+'[2]Export Dependence'!AN46*0.25</f>
        <v>0.12465</v>
      </c>
    </row>
    <row r="47" spans="1:40" x14ac:dyDescent="0.25">
      <c r="A47" s="4">
        <v>2006</v>
      </c>
      <c r="B47">
        <f>'[2]Import HHI Hierarchy Scores'!B17*0.25+'[2]Export HHI Hierarchy Scores'!B17*0.25+'[2]Import Dependence'!B47*0.25+'[2]Export Dependence'!B47*0.25</f>
        <v>6.1225000000000002E-2</v>
      </c>
      <c r="C47">
        <f>'[2]Import HHI Hierarchy Scores'!C17*0.25+'[2]Export HHI Hierarchy Scores'!C17*0.25+'[2]Import Dependence'!C47*0.25+'[2]Export Dependence'!C47*0.25</f>
        <v>0.13576840972745738</v>
      </c>
      <c r="D47">
        <f>'[2]Import HHI Hierarchy Scores'!D17*0.25+'[2]Export HHI Hierarchy Scores'!D17*0.25+'[2]Import Dependence'!D47*0.25+'[2]Export Dependence'!D47*0.25</f>
        <v>5.5675000000000002E-2</v>
      </c>
      <c r="E47">
        <f>'[2]Import HHI Hierarchy Scores'!E17*0.25+'[2]Export HHI Hierarchy Scores'!E17*0.25+'[2]Import Dependence'!E47*0.25+'[2]Export Dependence'!E47*0.25</f>
        <v>0.60037499999999999</v>
      </c>
      <c r="F47">
        <f>'[2]Import HHI Hierarchy Scores'!F17*0.25+'[2]Export HHI Hierarchy Scores'!F17*0.25+'[2]Import Dependence'!F47*0.25+'[2]Export Dependence'!F47*0.25</f>
        <v>6.6482003520490973E-3</v>
      </c>
      <c r="G47">
        <f>'[2]Import HHI Hierarchy Scores'!G17*0.25+'[2]Export HHI Hierarchy Scores'!G17*0.25+'[2]Import Dependence'!G47*0.25+'[2]Export Dependence'!G47*0.25</f>
        <v>1.0396858390191119E-2</v>
      </c>
      <c r="H47">
        <f>'[2]Import HHI Hierarchy Scores'!H17*0.25+'[2]Export HHI Hierarchy Scores'!H17*0.25+'[2]Import Dependence'!H47*0.25+'[2]Export Dependence'!H47*0.25</f>
        <v>4.8936628752893844E-3</v>
      </c>
      <c r="I47">
        <f>'[2]Import HHI Hierarchy Scores'!I17*0.25+'[2]Export HHI Hierarchy Scores'!I17*0.25+'[2]Import Dependence'!I47*0.25+'[2]Export Dependence'!I47*0.25</f>
        <v>1.8138513690092339E-2</v>
      </c>
      <c r="J47">
        <f>'[2]Import HHI Hierarchy Scores'!J17*0.25+'[2]Export HHI Hierarchy Scores'!J17*0.25+'[2]Import Dependence'!J47*0.25+'[2]Export Dependence'!J47*0.25</f>
        <v>1.4939141248201901E-2</v>
      </c>
      <c r="K47">
        <f>'[2]Import HHI Hierarchy Scores'!K17*0.25+'[2]Export HHI Hierarchy Scores'!K17*0.25+'[2]Import Dependence'!K47*0.25+'[2]Export Dependence'!K47*0.25</f>
        <v>7.3563471765983107E-3</v>
      </c>
      <c r="L47">
        <f>'[2]Import HHI Hierarchy Scores'!L17*0.25+'[2]Export HHI Hierarchy Scores'!L17*0.25+'[2]Import Dependence'!L47*0.25+'[2]Export Dependence'!L47*0.25</f>
        <v>5.2003422962518392E-2</v>
      </c>
      <c r="M47">
        <f>'[2]Import HHI Hierarchy Scores'!M17*0.25+'[2]Export HHI Hierarchy Scores'!M17*0.25+'[2]Import Dependence'!M47*0.25+'[2]Export Dependence'!M47*0.25</f>
        <v>3.2233686861938442E-2</v>
      </c>
      <c r="N47">
        <f>'[2]Import HHI Hierarchy Scores'!N17*0.25+'[2]Export HHI Hierarchy Scores'!N17*0.25+'[2]Import Dependence'!N47*0.25+'[2]Export Dependence'!N47*0.25</f>
        <v>3.7739201167821847E-2</v>
      </c>
      <c r="O47">
        <f>'[2]Import HHI Hierarchy Scores'!O17*0.25+'[2]Export HHI Hierarchy Scores'!O17*0.25+'[2]Import Dependence'!O47*0.25+'[2]Export Dependence'!O47*0.25</f>
        <v>4.5949999999999998E-2</v>
      </c>
      <c r="P47">
        <f>'[2]Import HHI Hierarchy Scores'!P17*0.25+'[2]Export HHI Hierarchy Scores'!P17*0.25+'[2]Import Dependence'!P47*0.25+'[2]Export Dependence'!P47*0.25</f>
        <v>1.2020718881029745E-2</v>
      </c>
      <c r="Q47">
        <f>'[2]Import HHI Hierarchy Scores'!Q17*0.25+'[2]Export HHI Hierarchy Scores'!Q17*0.25+'[2]Import Dependence'!Q47*0.25+'[2]Export Dependence'!Q47*0.25</f>
        <v>8.8265082473979149E-3</v>
      </c>
      <c r="R47">
        <f>'[2]Import HHI Hierarchy Scores'!R17*0.25+'[2]Export HHI Hierarchy Scores'!R17*0.25+'[2]Import Dependence'!R47*0.25+'[2]Export Dependence'!R47*0.25</f>
        <v>2.343881404333498E-2</v>
      </c>
      <c r="S47">
        <f>'[2]Import HHI Hierarchy Scores'!S17*0.25+'[2]Export HHI Hierarchy Scores'!S17*0.25+'[2]Import Dependence'!S47*0.25+'[2]Export Dependence'!S47*0.25</f>
        <v>0.14634600596654435</v>
      </c>
      <c r="T47">
        <f>'[2]Import HHI Hierarchy Scores'!T17*0.25+'[2]Export HHI Hierarchy Scores'!T17*0.25+'[2]Import Dependence'!T47*0.25+'[2]Export Dependence'!T47*0.25</f>
        <v>6.0392140012767732E-3</v>
      </c>
      <c r="U47">
        <f>'[2]Import HHI Hierarchy Scores'!U17*0.25+'[2]Export HHI Hierarchy Scores'!U17*0.25+'[2]Import Dependence'!U47*0.25+'[2]Export Dependence'!U47*0.25</f>
        <v>0.23947499999999999</v>
      </c>
      <c r="V47">
        <f>'[2]Import HHI Hierarchy Scores'!V17*0.25+'[2]Export HHI Hierarchy Scores'!V17*0.25+'[2]Import Dependence'!V47*0.25+'[2]Export Dependence'!V47*0.25</f>
        <v>0.35770000000000002</v>
      </c>
      <c r="W47">
        <f>'[2]Import HHI Hierarchy Scores'!W17*0.25+'[2]Export HHI Hierarchy Scores'!W17*0.25+'[2]Import Dependence'!W47*0.25+'[2]Export Dependence'!W47*0.25</f>
        <v>3.8255657156007095E-2</v>
      </c>
      <c r="X47">
        <f>'[2]Import HHI Hierarchy Scores'!X17*0.25+'[2]Export HHI Hierarchy Scores'!X17*0.25+'[2]Import Dependence'!X47*0.25+'[2]Export Dependence'!X47*0.25</f>
        <v>9.2750254908539331E-2</v>
      </c>
      <c r="Y47">
        <f>'[2]Import HHI Hierarchy Scores'!Y17*0.25+'[2]Export HHI Hierarchy Scores'!Y17*0.25+'[2]Import Dependence'!Y47*0.25+'[2]Export Dependence'!Y47*0.25</f>
        <v>0.12816970064742109</v>
      </c>
      <c r="Z47">
        <f>'[2]Import HHI Hierarchy Scores'!Z17*0.25+'[2]Export HHI Hierarchy Scores'!Z17*0.25+'[2]Import Dependence'!Z47*0.25+'[2]Export Dependence'!Z47*0.25</f>
        <v>2.0150880392956844E-2</v>
      </c>
      <c r="AA47">
        <f>'[2]Import HHI Hierarchy Scores'!AA17*0.25+'[2]Export HHI Hierarchy Scores'!AA17*0.25+'[2]Import Dependence'!AA47*0.25+'[2]Export Dependence'!AA47*0.25</f>
        <v>0.12707499999999999</v>
      </c>
      <c r="AB47">
        <f>'[2]Import HHI Hierarchy Scores'!AB17*0.25+'[2]Export HHI Hierarchy Scores'!AB17*0.25+'[2]Import Dependence'!AB47*0.25+'[2]Export Dependence'!AB47*0.25</f>
        <v>3.8281114115588807E-3</v>
      </c>
      <c r="AC47">
        <f>'[2]Import HHI Hierarchy Scores'!AC17*0.25+'[2]Export HHI Hierarchy Scores'!AC17*0.25+'[2]Import Dependence'!AC47*0.25+'[2]Export Dependence'!AC47*0.25</f>
        <v>2.4241012069599228E-2</v>
      </c>
      <c r="AD47">
        <f>'[2]Import HHI Hierarchy Scores'!AD17*0.25+'[2]Export HHI Hierarchy Scores'!AD17*0.25+'[2]Import Dependence'!AD47*0.25+'[2]Export Dependence'!AD47*0.25</f>
        <v>2.4642608605417199E-2</v>
      </c>
      <c r="AE47">
        <f>'[2]Import HHI Hierarchy Scores'!AE17*0.25+'[2]Export HHI Hierarchy Scores'!AE17*0.25+'[2]Import Dependence'!AE47*0.25+'[2]Export Dependence'!AE47*0.25</f>
        <v>5.780827275943921E-3</v>
      </c>
      <c r="AF47">
        <f>'[2]Import HHI Hierarchy Scores'!AF17*0.25+'[2]Export HHI Hierarchy Scores'!AF17*0.25+'[2]Import Dependence'!AF47*0.25+'[2]Export Dependence'!AF47*0.25</f>
        <v>2.3829740175009165E-2</v>
      </c>
      <c r="AG47">
        <f>'[2]Import HHI Hierarchy Scores'!AG17*0.25+'[2]Export HHI Hierarchy Scores'!AG17*0.25+'[2]Import Dependence'!AG47*0.25+'[2]Export Dependence'!AG47*0.25</f>
        <v>2.0046363959808675E-2</v>
      </c>
      <c r="AH47">
        <f>'[2]Import HHI Hierarchy Scores'!AH17*0.25+'[2]Export HHI Hierarchy Scores'!AH17*0.25+'[2]Import Dependence'!AH47*0.25+'[2]Export Dependence'!AH47*0.25</f>
        <v>7.0181150082494342E-3</v>
      </c>
      <c r="AI47">
        <f>'[2]Import HHI Hierarchy Scores'!AI17*0.25+'[2]Export HHI Hierarchy Scores'!AI17*0.25+'[2]Import Dependence'!AI47*0.25+'[2]Export Dependence'!AI47*0.25</f>
        <v>3.2214332090360516E-2</v>
      </c>
      <c r="AJ47">
        <f>'[2]Import HHI Hierarchy Scores'!AJ17*0.25+'[2]Export HHI Hierarchy Scores'!AJ17*0.25+'[2]Import Dependence'!AJ47*0.25+'[2]Export Dependence'!AJ47*0.25</f>
        <v>9.9824999999999997E-2</v>
      </c>
      <c r="AK47">
        <f>'[2]Import HHI Hierarchy Scores'!AK17*0.25+'[2]Export HHI Hierarchy Scores'!AK17*0.25+'[2]Import Dependence'!AK47*0.25+'[2]Export Dependence'!AK47*0.25</f>
        <v>0.28684999999999999</v>
      </c>
      <c r="AL47">
        <f>'[2]Import HHI Hierarchy Scores'!AL17*0.25+'[2]Export HHI Hierarchy Scores'!AL17*0.25+'[2]Import Dependence'!AL47*0.25+'[2]Export Dependence'!AL47*0.25</f>
        <v>2.7344424573335312E-2</v>
      </c>
      <c r="AM47">
        <f>'[2]Import HHI Hierarchy Scores'!AM17*0.25+'[2]Export HHI Hierarchy Scores'!AM17*0.25+'[2]Import Dependence'!AM47*0.25+'[2]Export Dependence'!AM47*0.25</f>
        <v>0.12115000000000001</v>
      </c>
      <c r="AN47">
        <f>'[2]Import HHI Hierarchy Scores'!AN17*0.25+'[2]Export HHI Hierarchy Scores'!AN17*0.25+'[2]Import Dependence'!AN47*0.25+'[2]Export Dependence'!AN47*0.25</f>
        <v>0.13390000000000002</v>
      </c>
    </row>
    <row r="48" spans="1:40" x14ac:dyDescent="0.25">
      <c r="A48" s="4">
        <v>2007</v>
      </c>
      <c r="B48">
        <f>'[2]Import HHI Hierarchy Scores'!B18*0.25+'[2]Export HHI Hierarchy Scores'!B18*0.25+'[2]Import Dependence'!B48*0.25+'[2]Export Dependence'!B48*0.25</f>
        <v>7.8E-2</v>
      </c>
      <c r="C48">
        <f>'[2]Import HHI Hierarchy Scores'!C18*0.25+'[2]Export HHI Hierarchy Scores'!C18*0.25+'[2]Import Dependence'!C48*0.25+'[2]Export Dependence'!C48*0.25</f>
        <v>0.13456974623528076</v>
      </c>
      <c r="D48">
        <f>'[2]Import HHI Hierarchy Scores'!D18*0.25+'[2]Export HHI Hierarchy Scores'!D18*0.25+'[2]Import Dependence'!D48*0.25+'[2]Export Dependence'!D48*0.25</f>
        <v>5.3150000000000003E-2</v>
      </c>
      <c r="E48">
        <f>'[2]Import HHI Hierarchy Scores'!E18*0.25+'[2]Export HHI Hierarchy Scores'!E18*0.25+'[2]Import Dependence'!E48*0.25+'[2]Export Dependence'!E48*0.25</f>
        <v>0.608325</v>
      </c>
      <c r="F48">
        <f>'[2]Import HHI Hierarchy Scores'!F18*0.25+'[2]Export HHI Hierarchy Scores'!F18*0.25+'[2]Import Dependence'!F48*0.25+'[2]Export Dependence'!F48*0.25</f>
        <v>6.7006981540909082E-3</v>
      </c>
      <c r="G48">
        <f>'[2]Import HHI Hierarchy Scores'!G18*0.25+'[2]Export HHI Hierarchy Scores'!G18*0.25+'[2]Import Dependence'!G48*0.25+'[2]Export Dependence'!G48*0.25</f>
        <v>3.7202474232290138E-2</v>
      </c>
      <c r="H48">
        <f>'[2]Import HHI Hierarchy Scores'!H18*0.25+'[2]Export HHI Hierarchy Scores'!H18*0.25+'[2]Import Dependence'!H48*0.25+'[2]Export Dependence'!H48*0.25</f>
        <v>4.6367116811136299E-3</v>
      </c>
      <c r="I48">
        <f>'[2]Import HHI Hierarchy Scores'!I18*0.25+'[2]Export HHI Hierarchy Scores'!I18*0.25+'[2]Import Dependence'!I48*0.25+'[2]Export Dependence'!I48*0.25</f>
        <v>1.6170715097600978E-2</v>
      </c>
      <c r="J48">
        <f>'[2]Import HHI Hierarchy Scores'!J18*0.25+'[2]Export HHI Hierarchy Scores'!J18*0.25+'[2]Import Dependence'!J48*0.25+'[2]Export Dependence'!J48*0.25</f>
        <v>1.4793196323427484E-2</v>
      </c>
      <c r="K48">
        <f>'[2]Import HHI Hierarchy Scores'!K18*0.25+'[2]Export HHI Hierarchy Scores'!K18*0.25+'[2]Import Dependence'!K48*0.25+'[2]Export Dependence'!K48*0.25</f>
        <v>7.6857938178349159E-3</v>
      </c>
      <c r="L48">
        <f>'[2]Import HHI Hierarchy Scores'!L18*0.25+'[2]Export HHI Hierarchy Scores'!L18*0.25+'[2]Import Dependence'!L48*0.25+'[2]Export Dependence'!L48*0.25</f>
        <v>4.7201627697182599E-2</v>
      </c>
      <c r="M48">
        <f>'[2]Import HHI Hierarchy Scores'!M18*0.25+'[2]Export HHI Hierarchy Scores'!M18*0.25+'[2]Import Dependence'!M48*0.25+'[2]Export Dependence'!M48*0.25</f>
        <v>3.2391927375456583E-2</v>
      </c>
      <c r="N48">
        <f>'[2]Import HHI Hierarchy Scores'!N18*0.25+'[2]Export HHI Hierarchy Scores'!N18*0.25+'[2]Import Dependence'!N48*0.25+'[2]Export Dependence'!N48*0.25</f>
        <v>3.8285322591231852E-2</v>
      </c>
      <c r="O48">
        <f>'[2]Import HHI Hierarchy Scores'!O18*0.25+'[2]Export HHI Hierarchy Scores'!O18*0.25+'[2]Import Dependence'!O48*0.25+'[2]Export Dependence'!O48*0.25</f>
        <v>3.6975000000000001E-2</v>
      </c>
      <c r="P48">
        <f>'[2]Import HHI Hierarchy Scores'!P18*0.25+'[2]Export HHI Hierarchy Scores'!P18*0.25+'[2]Import Dependence'!P48*0.25+'[2]Export Dependence'!P48*0.25</f>
        <v>1.3054769779710679E-2</v>
      </c>
      <c r="Q48">
        <f>'[2]Import HHI Hierarchy Scores'!Q18*0.25+'[2]Export HHI Hierarchy Scores'!Q18*0.25+'[2]Import Dependence'!Q48*0.25+'[2]Export Dependence'!Q48*0.25</f>
        <v>8.7078432624094464E-3</v>
      </c>
      <c r="R48">
        <f>'[2]Import HHI Hierarchy Scores'!R18*0.25+'[2]Export HHI Hierarchy Scores'!R18*0.25+'[2]Import Dependence'!R48*0.25+'[2]Export Dependence'!R48*0.25</f>
        <v>2.249861936465683E-2</v>
      </c>
      <c r="S48">
        <f>'[2]Import HHI Hierarchy Scores'!S18*0.25+'[2]Export HHI Hierarchy Scores'!S18*0.25+'[2]Import Dependence'!S48*0.25+'[2]Export Dependence'!S48*0.25</f>
        <v>0.14305910898586766</v>
      </c>
      <c r="T48">
        <f>'[2]Import HHI Hierarchy Scores'!T18*0.25+'[2]Export HHI Hierarchy Scores'!T18*0.25+'[2]Import Dependence'!T48*0.25+'[2]Export Dependence'!T48*0.25</f>
        <v>6.8595075364717697E-3</v>
      </c>
      <c r="U48">
        <f>'[2]Import HHI Hierarchy Scores'!U18*0.25+'[2]Export HHI Hierarchy Scores'!U18*0.25+'[2]Import Dependence'!U48*0.25+'[2]Export Dependence'!U48*0.25</f>
        <v>0.115925</v>
      </c>
      <c r="V48">
        <f>'[2]Import HHI Hierarchy Scores'!V18*0.25+'[2]Export HHI Hierarchy Scores'!V18*0.25+'[2]Import Dependence'!V48*0.25+'[2]Export Dependence'!V48*0.25</f>
        <v>0.23925000000000002</v>
      </c>
      <c r="W48">
        <f>'[2]Import HHI Hierarchy Scores'!W18*0.25+'[2]Export HHI Hierarchy Scores'!W18*0.25+'[2]Import Dependence'!W48*0.25+'[2]Export Dependence'!W48*0.25</f>
        <v>4.2029477476508675E-2</v>
      </c>
      <c r="X48">
        <f>'[2]Import HHI Hierarchy Scores'!X18*0.25+'[2]Export HHI Hierarchy Scores'!X18*0.25+'[2]Import Dependence'!X48*0.25+'[2]Export Dependence'!X48*0.25</f>
        <v>8.2517131037448899E-2</v>
      </c>
      <c r="Y48">
        <f>'[2]Import HHI Hierarchy Scores'!Y18*0.25+'[2]Export HHI Hierarchy Scores'!Y18*0.25+'[2]Import Dependence'!Y48*0.25+'[2]Export Dependence'!Y48*0.25</f>
        <v>0.12958472965163523</v>
      </c>
      <c r="Z48">
        <f>'[2]Import HHI Hierarchy Scores'!Z18*0.25+'[2]Export HHI Hierarchy Scores'!Z18*0.25+'[2]Import Dependence'!Z48*0.25+'[2]Export Dependence'!Z48*0.25</f>
        <v>2.1902025338267302E-2</v>
      </c>
      <c r="AA48">
        <f>'[2]Import HHI Hierarchy Scores'!AA18*0.25+'[2]Export HHI Hierarchy Scores'!AA18*0.25+'[2]Import Dependence'!AA48*0.25+'[2]Export Dependence'!AA48*0.25</f>
        <v>9.3049999999999994E-2</v>
      </c>
      <c r="AB48">
        <f>'[2]Import HHI Hierarchy Scores'!AB18*0.25+'[2]Export HHI Hierarchy Scores'!AB18*0.25+'[2]Import Dependence'!AB48*0.25+'[2]Export Dependence'!AB48*0.25</f>
        <v>4.3604922328809581E-3</v>
      </c>
      <c r="AC48">
        <f>'[2]Import HHI Hierarchy Scores'!AC18*0.25+'[2]Export HHI Hierarchy Scores'!AC18*0.25+'[2]Import Dependence'!AC48*0.25+'[2]Export Dependence'!AC48*0.25</f>
        <v>2.4877571961574182E-2</v>
      </c>
      <c r="AD48">
        <f>'[2]Import HHI Hierarchy Scores'!AD18*0.25+'[2]Export HHI Hierarchy Scores'!AD18*0.25+'[2]Import Dependence'!AD48*0.25+'[2]Export Dependence'!AD48*0.25</f>
        <v>2.2542620262800479E-2</v>
      </c>
      <c r="AE48">
        <f>'[2]Import HHI Hierarchy Scores'!AE18*0.25+'[2]Export HHI Hierarchy Scores'!AE18*0.25+'[2]Import Dependence'!AE48*0.25+'[2]Export Dependence'!AE48*0.25</f>
        <v>5.9454870422369832E-3</v>
      </c>
      <c r="AF48">
        <f>'[2]Import HHI Hierarchy Scores'!AF18*0.25+'[2]Export HHI Hierarchy Scores'!AF18*0.25+'[2]Import Dependence'!AF48*0.25+'[2]Export Dependence'!AF48*0.25</f>
        <v>2.1376672345644911E-2</v>
      </c>
      <c r="AG48">
        <f>'[2]Import HHI Hierarchy Scores'!AG18*0.25+'[2]Export HHI Hierarchy Scores'!AG18*0.25+'[2]Import Dependence'!AG48*0.25+'[2]Export Dependence'!AG48*0.25</f>
        <v>1.8347963455458065E-2</v>
      </c>
      <c r="AH48">
        <f>'[2]Import HHI Hierarchy Scores'!AH18*0.25+'[2]Export HHI Hierarchy Scores'!AH18*0.25+'[2]Import Dependence'!AH48*0.25+'[2]Export Dependence'!AH48*0.25</f>
        <v>8.1181539699945546E-3</v>
      </c>
      <c r="AI48">
        <f>'[2]Import HHI Hierarchy Scores'!AI18*0.25+'[2]Export HHI Hierarchy Scores'!AI18*0.25+'[2]Import Dependence'!AI48*0.25+'[2]Export Dependence'!AI48*0.25</f>
        <v>2.7685005364923281E-2</v>
      </c>
      <c r="AJ48">
        <f>'[2]Import HHI Hierarchy Scores'!AJ18*0.25+'[2]Export HHI Hierarchy Scores'!AJ18*0.25+'[2]Import Dependence'!AJ48*0.25+'[2]Export Dependence'!AJ48*0.25</f>
        <v>0.237875</v>
      </c>
      <c r="AK48">
        <f>'[2]Import HHI Hierarchy Scores'!AK18*0.25+'[2]Export HHI Hierarchy Scores'!AK18*0.25+'[2]Import Dependence'!AK48*0.25+'[2]Export Dependence'!AK48*0.25</f>
        <v>0.292825</v>
      </c>
      <c r="AL48">
        <f>'[2]Import HHI Hierarchy Scores'!AL18*0.25+'[2]Export HHI Hierarchy Scores'!AL18*0.25+'[2]Import Dependence'!AL48*0.25+'[2]Export Dependence'!AL48*0.25</f>
        <v>2.8445463916056846E-2</v>
      </c>
      <c r="AM48">
        <f>'[2]Import HHI Hierarchy Scores'!AM18*0.25+'[2]Export HHI Hierarchy Scores'!AM18*0.25+'[2]Import Dependence'!AM48*0.25+'[2]Export Dependence'!AM48*0.25</f>
        <v>0.12262500000000001</v>
      </c>
      <c r="AN48">
        <f>'[2]Import HHI Hierarchy Scores'!AN18*0.25+'[2]Export HHI Hierarchy Scores'!AN18*0.25+'[2]Import Dependence'!AN48*0.25+'[2]Export Dependence'!AN48*0.25</f>
        <v>0.13195000000000001</v>
      </c>
    </row>
    <row r="49" spans="1:40" x14ac:dyDescent="0.25">
      <c r="A49" s="4">
        <v>2008</v>
      </c>
      <c r="B49">
        <f>'[2]Import HHI Hierarchy Scores'!B19*0.25+'[2]Export HHI Hierarchy Scores'!B19*0.25+'[2]Import Dependence'!B49*0.25+'[2]Export Dependence'!B49*0.25</f>
        <v>9.0950000000000003E-2</v>
      </c>
      <c r="C49">
        <f>'[2]Import HHI Hierarchy Scores'!C19*0.25+'[2]Export HHI Hierarchy Scores'!C19*0.25+'[2]Import Dependence'!C49*0.25+'[2]Export Dependence'!C49*0.25</f>
        <v>0.13662834354502923</v>
      </c>
      <c r="D49">
        <f>'[2]Import HHI Hierarchy Scores'!D19*0.25+'[2]Export HHI Hierarchy Scores'!D19*0.25+'[2]Import Dependence'!D49*0.25+'[2]Export Dependence'!D49*0.25</f>
        <v>4.99E-2</v>
      </c>
      <c r="E49">
        <f>'[2]Import HHI Hierarchy Scores'!E19*0.25+'[2]Export HHI Hierarchy Scores'!E19*0.25+'[2]Import Dependence'!E49*0.25+'[2]Export Dependence'!E49*0.25</f>
        <v>0.47275</v>
      </c>
      <c r="F49">
        <f>'[2]Import HHI Hierarchy Scores'!F19*0.25+'[2]Export HHI Hierarchy Scores'!F19*0.25+'[2]Import Dependence'!F49*0.25+'[2]Export Dependence'!F49*0.25</f>
        <v>7.1531752920640122E-3</v>
      </c>
      <c r="G49">
        <f>'[2]Import HHI Hierarchy Scores'!G19*0.25+'[2]Export HHI Hierarchy Scores'!G19*0.25+'[2]Import Dependence'!G49*0.25+'[2]Export Dependence'!G49*0.25</f>
        <v>4.2717411055671756E-2</v>
      </c>
      <c r="H49">
        <f>'[2]Import HHI Hierarchy Scores'!H19*0.25+'[2]Export HHI Hierarchy Scores'!H19*0.25+'[2]Import Dependence'!H49*0.25+'[2]Export Dependence'!H49*0.25</f>
        <v>4.3187206264605968E-3</v>
      </c>
      <c r="I49">
        <f>'[2]Import HHI Hierarchy Scores'!I19*0.25+'[2]Export HHI Hierarchy Scores'!I19*0.25+'[2]Import Dependence'!I49*0.25+'[2]Export Dependence'!I49*0.25</f>
        <v>1.967003317938161E-2</v>
      </c>
      <c r="J49">
        <f>'[2]Import HHI Hierarchy Scores'!J19*0.25+'[2]Export HHI Hierarchy Scores'!J19*0.25+'[2]Import Dependence'!J49*0.25+'[2]Export Dependence'!J49*0.25</f>
        <v>1.8357349305310015E-2</v>
      </c>
      <c r="K49">
        <f>'[2]Import HHI Hierarchy Scores'!K19*0.25+'[2]Export HHI Hierarchy Scores'!K19*0.25+'[2]Import Dependence'!K49*0.25+'[2]Export Dependence'!K49*0.25</f>
        <v>8.1867018242019612E-3</v>
      </c>
      <c r="L49">
        <f>'[2]Import HHI Hierarchy Scores'!L19*0.25+'[2]Export HHI Hierarchy Scores'!L19*0.25+'[2]Import Dependence'!L49*0.25+'[2]Export Dependence'!L49*0.25</f>
        <v>4.4675243845652385E-2</v>
      </c>
      <c r="M49">
        <f>'[2]Import HHI Hierarchy Scores'!M19*0.25+'[2]Export HHI Hierarchy Scores'!M19*0.25+'[2]Import Dependence'!M49*0.25+'[2]Export Dependence'!M49*0.25</f>
        <v>3.5464026112965508E-2</v>
      </c>
      <c r="N49">
        <f>'[2]Import HHI Hierarchy Scores'!N19*0.25+'[2]Export HHI Hierarchy Scores'!N19*0.25+'[2]Import Dependence'!N49*0.25+'[2]Export Dependence'!N49*0.25</f>
        <v>4.4841362463133465E-2</v>
      </c>
      <c r="O49">
        <f>'[2]Import HHI Hierarchy Scores'!O19*0.25+'[2]Export HHI Hierarchy Scores'!O19*0.25+'[2]Import Dependence'!O49*0.25+'[2]Export Dependence'!O49*0.25</f>
        <v>2.0625000000000001E-2</v>
      </c>
      <c r="P49">
        <f>'[2]Import HHI Hierarchy Scores'!P19*0.25+'[2]Export HHI Hierarchy Scores'!P19*0.25+'[2]Import Dependence'!P49*0.25+'[2]Export Dependence'!P49*0.25</f>
        <v>1.4962331926674472E-2</v>
      </c>
      <c r="Q49">
        <f>'[2]Import HHI Hierarchy Scores'!Q19*0.25+'[2]Export HHI Hierarchy Scores'!Q19*0.25+'[2]Import Dependence'!Q49*0.25+'[2]Export Dependence'!Q49*0.25</f>
        <v>9.6131360817764498E-3</v>
      </c>
      <c r="R49">
        <f>'[2]Import HHI Hierarchy Scores'!R19*0.25+'[2]Export HHI Hierarchy Scores'!R19*0.25+'[2]Import Dependence'!R49*0.25+'[2]Export Dependence'!R49*0.25</f>
        <v>2.7459260877733101E-2</v>
      </c>
      <c r="S49">
        <f>'[2]Import HHI Hierarchy Scores'!S19*0.25+'[2]Export HHI Hierarchy Scores'!S19*0.25+'[2]Import Dependence'!S49*0.25+'[2]Export Dependence'!S49*0.25</f>
        <v>0.14838228657469996</v>
      </c>
      <c r="T49">
        <f>'[2]Import HHI Hierarchy Scores'!T19*0.25+'[2]Export HHI Hierarchy Scores'!T19*0.25+'[2]Import Dependence'!T49*0.25+'[2]Export Dependence'!T49*0.25</f>
        <v>7.5993530303750936E-3</v>
      </c>
      <c r="U49">
        <f>'[2]Import HHI Hierarchy Scores'!U19*0.25+'[2]Export HHI Hierarchy Scores'!U19*0.25+'[2]Import Dependence'!U49*0.25+'[2]Export Dependence'!U49*0.25</f>
        <v>0.22917499999999999</v>
      </c>
      <c r="V49">
        <f>'[2]Import HHI Hierarchy Scores'!V19*0.25+'[2]Export HHI Hierarchy Scores'!V19*0.25+'[2]Import Dependence'!V49*0.25+'[2]Export Dependence'!V49*0.25</f>
        <v>0.37605</v>
      </c>
      <c r="W49">
        <f>'[2]Import HHI Hierarchy Scores'!W19*0.25+'[2]Export HHI Hierarchy Scores'!W19*0.25+'[2]Import Dependence'!W49*0.25+'[2]Export Dependence'!W49*0.25</f>
        <v>4.7184287902077501E-2</v>
      </c>
      <c r="X49">
        <f>'[2]Import HHI Hierarchy Scores'!X19*0.25+'[2]Export HHI Hierarchy Scores'!X19*0.25+'[2]Import Dependence'!X49*0.25+'[2]Export Dependence'!X49*0.25</f>
        <v>0.1149952319831623</v>
      </c>
      <c r="Y49">
        <f>'[2]Import HHI Hierarchy Scores'!Y19*0.25+'[2]Export HHI Hierarchy Scores'!Y19*0.25+'[2]Import Dependence'!Y49*0.25+'[2]Export Dependence'!Y49*0.25</f>
        <v>0.12748992436910117</v>
      </c>
      <c r="Z49">
        <f>'[2]Import HHI Hierarchy Scores'!Z19*0.25+'[2]Export HHI Hierarchy Scores'!Z19*0.25+'[2]Import Dependence'!Z49*0.25+'[2]Export Dependence'!Z49*0.25</f>
        <v>2.7175321135296852E-2</v>
      </c>
      <c r="AA49">
        <f>'[2]Import HHI Hierarchy Scores'!AA19*0.25+'[2]Export HHI Hierarchy Scores'!AA19*0.25+'[2]Import Dependence'!AA49*0.25+'[2]Export Dependence'!AA49*0.25</f>
        <v>9.6549999999999997E-2</v>
      </c>
      <c r="AB49">
        <f>'[2]Import HHI Hierarchy Scores'!AB19*0.25+'[2]Export HHI Hierarchy Scores'!AB19*0.25+'[2]Import Dependence'!AB49*0.25+'[2]Export Dependence'!AB49*0.25</f>
        <v>4.202881029276565E-3</v>
      </c>
      <c r="AC49">
        <f>'[2]Import HHI Hierarchy Scores'!AC19*0.25+'[2]Export HHI Hierarchy Scores'!AC19*0.25+'[2]Import Dependence'!AC49*0.25+'[2]Export Dependence'!AC49*0.25</f>
        <v>2.6390847940584175E-2</v>
      </c>
      <c r="AD49">
        <f>'[2]Import HHI Hierarchy Scores'!AD19*0.25+'[2]Export HHI Hierarchy Scores'!AD19*0.25+'[2]Import Dependence'!AD49*0.25+'[2]Export Dependence'!AD49*0.25</f>
        <v>2.5375105085331456E-2</v>
      </c>
      <c r="AE49">
        <f>'[2]Import HHI Hierarchy Scores'!AE19*0.25+'[2]Export HHI Hierarchy Scores'!AE19*0.25+'[2]Import Dependence'!AE49*0.25+'[2]Export Dependence'!AE49*0.25</f>
        <v>6.0987856664651147E-3</v>
      </c>
      <c r="AF49">
        <f>'[2]Import HHI Hierarchy Scores'!AF19*0.25+'[2]Export HHI Hierarchy Scores'!AF19*0.25+'[2]Import Dependence'!AF49*0.25+'[2]Export Dependence'!AF49*0.25</f>
        <v>2.3925676697460353E-2</v>
      </c>
      <c r="AG49">
        <f>'[2]Import HHI Hierarchy Scores'!AG19*0.25+'[2]Export HHI Hierarchy Scores'!AG19*0.25+'[2]Import Dependence'!AG49*0.25+'[2]Export Dependence'!AG49*0.25</f>
        <v>2.2704670238897641E-2</v>
      </c>
      <c r="AH49">
        <f>'[2]Import HHI Hierarchy Scores'!AH19*0.25+'[2]Export HHI Hierarchy Scores'!AH19*0.25+'[2]Import Dependence'!AH49*0.25+'[2]Export Dependence'!AH49*0.25</f>
        <v>7.5880905107252039E-3</v>
      </c>
      <c r="AI49">
        <f>'[2]Import HHI Hierarchy Scores'!AI19*0.25+'[2]Export HHI Hierarchy Scores'!AI19*0.25+'[2]Import Dependence'!AI49*0.25+'[2]Export Dependence'!AI49*0.25</f>
        <v>3.2223207637419343E-2</v>
      </c>
      <c r="AJ49">
        <f>'[2]Import HHI Hierarchy Scores'!AJ19*0.25+'[2]Export HHI Hierarchy Scores'!AJ19*0.25+'[2]Import Dependence'!AJ49*0.25+'[2]Export Dependence'!AJ49*0.25</f>
        <v>0.36182499999999995</v>
      </c>
      <c r="AK49">
        <f>'[2]Import HHI Hierarchy Scores'!AK19*0.25+'[2]Export HHI Hierarchy Scores'!AK19*0.25+'[2]Import Dependence'!AK49*0.25+'[2]Export Dependence'!AK49*0.25</f>
        <v>0.30305000000000004</v>
      </c>
      <c r="AL49">
        <f>'[2]Import HHI Hierarchy Scores'!AL19*0.25+'[2]Export HHI Hierarchy Scores'!AL19*0.25+'[2]Import Dependence'!AL49*0.25+'[2]Export Dependence'!AL49*0.25</f>
        <v>2.9682176740546181E-2</v>
      </c>
      <c r="AM49">
        <f>'[2]Import HHI Hierarchy Scores'!AM19*0.25+'[2]Export HHI Hierarchy Scores'!AM19*0.25+'[2]Import Dependence'!AM49*0.25+'[2]Export Dependence'!AM49*0.25</f>
        <v>0.113025</v>
      </c>
      <c r="AN49">
        <f>'[2]Import HHI Hierarchy Scores'!AN19*0.25+'[2]Export HHI Hierarchy Scores'!AN19*0.25+'[2]Import Dependence'!AN49*0.25+'[2]Export Dependence'!AN49*0.25</f>
        <v>0.10642499999999999</v>
      </c>
    </row>
    <row r="50" spans="1:40" x14ac:dyDescent="0.25">
      <c r="A50" s="4">
        <v>2009</v>
      </c>
      <c r="B50">
        <f>'[2]Import HHI Hierarchy Scores'!B20*0.25+'[2]Export HHI Hierarchy Scores'!B20*0.25+'[2]Import Dependence'!B50*0.25+'[2]Export Dependence'!B50*0.25</f>
        <v>9.2350000000000002E-2</v>
      </c>
      <c r="C50">
        <f>'[2]Import HHI Hierarchy Scores'!C20*0.25+'[2]Export HHI Hierarchy Scores'!C20*0.25+'[2]Import Dependence'!C50*0.25+'[2]Export Dependence'!C50*0.25</f>
        <v>0.13500533854629135</v>
      </c>
      <c r="D50">
        <f>'[2]Import HHI Hierarchy Scores'!D20*0.25+'[2]Export HHI Hierarchy Scores'!D20*0.25+'[2]Import Dependence'!D50*0.25+'[2]Export Dependence'!D50*0.25</f>
        <v>5.3625000000000006E-2</v>
      </c>
      <c r="E50">
        <f>'[2]Import HHI Hierarchy Scores'!E20*0.25+'[2]Export HHI Hierarchy Scores'!E20*0.25+'[2]Import Dependence'!E50*0.25+'[2]Export Dependence'!E50*0.25</f>
        <v>0.46399999999999997</v>
      </c>
      <c r="F50">
        <f>'[2]Import HHI Hierarchy Scores'!F20*0.25+'[2]Export HHI Hierarchy Scores'!F20*0.25+'[2]Import Dependence'!F50*0.25+'[2]Export Dependence'!F50*0.25</f>
        <v>6.054659397681553E-3</v>
      </c>
      <c r="G50">
        <f>'[2]Import HHI Hierarchy Scores'!G20*0.25+'[2]Export HHI Hierarchy Scores'!G20*0.25+'[2]Import Dependence'!G50*0.25+'[2]Export Dependence'!G50*0.25</f>
        <v>3.9781098618505852E-2</v>
      </c>
      <c r="H50">
        <f>'[2]Import HHI Hierarchy Scores'!H20*0.25+'[2]Export HHI Hierarchy Scores'!H20*0.25+'[2]Import Dependence'!H50*0.25+'[2]Export Dependence'!H50*0.25</f>
        <v>4.4079491304087528E-3</v>
      </c>
      <c r="I50">
        <f>'[2]Import HHI Hierarchy Scores'!I20*0.25+'[2]Export HHI Hierarchy Scores'!I20*0.25+'[2]Import Dependence'!I50*0.25+'[2]Export Dependence'!I50*0.25</f>
        <v>1.6070241445857152E-2</v>
      </c>
      <c r="J50">
        <f>'[2]Import HHI Hierarchy Scores'!J20*0.25+'[2]Export HHI Hierarchy Scores'!J20*0.25+'[2]Import Dependence'!J50*0.25+'[2]Export Dependence'!J50*0.25</f>
        <v>1.4807937002045551E-2</v>
      </c>
      <c r="K50">
        <f>'[2]Import HHI Hierarchy Scores'!K20*0.25+'[2]Export HHI Hierarchy Scores'!K20*0.25+'[2]Import Dependence'!K50*0.25+'[2]Export Dependence'!K50*0.25</f>
        <v>5.7818700282791461E-3</v>
      </c>
      <c r="L50">
        <f>'[2]Import HHI Hierarchy Scores'!L20*0.25+'[2]Export HHI Hierarchy Scores'!L20*0.25+'[2]Import Dependence'!L50*0.25+'[2]Export Dependence'!L50*0.25</f>
        <v>4.3473087209546041E-2</v>
      </c>
      <c r="M50">
        <f>'[2]Import HHI Hierarchy Scores'!M20*0.25+'[2]Export HHI Hierarchy Scores'!M20*0.25+'[2]Import Dependence'!M50*0.25+'[2]Export Dependence'!M50*0.25</f>
        <v>2.7752427912249425E-2</v>
      </c>
      <c r="N50">
        <f>'[2]Import HHI Hierarchy Scores'!N20*0.25+'[2]Export HHI Hierarchy Scores'!N20*0.25+'[2]Import Dependence'!N50*0.25+'[2]Export Dependence'!N50*0.25</f>
        <v>4.3798761044833538E-2</v>
      </c>
      <c r="O50">
        <f>'[2]Import HHI Hierarchy Scores'!O20*0.25+'[2]Export HHI Hierarchy Scores'!O20*0.25+'[2]Import Dependence'!O50*0.25+'[2]Export Dependence'!O50*0.25</f>
        <v>2.2574999999999998E-2</v>
      </c>
      <c r="P50">
        <f>'[2]Import HHI Hierarchy Scores'!P20*0.25+'[2]Export HHI Hierarchy Scores'!P20*0.25+'[2]Import Dependence'!P50*0.25+'[2]Export Dependence'!P50*0.25</f>
        <v>1.201362514730493E-2</v>
      </c>
      <c r="Q50">
        <f>'[2]Import HHI Hierarchy Scores'!Q20*0.25+'[2]Export HHI Hierarchy Scores'!Q20*0.25+'[2]Import Dependence'!Q50*0.25+'[2]Export Dependence'!Q50*0.25</f>
        <v>6.5296483180536423E-3</v>
      </c>
      <c r="R50">
        <f>'[2]Import HHI Hierarchy Scores'!R20*0.25+'[2]Export HHI Hierarchy Scores'!R20*0.25+'[2]Import Dependence'!R50*0.25+'[2]Export Dependence'!R50*0.25</f>
        <v>2.3239412376389677E-2</v>
      </c>
      <c r="S50">
        <f>'[2]Import HHI Hierarchy Scores'!S20*0.25+'[2]Export HHI Hierarchy Scores'!S20*0.25+'[2]Import Dependence'!S50*0.25+'[2]Export Dependence'!S50*0.25</f>
        <v>0.14400831161211025</v>
      </c>
      <c r="T50">
        <f>'[2]Import HHI Hierarchy Scores'!T20*0.25+'[2]Export HHI Hierarchy Scores'!T20*0.25+'[2]Import Dependence'!T50*0.25+'[2]Export Dependence'!T50*0.25</f>
        <v>5.9217376094023166E-3</v>
      </c>
      <c r="U50">
        <f>'[2]Import HHI Hierarchy Scores'!U20*0.25+'[2]Export HHI Hierarchy Scores'!U20*0.25+'[2]Import Dependence'!U50*0.25+'[2]Export Dependence'!U50*0.25</f>
        <v>7.51E-2</v>
      </c>
      <c r="V50">
        <f>'[2]Import HHI Hierarchy Scores'!V20*0.25+'[2]Export HHI Hierarchy Scores'!V20*0.25+'[2]Import Dependence'!V50*0.25+'[2]Export Dependence'!V50*0.25</f>
        <v>0.38340000000000002</v>
      </c>
      <c r="W50">
        <f>'[2]Import HHI Hierarchy Scores'!W20*0.25+'[2]Export HHI Hierarchy Scores'!W20*0.25+'[2]Import Dependence'!W50*0.25+'[2]Export Dependence'!W50*0.25</f>
        <v>4.2794192501205544E-2</v>
      </c>
      <c r="X50">
        <f>'[2]Import HHI Hierarchy Scores'!X20*0.25+'[2]Export HHI Hierarchy Scores'!X20*0.25+'[2]Import Dependence'!X50*0.25+'[2]Export Dependence'!X50*0.25</f>
        <v>0.10779835072378229</v>
      </c>
      <c r="Y50">
        <f>'[2]Import HHI Hierarchy Scores'!Y20*0.25+'[2]Export HHI Hierarchy Scores'!Y20*0.25+'[2]Import Dependence'!Y50*0.25+'[2]Export Dependence'!Y50*0.25</f>
        <v>0.12696114295103886</v>
      </c>
      <c r="Z50">
        <f>'[2]Import HHI Hierarchy Scores'!Z20*0.25+'[2]Export HHI Hierarchy Scores'!Z20*0.25+'[2]Import Dependence'!Z50*0.25+'[2]Export Dependence'!Z50*0.25</f>
        <v>2.699008105050734E-2</v>
      </c>
      <c r="AA50">
        <f>'[2]Import HHI Hierarchy Scores'!AA20*0.25+'[2]Export HHI Hierarchy Scores'!AA20*0.25+'[2]Import Dependence'!AA50*0.25+'[2]Export Dependence'!AA50*0.25</f>
        <v>7.7249999999999999E-2</v>
      </c>
      <c r="AB50">
        <f>'[2]Import HHI Hierarchy Scores'!AB20*0.25+'[2]Export HHI Hierarchy Scores'!AB20*0.25+'[2]Import Dependence'!AB50*0.25+'[2]Export Dependence'!AB50*0.25</f>
        <v>3.7884784966096038E-3</v>
      </c>
      <c r="AC50">
        <f>'[2]Import HHI Hierarchy Scores'!AC20*0.25+'[2]Export HHI Hierarchy Scores'!AC20*0.25+'[2]Import Dependence'!AC50*0.25+'[2]Export Dependence'!AC50*0.25</f>
        <v>2.0251866838343117E-2</v>
      </c>
      <c r="AD50">
        <f>'[2]Import HHI Hierarchy Scores'!AD20*0.25+'[2]Export HHI Hierarchy Scores'!AD20*0.25+'[2]Import Dependence'!AD50*0.25+'[2]Export Dependence'!AD50*0.25</f>
        <v>2.1950862022654297E-2</v>
      </c>
      <c r="AE50">
        <f>'[2]Import HHI Hierarchy Scores'!AE20*0.25+'[2]Export HHI Hierarchy Scores'!AE20*0.25+'[2]Import Dependence'!AE50*0.25+'[2]Export Dependence'!AE50*0.25</f>
        <v>6.9983849076246133E-3</v>
      </c>
      <c r="AF50">
        <f>'[2]Import HHI Hierarchy Scores'!AF20*0.25+'[2]Export HHI Hierarchy Scores'!AF20*0.25+'[2]Import Dependence'!AF50*0.25+'[2]Export Dependence'!AF50*0.25</f>
        <v>1.8458400199290816E-2</v>
      </c>
      <c r="AG50">
        <f>'[2]Import HHI Hierarchy Scores'!AG20*0.25+'[2]Export HHI Hierarchy Scores'!AG20*0.25+'[2]Import Dependence'!AG50*0.25+'[2]Export Dependence'!AG50*0.25</f>
        <v>1.8207794574394975E-2</v>
      </c>
      <c r="AH50">
        <f>'[2]Import HHI Hierarchy Scores'!AH20*0.25+'[2]Export HHI Hierarchy Scores'!AH20*0.25+'[2]Import Dependence'!AH50*0.25+'[2]Export Dependence'!AH50*0.25</f>
        <v>4.9590432559405723E-3</v>
      </c>
      <c r="AI50">
        <f>'[2]Import HHI Hierarchy Scores'!AI20*0.25+'[2]Export HHI Hierarchy Scores'!AI20*0.25+'[2]Import Dependence'!AI50*0.25+'[2]Export Dependence'!AI50*0.25</f>
        <v>2.5282874936987589E-2</v>
      </c>
      <c r="AJ50">
        <f>'[2]Import HHI Hierarchy Scores'!AJ20*0.25+'[2]Export HHI Hierarchy Scores'!AJ20*0.25+'[2]Import Dependence'!AJ50*0.25+'[2]Export Dependence'!AJ50*0.25</f>
        <v>0.36969999999999997</v>
      </c>
      <c r="AK50">
        <f>'[2]Import HHI Hierarchy Scores'!AK20*0.25+'[2]Export HHI Hierarchy Scores'!AK20*0.25+'[2]Import Dependence'!AK50*0.25+'[2]Export Dependence'!AK50*0.25</f>
        <v>0.17670000000000002</v>
      </c>
      <c r="AL50">
        <f>'[2]Import HHI Hierarchy Scores'!AL20*0.25+'[2]Export HHI Hierarchy Scores'!AL20*0.25+'[2]Import Dependence'!AL50*0.25+'[2]Export Dependence'!AL50*0.25</f>
        <v>2.619507924143406E-2</v>
      </c>
      <c r="AM50">
        <f>'[2]Import HHI Hierarchy Scores'!AM20*0.25+'[2]Export HHI Hierarchy Scores'!AM20*0.25+'[2]Import Dependence'!AM50*0.25+'[2]Export Dependence'!AM50*0.25</f>
        <v>0.12065000000000001</v>
      </c>
      <c r="AN50">
        <f>'[2]Import HHI Hierarchy Scores'!AN20*0.25+'[2]Export HHI Hierarchy Scores'!AN20*0.25+'[2]Import Dependence'!AN50*0.25+'[2]Export Dependence'!AN50*0.25</f>
        <v>0.22217500000000001</v>
      </c>
    </row>
    <row r="51" spans="1:40" x14ac:dyDescent="0.25">
      <c r="A51" s="4">
        <v>2010</v>
      </c>
      <c r="B51">
        <f>'[2]Import HHI Hierarchy Scores'!B21*0.25+'[2]Export HHI Hierarchy Scores'!B21*0.25+'[2]Import Dependence'!B51*0.25+'[2]Export Dependence'!B51*0.25</f>
        <v>8.9549999999999991E-2</v>
      </c>
      <c r="C51">
        <f>'[2]Import HHI Hierarchy Scores'!C21*0.25+'[2]Export HHI Hierarchy Scores'!C21*0.25+'[2]Import Dependence'!C51*0.25+'[2]Export Dependence'!C51*0.25</f>
        <v>0.13576365207347471</v>
      </c>
      <c r="D51">
        <f>'[2]Import HHI Hierarchy Scores'!D21*0.25+'[2]Export HHI Hierarchy Scores'!D21*0.25+'[2]Import Dependence'!D51*0.25+'[2]Export Dependence'!D51*0.25</f>
        <v>4.5874999999999999E-2</v>
      </c>
      <c r="E51">
        <f>'[2]Import HHI Hierarchy Scores'!E21*0.25+'[2]Export HHI Hierarchy Scores'!E21*0.25+'[2]Import Dependence'!E51*0.25+'[2]Export Dependence'!E51*0.25</f>
        <v>0.59752499999999997</v>
      </c>
      <c r="F51">
        <f>'[2]Import HHI Hierarchy Scores'!F21*0.25+'[2]Export HHI Hierarchy Scores'!F21*0.25+'[2]Import Dependence'!F51*0.25+'[2]Export Dependence'!F51*0.25</f>
        <v>8.0595488945142853E-3</v>
      </c>
      <c r="G51">
        <f>'[2]Import HHI Hierarchy Scores'!G21*0.25+'[2]Export HHI Hierarchy Scores'!G21*0.25+'[2]Import Dependence'!G51*0.25+'[2]Export Dependence'!G51*0.25</f>
        <v>4.7705741820461382E-2</v>
      </c>
      <c r="H51">
        <f>'[2]Import HHI Hierarchy Scores'!H21*0.25+'[2]Export HHI Hierarchy Scores'!H21*0.25+'[2]Import Dependence'!H51*0.25+'[2]Export Dependence'!H51*0.25</f>
        <v>6.5589522121132999E-3</v>
      </c>
      <c r="I51">
        <f>'[2]Import HHI Hierarchy Scores'!I21*0.25+'[2]Export HHI Hierarchy Scores'!I21*0.25+'[2]Import Dependence'!I51*0.25+'[2]Export Dependence'!I51*0.25</f>
        <v>1.7410273711411361E-2</v>
      </c>
      <c r="J51">
        <f>'[2]Import HHI Hierarchy Scores'!J21*0.25+'[2]Export HHI Hierarchy Scores'!J21*0.25+'[2]Import Dependence'!J51*0.25+'[2]Export Dependence'!J51*0.25</f>
        <v>1.6055598470659203E-2</v>
      </c>
      <c r="K51">
        <f>'[2]Import HHI Hierarchy Scores'!K21*0.25+'[2]Export HHI Hierarchy Scores'!K21*0.25+'[2]Import Dependence'!K51*0.25+'[2]Export Dependence'!K51*0.25</f>
        <v>7.0961655277685014E-3</v>
      </c>
      <c r="L51">
        <f>'[2]Import HHI Hierarchy Scores'!L21*0.25+'[2]Export HHI Hierarchy Scores'!L21*0.25+'[2]Import Dependence'!L51*0.25+'[2]Export Dependence'!L51*0.25</f>
        <v>4.4441905507647331E-2</v>
      </c>
      <c r="M51">
        <f>'[2]Import HHI Hierarchy Scores'!M21*0.25+'[2]Export HHI Hierarchy Scores'!M21*0.25+'[2]Import Dependence'!M51*0.25+'[2]Export Dependence'!M51*0.25</f>
        <v>2.8598493313431967E-2</v>
      </c>
      <c r="N51">
        <f>'[2]Import HHI Hierarchy Scores'!N21*0.25+'[2]Export HHI Hierarchy Scores'!N21*0.25+'[2]Import Dependence'!N51*0.25+'[2]Export Dependence'!N51*0.25</f>
        <v>4.7916106450370664E-2</v>
      </c>
      <c r="O51">
        <f>'[2]Import HHI Hierarchy Scores'!O21*0.25+'[2]Export HHI Hierarchy Scores'!O21*0.25+'[2]Import Dependence'!O51*0.25+'[2]Export Dependence'!O51*0.25</f>
        <v>2.2200000000000001E-2</v>
      </c>
      <c r="P51">
        <f>'[2]Import HHI Hierarchy Scores'!P21*0.25+'[2]Export HHI Hierarchy Scores'!P21*0.25+'[2]Import Dependence'!P51*0.25+'[2]Export Dependence'!P51*0.25</f>
        <v>1.3286299609073767E-2</v>
      </c>
      <c r="Q51">
        <f>'[2]Import HHI Hierarchy Scores'!Q21*0.25+'[2]Export HHI Hierarchy Scores'!Q21*0.25+'[2]Import Dependence'!Q51*0.25+'[2]Export Dependence'!Q51*0.25</f>
        <v>7.3637763171491913E-3</v>
      </c>
      <c r="R51">
        <f>'[2]Import HHI Hierarchy Scores'!R21*0.25+'[2]Export HHI Hierarchy Scores'!R21*0.25+'[2]Import Dependence'!R51*0.25+'[2]Export Dependence'!R51*0.25</f>
        <v>3.2056642030216173E-2</v>
      </c>
      <c r="S51">
        <f>'[2]Import HHI Hierarchy Scores'!S21*0.25+'[2]Export HHI Hierarchy Scores'!S21*0.25+'[2]Import Dependence'!S51*0.25+'[2]Export Dependence'!S51*0.25</f>
        <v>0.14551388367009982</v>
      </c>
      <c r="T51">
        <f>'[2]Import HHI Hierarchy Scores'!T21*0.25+'[2]Export HHI Hierarchy Scores'!T21*0.25+'[2]Import Dependence'!T51*0.25+'[2]Export Dependence'!T51*0.25</f>
        <v>6.6302556000071991E-3</v>
      </c>
      <c r="U51">
        <f>'[2]Import HHI Hierarchy Scores'!U21*0.25+'[2]Export HHI Hierarchy Scores'!U21*0.25+'[2]Import Dependence'!U51*0.25+'[2]Export Dependence'!U51*0.25</f>
        <v>0.11384999999999999</v>
      </c>
      <c r="V51">
        <f>'[2]Import HHI Hierarchy Scores'!V21*0.25+'[2]Export HHI Hierarchy Scores'!V21*0.25+'[2]Import Dependence'!V51*0.25+'[2]Export Dependence'!V51*0.25</f>
        <v>0.2475</v>
      </c>
      <c r="W51">
        <f>'[2]Import HHI Hierarchy Scores'!W21*0.25+'[2]Export HHI Hierarchy Scores'!W21*0.25+'[2]Import Dependence'!W51*0.25+'[2]Export Dependence'!W51*0.25</f>
        <v>4.8157585029673378E-2</v>
      </c>
      <c r="X51">
        <f>'[2]Import HHI Hierarchy Scores'!X21*0.25+'[2]Export HHI Hierarchy Scores'!X21*0.25+'[2]Import Dependence'!X51*0.25+'[2]Export Dependence'!X51*0.25</f>
        <v>0.1206718929252806</v>
      </c>
      <c r="Y51">
        <f>'[2]Import HHI Hierarchy Scores'!Y21*0.25+'[2]Export HHI Hierarchy Scores'!Y21*0.25+'[2]Import Dependence'!Y51*0.25+'[2]Export Dependence'!Y51*0.25</f>
        <v>0.12828706233349951</v>
      </c>
      <c r="Z51">
        <f>'[2]Import HHI Hierarchy Scores'!Z21*0.25+'[2]Export HHI Hierarchy Scores'!Z21*0.25+'[2]Import Dependence'!Z51*0.25+'[2]Export Dependence'!Z51*0.25</f>
        <v>2.4926964067520516E-2</v>
      </c>
      <c r="AA51">
        <f>'[2]Import HHI Hierarchy Scores'!AA21*0.25+'[2]Export HHI Hierarchy Scores'!AA21*0.25+'[2]Import Dependence'!AA51*0.25+'[2]Export Dependence'!AA51*0.25</f>
        <v>9.1975000000000001E-2</v>
      </c>
      <c r="AB51">
        <f>'[2]Import HHI Hierarchy Scores'!AB21*0.25+'[2]Export HHI Hierarchy Scores'!AB21*0.25+'[2]Import Dependence'!AB51*0.25+'[2]Export Dependence'!AB51*0.25</f>
        <v>3.5573942853415691E-3</v>
      </c>
      <c r="AC51">
        <f>'[2]Import HHI Hierarchy Scores'!AC21*0.25+'[2]Export HHI Hierarchy Scores'!AC21*0.25+'[2]Import Dependence'!AC51*0.25+'[2]Export Dependence'!AC51*0.25</f>
        <v>2.4517134728427432E-2</v>
      </c>
      <c r="AD51">
        <f>'[2]Import HHI Hierarchy Scores'!AD21*0.25+'[2]Export HHI Hierarchy Scores'!AD21*0.25+'[2]Import Dependence'!AD51*0.25+'[2]Export Dependence'!AD51*0.25</f>
        <v>2.6166557085702428E-2</v>
      </c>
      <c r="AE51">
        <f>'[2]Import HHI Hierarchy Scores'!AE21*0.25+'[2]Export HHI Hierarchy Scores'!AE21*0.25+'[2]Import Dependence'!AE51*0.25+'[2]Export Dependence'!AE51*0.25</f>
        <v>7.3177820956407645E-3</v>
      </c>
      <c r="AF51">
        <f>'[2]Import HHI Hierarchy Scores'!AF21*0.25+'[2]Export HHI Hierarchy Scores'!AF21*0.25+'[2]Import Dependence'!AF51*0.25+'[2]Export Dependence'!AF51*0.25</f>
        <v>2.079147067667822E-2</v>
      </c>
      <c r="AG51">
        <f>'[2]Import HHI Hierarchy Scores'!AG21*0.25+'[2]Export HHI Hierarchy Scores'!AG21*0.25+'[2]Import Dependence'!AG51*0.25+'[2]Export Dependence'!AG51*0.25</f>
        <v>2.084491285265018E-2</v>
      </c>
      <c r="AH51">
        <f>'[2]Import HHI Hierarchy Scores'!AH21*0.25+'[2]Export HHI Hierarchy Scores'!AH21*0.25+'[2]Import Dependence'!AH51*0.25+'[2]Export Dependence'!AH51*0.25</f>
        <v>5.9803595858708199E-3</v>
      </c>
      <c r="AI51">
        <f>'[2]Import HHI Hierarchy Scores'!AI21*0.25+'[2]Export HHI Hierarchy Scores'!AI21*0.25+'[2]Import Dependence'!AI51*0.25+'[2]Export Dependence'!AI51*0.25</f>
        <v>2.843436109433635E-2</v>
      </c>
      <c r="AJ51">
        <f>'[2]Import HHI Hierarchy Scores'!AJ21*0.25+'[2]Export HHI Hierarchy Scores'!AJ21*0.25+'[2]Import Dependence'!AJ51*0.25+'[2]Export Dependence'!AJ51*0.25</f>
        <v>0.35442499999999999</v>
      </c>
      <c r="AK51">
        <f>'[2]Import HHI Hierarchy Scores'!AK21*0.25+'[2]Export HHI Hierarchy Scores'!AK21*0.25+'[2]Import Dependence'!AK51*0.25+'[2]Export Dependence'!AK51*0.25</f>
        <v>0.17630000000000001</v>
      </c>
      <c r="AL51">
        <f>'[2]Import HHI Hierarchy Scores'!AL21*0.25+'[2]Export HHI Hierarchy Scores'!AL21*0.25+'[2]Import Dependence'!AL51*0.25+'[2]Export Dependence'!AL51*0.25</f>
        <v>2.544019421150991E-2</v>
      </c>
      <c r="AM51">
        <f>'[2]Import HHI Hierarchy Scores'!AM21*0.25+'[2]Export HHI Hierarchy Scores'!AM21*0.25+'[2]Import Dependence'!AM51*0.25+'[2]Export Dependence'!AM51*0.25</f>
        <v>0.14799999999999999</v>
      </c>
      <c r="AN51">
        <f>'[2]Import HHI Hierarchy Scores'!AN21*0.25+'[2]Export HHI Hierarchy Scores'!AN21*0.25+'[2]Import Dependence'!AN51*0.25+'[2]Export Dependence'!AN51*0.25</f>
        <v>0.11255</v>
      </c>
    </row>
    <row r="52" spans="1:40" x14ac:dyDescent="0.25">
      <c r="A52" s="4">
        <v>2011</v>
      </c>
      <c r="B52">
        <f>'[2]Import HHI Hierarchy Scores'!B22*0.25+'[2]Export HHI Hierarchy Scores'!B22*0.25+'[2]Import Dependence'!B52*0.25+'[2]Export Dependence'!B52*0.25</f>
        <v>9.0975E-2</v>
      </c>
      <c r="C52">
        <f>'[2]Import HHI Hierarchy Scores'!C22*0.25+'[2]Export HHI Hierarchy Scores'!C22*0.25+'[2]Import Dependence'!C52*0.25+'[2]Export Dependence'!C52*0.25</f>
        <v>0.13760419877149171</v>
      </c>
      <c r="D52">
        <f>'[2]Import HHI Hierarchy Scores'!D22*0.25+'[2]Export HHI Hierarchy Scores'!D22*0.25+'[2]Import Dependence'!D52*0.25+'[2]Export Dependence'!D52*0.25</f>
        <v>4.6974999999999996E-2</v>
      </c>
      <c r="E52">
        <f>'[2]Import HHI Hierarchy Scores'!E22*0.25+'[2]Export HHI Hierarchy Scores'!E22*0.25+'[2]Import Dependence'!E52*0.25+'[2]Export Dependence'!E52*0.25</f>
        <v>0.46610000000000001</v>
      </c>
      <c r="F52">
        <f>'[2]Import HHI Hierarchy Scores'!F22*0.25+'[2]Export HHI Hierarchy Scores'!F22*0.25+'[2]Import Dependence'!F52*0.25+'[2]Export Dependence'!F52*0.25</f>
        <v>1.0064607904324254E-2</v>
      </c>
      <c r="G52">
        <f>'[2]Import HHI Hierarchy Scores'!G22*0.25+'[2]Export HHI Hierarchy Scores'!G22*0.25+'[2]Import Dependence'!G52*0.25+'[2]Export Dependence'!G52*0.25</f>
        <v>5.0768609267551945E-2</v>
      </c>
      <c r="H52">
        <f>'[2]Import HHI Hierarchy Scores'!H22*0.25+'[2]Export HHI Hierarchy Scores'!H22*0.25+'[2]Import Dependence'!H52*0.25+'[2]Export Dependence'!H52*0.25</f>
        <v>6.9428839005069272E-3</v>
      </c>
      <c r="I52">
        <f>'[2]Import HHI Hierarchy Scores'!I22*0.25+'[2]Export HHI Hierarchy Scores'!I22*0.25+'[2]Import Dependence'!I52*0.25+'[2]Export Dependence'!I52*0.25</f>
        <v>1.5544305853128267E-2</v>
      </c>
      <c r="J52">
        <f>'[2]Import HHI Hierarchy Scores'!J22*0.25+'[2]Export HHI Hierarchy Scores'!J22*0.25+'[2]Import Dependence'!J52*0.25+'[2]Export Dependence'!J52*0.25</f>
        <v>1.8651118733641649E-2</v>
      </c>
      <c r="K52">
        <f>'[2]Import HHI Hierarchy Scores'!K22*0.25+'[2]Export HHI Hierarchy Scores'!K22*0.25+'[2]Import Dependence'!K52*0.25+'[2]Export Dependence'!K52*0.25</f>
        <v>8.4714142053763201E-3</v>
      </c>
      <c r="L52">
        <f>'[2]Import HHI Hierarchy Scores'!L22*0.25+'[2]Export HHI Hierarchy Scores'!L22*0.25+'[2]Import Dependence'!L52*0.25+'[2]Export Dependence'!L52*0.25</f>
        <v>5.2266998130506948E-2</v>
      </c>
      <c r="M52">
        <f>'[2]Import HHI Hierarchy Scores'!M22*0.25+'[2]Export HHI Hierarchy Scores'!M22*0.25+'[2]Import Dependence'!M52*0.25+'[2]Export Dependence'!M52*0.25</f>
        <v>3.1162477537453499E-2</v>
      </c>
      <c r="N52">
        <f>'[2]Import HHI Hierarchy Scores'!N22*0.25+'[2]Export HHI Hierarchy Scores'!N22*0.25+'[2]Import Dependence'!N52*0.25+'[2]Export Dependence'!N52*0.25</f>
        <v>5.0093357891604538E-2</v>
      </c>
      <c r="O52">
        <f>'[2]Import HHI Hierarchy Scores'!O22*0.25+'[2]Export HHI Hierarchy Scores'!O22*0.25+'[2]Import Dependence'!O52*0.25+'[2]Export Dependence'!O52*0.25</f>
        <v>1.3925E-2</v>
      </c>
      <c r="P52">
        <f>'[2]Import HHI Hierarchy Scores'!P22*0.25+'[2]Export HHI Hierarchy Scores'!P22*0.25+'[2]Import Dependence'!P52*0.25+'[2]Export Dependence'!P52*0.25</f>
        <v>1.4547211479347625E-2</v>
      </c>
      <c r="Q52">
        <f>'[2]Import HHI Hierarchy Scores'!Q22*0.25+'[2]Export HHI Hierarchy Scores'!Q22*0.25+'[2]Import Dependence'!Q52*0.25+'[2]Export Dependence'!Q52*0.25</f>
        <v>8.5230882717354101E-3</v>
      </c>
      <c r="R52">
        <f>'[2]Import HHI Hierarchy Scores'!R22*0.25+'[2]Export HHI Hierarchy Scores'!R22*0.25+'[2]Import Dependence'!R52*0.25+'[2]Export Dependence'!R52*0.25</f>
        <v>3.3033738357891952E-2</v>
      </c>
      <c r="S52">
        <f>'[2]Import HHI Hierarchy Scores'!S22*0.25+'[2]Export HHI Hierarchy Scores'!S22*0.25+'[2]Import Dependence'!S52*0.25+'[2]Export Dependence'!S52*0.25</f>
        <v>0.14803438499250843</v>
      </c>
      <c r="T52">
        <f>'[2]Import HHI Hierarchy Scores'!T22*0.25+'[2]Export HHI Hierarchy Scores'!T22*0.25+'[2]Import Dependence'!T52*0.25+'[2]Export Dependence'!T52*0.25</f>
        <v>6.6764082957880199E-3</v>
      </c>
      <c r="U52">
        <f>'[2]Import HHI Hierarchy Scores'!U22*0.25+'[2]Export HHI Hierarchy Scores'!U22*0.25+'[2]Import Dependence'!U52*0.25+'[2]Export Dependence'!U52*0.25</f>
        <v>0.23915</v>
      </c>
      <c r="V52">
        <f>'[2]Import HHI Hierarchy Scores'!V22*0.25+'[2]Export HHI Hierarchy Scores'!V22*0.25+'[2]Import Dependence'!V52*0.25+'[2]Export Dependence'!V52*0.25</f>
        <v>0.35294999999999999</v>
      </c>
      <c r="W52">
        <f>'[2]Import HHI Hierarchy Scores'!W22*0.25+'[2]Export HHI Hierarchy Scores'!W22*0.25+'[2]Import Dependence'!W52*0.25+'[2]Export Dependence'!W52*0.25</f>
        <v>5.4063560362946031E-2</v>
      </c>
      <c r="X52">
        <f>'[2]Import HHI Hierarchy Scores'!X22*0.25+'[2]Export HHI Hierarchy Scores'!X22*0.25+'[2]Import Dependence'!X52*0.25+'[2]Export Dependence'!X52*0.25</f>
        <v>0.12156527836739328</v>
      </c>
      <c r="Y52">
        <f>'[2]Import HHI Hierarchy Scores'!Y22*0.25+'[2]Export HHI Hierarchy Scores'!Y22*0.25+'[2]Import Dependence'!Y52*0.25+'[2]Export Dependence'!Y52*0.25</f>
        <v>0.12883181442598865</v>
      </c>
      <c r="Z52">
        <f>'[2]Import HHI Hierarchy Scores'!Z22*0.25+'[2]Export HHI Hierarchy Scores'!Z22*0.25+'[2]Import Dependence'!Z52*0.25+'[2]Export Dependence'!Z52*0.25</f>
        <v>2.0895868088792183E-2</v>
      </c>
      <c r="AA52">
        <f>'[2]Import HHI Hierarchy Scores'!AA22*0.25+'[2]Export HHI Hierarchy Scores'!AA22*0.25+'[2]Import Dependence'!AA52*0.25+'[2]Export Dependence'!AA52*0.25</f>
        <v>8.3850000000000008E-2</v>
      </c>
      <c r="AB52">
        <f>'[2]Import HHI Hierarchy Scores'!AB22*0.25+'[2]Export HHI Hierarchy Scores'!AB22*0.25+'[2]Import Dependence'!AB52*0.25+'[2]Export Dependence'!AB52*0.25</f>
        <v>3.8563948152343314E-3</v>
      </c>
      <c r="AC52">
        <f>'[2]Import HHI Hierarchy Scores'!AC22*0.25+'[2]Export HHI Hierarchy Scores'!AC22*0.25+'[2]Import Dependence'!AC52*0.25+'[2]Export Dependence'!AC52*0.25</f>
        <v>2.6409827569096777E-2</v>
      </c>
      <c r="AD52">
        <f>'[2]Import HHI Hierarchy Scores'!AD22*0.25+'[2]Export HHI Hierarchy Scores'!AD22*0.25+'[2]Import Dependence'!AD52*0.25+'[2]Export Dependence'!AD52*0.25</f>
        <v>3.0687430868607386E-2</v>
      </c>
      <c r="AE52">
        <f>'[2]Import HHI Hierarchy Scores'!AE22*0.25+'[2]Export HHI Hierarchy Scores'!AE22*0.25+'[2]Import Dependence'!AE52*0.25+'[2]Export Dependence'!AE52*0.25</f>
        <v>7.9833137818896682E-3</v>
      </c>
      <c r="AF52">
        <f>'[2]Import HHI Hierarchy Scores'!AF22*0.25+'[2]Export HHI Hierarchy Scores'!AF22*0.25+'[2]Import Dependence'!AF52*0.25+'[2]Export Dependence'!AF52*0.25</f>
        <v>1.8632481340735314E-2</v>
      </c>
      <c r="AG52">
        <f>'[2]Import HHI Hierarchy Scores'!AG22*0.25+'[2]Export HHI Hierarchy Scores'!AG22*0.25+'[2]Import Dependence'!AG52*0.25+'[2]Export Dependence'!AG52*0.25</f>
        <v>2.384182370323024E-2</v>
      </c>
      <c r="AH52">
        <f>'[2]Import HHI Hierarchy Scores'!AH22*0.25+'[2]Export HHI Hierarchy Scores'!AH22*0.25+'[2]Import Dependence'!AH52*0.25+'[2]Export Dependence'!AH52*0.25</f>
        <v>6.8598340700880486E-3</v>
      </c>
      <c r="AI52">
        <f>'[2]Import HHI Hierarchy Scores'!AI22*0.25+'[2]Export HHI Hierarchy Scores'!AI22*0.25+'[2]Import Dependence'!AI52*0.25+'[2]Export Dependence'!AI52*0.25</f>
        <v>3.2765477085870964E-2</v>
      </c>
      <c r="AJ52">
        <f>'[2]Import HHI Hierarchy Scores'!AJ22*0.25+'[2]Export HHI Hierarchy Scores'!AJ22*0.25+'[2]Import Dependence'!AJ52*0.25+'[2]Export Dependence'!AJ52*0.25</f>
        <v>0.31877500000000003</v>
      </c>
      <c r="AK52">
        <f>'[2]Import HHI Hierarchy Scores'!AK22*0.25+'[2]Export HHI Hierarchy Scores'!AK22*0.25+'[2]Import Dependence'!AK52*0.25+'[2]Export Dependence'!AK52*0.25</f>
        <v>0.28699999999999998</v>
      </c>
      <c r="AL52">
        <f>'[2]Import HHI Hierarchy Scores'!AL22*0.25+'[2]Export HHI Hierarchy Scores'!AL22*0.25+'[2]Import Dependence'!AL52*0.25+'[2]Export Dependence'!AL52*0.25</f>
        <v>2.1471874761192219E-2</v>
      </c>
      <c r="AM52">
        <f>'[2]Import HHI Hierarchy Scores'!AM22*0.25+'[2]Export HHI Hierarchy Scores'!AM22*0.25+'[2]Import Dependence'!AM52*0.25+'[2]Export Dependence'!AM52*0.25</f>
        <v>0.15262500000000001</v>
      </c>
      <c r="AN52">
        <f>'[2]Import HHI Hierarchy Scores'!AN22*0.25+'[2]Export HHI Hierarchy Scores'!AN22*0.25+'[2]Import Dependence'!AN52*0.25+'[2]Export Dependence'!AN52*0.25</f>
        <v>0.117925</v>
      </c>
    </row>
    <row r="53" spans="1:40" x14ac:dyDescent="0.25">
      <c r="A53" s="4">
        <v>2012</v>
      </c>
      <c r="B53">
        <f>'[2]Import HHI Hierarchy Scores'!B23*0.25+'[2]Export HHI Hierarchy Scores'!B23*0.25+'[2]Import Dependence'!B53*0.25+'[2]Export Dependence'!B53*0.25</f>
        <v>8.4499999999999992E-2</v>
      </c>
      <c r="C53">
        <f>'[2]Import HHI Hierarchy Scores'!C23*0.25+'[2]Export HHI Hierarchy Scores'!C23*0.25+'[2]Import Dependence'!C53*0.25+'[2]Export Dependence'!C53*0.25</f>
        <v>0.13954897582665551</v>
      </c>
      <c r="D53">
        <f>'[2]Import HHI Hierarchy Scores'!D23*0.25+'[2]Export HHI Hierarchy Scores'!D23*0.25+'[2]Import Dependence'!D53*0.25+'[2]Export Dependence'!D53*0.25</f>
        <v>4.0624999999999994E-2</v>
      </c>
      <c r="E53">
        <f>'[2]Import HHI Hierarchy Scores'!E23*0.25+'[2]Export HHI Hierarchy Scores'!E23*0.25+'[2]Import Dependence'!E53*0.25+'[2]Export Dependence'!E53*0.25</f>
        <v>0.60425000000000006</v>
      </c>
      <c r="F53">
        <f>'[2]Import HHI Hierarchy Scores'!F23*0.25+'[2]Export HHI Hierarchy Scores'!F23*0.25+'[2]Import Dependence'!F53*0.25+'[2]Export Dependence'!F53*0.25</f>
        <v>1.01317819441552E-2</v>
      </c>
      <c r="G53">
        <f>'[2]Import HHI Hierarchy Scores'!G23*0.25+'[2]Export HHI Hierarchy Scores'!G23*0.25+'[2]Import Dependence'!G53*0.25+'[2]Export Dependence'!G53*0.25</f>
        <v>5.8800399311504332E-2</v>
      </c>
      <c r="H53">
        <f>'[2]Import HHI Hierarchy Scores'!H23*0.25+'[2]Export HHI Hierarchy Scores'!H23*0.25+'[2]Import Dependence'!H53*0.25+'[2]Export Dependence'!H53*0.25</f>
        <v>1.1055004715169072E-2</v>
      </c>
      <c r="I53">
        <f>'[2]Import HHI Hierarchy Scores'!I23*0.25+'[2]Export HHI Hierarchy Scores'!I23*0.25+'[2]Import Dependence'!I53*0.25+'[2]Export Dependence'!I53*0.25</f>
        <v>1.6650779257455488E-2</v>
      </c>
      <c r="J53">
        <f>'[2]Import HHI Hierarchy Scores'!J23*0.25+'[2]Export HHI Hierarchy Scores'!J23*0.25+'[2]Import Dependence'!J53*0.25+'[2]Export Dependence'!J53*0.25</f>
        <v>2.0733767652761595E-2</v>
      </c>
      <c r="K53">
        <f>'[2]Import HHI Hierarchy Scores'!K23*0.25+'[2]Export HHI Hierarchy Scores'!K23*0.25+'[2]Import Dependence'!K53*0.25+'[2]Export Dependence'!K53*0.25</f>
        <v>7.0268811043591953E-3</v>
      </c>
      <c r="L53">
        <f>'[2]Import HHI Hierarchy Scores'!L23*0.25+'[2]Export HHI Hierarchy Scores'!L23*0.25+'[2]Import Dependence'!L53*0.25+'[2]Export Dependence'!L53*0.25</f>
        <v>4.8984534694034451E-2</v>
      </c>
      <c r="M53">
        <f>'[2]Import HHI Hierarchy Scores'!M23*0.25+'[2]Export HHI Hierarchy Scores'!M23*0.25+'[2]Import Dependence'!M53*0.25+'[2]Export Dependence'!M53*0.25</f>
        <v>3.2609382841075549E-2</v>
      </c>
      <c r="N53">
        <f>'[2]Import HHI Hierarchy Scores'!N23*0.25+'[2]Export HHI Hierarchy Scores'!N23*0.25+'[2]Import Dependence'!N53*0.25+'[2]Export Dependence'!N53*0.25</f>
        <v>4.9422081914248212E-2</v>
      </c>
      <c r="O53">
        <f>'[2]Import HHI Hierarchy Scores'!O23*0.25+'[2]Export HHI Hierarchy Scores'!O23*0.25+'[2]Import Dependence'!O53*0.25+'[2]Export Dependence'!O53*0.25</f>
        <v>2.1274999999999999E-2</v>
      </c>
      <c r="P53">
        <f>'[2]Import HHI Hierarchy Scores'!P23*0.25+'[2]Export HHI Hierarchy Scores'!P23*0.25+'[2]Import Dependence'!P53*0.25+'[2]Export Dependence'!P53*0.25</f>
        <v>1.418307310506281E-2</v>
      </c>
      <c r="Q53">
        <f>'[2]Import HHI Hierarchy Scores'!Q23*0.25+'[2]Export HHI Hierarchy Scores'!Q23*0.25+'[2]Import Dependence'!Q53*0.25+'[2]Export Dependence'!Q53*0.25</f>
        <v>9.5101060869666239E-3</v>
      </c>
      <c r="R53">
        <f>'[2]Import HHI Hierarchy Scores'!R23*0.25+'[2]Export HHI Hierarchy Scores'!R23*0.25+'[2]Import Dependence'!R53*0.25+'[2]Export Dependence'!R53*0.25</f>
        <v>3.833789585675304E-2</v>
      </c>
      <c r="S53">
        <f>'[2]Import HHI Hierarchy Scores'!S23*0.25+'[2]Export HHI Hierarchy Scores'!S23*0.25+'[2]Import Dependence'!S53*0.25+'[2]Export Dependence'!S53*0.25</f>
        <v>0.14838027601434808</v>
      </c>
      <c r="T53">
        <f>'[2]Import HHI Hierarchy Scores'!T23*0.25+'[2]Export HHI Hierarchy Scores'!T23*0.25+'[2]Import Dependence'!T53*0.25+'[2]Export Dependence'!T53*0.25</f>
        <v>6.7596431922082555E-3</v>
      </c>
      <c r="U53">
        <f>'[2]Import HHI Hierarchy Scores'!U23*0.25+'[2]Export HHI Hierarchy Scores'!U23*0.25+'[2]Import Dependence'!U53*0.25+'[2]Export Dependence'!U53*0.25</f>
        <v>0.23575000000000002</v>
      </c>
      <c r="V53">
        <f>'[2]Import HHI Hierarchy Scores'!V23*0.25+'[2]Export HHI Hierarchy Scores'!V23*0.25+'[2]Import Dependence'!V53*0.25+'[2]Export Dependence'!V53*0.25</f>
        <v>0.35114999999999996</v>
      </c>
      <c r="W53">
        <f>'[2]Import HHI Hierarchy Scores'!W23*0.25+'[2]Export HHI Hierarchy Scores'!W23*0.25+'[2]Import Dependence'!W53*0.25+'[2]Export Dependence'!W53*0.25</f>
        <v>5.6864793807583164E-2</v>
      </c>
      <c r="X53">
        <f>'[2]Import HHI Hierarchy Scores'!X23*0.25+'[2]Export HHI Hierarchy Scores'!X23*0.25+'[2]Import Dependence'!X53*0.25+'[2]Export Dependence'!X53*0.25</f>
        <v>0.12554323661057343</v>
      </c>
      <c r="Y53">
        <f>'[2]Import HHI Hierarchy Scores'!Y23*0.25+'[2]Export HHI Hierarchy Scores'!Y23*0.25+'[2]Import Dependence'!Y53*0.25+'[2]Export Dependence'!Y53*0.25</f>
        <v>0.1282667415936049</v>
      </c>
      <c r="Z53">
        <f>'[2]Import HHI Hierarchy Scores'!Z23*0.25+'[2]Export HHI Hierarchy Scores'!Z23*0.25+'[2]Import Dependence'!Z53*0.25+'[2]Export Dependence'!Z53*0.25</f>
        <v>0.1505650879769046</v>
      </c>
      <c r="AA53">
        <f>'[2]Import HHI Hierarchy Scores'!AA23*0.25+'[2]Export HHI Hierarchy Scores'!AA23*0.25+'[2]Import Dependence'!AA53*0.25+'[2]Export Dependence'!AA53*0.25</f>
        <v>8.5474999999999995E-2</v>
      </c>
      <c r="AB53">
        <f>'[2]Import HHI Hierarchy Scores'!AB23*0.25+'[2]Export HHI Hierarchy Scores'!AB23*0.25+'[2]Import Dependence'!AB53*0.25+'[2]Export Dependence'!AB53*0.25</f>
        <v>4.2434852253886981E-3</v>
      </c>
      <c r="AC53">
        <f>'[2]Import HHI Hierarchy Scores'!AC23*0.25+'[2]Export HHI Hierarchy Scores'!AC23*0.25+'[2]Import Dependence'!AC53*0.25+'[2]Export Dependence'!AC53*0.25</f>
        <v>2.9505322531539188E-2</v>
      </c>
      <c r="AD53">
        <f>'[2]Import HHI Hierarchy Scores'!AD23*0.25+'[2]Export HHI Hierarchy Scores'!AD23*0.25+'[2]Import Dependence'!AD53*0.25+'[2]Export Dependence'!AD53*0.25</f>
        <v>3.579157219527937E-2</v>
      </c>
      <c r="AE53">
        <f>'[2]Import HHI Hierarchy Scores'!AE23*0.25+'[2]Export HHI Hierarchy Scores'!AE23*0.25+'[2]Import Dependence'!AE53*0.25+'[2]Export Dependence'!AE53*0.25</f>
        <v>7.9376577731561527E-3</v>
      </c>
      <c r="AF53">
        <f>'[2]Import HHI Hierarchy Scores'!AF23*0.25+'[2]Export HHI Hierarchy Scores'!AF23*0.25+'[2]Import Dependence'!AF53*0.25+'[2]Export Dependence'!AF53*0.25</f>
        <v>2.1435008379747343E-2</v>
      </c>
      <c r="AG53">
        <f>'[2]Import HHI Hierarchy Scores'!AG23*0.25+'[2]Export HHI Hierarchy Scores'!AG23*0.25+'[2]Import Dependence'!AG53*0.25+'[2]Export Dependence'!AG53*0.25</f>
        <v>2.5470975198212609E-2</v>
      </c>
      <c r="AH53">
        <f>'[2]Import HHI Hierarchy Scores'!AH23*0.25+'[2]Export HHI Hierarchy Scores'!AH23*0.25+'[2]Import Dependence'!AH53*0.25+'[2]Export Dependence'!AH53*0.25</f>
        <v>7.0148848650015078E-3</v>
      </c>
      <c r="AI53">
        <f>'[2]Import HHI Hierarchy Scores'!AI23*0.25+'[2]Export HHI Hierarchy Scores'!AI23*0.25+'[2]Import Dependence'!AI53*0.25+'[2]Export Dependence'!AI53*0.25</f>
        <v>2.9749254549286813E-2</v>
      </c>
      <c r="AJ53">
        <f>'[2]Import HHI Hierarchy Scores'!AJ23*0.25+'[2]Export HHI Hierarchy Scores'!AJ23*0.25+'[2]Import Dependence'!AJ53*0.25+'[2]Export Dependence'!AJ53*0.25</f>
        <v>0.437025</v>
      </c>
      <c r="AK53">
        <f>'[2]Import HHI Hierarchy Scores'!AK23*0.25+'[2]Export HHI Hierarchy Scores'!AK23*0.25+'[2]Import Dependence'!AK53*0.25+'[2]Export Dependence'!AK53*0.25</f>
        <v>0.29594999999999999</v>
      </c>
      <c r="AL53">
        <f>'[2]Import HHI Hierarchy Scores'!AL23*0.25+'[2]Export HHI Hierarchy Scores'!AL23*0.25+'[2]Import Dependence'!AL53*0.25+'[2]Export Dependence'!AL53*0.25</f>
        <v>2.2892995879164522E-2</v>
      </c>
      <c r="AM53">
        <f>'[2]Import HHI Hierarchy Scores'!AM23*0.25+'[2]Export HHI Hierarchy Scores'!AM23*0.25+'[2]Import Dependence'!AM53*0.25+'[2]Export Dependence'!AM53*0.25</f>
        <v>0.137125</v>
      </c>
      <c r="AN53">
        <f>'[2]Import HHI Hierarchy Scores'!AN23*0.25+'[2]Export HHI Hierarchy Scores'!AN23*0.25+'[2]Import Dependence'!AN53*0.25+'[2]Export Dependence'!AN53*0.25</f>
        <v>0.250475</v>
      </c>
    </row>
    <row r="54" spans="1:40" x14ac:dyDescent="0.25">
      <c r="A54" s="4">
        <v>2013</v>
      </c>
      <c r="B54">
        <f>'[2]Import HHI Hierarchy Scores'!B24*0.25+'[2]Export HHI Hierarchy Scores'!B24*0.25+'[2]Import Dependence'!B54*0.25+'[2]Export Dependence'!B54*0.25</f>
        <v>0.11005000000000001</v>
      </c>
      <c r="C54">
        <f>'[2]Import HHI Hierarchy Scores'!C24*0.25+'[2]Export HHI Hierarchy Scores'!C24*0.25+'[2]Import Dependence'!C54*0.25+'[2]Export Dependence'!C54*0.25</f>
        <v>0.13872672131853214</v>
      </c>
      <c r="D54">
        <f>'[2]Import HHI Hierarchy Scores'!D24*0.25+'[2]Export HHI Hierarchy Scores'!D24*0.25+'[2]Import Dependence'!D54*0.25+'[2]Export Dependence'!D54*0.25</f>
        <v>4.1950000000000001E-2</v>
      </c>
      <c r="E54">
        <f>'[2]Import HHI Hierarchy Scores'!E24*0.25+'[2]Export HHI Hierarchy Scores'!E24*0.25+'[2]Import Dependence'!E54*0.25+'[2]Export Dependence'!E54*0.25</f>
        <v>0.61272499999999996</v>
      </c>
      <c r="F54">
        <f>'[2]Import HHI Hierarchy Scores'!F24*0.25+'[2]Export HHI Hierarchy Scores'!F24*0.25+'[2]Import Dependence'!F54*0.25+'[2]Export Dependence'!F54*0.25</f>
        <v>1.0967214420523647E-2</v>
      </c>
      <c r="G54">
        <f>'[2]Import HHI Hierarchy Scores'!G24*0.25+'[2]Export HHI Hierarchy Scores'!G24*0.25+'[2]Import Dependence'!G54*0.25+'[2]Export Dependence'!G54*0.25</f>
        <v>5.2831481859692359E-2</v>
      </c>
      <c r="H54">
        <f>'[2]Import HHI Hierarchy Scores'!H24*0.25+'[2]Export HHI Hierarchy Scores'!H24*0.25+'[2]Import Dependence'!H54*0.25+'[2]Export Dependence'!H54*0.25</f>
        <v>1.0178990589841307E-2</v>
      </c>
      <c r="I54">
        <f>'[2]Import HHI Hierarchy Scores'!I24*0.25+'[2]Export HHI Hierarchy Scores'!I24*0.25+'[2]Import Dependence'!I54*0.25+'[2]Export Dependence'!I54*0.25</f>
        <v>1.6371406907055203E-2</v>
      </c>
      <c r="J54">
        <f>'[2]Import HHI Hierarchy Scores'!J24*0.25+'[2]Export HHI Hierarchy Scores'!J24*0.25+'[2]Import Dependence'!J54*0.25+'[2]Export Dependence'!J54*0.25</f>
        <v>2.0152642758898255E-2</v>
      </c>
      <c r="K54">
        <f>'[2]Import HHI Hierarchy Scores'!K24*0.25+'[2]Export HHI Hierarchy Scores'!K24*0.25+'[2]Import Dependence'!K54*0.25+'[2]Export Dependence'!K54*0.25</f>
        <v>7.9149238830082264E-3</v>
      </c>
      <c r="L54">
        <f>'[2]Import HHI Hierarchy Scores'!L24*0.25+'[2]Export HHI Hierarchy Scores'!L24*0.25+'[2]Import Dependence'!L54*0.25+'[2]Export Dependence'!L54*0.25</f>
        <v>4.3828610244113213E-2</v>
      </c>
      <c r="M54">
        <f>'[2]Import HHI Hierarchy Scores'!M24*0.25+'[2]Export HHI Hierarchy Scores'!M24*0.25+'[2]Import Dependence'!M54*0.25+'[2]Export Dependence'!M54*0.25</f>
        <v>3.180106926371222E-2</v>
      </c>
      <c r="N54">
        <f>'[2]Import HHI Hierarchy Scores'!N24*0.25+'[2]Export HHI Hierarchy Scores'!N24*0.25+'[2]Import Dependence'!N54*0.25+'[2]Export Dependence'!N54*0.25</f>
        <v>4.9294114390231715E-2</v>
      </c>
      <c r="O54">
        <f>'[2]Import HHI Hierarchy Scores'!O24*0.25+'[2]Export HHI Hierarchy Scores'!O24*0.25+'[2]Import Dependence'!O54*0.25+'[2]Export Dependence'!O54*0.25</f>
        <v>3.3750000000000002E-2</v>
      </c>
      <c r="P54">
        <f>'[2]Import HHI Hierarchy Scores'!P24*0.25+'[2]Export HHI Hierarchy Scores'!P24*0.25+'[2]Import Dependence'!P54*0.25+'[2]Export Dependence'!P54*0.25</f>
        <v>1.3215865460647104E-2</v>
      </c>
      <c r="Q54">
        <f>'[2]Import HHI Hierarchy Scores'!Q24*0.25+'[2]Export HHI Hierarchy Scores'!Q24*0.25+'[2]Import Dependence'!Q54*0.25+'[2]Export Dependence'!Q54*0.25</f>
        <v>7.7124261662336671E-3</v>
      </c>
      <c r="R54">
        <f>'[2]Import HHI Hierarchy Scores'!R24*0.25+'[2]Export HHI Hierarchy Scores'!R24*0.25+'[2]Import Dependence'!R54*0.25+'[2]Export Dependence'!R54*0.25</f>
        <v>4.3025700114569909E-2</v>
      </c>
      <c r="S54">
        <f>'[2]Import HHI Hierarchy Scores'!S24*0.25+'[2]Export HHI Hierarchy Scores'!S24*0.25+'[2]Import Dependence'!S54*0.25+'[2]Export Dependence'!S54*0.25</f>
        <v>0.14800871918646932</v>
      </c>
      <c r="T54">
        <f>'[2]Import HHI Hierarchy Scores'!T24*0.25+'[2]Export HHI Hierarchy Scores'!T24*0.25+'[2]Import Dependence'!T54*0.25+'[2]Export Dependence'!T54*0.25</f>
        <v>7.5373277112443246E-3</v>
      </c>
      <c r="U54">
        <f>'[2]Import HHI Hierarchy Scores'!U24*0.25+'[2]Export HHI Hierarchy Scores'!U24*0.25+'[2]Import Dependence'!U54*0.25+'[2]Export Dependence'!U54*0.25</f>
        <v>0.22617500000000001</v>
      </c>
      <c r="V54">
        <f>'[2]Import HHI Hierarchy Scores'!V24*0.25+'[2]Export HHI Hierarchy Scores'!V24*0.25+'[2]Import Dependence'!V54*0.25+'[2]Export Dependence'!V54*0.25</f>
        <v>0.22747500000000001</v>
      </c>
      <c r="W54">
        <f>'[2]Import HHI Hierarchy Scores'!W24*0.25+'[2]Export HHI Hierarchy Scores'!W24*0.25+'[2]Import Dependence'!W54*0.25+'[2]Export Dependence'!W54*0.25</f>
        <v>5.4369216021448466E-2</v>
      </c>
      <c r="X54">
        <f>'[2]Import HHI Hierarchy Scores'!X24*0.25+'[2]Export HHI Hierarchy Scores'!X24*0.25+'[2]Import Dependence'!X54*0.25+'[2]Export Dependence'!X54*0.25</f>
        <v>0.11988164895336464</v>
      </c>
      <c r="Y54">
        <f>'[2]Import HHI Hierarchy Scores'!Y24*0.25+'[2]Export HHI Hierarchy Scores'!Y24*0.25+'[2]Import Dependence'!Y54*0.25+'[2]Export Dependence'!Y54*0.25</f>
        <v>0.12784543542705662</v>
      </c>
      <c r="Z54">
        <f>'[2]Import HHI Hierarchy Scores'!Z24*0.25+'[2]Export HHI Hierarchy Scores'!Z24*0.25+'[2]Import Dependence'!Z54*0.25+'[2]Export Dependence'!Z54*0.25</f>
        <v>2.3440213625098853E-2</v>
      </c>
      <c r="AA54">
        <f>'[2]Import HHI Hierarchy Scores'!AA24*0.25+'[2]Export HHI Hierarchy Scores'!AA24*0.25+'[2]Import Dependence'!AA54*0.25+'[2]Export Dependence'!AA54*0.25</f>
        <v>8.7800000000000003E-2</v>
      </c>
      <c r="AB54">
        <f>'[2]Import HHI Hierarchy Scores'!AB24*0.25+'[2]Export HHI Hierarchy Scores'!AB24*0.25+'[2]Import Dependence'!AB54*0.25+'[2]Export Dependence'!AB54*0.25</f>
        <v>4.3592343376104041E-3</v>
      </c>
      <c r="AC54">
        <f>'[2]Import HHI Hierarchy Scores'!AC24*0.25+'[2]Export HHI Hierarchy Scores'!AC24*0.25+'[2]Import Dependence'!AC54*0.25+'[2]Export Dependence'!AC54*0.25</f>
        <v>2.9454455769468212E-2</v>
      </c>
      <c r="AD54">
        <f>'[2]Import HHI Hierarchy Scores'!AD24*0.25+'[2]Export HHI Hierarchy Scores'!AD24*0.25+'[2]Import Dependence'!AD54*0.25+'[2]Export Dependence'!AD54*0.25</f>
        <v>3.122370750815141E-2</v>
      </c>
      <c r="AE54">
        <f>'[2]Import HHI Hierarchy Scores'!AE24*0.25+'[2]Export HHI Hierarchy Scores'!AE24*0.25+'[2]Import Dependence'!AE54*0.25+'[2]Export Dependence'!AE54*0.25</f>
        <v>1.1356606466738483E-2</v>
      </c>
      <c r="AF54">
        <f>'[2]Import HHI Hierarchy Scores'!AF24*0.25+'[2]Export HHI Hierarchy Scores'!AF24*0.25+'[2]Import Dependence'!AF54*0.25+'[2]Export Dependence'!AF54*0.25</f>
        <v>2.0559578791736033E-2</v>
      </c>
      <c r="AG54">
        <f>'[2]Import HHI Hierarchy Scores'!AG24*0.25+'[2]Export HHI Hierarchy Scores'!AG24*0.25+'[2]Import Dependence'!AG54*0.25+'[2]Export Dependence'!AG54*0.25</f>
        <v>2.3088377091095354E-2</v>
      </c>
      <c r="AH54">
        <f>'[2]Import HHI Hierarchy Scores'!AH24*0.25+'[2]Export HHI Hierarchy Scores'!AH24*0.25+'[2]Import Dependence'!AH54*0.25+'[2]Export Dependence'!AH54*0.25</f>
        <v>7.5553439909100996E-3</v>
      </c>
      <c r="AI54">
        <f>'[2]Import HHI Hierarchy Scores'!AI24*0.25+'[2]Export HHI Hierarchy Scores'!AI24*0.25+'[2]Import Dependence'!AI54*0.25+'[2]Export Dependence'!AI54*0.25</f>
        <v>3.0040475955258661E-2</v>
      </c>
      <c r="AJ54">
        <f>'[2]Import HHI Hierarchy Scores'!AJ24*0.25+'[2]Export HHI Hierarchy Scores'!AJ24*0.25+'[2]Import Dependence'!AJ54*0.25+'[2]Export Dependence'!AJ54*0.25</f>
        <v>0.55707499999999999</v>
      </c>
      <c r="AK54">
        <f>'[2]Import HHI Hierarchy Scores'!AK24*0.25+'[2]Export HHI Hierarchy Scores'!AK24*0.25+'[2]Import Dependence'!AK54*0.25+'[2]Export Dependence'!AK54*0.25</f>
        <v>0.30182500000000001</v>
      </c>
      <c r="AL54">
        <f>'[2]Import HHI Hierarchy Scores'!AL24*0.25+'[2]Export HHI Hierarchy Scores'!AL24*0.25+'[2]Import Dependence'!AL54*0.25+'[2]Export Dependence'!AL54*0.25</f>
        <v>1.8987580840674017E-2</v>
      </c>
      <c r="AM54">
        <f>'[2]Import HHI Hierarchy Scores'!AM24*0.25+'[2]Export HHI Hierarchy Scores'!AM24*0.25+'[2]Import Dependence'!AM54*0.25+'[2]Export Dependence'!AM54*0.25</f>
        <v>0.13037499999999999</v>
      </c>
      <c r="AN54">
        <f>'[2]Import HHI Hierarchy Scores'!AN24*0.25+'[2]Export HHI Hierarchy Scores'!AN24*0.25+'[2]Import Dependence'!AN54*0.25+'[2]Export Dependence'!AN54*0.25</f>
        <v>0.23657499999999998</v>
      </c>
    </row>
    <row r="55" spans="1:40" x14ac:dyDescent="0.25">
      <c r="A55" s="4">
        <v>2014</v>
      </c>
      <c r="B55">
        <f>'[2]Import HHI Hierarchy Scores'!B25*0.25+'[2]Export HHI Hierarchy Scores'!B25*0.25+'[2]Import Dependence'!B55*0.25+'[2]Export Dependence'!B55*0.25</f>
        <v>0.105125</v>
      </c>
      <c r="C55">
        <f>'[2]Import HHI Hierarchy Scores'!C25*0.25+'[2]Export HHI Hierarchy Scores'!C25*0.25+'[2]Import Dependence'!C55*0.25+'[2]Export Dependence'!C55*0.25</f>
        <v>0.13635966864138424</v>
      </c>
      <c r="D55">
        <f>'[2]Import HHI Hierarchy Scores'!D25*0.25+'[2]Export HHI Hierarchy Scores'!D25*0.25+'[2]Import Dependence'!D55*0.25+'[2]Export Dependence'!D55*0.25</f>
        <v>4.1849999999999998E-2</v>
      </c>
      <c r="E55">
        <f>'[2]Import HHI Hierarchy Scores'!E25*0.25+'[2]Export HHI Hierarchy Scores'!E25*0.25+'[2]Import Dependence'!E55*0.25+'[2]Export Dependence'!E55*0.25</f>
        <v>0.61299999999999999</v>
      </c>
      <c r="F55">
        <f>'[2]Import HHI Hierarchy Scores'!F25*0.25+'[2]Export HHI Hierarchy Scores'!F25*0.25+'[2]Import Dependence'!F55*0.25+'[2]Export Dependence'!F55*0.25</f>
        <v>1.0704852724458359E-2</v>
      </c>
      <c r="G55">
        <f>'[2]Import HHI Hierarchy Scores'!G25*0.25+'[2]Export HHI Hierarchy Scores'!G25*0.25+'[2]Import Dependence'!G55*0.25+'[2]Export Dependence'!G55*0.25</f>
        <v>4.3909880210736968E-2</v>
      </c>
      <c r="H55">
        <f>'[2]Import HHI Hierarchy Scores'!H25*0.25+'[2]Export HHI Hierarchy Scores'!H25*0.25+'[2]Import Dependence'!H55*0.25+'[2]Export Dependence'!H55*0.25</f>
        <v>7.7674103951800352E-3</v>
      </c>
      <c r="I55">
        <f>'[2]Import HHI Hierarchy Scores'!I25*0.25+'[2]Export HHI Hierarchy Scores'!I25*0.25+'[2]Import Dependence'!I55*0.25+'[2]Export Dependence'!I55*0.25</f>
        <v>1.2833461380526356E-2</v>
      </c>
      <c r="J55">
        <f>'[2]Import HHI Hierarchy Scores'!J25*0.25+'[2]Export HHI Hierarchy Scores'!J25*0.25+'[2]Import Dependence'!J55*0.25+'[2]Export Dependence'!J55*0.25</f>
        <v>1.774891432774699E-2</v>
      </c>
      <c r="K55">
        <f>'[2]Import HHI Hierarchy Scores'!K25*0.25+'[2]Export HHI Hierarchy Scores'!K25*0.25+'[2]Import Dependence'!K55*0.25+'[2]Export Dependence'!K55*0.25</f>
        <v>6.5771518661993308E-3</v>
      </c>
      <c r="L55">
        <f>'[2]Import HHI Hierarchy Scores'!L25*0.25+'[2]Export HHI Hierarchy Scores'!L25*0.25+'[2]Import Dependence'!L55*0.25+'[2]Export Dependence'!L55*0.25</f>
        <v>4.0399531122474561E-2</v>
      </c>
      <c r="M55">
        <f>'[2]Import HHI Hierarchy Scores'!M25*0.25+'[2]Export HHI Hierarchy Scores'!M25*0.25+'[2]Import Dependence'!M55*0.25+'[2]Export Dependence'!M55*0.25</f>
        <v>2.6217745693344219E-2</v>
      </c>
      <c r="N55">
        <f>'[2]Import HHI Hierarchy Scores'!N25*0.25+'[2]Export HHI Hierarchy Scores'!N25*0.25+'[2]Import Dependence'!N55*0.25+'[2]Export Dependence'!N55*0.25</f>
        <v>4.1004388156236311E-2</v>
      </c>
      <c r="O55">
        <f>'[2]Import HHI Hierarchy Scores'!O25*0.25+'[2]Export HHI Hierarchy Scores'!O25*0.25+'[2]Import Dependence'!O55*0.25+'[2]Export Dependence'!O55*0.25</f>
        <v>3.6650000000000002E-2</v>
      </c>
      <c r="P55">
        <f>'[2]Import HHI Hierarchy Scores'!P25*0.25+'[2]Export HHI Hierarchy Scores'!P25*0.25+'[2]Import Dependence'!P55*0.25+'[2]Export Dependence'!P55*0.25</f>
        <v>1.1322643467572897E-2</v>
      </c>
      <c r="Q55">
        <f>'[2]Import HHI Hierarchy Scores'!Q25*0.25+'[2]Export HHI Hierarchy Scores'!Q25*0.25+'[2]Import Dependence'!Q55*0.25+'[2]Export Dependence'!Q55*0.25</f>
        <v>6.8689966152118351E-3</v>
      </c>
      <c r="R55">
        <f>'[2]Import HHI Hierarchy Scores'!R25*0.25+'[2]Export HHI Hierarchy Scores'!R25*0.25+'[2]Import Dependence'!R55*0.25+'[2]Export Dependence'!R55*0.25</f>
        <v>3.1513247395741878E-2</v>
      </c>
      <c r="S55">
        <f>'[2]Import HHI Hierarchy Scores'!S25*0.25+'[2]Export HHI Hierarchy Scores'!S25*0.25+'[2]Import Dependence'!S55*0.25+'[2]Export Dependence'!S55*0.25</f>
        <v>0.14407511692451588</v>
      </c>
      <c r="T55">
        <f>'[2]Import HHI Hierarchy Scores'!T25*0.25+'[2]Export HHI Hierarchy Scores'!T25*0.25+'[2]Import Dependence'!T55*0.25+'[2]Export Dependence'!T55*0.25</f>
        <v>6.8240753503893562E-3</v>
      </c>
      <c r="U55">
        <f>'[2]Import HHI Hierarchy Scores'!U25*0.25+'[2]Export HHI Hierarchy Scores'!U25*0.25+'[2]Import Dependence'!U55*0.25+'[2]Export Dependence'!U55*0.25</f>
        <v>0.23224999999999998</v>
      </c>
      <c r="V55">
        <f>'[2]Import HHI Hierarchy Scores'!V25*0.25+'[2]Export HHI Hierarchy Scores'!V25*0.25+'[2]Import Dependence'!V55*0.25+'[2]Export Dependence'!V55*0.25</f>
        <v>0.56774999999999998</v>
      </c>
      <c r="W55">
        <f>'[2]Import HHI Hierarchy Scores'!W25*0.25+'[2]Export HHI Hierarchy Scores'!W25*0.25+'[2]Import Dependence'!W55*0.25+'[2]Export Dependence'!W55*0.25</f>
        <v>4.8734763443414313E-2</v>
      </c>
      <c r="X55">
        <f>'[2]Import HHI Hierarchy Scores'!X25*0.25+'[2]Export HHI Hierarchy Scores'!X25*0.25+'[2]Import Dependence'!X55*0.25+'[2]Export Dependence'!X55*0.25</f>
        <v>0.10378173585441194</v>
      </c>
      <c r="Y55">
        <f>'[2]Import HHI Hierarchy Scores'!Y25*0.25+'[2]Export HHI Hierarchy Scores'!Y25*0.25+'[2]Import Dependence'!Y55*0.25+'[2]Export Dependence'!Y55*0.25</f>
        <v>0.1273973759261402</v>
      </c>
      <c r="Z55">
        <f>'[2]Import HHI Hierarchy Scores'!Z25*0.25+'[2]Export HHI Hierarchy Scores'!Z25*0.25+'[2]Import Dependence'!Z55*0.25+'[2]Export Dependence'!Z55*0.25</f>
        <v>1.9935420115669851E-2</v>
      </c>
      <c r="AA55">
        <f>'[2]Import HHI Hierarchy Scores'!AA25*0.25+'[2]Export HHI Hierarchy Scores'!AA25*0.25+'[2]Import Dependence'!AA55*0.25+'[2]Export Dependence'!AA55*0.25</f>
        <v>7.3874999999999996E-2</v>
      </c>
      <c r="AB55">
        <f>'[2]Import HHI Hierarchy Scores'!AB25*0.25+'[2]Export HHI Hierarchy Scores'!AB25*0.25+'[2]Import Dependence'!AB55*0.25+'[2]Export Dependence'!AB55*0.25</f>
        <v>4.0031535770870064E-3</v>
      </c>
      <c r="AC55">
        <f>'[2]Import HHI Hierarchy Scores'!AC25*0.25+'[2]Export HHI Hierarchy Scores'!AC25*0.25+'[2]Import Dependence'!AC55*0.25+'[2]Export Dependence'!AC55*0.25</f>
        <v>2.4686227761784224E-2</v>
      </c>
      <c r="AD55">
        <f>'[2]Import HHI Hierarchy Scores'!AD25*0.25+'[2]Export HHI Hierarchy Scores'!AD25*0.25+'[2]Import Dependence'!AD55*0.25+'[2]Export Dependence'!AD55*0.25</f>
        <v>2.6393529088467645E-2</v>
      </c>
      <c r="AE55">
        <f>'[2]Import HHI Hierarchy Scores'!AE25*0.25+'[2]Export HHI Hierarchy Scores'!AE25*0.25+'[2]Import Dependence'!AE55*0.25+'[2]Export Dependence'!AE55*0.25</f>
        <v>9.9237084051005502E-3</v>
      </c>
      <c r="AF55">
        <f>'[2]Import HHI Hierarchy Scores'!AF25*0.25+'[2]Export HHI Hierarchy Scores'!AF25*0.25+'[2]Import Dependence'!AF55*0.25+'[2]Export Dependence'!AF55*0.25</f>
        <v>1.7903405217493749E-2</v>
      </c>
      <c r="AG55">
        <f>'[2]Import HHI Hierarchy Scores'!AG25*0.25+'[2]Export HHI Hierarchy Scores'!AG25*0.25+'[2]Import Dependence'!AG55*0.25+'[2]Export Dependence'!AG55*0.25</f>
        <v>2.3138684558764569E-2</v>
      </c>
      <c r="AH55">
        <f>'[2]Import HHI Hierarchy Scores'!AH25*0.25+'[2]Export HHI Hierarchy Scores'!AH25*0.25+'[2]Import Dependence'!AH55*0.25+'[2]Export Dependence'!AH55*0.25</f>
        <v>6.8317166254179395E-3</v>
      </c>
      <c r="AI55">
        <f>'[2]Import HHI Hierarchy Scores'!AI25*0.25+'[2]Export HHI Hierarchy Scores'!AI25*0.25+'[2]Import Dependence'!AI55*0.25+'[2]Export Dependence'!AI55*0.25</f>
        <v>2.4267127680801893E-2</v>
      </c>
      <c r="AJ55">
        <f>'[2]Import HHI Hierarchy Scores'!AJ25*0.25+'[2]Export HHI Hierarchy Scores'!AJ25*0.25+'[2]Import Dependence'!AJ55*0.25+'[2]Export Dependence'!AJ55*0.25</f>
        <v>0.43422500000000003</v>
      </c>
      <c r="AK55">
        <f>'[2]Import HHI Hierarchy Scores'!AK25*0.25+'[2]Export HHI Hierarchy Scores'!AK25*0.25+'[2]Import Dependence'!AK55*0.25+'[2]Export Dependence'!AK55*0.25</f>
        <v>0.29039999999999999</v>
      </c>
      <c r="AL55">
        <f>'[2]Import HHI Hierarchy Scores'!AL25*0.25+'[2]Export HHI Hierarchy Scores'!AL25*0.25+'[2]Import Dependence'!AL55*0.25+'[2]Export Dependence'!AL55*0.25</f>
        <v>1.523775323286743E-2</v>
      </c>
      <c r="AM55">
        <f>'[2]Import HHI Hierarchy Scores'!AM25*0.25+'[2]Export HHI Hierarchy Scores'!AM25*0.25+'[2]Import Dependence'!AM55*0.25+'[2]Export Dependence'!AM55*0.25</f>
        <v>0.102075</v>
      </c>
      <c r="AN55">
        <f>'[2]Import HHI Hierarchy Scores'!AN25*0.25+'[2]Export HHI Hierarchy Scores'!AN25*0.25+'[2]Import Dependence'!AN55*0.25+'[2]Export Dependence'!AN55*0.25</f>
        <v>0.22172500000000001</v>
      </c>
    </row>
    <row r="56" spans="1:40" x14ac:dyDescent="0.25">
      <c r="A56" s="4">
        <v>2015</v>
      </c>
      <c r="B56">
        <f>'[2]Import HHI Hierarchy Scores'!B26*0.25+'[2]Export HHI Hierarchy Scores'!B26*0.25+'[2]Import Dependence'!B56*0.25+'[2]Export Dependence'!B56*0.25</f>
        <v>0.10490000000000001</v>
      </c>
      <c r="C56">
        <f>'[2]Import HHI Hierarchy Scores'!C26*0.25+'[2]Export HHI Hierarchy Scores'!C26*0.25+'[2]Import Dependence'!C56*0.25+'[2]Export Dependence'!C56*0.25</f>
        <v>0.13359369062119525</v>
      </c>
      <c r="D56">
        <f>'[2]Import HHI Hierarchy Scores'!D26*0.25+'[2]Export HHI Hierarchy Scores'!D26*0.25+'[2]Import Dependence'!D56*0.25+'[2]Export Dependence'!D56*0.25</f>
        <v>4.4399999999999995E-2</v>
      </c>
      <c r="E56">
        <f>'[2]Import HHI Hierarchy Scores'!E26*0.25+'[2]Export HHI Hierarchy Scores'!E26*0.25+'[2]Import Dependence'!E56*0.25+'[2]Export Dependence'!E56*0.25</f>
        <v>0.60805000000000009</v>
      </c>
      <c r="F56">
        <f>'[2]Import HHI Hierarchy Scores'!F26*0.25+'[2]Export HHI Hierarchy Scores'!F26*0.25+'[2]Import Dependence'!F56*0.25+'[2]Export Dependence'!F56*0.25</f>
        <v>8.2970463049815268E-3</v>
      </c>
      <c r="G56">
        <f>'[2]Import HHI Hierarchy Scores'!G26*0.25+'[2]Export HHI Hierarchy Scores'!G26*0.25+'[2]Import Dependence'!G56*0.25+'[2]Export Dependence'!G56*0.25</f>
        <v>3.4467507593741772E-2</v>
      </c>
      <c r="H56">
        <f>'[2]Import HHI Hierarchy Scores'!H26*0.25+'[2]Export HHI Hierarchy Scores'!H26*0.25+'[2]Import Dependence'!H56*0.25+'[2]Export Dependence'!H56*0.25</f>
        <v>9.1327200660153603E-3</v>
      </c>
      <c r="I56">
        <f>'[2]Import HHI Hierarchy Scores'!I26*0.25+'[2]Export HHI Hierarchy Scores'!I26*0.25+'[2]Import Dependence'!I56*0.25+'[2]Export Dependence'!I56*0.25</f>
        <v>7.7214313595760729E-3</v>
      </c>
      <c r="J56">
        <f>'[2]Import HHI Hierarchy Scores'!J26*0.25+'[2]Export HHI Hierarchy Scores'!J26*0.25+'[2]Import Dependence'!J56*0.25+'[2]Export Dependence'!J56*0.25</f>
        <v>1.2302467443845107E-2</v>
      </c>
      <c r="K56">
        <f>'[2]Import HHI Hierarchy Scores'!K26*0.25+'[2]Export HHI Hierarchy Scores'!K26*0.25+'[2]Import Dependence'!K56*0.25+'[2]Export Dependence'!K56*0.25</f>
        <v>6.3705829137369451E-3</v>
      </c>
      <c r="L56">
        <f>'[2]Import HHI Hierarchy Scores'!L26*0.25+'[2]Export HHI Hierarchy Scores'!L26*0.25+'[2]Import Dependence'!L56*0.25+'[2]Export Dependence'!L56*0.25</f>
        <v>3.2361287041939191E-2</v>
      </c>
      <c r="M56">
        <f>'[2]Import HHI Hierarchy Scores'!M26*0.25+'[2]Export HHI Hierarchy Scores'!M26*0.25+'[2]Import Dependence'!M56*0.25+'[2]Export Dependence'!M56*0.25</f>
        <v>1.7591186497202139E-2</v>
      </c>
      <c r="N56">
        <f>'[2]Import HHI Hierarchy Scores'!N26*0.25+'[2]Export HHI Hierarchy Scores'!N26*0.25+'[2]Import Dependence'!N56*0.25+'[2]Export Dependence'!N56*0.25</f>
        <v>2.9799715502576752E-2</v>
      </c>
      <c r="O56">
        <f>'[2]Import HHI Hierarchy Scores'!O26*0.25+'[2]Export HHI Hierarchy Scores'!O26*0.25+'[2]Import Dependence'!O56*0.25+'[2]Export Dependence'!O56*0.25</f>
        <v>3.5099999999999999E-2</v>
      </c>
      <c r="P56">
        <f>'[2]Import HHI Hierarchy Scores'!P26*0.25+'[2]Export HHI Hierarchy Scores'!P26*0.25+'[2]Import Dependence'!P56*0.25+'[2]Export Dependence'!P56*0.25</f>
        <v>7.4560658449678583E-3</v>
      </c>
      <c r="Q56">
        <f>'[2]Import HHI Hierarchy Scores'!Q26*0.25+'[2]Export HHI Hierarchy Scores'!Q26*0.25+'[2]Import Dependence'!Q56*0.25+'[2]Export Dependence'!Q56*0.25</f>
        <v>4.768401039146968E-3</v>
      </c>
      <c r="R56">
        <f>'[2]Import HHI Hierarchy Scores'!R26*0.25+'[2]Export HHI Hierarchy Scores'!R26*0.25+'[2]Import Dependence'!R56*0.25+'[2]Export Dependence'!R56*0.25</f>
        <v>2.3731315714122771E-2</v>
      </c>
      <c r="S56">
        <f>'[2]Import HHI Hierarchy Scores'!S26*0.25+'[2]Export HHI Hierarchy Scores'!S26*0.25+'[2]Import Dependence'!S56*0.25+'[2]Export Dependence'!S56*0.25</f>
        <v>0.13571514428055584</v>
      </c>
      <c r="T56">
        <f>'[2]Import HHI Hierarchy Scores'!T26*0.25+'[2]Export HHI Hierarchy Scores'!T26*0.25+'[2]Import Dependence'!T56*0.25+'[2]Export Dependence'!T56*0.25</f>
        <v>4.8363867988125454E-3</v>
      </c>
      <c r="U56">
        <f>'[2]Import HHI Hierarchy Scores'!U26*0.25+'[2]Export HHI Hierarchy Scores'!U26*0.25+'[2]Import Dependence'!U56*0.25+'[2]Export Dependence'!U56*0.25</f>
        <v>0.24000000000000002</v>
      </c>
      <c r="V56">
        <f>'[2]Import HHI Hierarchy Scores'!V26*0.25+'[2]Export HHI Hierarchy Scores'!V26*0.25+'[2]Import Dependence'!V56*0.25+'[2]Export Dependence'!V56*0.25</f>
        <v>0.33422499999999999</v>
      </c>
      <c r="W56">
        <f>'[2]Import HHI Hierarchy Scores'!W26*0.25+'[2]Export HHI Hierarchy Scores'!W26*0.25+'[2]Import Dependence'!W56*0.25+'[2]Export Dependence'!W56*0.25</f>
        <v>3.8334126057478678E-2</v>
      </c>
      <c r="X56">
        <f>'[2]Import HHI Hierarchy Scores'!X26*0.25+'[2]Export HHI Hierarchy Scores'!X26*0.25+'[2]Import Dependence'!X56*0.25+'[2]Export Dependence'!X56*0.25</f>
        <v>7.4990676243317747E-2</v>
      </c>
      <c r="Y56">
        <f>'[2]Import HHI Hierarchy Scores'!Y26*0.25+'[2]Export HHI Hierarchy Scores'!Y26*0.25+'[2]Import Dependence'!Y56*0.25+'[2]Export Dependence'!Y56*0.25</f>
        <v>0.12689895980445576</v>
      </c>
      <c r="Z56">
        <f>'[2]Import HHI Hierarchy Scores'!Z26*0.25+'[2]Export HHI Hierarchy Scores'!Z26*0.25+'[2]Import Dependence'!Z56*0.25+'[2]Export Dependence'!Z56*0.25</f>
        <v>2.1247854097352095E-2</v>
      </c>
      <c r="AA56">
        <f>'[2]Import HHI Hierarchy Scores'!AA26*0.25+'[2]Export HHI Hierarchy Scores'!AA26*0.25+'[2]Import Dependence'!AA56*0.25+'[2]Export Dependence'!AA56*0.25</f>
        <v>5.7999999999999996E-2</v>
      </c>
      <c r="AB56">
        <f>'[2]Import HHI Hierarchy Scores'!AB26*0.25+'[2]Export HHI Hierarchy Scores'!AB26*0.25+'[2]Import Dependence'!AB56*0.25+'[2]Export Dependence'!AB56*0.25</f>
        <v>5.6898902538393553E-3</v>
      </c>
      <c r="AC56">
        <f>'[2]Import HHI Hierarchy Scores'!AC26*0.25+'[2]Export HHI Hierarchy Scores'!AC26*0.25+'[2]Import Dependence'!AC56*0.25+'[2]Export Dependence'!AC56*0.25</f>
        <v>1.7073781799756611E-2</v>
      </c>
      <c r="AD56">
        <f>'[2]Import HHI Hierarchy Scores'!AD26*0.25+'[2]Export HHI Hierarchy Scores'!AD26*0.25+'[2]Import Dependence'!AD56*0.25+'[2]Export Dependence'!AD56*0.25</f>
        <v>1.859768536227982E-2</v>
      </c>
      <c r="AE56">
        <f>'[2]Import HHI Hierarchy Scores'!AE26*0.25+'[2]Export HHI Hierarchy Scores'!AE26*0.25+'[2]Import Dependence'!AE56*0.25+'[2]Export Dependence'!AE56*0.25</f>
        <v>7.161413136260902E-3</v>
      </c>
      <c r="AF56">
        <f>'[2]Import HHI Hierarchy Scores'!AF26*0.25+'[2]Export HHI Hierarchy Scores'!AF26*0.25+'[2]Import Dependence'!AF56*0.25+'[2]Export Dependence'!AF56*0.25</f>
        <v>1.3498007090370148E-2</v>
      </c>
      <c r="AG56">
        <f>'[2]Import HHI Hierarchy Scores'!AG26*0.25+'[2]Export HHI Hierarchy Scores'!AG26*0.25+'[2]Import Dependence'!AG56*0.25+'[2]Export Dependence'!AG56*0.25</f>
        <v>1.5891788050519079E-2</v>
      </c>
      <c r="AH56">
        <f>'[2]Import HHI Hierarchy Scores'!AH26*0.25+'[2]Export HHI Hierarchy Scores'!AH26*0.25+'[2]Import Dependence'!AH56*0.25+'[2]Export Dependence'!AH56*0.25</f>
        <v>4.0241237465596189E-3</v>
      </c>
      <c r="AI56">
        <f>'[2]Import HHI Hierarchy Scores'!AI26*0.25+'[2]Export HHI Hierarchy Scores'!AI26*0.25+'[2]Import Dependence'!AI56*0.25+'[2]Export Dependence'!AI56*0.25</f>
        <v>1.6079362532936608E-2</v>
      </c>
      <c r="AJ56">
        <f>'[2]Import HHI Hierarchy Scores'!AJ26*0.25+'[2]Export HHI Hierarchy Scores'!AJ26*0.25+'[2]Import Dependence'!AJ56*0.25+'[2]Export Dependence'!AJ56*0.25</f>
        <v>0.31655</v>
      </c>
      <c r="AK56">
        <f>'[2]Import HHI Hierarchy Scores'!AK26*0.25+'[2]Export HHI Hierarchy Scores'!AK26*0.25+'[2]Import Dependence'!AK56*0.25+'[2]Export Dependence'!AK56*0.25</f>
        <v>0.41499999999999998</v>
      </c>
      <c r="AL56">
        <f>'[2]Import HHI Hierarchy Scores'!AL26*0.25+'[2]Export HHI Hierarchy Scores'!AL26*0.25+'[2]Import Dependence'!AL56*0.25+'[2]Export Dependence'!AL56*0.25</f>
        <v>7.8348592074198378E-3</v>
      </c>
      <c r="AM56">
        <f>'[2]Import HHI Hierarchy Scores'!AM26*0.25+'[2]Export HHI Hierarchy Scores'!AM26*0.25+'[2]Import Dependence'!AM56*0.25+'[2]Export Dependence'!AM56*0.25</f>
        <v>8.1525E-2</v>
      </c>
      <c r="AN56">
        <f>'[2]Import HHI Hierarchy Scores'!AN26*0.25+'[2]Export HHI Hierarchy Scores'!AN26*0.25+'[2]Import Dependence'!AN56*0.25+'[2]Export Dependence'!AN56*0.25</f>
        <v>0.20472500000000002</v>
      </c>
    </row>
    <row r="57" spans="1:40" x14ac:dyDescent="0.25">
      <c r="A57" s="4">
        <v>2016</v>
      </c>
      <c r="B57">
        <f>'[2]Import HHI Hierarchy Scores'!B27*0.25+'[2]Export HHI Hierarchy Scores'!B27*0.25+'[2]Import Dependence'!B57*0.25+'[2]Export Dependence'!B57*0.25</f>
        <v>0.119975</v>
      </c>
      <c r="C57">
        <f>'[2]Import HHI Hierarchy Scores'!C27*0.25+'[2]Export HHI Hierarchy Scores'!C27*0.25+'[2]Import Dependence'!C57*0.25+'[2]Export Dependence'!C57*0.25</f>
        <v>0.13208892757854929</v>
      </c>
      <c r="D57">
        <f>'[2]Import HHI Hierarchy Scores'!D27*0.25+'[2]Export HHI Hierarchy Scores'!D27*0.25+'[2]Import Dependence'!D57*0.25+'[2]Export Dependence'!D57*0.25</f>
        <v>4.9324999999999994E-2</v>
      </c>
      <c r="E57">
        <f>'[2]Import HHI Hierarchy Scores'!E27*0.25+'[2]Export HHI Hierarchy Scores'!E27*0.25+'[2]Import Dependence'!E57*0.25+'[2]Export Dependence'!E57*0.25</f>
        <v>0.62295</v>
      </c>
      <c r="F57">
        <f>'[2]Import HHI Hierarchy Scores'!F27*0.25+'[2]Export HHI Hierarchy Scores'!F27*0.25+'[2]Import Dependence'!F57*0.25+'[2]Export Dependence'!F57*0.25</f>
        <v>7.93896445967689E-3</v>
      </c>
      <c r="G57">
        <f>'[2]Import HHI Hierarchy Scores'!G27*0.25+'[2]Export HHI Hierarchy Scores'!G27*0.25+'[2]Import Dependence'!G57*0.25+'[2]Export Dependence'!G57*0.25</f>
        <v>2.6403652393294789E-2</v>
      </c>
      <c r="H57">
        <f>'[2]Import HHI Hierarchy Scores'!H27*0.25+'[2]Export HHI Hierarchy Scores'!H27*0.25+'[2]Import Dependence'!H57*0.25+'[2]Export Dependence'!H57*0.25</f>
        <v>6.5204391974574682E-3</v>
      </c>
      <c r="I57">
        <f>'[2]Import HHI Hierarchy Scores'!I27*0.25+'[2]Export HHI Hierarchy Scores'!I27*0.25+'[2]Import Dependence'!I57*0.25+'[2]Export Dependence'!I57*0.25</f>
        <v>7.4957507443861211E-3</v>
      </c>
      <c r="J57">
        <f>'[2]Import HHI Hierarchy Scores'!J27*0.25+'[2]Export HHI Hierarchy Scores'!J27*0.25+'[2]Import Dependence'!J57*0.25+'[2]Export Dependence'!J57*0.25</f>
        <v>1.104816075966308E-2</v>
      </c>
      <c r="K57">
        <f>'[2]Import HHI Hierarchy Scores'!K27*0.25+'[2]Export HHI Hierarchy Scores'!K27*0.25+'[2]Import Dependence'!K57*0.25+'[2]Export Dependence'!K57*0.25</f>
        <v>6.5646025796093172E-3</v>
      </c>
      <c r="L57">
        <f>'[2]Import HHI Hierarchy Scores'!L27*0.25+'[2]Export HHI Hierarchy Scores'!L27*0.25+'[2]Import Dependence'!L57*0.25+'[2]Export Dependence'!L57*0.25</f>
        <v>3.045831569164166E-2</v>
      </c>
      <c r="M57">
        <f>'[2]Import HHI Hierarchy Scores'!M27*0.25+'[2]Export HHI Hierarchy Scores'!M27*0.25+'[2]Import Dependence'!M57*0.25+'[2]Export Dependence'!M57*0.25</f>
        <v>1.699541439075888E-2</v>
      </c>
      <c r="N57">
        <f>'[2]Import HHI Hierarchy Scores'!N27*0.25+'[2]Export HHI Hierarchy Scores'!N27*0.25+'[2]Import Dependence'!N57*0.25+'[2]Export Dependence'!N57*0.25</f>
        <v>3.0515243696817324E-2</v>
      </c>
      <c r="O57">
        <f>'[2]Import HHI Hierarchy Scores'!O27*0.25+'[2]Export HHI Hierarchy Scores'!O27*0.25+'[2]Import Dependence'!O57*0.25+'[2]Export Dependence'!O57*0.25</f>
        <v>4.5774999999999996E-2</v>
      </c>
      <c r="P57">
        <f>'[2]Import HHI Hierarchy Scores'!P27*0.25+'[2]Export HHI Hierarchy Scores'!P27*0.25+'[2]Import Dependence'!P57*0.25+'[2]Export Dependence'!P57*0.25</f>
        <v>7.0410198454253954E-3</v>
      </c>
      <c r="Q57">
        <f>'[2]Import HHI Hierarchy Scores'!Q27*0.25+'[2]Export HHI Hierarchy Scores'!Q27*0.25+'[2]Import Dependence'!Q57*0.25+'[2]Export Dependence'!Q57*0.25</f>
        <v>4.2938385061839762E-3</v>
      </c>
      <c r="R57">
        <f>'[2]Import HHI Hierarchy Scores'!R27*0.25+'[2]Export HHI Hierarchy Scores'!R27*0.25+'[2]Import Dependence'!R57*0.25+'[2]Export Dependence'!R57*0.25</f>
        <v>1.9788602966329942E-2</v>
      </c>
      <c r="S57">
        <f>'[2]Import HHI Hierarchy Scores'!S27*0.25+'[2]Export HHI Hierarchy Scores'!S27*0.25+'[2]Import Dependence'!S57*0.25+'[2]Export Dependence'!S57*0.25</f>
        <v>7.7893150430441817E-3</v>
      </c>
      <c r="T57">
        <f>'[2]Import HHI Hierarchy Scores'!T27*0.25+'[2]Export HHI Hierarchy Scores'!T27*0.25+'[2]Import Dependence'!T57*0.25+'[2]Export Dependence'!T57*0.25</f>
        <v>4.6319479795511364E-3</v>
      </c>
      <c r="U57">
        <f>'[2]Import HHI Hierarchy Scores'!U27*0.25+'[2]Export HHI Hierarchy Scores'!U27*0.25+'[2]Import Dependence'!U57*0.25+'[2]Export Dependence'!U57*0.25</f>
        <v>0.24842500000000001</v>
      </c>
      <c r="V57">
        <f>'[2]Import HHI Hierarchy Scores'!V27*0.25+'[2]Export HHI Hierarchy Scores'!V27*0.25+'[2]Import Dependence'!V57*0.25+'[2]Export Dependence'!V57*0.25</f>
        <v>0.31107499999999999</v>
      </c>
      <c r="W57">
        <f>'[2]Import HHI Hierarchy Scores'!W27*0.25+'[2]Export HHI Hierarchy Scores'!W27*0.25+'[2]Import Dependence'!W57*0.25+'[2]Export Dependence'!W57*0.25</f>
        <v>3.5796170930053856E-2</v>
      </c>
      <c r="X57">
        <f>'[2]Import HHI Hierarchy Scores'!X27*0.25+'[2]Export HHI Hierarchy Scores'!X27*0.25+'[2]Import Dependence'!X57*0.25+'[2]Export Dependence'!X57*0.25</f>
        <v>6.8425787399664678E-2</v>
      </c>
      <c r="Y57">
        <f>'[2]Import HHI Hierarchy Scores'!Y27*0.25+'[2]Export HHI Hierarchy Scores'!Y27*0.25+'[2]Import Dependence'!Y57*0.25+'[2]Export Dependence'!Y57*0.25</f>
        <v>0.12732641608407161</v>
      </c>
      <c r="Z57">
        <f>'[2]Import HHI Hierarchy Scores'!Z27*0.25+'[2]Export HHI Hierarchy Scores'!Z27*0.25+'[2]Import Dependence'!Z57*0.25+'[2]Export Dependence'!Z57*0.25</f>
        <v>1.9017001642308524E-2</v>
      </c>
      <c r="AA57">
        <f>'[2]Import HHI Hierarchy Scores'!AA27*0.25+'[2]Export HHI Hierarchy Scores'!AA27*0.25+'[2]Import Dependence'!AA57*0.25+'[2]Export Dependence'!AA57*0.25</f>
        <v>4.8875000000000002E-2</v>
      </c>
      <c r="AB57">
        <f>'[2]Import HHI Hierarchy Scores'!AB27*0.25+'[2]Export HHI Hierarchy Scores'!AB27*0.25+'[2]Import Dependence'!AB57*0.25+'[2]Export Dependence'!AB57*0.25</f>
        <v>3.3389706917685289E-3</v>
      </c>
      <c r="AC57">
        <f>'[2]Import HHI Hierarchy Scores'!AC27*0.25+'[2]Export HHI Hierarchy Scores'!AC27*0.25+'[2]Import Dependence'!AC57*0.25+'[2]Export Dependence'!AC57*0.25</f>
        <v>1.7210008256304497E-2</v>
      </c>
      <c r="AD57">
        <f>'[2]Import HHI Hierarchy Scores'!AD27*0.25+'[2]Export HHI Hierarchy Scores'!AD27*0.25+'[2]Import Dependence'!AD57*0.25+'[2]Export Dependence'!AD57*0.25</f>
        <v>1.4989391716927205E-2</v>
      </c>
      <c r="AE57">
        <f>'[2]Import HHI Hierarchy Scores'!AE27*0.25+'[2]Export HHI Hierarchy Scores'!AE27*0.25+'[2]Import Dependence'!AE57*0.25+'[2]Export Dependence'!AE57*0.25</f>
        <v>9.0554035545800434E-3</v>
      </c>
      <c r="AF57">
        <f>'[2]Import HHI Hierarchy Scores'!AF27*0.25+'[2]Export HHI Hierarchy Scores'!AF27*0.25+'[2]Import Dependence'!AF57*0.25+'[2]Export Dependence'!AF57*0.25</f>
        <v>1.2612718516946404E-2</v>
      </c>
      <c r="AG57">
        <f>'[2]Import HHI Hierarchy Scores'!AG27*0.25+'[2]Export HHI Hierarchy Scores'!AG27*0.25+'[2]Import Dependence'!AG57*0.25+'[2]Export Dependence'!AG57*0.25</f>
        <v>1.3511967723517586E-2</v>
      </c>
      <c r="AH57">
        <f>'[2]Import HHI Hierarchy Scores'!AH27*0.25+'[2]Export HHI Hierarchy Scores'!AH27*0.25+'[2]Import Dependence'!AH57*0.25+'[2]Export Dependence'!AH57*0.25</f>
        <v>3.8188802674174733E-3</v>
      </c>
      <c r="AI57">
        <f>'[2]Import HHI Hierarchy Scores'!AI27*0.25+'[2]Export HHI Hierarchy Scores'!AI27*0.25+'[2]Import Dependence'!AI57*0.25+'[2]Export Dependence'!AI57*0.25</f>
        <v>1.2764007679490208E-2</v>
      </c>
      <c r="AJ57">
        <f>'[2]Import HHI Hierarchy Scores'!AJ27*0.25+'[2]Export HHI Hierarchy Scores'!AJ27*0.25+'[2]Import Dependence'!AJ57*0.25+'[2]Export Dependence'!AJ57*0.25</f>
        <v>0.30812499999999998</v>
      </c>
      <c r="AK57">
        <f>'[2]Import HHI Hierarchy Scores'!AK27*0.25+'[2]Export HHI Hierarchy Scores'!AK27*0.25+'[2]Import Dependence'!AK57*0.25+'[2]Export Dependence'!AK57*0.25</f>
        <v>0.29102499999999998</v>
      </c>
      <c r="AL57">
        <f>'[2]Import HHI Hierarchy Scores'!AL27*0.25+'[2]Export HHI Hierarchy Scores'!AL27*0.25+'[2]Import Dependence'!AL57*0.25+'[2]Export Dependence'!AL57*0.25</f>
        <v>5.8966708855003203E-3</v>
      </c>
      <c r="AM57">
        <f>'[2]Import HHI Hierarchy Scores'!AM27*0.25+'[2]Export HHI Hierarchy Scores'!AM27*0.25+'[2]Import Dependence'!AM57*0.25+'[2]Export Dependence'!AM57*0.25</f>
        <v>6.8900000000000003E-2</v>
      </c>
      <c r="AN57">
        <f>'[2]Import HHI Hierarchy Scores'!AN27*0.25+'[2]Export HHI Hierarchy Scores'!AN27*0.25+'[2]Import Dependence'!AN57*0.25+'[2]Export Dependence'!AN57*0.25</f>
        <v>0.20535</v>
      </c>
    </row>
    <row r="58" spans="1:40" x14ac:dyDescent="0.25">
      <c r="A58" s="4">
        <v>2017</v>
      </c>
      <c r="B58">
        <f>'[2]Import HHI Hierarchy Scores'!B28*0.25+'[2]Export HHI Hierarchy Scores'!B28*0.25+'[2]Import Dependence'!B58*0.25+'[2]Export Dependence'!B58*0.25</f>
        <v>0.13005</v>
      </c>
      <c r="C58">
        <f>'[2]Import HHI Hierarchy Scores'!C28*0.25+'[2]Export HHI Hierarchy Scores'!C28*0.25+'[2]Import Dependence'!C58*0.25+'[2]Export Dependence'!C58*0.25</f>
        <v>0.13233272087907708</v>
      </c>
      <c r="D58">
        <f>'[2]Import HHI Hierarchy Scores'!D28*0.25+'[2]Export HHI Hierarchy Scores'!D28*0.25+'[2]Import Dependence'!D58*0.25+'[2]Export Dependence'!D58*0.25</f>
        <v>4.6725000000000003E-2</v>
      </c>
      <c r="E58">
        <f>'[2]Import HHI Hierarchy Scores'!E28*0.25+'[2]Export HHI Hierarchy Scores'!E28*0.25+'[2]Import Dependence'!E58*0.25+'[2]Export Dependence'!E58*0.25</f>
        <v>0.62490000000000001</v>
      </c>
      <c r="F58">
        <f>'[2]Import HHI Hierarchy Scores'!F28*0.25+'[2]Export HHI Hierarchy Scores'!F28*0.25+'[2]Import Dependence'!F58*0.25+'[2]Export Dependence'!F58*0.25</f>
        <v>9.1022025152919152E-3</v>
      </c>
      <c r="G58">
        <f>'[2]Import HHI Hierarchy Scores'!G28*0.25+'[2]Export HHI Hierarchy Scores'!G28*0.25+'[2]Import Dependence'!G58*0.25+'[2]Export Dependence'!G58*0.25</f>
        <v>3.233979948065395E-2</v>
      </c>
      <c r="H58">
        <f>'[2]Import HHI Hierarchy Scores'!H28*0.25+'[2]Export HHI Hierarchy Scores'!H28*0.25+'[2]Import Dependence'!H58*0.25+'[2]Export Dependence'!H58*0.25</f>
        <v>7.5199609400688743E-3</v>
      </c>
      <c r="I58">
        <f>'[2]Import HHI Hierarchy Scores'!I28*0.25+'[2]Export HHI Hierarchy Scores'!I28*0.25+'[2]Import Dependence'!I58*0.25+'[2]Export Dependence'!I58*0.25</f>
        <v>9.2934513161773181E-3</v>
      </c>
      <c r="J58">
        <f>'[2]Import HHI Hierarchy Scores'!J28*0.25+'[2]Export HHI Hierarchy Scores'!J28*0.25+'[2]Import Dependence'!J58*0.25+'[2]Export Dependence'!J58*0.25</f>
        <v>1.1791412792825938E-2</v>
      </c>
      <c r="K58">
        <f>'[2]Import HHI Hierarchy Scores'!K28*0.25+'[2]Export HHI Hierarchy Scores'!K28*0.25+'[2]Import Dependence'!K58*0.25+'[2]Export Dependence'!K58*0.25</f>
        <v>7.1147165827347789E-3</v>
      </c>
      <c r="L58">
        <f>'[2]Import HHI Hierarchy Scores'!L28*0.25+'[2]Export HHI Hierarchy Scores'!L28*0.25+'[2]Import Dependence'!L58*0.25+'[2]Export Dependence'!L58*0.25</f>
        <v>3.4948174785766867E-2</v>
      </c>
      <c r="M58">
        <f>'[2]Import HHI Hierarchy Scores'!M28*0.25+'[2]Export HHI Hierarchy Scores'!M28*0.25+'[2]Import Dependence'!M58*0.25+'[2]Export Dependence'!M58*0.25</f>
        <v>1.6760877606472616E-2</v>
      </c>
      <c r="N58">
        <f>'[2]Import HHI Hierarchy Scores'!N28*0.25+'[2]Export HHI Hierarchy Scores'!N28*0.25+'[2]Import Dependence'!N58*0.25+'[2]Export Dependence'!N58*0.25</f>
        <v>3.5804392900469849E-2</v>
      </c>
      <c r="O58">
        <f>'[2]Import HHI Hierarchy Scores'!O28*0.25+'[2]Export HHI Hierarchy Scores'!O28*0.25+'[2]Import Dependence'!O58*0.25+'[2]Export Dependence'!O58*0.25</f>
        <v>5.5775000000000005E-2</v>
      </c>
      <c r="P58">
        <f>'[2]Import HHI Hierarchy Scores'!P28*0.25+'[2]Export HHI Hierarchy Scores'!P28*0.25+'[2]Import Dependence'!P58*0.25+'[2]Export Dependence'!P58*0.25</f>
        <v>8.3268902258739185E-3</v>
      </c>
      <c r="Q58">
        <f>'[2]Import HHI Hierarchy Scores'!Q28*0.25+'[2]Export HHI Hierarchy Scores'!Q28*0.25+'[2]Import Dependence'!Q58*0.25+'[2]Export Dependence'!Q58*0.25</f>
        <v>4.8472956273825345E-3</v>
      </c>
      <c r="R58">
        <f>'[2]Import HHI Hierarchy Scores'!R28*0.25+'[2]Export HHI Hierarchy Scores'!R28*0.25+'[2]Import Dependence'!R58*0.25+'[2]Export Dependence'!R58*0.25</f>
        <v>2.1230800054693664E-2</v>
      </c>
      <c r="S58">
        <f>'[2]Import HHI Hierarchy Scores'!S28*0.25+'[2]Export HHI Hierarchy Scores'!S28*0.25+'[2]Import Dependence'!S58*0.25+'[2]Export Dependence'!S58*0.25</f>
        <v>0.13511350065787431</v>
      </c>
      <c r="T58">
        <f>'[2]Import HHI Hierarchy Scores'!T28*0.25+'[2]Export HHI Hierarchy Scores'!T28*0.25+'[2]Import Dependence'!T58*0.25+'[2]Export Dependence'!T58*0.25</f>
        <v>5.4033647401127028E-3</v>
      </c>
      <c r="U58" s="7">
        <f>'[2]Import HHI Hierarchy Scores'!U28*0.25+'[2]Export HHI Hierarchy Scores'!U28*0.25+'[2]Import Dependence'!U58*0.25+'[2]Export Dependence'!U58*0.25</f>
        <v>0.15182499999999999</v>
      </c>
      <c r="V58">
        <f>'[2]Import HHI Hierarchy Scores'!V28*0.25+'[2]Export HHI Hierarchy Scores'!V28*0.25+'[2]Import Dependence'!V58*0.25+'[2]Export Dependence'!V58*0.25</f>
        <v>0.34829999999999994</v>
      </c>
      <c r="W58">
        <f>'[2]Import HHI Hierarchy Scores'!W28*0.25+'[2]Export HHI Hierarchy Scores'!W28*0.25+'[2]Import Dependence'!W58*0.25+'[2]Export Dependence'!W58*0.25</f>
        <v>4.2349241854341482E-2</v>
      </c>
      <c r="X58">
        <f>'[2]Import HHI Hierarchy Scores'!X28*0.25+'[2]Export HHI Hierarchy Scores'!X28*0.25+'[2]Import Dependence'!X58*0.25+'[2]Export Dependence'!X58*0.25</f>
        <v>6.8571644067675991E-2</v>
      </c>
      <c r="Y58">
        <f>'[2]Import HHI Hierarchy Scores'!Y28*0.25+'[2]Export HHI Hierarchy Scores'!Y28*0.25+'[2]Import Dependence'!Y58*0.25+'[2]Export Dependence'!Y58*0.25</f>
        <v>0.12791929577496891</v>
      </c>
      <c r="Z58">
        <f>'[2]Import HHI Hierarchy Scores'!Z28*0.25+'[2]Export HHI Hierarchy Scores'!Z28*0.25+'[2]Import Dependence'!Z58*0.25+'[2]Export Dependence'!Z58*0.25</f>
        <v>1.8144298742801431E-2</v>
      </c>
      <c r="AA58">
        <f>'[2]Import HHI Hierarchy Scores'!AA28*0.25+'[2]Export HHI Hierarchy Scores'!AA28*0.25+'[2]Import Dependence'!AA58*0.25+'[2]Export Dependence'!AA58*0.25</f>
        <v>4.65E-2</v>
      </c>
      <c r="AB58">
        <f>'[2]Import HHI Hierarchy Scores'!AB28*0.25+'[2]Export HHI Hierarchy Scores'!AB28*0.25+'[2]Import Dependence'!AB58*0.25+'[2]Export Dependence'!AB58*0.25</f>
        <v>3.0549447263348343E-3</v>
      </c>
      <c r="AC58">
        <f>'[2]Import HHI Hierarchy Scores'!AC28*0.25+'[2]Export HHI Hierarchy Scores'!AC28*0.25+'[2]Import Dependence'!AC58*0.25+'[2]Export Dependence'!AC58*0.25</f>
        <v>1.8300985659939997E-2</v>
      </c>
      <c r="AD58">
        <f>'[2]Import HHI Hierarchy Scores'!AD28*0.25+'[2]Export HHI Hierarchy Scores'!AD28*0.25+'[2]Import Dependence'!AD58*0.25+'[2]Export Dependence'!AD58*0.25</f>
        <v>1.6407473006725227E-2</v>
      </c>
      <c r="AE58">
        <f>'[2]Import HHI Hierarchy Scores'!AE28*0.25+'[2]Export HHI Hierarchy Scores'!AE28*0.25+'[2]Import Dependence'!AE58*0.25+'[2]Export Dependence'!AE58*0.25</f>
        <v>1.0082295332883448E-2</v>
      </c>
      <c r="AF58">
        <f>'[2]Import HHI Hierarchy Scores'!AF28*0.25+'[2]Export HHI Hierarchy Scores'!AF28*0.25+'[2]Import Dependence'!AF58*0.25+'[2]Export Dependence'!AF58*0.25</f>
        <v>1.3448229336369997E-2</v>
      </c>
      <c r="AG58">
        <f>'[2]Import HHI Hierarchy Scores'!AG28*0.25+'[2]Export HHI Hierarchy Scores'!AG28*0.25+'[2]Import Dependence'!AG58*0.25+'[2]Export Dependence'!AG58*0.25</f>
        <v>1.3643575187972937E-2</v>
      </c>
      <c r="AH58">
        <f>'[2]Import HHI Hierarchy Scores'!AH28*0.25+'[2]Export HHI Hierarchy Scores'!AH28*0.25+'[2]Import Dependence'!AH58*0.25+'[2]Export Dependence'!AH58*0.25</f>
        <v>4.1968434029549711E-3</v>
      </c>
      <c r="AI58">
        <f>'[2]Import HHI Hierarchy Scores'!AI28*0.25+'[2]Export HHI Hierarchy Scores'!AI28*0.25+'[2]Import Dependence'!AI58*0.25+'[2]Export Dependence'!AI58*0.25</f>
        <v>1.476386844686637E-2</v>
      </c>
      <c r="AJ58">
        <f>'[2]Import HHI Hierarchy Scores'!AJ28*0.25+'[2]Export HHI Hierarchy Scores'!AJ28*0.25+'[2]Import Dependence'!AJ58*0.25+'[2]Export Dependence'!AJ58*0.25</f>
        <v>0.437975</v>
      </c>
      <c r="AK58">
        <f>'[2]Import HHI Hierarchy Scores'!AK28*0.25+'[2]Export HHI Hierarchy Scores'!AK28*0.25+'[2]Import Dependence'!AK58*0.25+'[2]Export Dependence'!AK58*0.25</f>
        <v>0.27852500000000002</v>
      </c>
      <c r="AL58">
        <f>'[2]Import HHI Hierarchy Scores'!AL28*0.25+'[2]Export HHI Hierarchy Scores'!AL28*0.25+'[2]Import Dependence'!AL58*0.25+'[2]Export Dependence'!AL58*0.25</f>
        <v>5.4959679710233963E-3</v>
      </c>
      <c r="AM58">
        <f>'[2]Import HHI Hierarchy Scores'!AM28*0.25+'[2]Export HHI Hierarchy Scores'!AM28*0.25+'[2]Import Dependence'!AM58*0.25+'[2]Export Dependence'!AM58*0.25</f>
        <v>6.0449999999999997E-2</v>
      </c>
      <c r="AN58">
        <f>'[2]Import HHI Hierarchy Scores'!AN28*0.25+'[2]Export HHI Hierarchy Scores'!AN28*0.25+'[2]Import Dependence'!AN58*0.25+'[2]Export Dependence'!AN58*0.25</f>
        <v>0.33842500000000003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2" t="s">
        <v>55</v>
      </c>
      <c r="AN61" s="2" t="s">
        <v>56</v>
      </c>
    </row>
    <row r="62" spans="1:40" x14ac:dyDescent="0.25">
      <c r="A62" s="4">
        <v>1991</v>
      </c>
    </row>
    <row r="63" spans="1:40" x14ac:dyDescent="0.25">
      <c r="A63" s="4">
        <v>1992</v>
      </c>
    </row>
    <row r="64" spans="1:40" x14ac:dyDescent="0.25">
      <c r="A64" s="4">
        <v>1993</v>
      </c>
    </row>
    <row r="65" spans="1:40" x14ac:dyDescent="0.25">
      <c r="A65" s="4">
        <v>1994</v>
      </c>
    </row>
    <row r="66" spans="1:40" x14ac:dyDescent="0.25">
      <c r="A66" s="4">
        <v>1995</v>
      </c>
    </row>
    <row r="67" spans="1:40" x14ac:dyDescent="0.25">
      <c r="A67" s="4">
        <v>1996</v>
      </c>
    </row>
    <row r="68" spans="1:40" x14ac:dyDescent="0.25">
      <c r="A68" s="4">
        <v>1997</v>
      </c>
    </row>
    <row r="69" spans="1:40" x14ac:dyDescent="0.25">
      <c r="A69" s="4">
        <v>1998</v>
      </c>
    </row>
    <row r="70" spans="1:40" x14ac:dyDescent="0.25">
      <c r="A70" s="4">
        <v>1999</v>
      </c>
    </row>
    <row r="71" spans="1:40" x14ac:dyDescent="0.25">
      <c r="A71" s="4">
        <v>2000</v>
      </c>
      <c r="B71">
        <f>'[2]Import HHI Hierarchy Scores'!B11:B11*0.25+'[2]Export HHI Hierarchy Scores'!B11*0.25+'[2]Import Dependence'!B71*0.25+'[2]Export Dependence'!B71*0.25</f>
        <v>2.0999999999999999E-3</v>
      </c>
      <c r="C71">
        <f>'[2]Import HHI Hierarchy Scores'!C11:C11*0.25+'[2]Export HHI Hierarchy Scores'!C11*0.25+'[2]Import Dependence'!C71*0.25+'[2]Export Dependence'!C71*0.25</f>
        <v>0.1296834962418692</v>
      </c>
      <c r="D71">
        <f>'[2]Import HHI Hierarchy Scores'!D11:D11*0.25+'[2]Export HHI Hierarchy Scores'!D11*0.25+'[2]Import Dependence'!D71*0.25+'[2]Export Dependence'!D71*0.25</f>
        <v>4.4000000000000003E-3</v>
      </c>
      <c r="E71">
        <f>'[2]Import HHI Hierarchy Scores'!E11:E11*0.25+'[2]Export HHI Hierarchy Scores'!E11*0.25+'[2]Import Dependence'!E71*0.25+'[2]Export Dependence'!E71*0.25</f>
        <v>0.50690000000000002</v>
      </c>
      <c r="F71">
        <f>'[2]Import HHI Hierarchy Scores'!F11:F11*0.25+'[2]Export HHI Hierarchy Scores'!F11*0.25+'[2]Import Dependence'!F71*0.25+'[2]Export Dependence'!F71*0.25</f>
        <v>6.8594102629273542E-3</v>
      </c>
      <c r="G71">
        <f>'[2]Import HHI Hierarchy Scores'!G11:G11*0.25+'[2]Export HHI Hierarchy Scores'!G11*0.25+'[2]Import Dependence'!G71*0.25+'[2]Export Dependence'!G71*0.25</f>
        <v>3.1860163220510961E-3</v>
      </c>
      <c r="H71">
        <f>'[2]Import HHI Hierarchy Scores'!H11:H11*0.25+'[2]Export HHI Hierarchy Scores'!H11*0.25+'[2]Import Dependence'!H71*0.25+'[2]Export Dependence'!H71*0.25</f>
        <v>3.0074166021588416E-3</v>
      </c>
      <c r="I71">
        <f>'[2]Import HHI Hierarchy Scores'!I11:I11*0.25+'[2]Export HHI Hierarchy Scores'!I11*0.25+'[2]Import Dependence'!I71*0.25+'[2]Export Dependence'!I71*0.25</f>
        <v>9.8531678337836822E-3</v>
      </c>
      <c r="J71">
        <f>'[2]Import HHI Hierarchy Scores'!J11:J11*0.25+'[2]Export HHI Hierarchy Scores'!J11*0.25+'[2]Import Dependence'!J71*0.25+'[2]Export Dependence'!J71*0.25</f>
        <v>0.13101857089799848</v>
      </c>
      <c r="K71">
        <f>'[2]Import HHI Hierarchy Scores'!K11:K11*0.25+'[2]Export HHI Hierarchy Scores'!K11*0.25+'[2]Import Dependence'!K71*0.25+'[2]Export Dependence'!K71*0.25</f>
        <v>9.1505568117726931E-3</v>
      </c>
      <c r="L71">
        <f>'[2]Import HHI Hierarchy Scores'!L11:L11*0.25+'[2]Export HHI Hierarchy Scores'!L11*0.25+'[2]Import Dependence'!L71*0.25+'[2]Export Dependence'!L71*0.25</f>
        <v>0.1343623103839276</v>
      </c>
      <c r="M71">
        <f>'[2]Import HHI Hierarchy Scores'!M11:M11*0.25+'[2]Export HHI Hierarchy Scores'!M11*0.25+'[2]Import Dependence'!M71*0.25+'[2]Export Dependence'!M71*0.25</f>
        <v>1.3590395741911487E-2</v>
      </c>
      <c r="N71">
        <f>'[2]Import HHI Hierarchy Scores'!N11:N11*0.25+'[2]Export HHI Hierarchy Scores'!N11*0.25+'[2]Import Dependence'!N71*0.25+'[2]Export Dependence'!N71*0.25</f>
        <v>7.9710992494488701E-3</v>
      </c>
      <c r="O71">
        <f>'[2]Import HHI Hierarchy Scores'!O11:O11*0.25+'[2]Export HHI Hierarchy Scores'!O11*0.25+'[2]Import Dependence'!O71*0.25+'[2]Export Dependence'!O71*0.25</f>
        <v>1.5249999999999999E-3</v>
      </c>
      <c r="P71">
        <f>'[2]Import HHI Hierarchy Scores'!P11:P11*0.25+'[2]Export HHI Hierarchy Scores'!P11*0.25+'[2]Import Dependence'!P71*0.25+'[2]Export Dependence'!P71*0.25</f>
        <v>1.1911270090480748E-2</v>
      </c>
      <c r="Q71">
        <f>'[2]Import HHI Hierarchy Scores'!Q11:Q11*0.25+'[2]Export HHI Hierarchy Scores'!Q11*0.25+'[2]Import Dependence'!Q71*0.25+'[2]Export Dependence'!Q71*0.25</f>
        <v>5.8793872034815613E-3</v>
      </c>
      <c r="R71">
        <f>'[2]Import HHI Hierarchy Scores'!R11:R11*0.25+'[2]Export HHI Hierarchy Scores'!R11*0.25+'[2]Import Dependence'!R71*0.25+'[2]Export Dependence'!R71*0.25</f>
        <v>0.13275729320265248</v>
      </c>
      <c r="S71">
        <f>'[2]Import HHI Hierarchy Scores'!S11:S11*0.25+'[2]Export HHI Hierarchy Scores'!S11*0.25+'[2]Import Dependence'!S71*0.25+'[2]Export Dependence'!S71*0.25</f>
        <v>0.12884681965069616</v>
      </c>
      <c r="T71">
        <f>'[2]Import HHI Hierarchy Scores'!T11:T11*0.25+'[2]Export HHI Hierarchy Scores'!T11*0.25+'[2]Import Dependence'!T71*0.25+'[2]Export Dependence'!T71*0.25</f>
        <v>9.0816955435327092E-3</v>
      </c>
      <c r="U71">
        <f>'[2]Import HHI Hierarchy Scores'!U11:U11*0.25+'[2]Export HHI Hierarchy Scores'!U11*0.25+'[2]Import Dependence'!U71*0.25+'[2]Export Dependence'!U71*0.25</f>
        <v>0.15567500000000001</v>
      </c>
      <c r="V71">
        <f>'[2]Import HHI Hierarchy Scores'!V11:V11*0.25+'[2]Export HHI Hierarchy Scores'!V11*0.25+'[2]Import Dependence'!V71*0.25+'[2]Export Dependence'!V71*0.25</f>
        <v>0.18329999999999999</v>
      </c>
      <c r="W71">
        <f>'[2]Import HHI Hierarchy Scores'!W11:W11*0.25+'[2]Export HHI Hierarchy Scores'!W11*0.25+'[2]Import Dependence'!W71*0.25+'[2]Export Dependence'!W71*0.25</f>
        <v>1.8890842576727636E-3</v>
      </c>
      <c r="X71">
        <f>'[2]Import HHI Hierarchy Scores'!X11:X11*0.25+'[2]Export HHI Hierarchy Scores'!X11*0.25+'[2]Import Dependence'!X71*0.25+'[2]Export Dependence'!X71*0.25</f>
        <v>4.0324285787669079E-3</v>
      </c>
      <c r="Y71">
        <f>'[2]Import HHI Hierarchy Scores'!Y11:Y11*0.25+'[2]Export HHI Hierarchy Scores'!Y11*0.25+'[2]Import Dependence'!Y71*0.25+'[2]Export Dependence'!Y71*0.25</f>
        <v>0.12868866356910216</v>
      </c>
      <c r="Z71">
        <f>'[2]Import HHI Hierarchy Scores'!Z11:Z11*0.25+'[2]Export HHI Hierarchy Scores'!Z11*0.25+'[2]Import Dependence'!Z71*0.25+'[2]Export Dependence'!Z71*0.25</f>
        <v>4.2797259638041631E-3</v>
      </c>
      <c r="AA71">
        <f>'[2]Import HHI Hierarchy Scores'!AA11:AA11*0.25+'[2]Export HHI Hierarchy Scores'!AA11*0.25+'[2]Import Dependence'!AA71*0.25+'[2]Export Dependence'!AA71*0.25</f>
        <v>0.12834999999999999</v>
      </c>
      <c r="AB71">
        <f>'[2]Import HHI Hierarchy Scores'!AB11:AB11*0.25+'[2]Export HHI Hierarchy Scores'!AB11*0.25+'[2]Import Dependence'!AB71*0.25+'[2]Export Dependence'!AB71*0.25</f>
        <v>1.031363841674395E-2</v>
      </c>
      <c r="AC71">
        <f>'[2]Import HHI Hierarchy Scores'!AC11:AC11*0.25+'[2]Export HHI Hierarchy Scores'!AC11*0.25+'[2]Import Dependence'!AC71*0.25+'[2]Export Dependence'!AC71*0.25</f>
        <v>7.8473266322599388E-3</v>
      </c>
      <c r="AD71">
        <f>'[2]Import HHI Hierarchy Scores'!AD11:AD11*0.25+'[2]Export HHI Hierarchy Scores'!AD11*0.25+'[2]Import Dependence'!AD71*0.25+'[2]Export Dependence'!AD71*0.25</f>
        <v>2.7102791254662939E-3</v>
      </c>
      <c r="AE71">
        <f>'[2]Import HHI Hierarchy Scores'!AE11:AE11*0.25+'[2]Export HHI Hierarchy Scores'!AE11*0.25+'[2]Import Dependence'!AE71*0.25+'[2]Export Dependence'!AE71*0.25</f>
        <v>5.3824386093107562E-3</v>
      </c>
      <c r="AF71">
        <f>'[2]Import HHI Hierarchy Scores'!AF11:AF11*0.25+'[2]Export HHI Hierarchy Scores'!AF11*0.25+'[2]Import Dependence'!AF71*0.25+'[2]Export Dependence'!AF71*0.25</f>
        <v>3.6551086535164643E-3</v>
      </c>
      <c r="AG71">
        <f>'[2]Import HHI Hierarchy Scores'!AG11:AG11*0.25+'[2]Export HHI Hierarchy Scores'!AG11*0.25+'[2]Import Dependence'!AG71*0.25+'[2]Export Dependence'!AG71*0.25</f>
        <v>3.7979787026012281E-3</v>
      </c>
      <c r="AH71">
        <f>'[2]Import HHI Hierarchy Scores'!AH11:AH11*0.25+'[2]Export HHI Hierarchy Scores'!AH11*0.25+'[2]Import Dependence'!AH71*0.25+'[2]Export Dependence'!AH71*0.25</f>
        <v>7.225281096388857E-3</v>
      </c>
      <c r="AI71">
        <f>'[2]Import HHI Hierarchy Scores'!AI11:AI11*0.25+'[2]Export HHI Hierarchy Scores'!AI11*0.25+'[2]Import Dependence'!AI71*0.25+'[2]Export Dependence'!AI71*0.25</f>
        <v>1.1304585870303002E-2</v>
      </c>
      <c r="AJ71">
        <f>'[2]Import HHI Hierarchy Scores'!AJ11:AJ11*0.25+'[2]Export HHI Hierarchy Scores'!AJ11*0.25+'[2]Import Dependence'!AJ71*0.25+'[2]Export Dependence'!AJ71*0.25</f>
        <v>0.38634999999999997</v>
      </c>
      <c r="AK71">
        <f>'[2]Import HHI Hierarchy Scores'!AK11:AK11*0.25+'[2]Export HHI Hierarchy Scores'!AK11*0.25+'[2]Import Dependence'!AK71*0.25+'[2]Export Dependence'!AK71*0.25</f>
        <v>0.25414999999999999</v>
      </c>
      <c r="AL71">
        <f>'[2]Import HHI Hierarchy Scores'!AL11:AL11*0.25+'[2]Export HHI Hierarchy Scores'!AL11*0.25+'[2]Import Dependence'!AL71*0.25+'[2]Export Dependence'!AL71*0.25</f>
        <v>1.1272593051851958E-2</v>
      </c>
      <c r="AM71">
        <f>'[2]Import HHI Hierarchy Scores'!AM11:AM11*0.25+'[2]Export HHI Hierarchy Scores'!AM11*0.25+'[2]Import Dependence'!AM71*0.25+'[2]Export Dependence'!AM71*0.25</f>
        <v>0.13800000000000001</v>
      </c>
      <c r="AN71">
        <f>'[2]Import HHI Hierarchy Scores'!AN11:AN11*0.25+'[2]Export HHI Hierarchy Scores'!AN11*0.25+'[2]Import Dependence'!AN71*0.25+'[2]Export Dependence'!AN71*0.25</f>
        <v>7.2750000000000002E-3</v>
      </c>
    </row>
    <row r="72" spans="1:40" x14ac:dyDescent="0.25">
      <c r="A72" s="4">
        <v>2001</v>
      </c>
      <c r="B72">
        <f>'[2]Import HHI Hierarchy Scores'!B12:B12*0.25+'[2]Export HHI Hierarchy Scores'!B12*0.25+'[2]Import Dependence'!B72*0.25+'[2]Export Dependence'!B72*0.25</f>
        <v>1.175E-3</v>
      </c>
      <c r="C72">
        <f>'[2]Import HHI Hierarchy Scores'!C12:C12*0.25+'[2]Export HHI Hierarchy Scores'!C12*0.25+'[2]Import Dependence'!C72*0.25+'[2]Export Dependence'!C72*0.25</f>
        <v>0.13090753815859513</v>
      </c>
      <c r="D72">
        <f>'[2]Import HHI Hierarchy Scores'!D12:D12*0.25+'[2]Export HHI Hierarchy Scores'!D12*0.25+'[2]Import Dependence'!D72*0.25+'[2]Export Dependence'!D72*0.25</f>
        <v>0.131575</v>
      </c>
      <c r="E72">
        <f>'[2]Import HHI Hierarchy Scores'!E12:E12*0.25+'[2]Export HHI Hierarchy Scores'!E12*0.25+'[2]Import Dependence'!E72*0.25+'[2]Export Dependence'!E72*0.25</f>
        <v>0.50690000000000002</v>
      </c>
      <c r="F72">
        <f>'[2]Import HHI Hierarchy Scores'!F12:F12*0.25+'[2]Export HHI Hierarchy Scores'!F12*0.25+'[2]Import Dependence'!F72*0.25+'[2]Export Dependence'!F72*0.25</f>
        <v>7.3973717629482079E-3</v>
      </c>
      <c r="G72">
        <f>'[2]Import HHI Hierarchy Scores'!G12:G12*0.25+'[2]Export HHI Hierarchy Scores'!G12*0.25+'[2]Import Dependence'!G72*0.25+'[2]Export Dependence'!G72*0.25</f>
        <v>3.4778314371165554E-3</v>
      </c>
      <c r="H72">
        <f>'[2]Import HHI Hierarchy Scores'!H12:H12*0.25+'[2]Export HHI Hierarchy Scores'!H12*0.25+'[2]Import Dependence'!H72*0.25+'[2]Export Dependence'!H72*0.25</f>
        <v>4.0542196533641765E-3</v>
      </c>
      <c r="I72">
        <f>'[2]Import HHI Hierarchy Scores'!I12:I12*0.25+'[2]Export HHI Hierarchy Scores'!I12*0.25+'[2]Import Dependence'!I72*0.25+'[2]Export Dependence'!I72*0.25</f>
        <v>1.0127791762917653E-2</v>
      </c>
      <c r="J72">
        <f>'[2]Import HHI Hierarchy Scores'!J12:J12*0.25+'[2]Export HHI Hierarchy Scores'!J12*0.25+'[2]Import Dependence'!J72*0.25+'[2]Export Dependence'!J72*0.25</f>
        <v>0.13299619316388889</v>
      </c>
      <c r="K72">
        <f>'[2]Import HHI Hierarchy Scores'!K12:K12*0.25+'[2]Export HHI Hierarchy Scores'!K12*0.25+'[2]Import Dependence'!K72*0.25+'[2]Export Dependence'!K72*0.25</f>
        <v>9.2398866448794581E-3</v>
      </c>
      <c r="L72">
        <f>'[2]Import HHI Hierarchy Scores'!L12:L12*0.25+'[2]Export HHI Hierarchy Scores'!L12*0.25+'[2]Import Dependence'!L72*0.25+'[2]Export Dependence'!L72*0.25</f>
        <v>0.14790065831478394</v>
      </c>
      <c r="M72">
        <f>'[2]Import HHI Hierarchy Scores'!M12:M12*0.25+'[2]Export HHI Hierarchy Scores'!M12*0.25+'[2]Import Dependence'!M72*0.25+'[2]Export Dependence'!M72*0.25</f>
        <v>1.2494982745806111E-2</v>
      </c>
      <c r="N72">
        <f>'[2]Import HHI Hierarchy Scores'!N12:N12*0.25+'[2]Export HHI Hierarchy Scores'!N12*0.25+'[2]Import Dependence'!N72*0.25+'[2]Export Dependence'!N72*0.25</f>
        <v>8.1437524801842263E-3</v>
      </c>
      <c r="O72">
        <f>'[2]Import HHI Hierarchy Scores'!O12:O12*0.25+'[2]Export HHI Hierarchy Scores'!O12*0.25+'[2]Import Dependence'!O72*0.25+'[2]Export Dependence'!O72*0.25</f>
        <v>2.4250000000000001E-3</v>
      </c>
      <c r="P72">
        <f>'[2]Import HHI Hierarchy Scores'!P12:P12*0.25+'[2]Export HHI Hierarchy Scores'!P12*0.25+'[2]Import Dependence'!P72*0.25+'[2]Export Dependence'!P72*0.25</f>
        <v>1.3087863833337845E-2</v>
      </c>
      <c r="Q72">
        <f>'[2]Import HHI Hierarchy Scores'!Q12:Q12*0.25+'[2]Export HHI Hierarchy Scores'!Q12*0.25+'[2]Import Dependence'!Q72*0.25+'[2]Export Dependence'!Q72*0.25</f>
        <v>7.4032954104243688E-3</v>
      </c>
      <c r="R72">
        <f>'[2]Import HHI Hierarchy Scores'!R12:R12*0.25+'[2]Export HHI Hierarchy Scores'!R12*0.25+'[2]Import Dependence'!R72*0.25+'[2]Export Dependence'!R72*0.25</f>
        <v>0.13584248853662545</v>
      </c>
      <c r="S72">
        <f>'[2]Import HHI Hierarchy Scores'!S12:S12*0.25+'[2]Export HHI Hierarchy Scores'!S12*0.25+'[2]Import Dependence'!S72*0.25+'[2]Export Dependence'!S72*0.25</f>
        <v>0.12910426397546412</v>
      </c>
      <c r="T72">
        <f>'[2]Import HHI Hierarchy Scores'!T12:T12*0.25+'[2]Export HHI Hierarchy Scores'!T12*0.25+'[2]Import Dependence'!T72*0.25+'[2]Export Dependence'!T72*0.25</f>
        <v>1.0092478070673113E-2</v>
      </c>
      <c r="U72">
        <f>'[2]Import HHI Hierarchy Scores'!U12:U12*0.25+'[2]Export HHI Hierarchy Scores'!U12*0.25+'[2]Import Dependence'!U72*0.25+'[2]Export Dependence'!U72*0.25</f>
        <v>0.15267500000000001</v>
      </c>
      <c r="V72">
        <f>'[2]Import HHI Hierarchy Scores'!V12:V12*0.25+'[2]Export HHI Hierarchy Scores'!V12*0.25+'[2]Import Dependence'!V72*0.25+'[2]Export Dependence'!V72*0.25</f>
        <v>0.18027499999999999</v>
      </c>
      <c r="W72">
        <f>'[2]Import HHI Hierarchy Scores'!W12:W12*0.25+'[2]Export HHI Hierarchy Scores'!W12*0.25+'[2]Import Dependence'!W72*0.25+'[2]Export Dependence'!W72*0.25</f>
        <v>2.134404768531115E-3</v>
      </c>
      <c r="X72">
        <f>'[2]Import HHI Hierarchy Scores'!X12:X12*0.25+'[2]Export HHI Hierarchy Scores'!X12*0.25+'[2]Import Dependence'!X72*0.25+'[2]Export Dependence'!X72*0.25</f>
        <v>5.0871459726653991E-3</v>
      </c>
      <c r="Y72">
        <f>'[2]Import HHI Hierarchy Scores'!Y12:Y12*0.25+'[2]Export HHI Hierarchy Scores'!Y12*0.25+'[2]Import Dependence'!Y72*0.25+'[2]Export Dependence'!Y72*0.25</f>
        <v>0.12783455376391648</v>
      </c>
      <c r="Z72">
        <f>'[2]Import HHI Hierarchy Scores'!Z12:Z12*0.25+'[2]Export HHI Hierarchy Scores'!Z12*0.25+'[2]Import Dependence'!Z72*0.25+'[2]Export Dependence'!Z72*0.25</f>
        <v>5.5283152862810282E-3</v>
      </c>
      <c r="AA72">
        <f>'[2]Import HHI Hierarchy Scores'!AA12:AA12*0.25+'[2]Export HHI Hierarchy Scores'!AA12*0.25+'[2]Import Dependence'!AA72*0.25+'[2]Export Dependence'!AA72*0.25</f>
        <v>0.13075000000000001</v>
      </c>
      <c r="AB72">
        <f>'[2]Import HHI Hierarchy Scores'!AB12:AB12*0.25+'[2]Export HHI Hierarchy Scores'!AB12*0.25+'[2]Import Dependence'!AB72*0.25+'[2]Export Dependence'!AB72*0.25</f>
        <v>1.2404297143954166E-2</v>
      </c>
      <c r="AC72">
        <f>'[2]Import HHI Hierarchy Scores'!AC12:AC12*0.25+'[2]Export HHI Hierarchy Scores'!AC12*0.25+'[2]Import Dependence'!AC72*0.25+'[2]Export Dependence'!AC72*0.25</f>
        <v>9.3037264671322374E-3</v>
      </c>
      <c r="AD72">
        <f>'[2]Import HHI Hierarchy Scores'!AD12:AD12*0.25+'[2]Export HHI Hierarchy Scores'!AD12*0.25+'[2]Import Dependence'!AD72*0.25+'[2]Export Dependence'!AD72*0.25</f>
        <v>2.5483995812382353E-3</v>
      </c>
      <c r="AE72">
        <f>'[2]Import HHI Hierarchy Scores'!AE12:AE12*0.25+'[2]Export HHI Hierarchy Scores'!AE12*0.25+'[2]Import Dependence'!AE72*0.25+'[2]Export Dependence'!AE72*0.25</f>
        <v>6.0175568405590931E-3</v>
      </c>
      <c r="AF72">
        <f>'[2]Import HHI Hierarchy Scores'!AF12:AF12*0.25+'[2]Export HHI Hierarchy Scores'!AF12*0.25+'[2]Import Dependence'!AF72*0.25+'[2]Export Dependence'!AF72*0.25</f>
        <v>4.1879766442559883E-3</v>
      </c>
      <c r="AG72">
        <f>'[2]Import HHI Hierarchy Scores'!AG12:AG12*0.25+'[2]Export HHI Hierarchy Scores'!AG12*0.25+'[2]Import Dependence'!AG72*0.25+'[2]Export Dependence'!AG72*0.25</f>
        <v>4.200921118912483E-3</v>
      </c>
      <c r="AH72">
        <f>'[2]Import HHI Hierarchy Scores'!AH12:AH12*0.25+'[2]Export HHI Hierarchy Scores'!AH12*0.25+'[2]Import Dependence'!AH72*0.25+'[2]Export Dependence'!AH72*0.25</f>
        <v>7.606644024565597E-3</v>
      </c>
      <c r="AI72">
        <f>'[2]Import HHI Hierarchy Scores'!AI12:AI12*0.25+'[2]Export HHI Hierarchy Scores'!AI12*0.25+'[2]Import Dependence'!AI72*0.25+'[2]Export Dependence'!AI72*0.25</f>
        <v>1.1526845816038557E-2</v>
      </c>
      <c r="AJ72">
        <f>'[2]Import HHI Hierarchy Scores'!AJ12:AJ12*0.25+'[2]Export HHI Hierarchy Scores'!AJ12*0.25+'[2]Import Dependence'!AJ72*0.25+'[2]Export Dependence'!AJ72*0.25</f>
        <v>0.13314999999999999</v>
      </c>
      <c r="AK72">
        <f>'[2]Import HHI Hierarchy Scores'!AK12:AK12*0.25+'[2]Export HHI Hierarchy Scores'!AK12*0.25+'[2]Import Dependence'!AK72*0.25+'[2]Export Dependence'!AK72*0.25</f>
        <v>0.2576</v>
      </c>
      <c r="AL72">
        <f>'[2]Import HHI Hierarchy Scores'!AL12:AL12*0.25+'[2]Export HHI Hierarchy Scores'!AL12*0.25+'[2]Import Dependence'!AL72*0.25+'[2]Export Dependence'!AL72*0.25</f>
        <v>1.2367344695206058E-2</v>
      </c>
      <c r="AM72">
        <f>'[2]Import HHI Hierarchy Scores'!AM12:AM12*0.25+'[2]Export HHI Hierarchy Scores'!AM12*0.25+'[2]Import Dependence'!AM72*0.25+'[2]Export Dependence'!AM72*0.25</f>
        <v>1.0775E-2</v>
      </c>
      <c r="AN72">
        <f>'[2]Import HHI Hierarchy Scores'!AN12:AN12*0.25+'[2]Export HHI Hierarchy Scores'!AN12*0.25+'[2]Import Dependence'!AN72*0.25+'[2]Export Dependence'!AN72*0.25</f>
        <v>7.4000000000000003E-3</v>
      </c>
    </row>
    <row r="73" spans="1:40" x14ac:dyDescent="0.25">
      <c r="A73" s="4">
        <v>2002</v>
      </c>
      <c r="B73">
        <f>'[2]Import HHI Hierarchy Scores'!B13:B13*0.25+'[2]Export HHI Hierarchy Scores'!B13*0.25+'[2]Import Dependence'!B73*0.25+'[2]Export Dependence'!B73*0.25</f>
        <v>4.0000000000000001E-3</v>
      </c>
      <c r="C73">
        <f>'[2]Import HHI Hierarchy Scores'!C13:C13*0.25+'[2]Export HHI Hierarchy Scores'!C13*0.25+'[2]Import Dependence'!C73*0.25+'[2]Export Dependence'!C73*0.25</f>
        <v>0.13206945893219957</v>
      </c>
      <c r="D73">
        <f>'[2]Import HHI Hierarchy Scores'!D13:D13*0.25+'[2]Export HHI Hierarchy Scores'!D13*0.25+'[2]Import Dependence'!D73*0.25+'[2]Export Dependence'!D73*0.25</f>
        <v>1.2624999999999999E-2</v>
      </c>
      <c r="E73">
        <f>'[2]Import HHI Hierarchy Scores'!E13:E13*0.25+'[2]Export HHI Hierarchy Scores'!E13*0.25+'[2]Import Dependence'!E73*0.25+'[2]Export Dependence'!E73*0.25</f>
        <v>0.38424999999999998</v>
      </c>
      <c r="F73">
        <f>'[2]Import HHI Hierarchy Scores'!F13:F13*0.25+'[2]Export HHI Hierarchy Scores'!F13*0.25+'[2]Import Dependence'!F73*0.25+'[2]Export Dependence'!F73*0.25</f>
        <v>7.8564454772799362E-3</v>
      </c>
      <c r="G73">
        <f>'[2]Import HHI Hierarchy Scores'!G13:G13*0.25+'[2]Export HHI Hierarchy Scores'!G13*0.25+'[2]Import Dependence'!G73*0.25+'[2]Export Dependence'!G73*0.25</f>
        <v>4.8862340940850763E-3</v>
      </c>
      <c r="H73">
        <f>'[2]Import HHI Hierarchy Scores'!H13:H13*0.25+'[2]Export HHI Hierarchy Scores'!H13*0.25+'[2]Import Dependence'!H73*0.25+'[2]Export Dependence'!H73*0.25</f>
        <v>6.1137424120653924E-3</v>
      </c>
      <c r="I73">
        <f>'[2]Import HHI Hierarchy Scores'!I13:I13*0.25+'[2]Export HHI Hierarchy Scores'!I13*0.25+'[2]Import Dependence'!I73*0.25+'[2]Export Dependence'!I73*0.25</f>
        <v>1.0753818289771504E-2</v>
      </c>
      <c r="J73">
        <f>'[2]Import HHI Hierarchy Scores'!J13:J13*0.25+'[2]Export HHI Hierarchy Scores'!J13*0.25+'[2]Import Dependence'!J73*0.25+'[2]Export Dependence'!J73*0.25</f>
        <v>0.13754623189383514</v>
      </c>
      <c r="K73">
        <f>'[2]Import HHI Hierarchy Scores'!K13:K13*0.25+'[2]Export HHI Hierarchy Scores'!K13*0.25+'[2]Import Dependence'!K73*0.25+'[2]Export Dependence'!K73*0.25</f>
        <v>9.1526652971040158E-3</v>
      </c>
      <c r="L73">
        <f>'[2]Import HHI Hierarchy Scores'!L13:L13*0.25+'[2]Export HHI Hierarchy Scores'!L13*0.25+'[2]Import Dependence'!L73*0.25+'[2]Export Dependence'!L73*0.25</f>
        <v>1.442605558311494E-2</v>
      </c>
      <c r="M73">
        <f>'[2]Import HHI Hierarchy Scores'!M13:M13*0.25+'[2]Export HHI Hierarchy Scores'!M13*0.25+'[2]Import Dependence'!M73*0.25+'[2]Export Dependence'!M73*0.25</f>
        <v>1.3030554854389594E-2</v>
      </c>
      <c r="N73">
        <f>'[2]Import HHI Hierarchy Scores'!N13:N13*0.25+'[2]Export HHI Hierarchy Scores'!N13*0.25+'[2]Import Dependence'!N73*0.25+'[2]Export Dependence'!N73*0.25</f>
        <v>8.7973967158692414E-3</v>
      </c>
      <c r="O73">
        <f>'[2]Import HHI Hierarchy Scores'!O13:O13*0.25+'[2]Export HHI Hierarchy Scores'!O13*0.25+'[2]Import Dependence'!O73*0.25+'[2]Export Dependence'!O73*0.25</f>
        <v>4.0750000000000005E-3</v>
      </c>
      <c r="P73">
        <f>'[2]Import HHI Hierarchy Scores'!P13:P13*0.25+'[2]Export HHI Hierarchy Scores'!P13*0.25+'[2]Import Dependence'!P73*0.25+'[2]Export Dependence'!P73*0.25</f>
        <v>1.4780109713378758E-2</v>
      </c>
      <c r="Q73">
        <f>'[2]Import HHI Hierarchy Scores'!Q13:Q13*0.25+'[2]Export HHI Hierarchy Scores'!Q13*0.25+'[2]Import Dependence'!Q73*0.25+'[2]Export Dependence'!Q73*0.25</f>
        <v>7.9412965968937432E-3</v>
      </c>
      <c r="R73">
        <f>'[2]Import HHI Hierarchy Scores'!R13:R13*0.25+'[2]Export HHI Hierarchy Scores'!R13*0.25+'[2]Import Dependence'!R73*0.25+'[2]Export Dependence'!R73*0.25</f>
        <v>0.1399526044784217</v>
      </c>
      <c r="S73">
        <f>'[2]Import HHI Hierarchy Scores'!S13:S13*0.25+'[2]Export HHI Hierarchy Scores'!S13*0.25+'[2]Import Dependence'!S73*0.25+'[2]Export Dependence'!S73*0.25</f>
        <v>0.12989711683372415</v>
      </c>
      <c r="T73">
        <f>'[2]Import HHI Hierarchy Scores'!T13:T13*0.25+'[2]Export HHI Hierarchy Scores'!T13*0.25+'[2]Import Dependence'!T73*0.25+'[2]Export Dependence'!T73*0.25</f>
        <v>1.1682771210254505E-2</v>
      </c>
      <c r="U73">
        <f>'[2]Import HHI Hierarchy Scores'!U13:U13*0.25+'[2]Export HHI Hierarchy Scores'!U13*0.25+'[2]Import Dependence'!U73*0.25+'[2]Export Dependence'!U73*0.25</f>
        <v>0.16375000000000001</v>
      </c>
      <c r="V73">
        <f>'[2]Import HHI Hierarchy Scores'!V13:V13*0.25+'[2]Export HHI Hierarchy Scores'!V13*0.25+'[2]Import Dependence'!V73*0.25+'[2]Export Dependence'!V73*0.25</f>
        <v>5.4775000000000004E-2</v>
      </c>
      <c r="W73">
        <f>'[2]Import HHI Hierarchy Scores'!W13:W13*0.25+'[2]Export HHI Hierarchy Scores'!W13*0.25+'[2]Import Dependence'!W73*0.25+'[2]Export Dependence'!W73*0.25</f>
        <v>2.9479273040811998E-3</v>
      </c>
      <c r="X73">
        <f>'[2]Import HHI Hierarchy Scores'!X13:X13*0.25+'[2]Export HHI Hierarchy Scores'!X13*0.25+'[2]Import Dependence'!X73*0.25+'[2]Export Dependence'!X73*0.25</f>
        <v>6.2121013695218509E-3</v>
      </c>
      <c r="Y73">
        <f>'[2]Import HHI Hierarchy Scores'!Y13:Y13*0.25+'[2]Export HHI Hierarchy Scores'!Y13*0.25+'[2]Import Dependence'!Y73*0.25+'[2]Export Dependence'!Y73*0.25</f>
        <v>0.12773330627726776</v>
      </c>
      <c r="Z73">
        <f>'[2]Import HHI Hierarchy Scores'!Z13:Z13*0.25+'[2]Export HHI Hierarchy Scores'!Z13*0.25+'[2]Import Dependence'!Z73*0.25+'[2]Export Dependence'!Z73*0.25</f>
        <v>6.4831051853020986E-3</v>
      </c>
      <c r="AA73">
        <f>'[2]Import HHI Hierarchy Scores'!AA13:AA13*0.25+'[2]Export HHI Hierarchy Scores'!AA13*0.25+'[2]Import Dependence'!AA73*0.25+'[2]Export Dependence'!AA73*0.25</f>
        <v>3.9249999999999997E-3</v>
      </c>
      <c r="AB73">
        <f>'[2]Import HHI Hierarchy Scores'!AB13:AB13*0.25+'[2]Export HHI Hierarchy Scores'!AB13*0.25+'[2]Import Dependence'!AB73*0.25+'[2]Export Dependence'!AB73*0.25</f>
        <v>1.4462284429938728E-2</v>
      </c>
      <c r="AC73">
        <f>'[2]Import HHI Hierarchy Scores'!AC13:AC13*0.25+'[2]Export HHI Hierarchy Scores'!AC13*0.25+'[2]Import Dependence'!AC73*0.25+'[2]Export Dependence'!AC73*0.25</f>
        <v>1.0655992751630728E-2</v>
      </c>
      <c r="AD73">
        <f>'[2]Import HHI Hierarchy Scores'!AD13:AD13*0.25+'[2]Export HHI Hierarchy Scores'!AD13*0.25+'[2]Import Dependence'!AD73*0.25+'[2]Export Dependence'!AD73*0.25</f>
        <v>2.7643766095834929E-3</v>
      </c>
      <c r="AE73">
        <f>'[2]Import HHI Hierarchy Scores'!AE13:AE13*0.25+'[2]Export HHI Hierarchy Scores'!AE13*0.25+'[2]Import Dependence'!AE73*0.25+'[2]Export Dependence'!AE73*0.25</f>
        <v>8.8800815310456811E-3</v>
      </c>
      <c r="AF73">
        <f>'[2]Import HHI Hierarchy Scores'!AF13:AF13*0.25+'[2]Export HHI Hierarchy Scores'!AF13*0.25+'[2]Import Dependence'!AF73*0.25+'[2]Export Dependence'!AF73*0.25</f>
        <v>5.9199649463534086E-3</v>
      </c>
      <c r="AG73">
        <f>'[2]Import HHI Hierarchy Scores'!AG13:AG13*0.25+'[2]Export HHI Hierarchy Scores'!AG13*0.25+'[2]Import Dependence'!AG73*0.25+'[2]Export Dependence'!AG73*0.25</f>
        <v>5.6539164641871559E-3</v>
      </c>
      <c r="AH73">
        <f>'[2]Import HHI Hierarchy Scores'!AH13:AH13*0.25+'[2]Export HHI Hierarchy Scores'!AH13*0.25+'[2]Import Dependence'!AH73*0.25+'[2]Export Dependence'!AH73*0.25</f>
        <v>8.2919883744085824E-3</v>
      </c>
      <c r="AI73">
        <f>'[2]Import HHI Hierarchy Scores'!AI13:AI13*0.25+'[2]Export HHI Hierarchy Scores'!AI13*0.25+'[2]Import Dependence'!AI73*0.25+'[2]Export Dependence'!AI73*0.25</f>
        <v>1.0804256521369786E-2</v>
      </c>
      <c r="AJ73">
        <f>'[2]Import HHI Hierarchy Scores'!AJ13:AJ13*0.25+'[2]Export HHI Hierarchy Scores'!AJ13*0.25+'[2]Import Dependence'!AJ73*0.25+'[2]Export Dependence'!AJ73*0.25</f>
        <v>7.4999999999999997E-3</v>
      </c>
      <c r="AK73">
        <f>'[2]Import HHI Hierarchy Scores'!AK13:AK13*0.25+'[2]Export HHI Hierarchy Scores'!AK13*0.25+'[2]Import Dependence'!AK73*0.25+'[2]Export Dependence'!AK73*0.25</f>
        <v>0.27255000000000001</v>
      </c>
      <c r="AL73">
        <f>'[2]Import HHI Hierarchy Scores'!AL13:AL13*0.25+'[2]Export HHI Hierarchy Scores'!AL13*0.25+'[2]Import Dependence'!AL73*0.25+'[2]Export Dependence'!AL73*0.25</f>
        <v>1.2910100281312863E-2</v>
      </c>
      <c r="AM73">
        <f>'[2]Import HHI Hierarchy Scores'!AM13:AM13*0.25+'[2]Export HHI Hierarchy Scores'!AM13*0.25+'[2]Import Dependence'!AM73*0.25+'[2]Export Dependence'!AM73*0.25</f>
        <v>1.3575E-2</v>
      </c>
      <c r="AN73">
        <f>'[2]Import HHI Hierarchy Scores'!AN13:AN13*0.25+'[2]Export HHI Hierarchy Scores'!AN13*0.25+'[2]Import Dependence'!AN73*0.25+'[2]Export Dependence'!AN73*0.25</f>
        <v>1.8849999999999999E-2</v>
      </c>
    </row>
    <row r="74" spans="1:40" x14ac:dyDescent="0.25">
      <c r="A74" s="4">
        <v>2003</v>
      </c>
      <c r="B74">
        <f>'[2]Import HHI Hierarchy Scores'!B14:B14*0.25+'[2]Export HHI Hierarchy Scores'!B14*0.25+'[2]Import Dependence'!B74*0.25+'[2]Export Dependence'!B74*0.25</f>
        <v>3.4250000000000001E-3</v>
      </c>
      <c r="C74">
        <f>'[2]Import HHI Hierarchy Scores'!C14:C14*0.25+'[2]Export HHI Hierarchy Scores'!C14*0.25+'[2]Import Dependence'!C74*0.25+'[2]Export Dependence'!C74*0.25</f>
        <v>0.13209483903845515</v>
      </c>
      <c r="D74">
        <f>'[2]Import HHI Hierarchy Scores'!D14:D14*0.25+'[2]Export HHI Hierarchy Scores'!D14*0.25+'[2]Import Dependence'!D74*0.25+'[2]Export Dependence'!D74*0.25</f>
        <v>1.745E-2</v>
      </c>
      <c r="E74">
        <f>'[2]Import HHI Hierarchy Scores'!E14:E14*0.25+'[2]Export HHI Hierarchy Scores'!E14*0.25+'[2]Import Dependence'!E74*0.25+'[2]Export Dependence'!E74*0.25</f>
        <v>0.38169999999999998</v>
      </c>
      <c r="F74">
        <f>'[2]Import HHI Hierarchy Scores'!F14:F14*0.25+'[2]Export HHI Hierarchy Scores'!F14*0.25+'[2]Import Dependence'!F74*0.25+'[2]Export Dependence'!F74*0.25</f>
        <v>9.1133915200979684E-3</v>
      </c>
      <c r="G74">
        <f>'[2]Import HHI Hierarchy Scores'!G14:G14*0.25+'[2]Export HHI Hierarchy Scores'!G14*0.25+'[2]Import Dependence'!G74*0.25+'[2]Export Dependence'!G74*0.25</f>
        <v>8.5089832191737134E-3</v>
      </c>
      <c r="H74">
        <f>'[2]Import HHI Hierarchy Scores'!H14:H14*0.25+'[2]Export HHI Hierarchy Scores'!H14*0.25+'[2]Import Dependence'!H74*0.25+'[2]Export Dependence'!H74*0.25</f>
        <v>7.3102720190196396E-3</v>
      </c>
      <c r="I74">
        <f>'[2]Import HHI Hierarchy Scores'!I14:I14*0.25+'[2]Export HHI Hierarchy Scores'!I14*0.25+'[2]Import Dependence'!I74*0.25+'[2]Export Dependence'!I74*0.25</f>
        <v>1.4402429982237893E-2</v>
      </c>
      <c r="J74">
        <f>'[2]Import HHI Hierarchy Scores'!J14:J14*0.25+'[2]Export HHI Hierarchy Scores'!J14*0.25+'[2]Import Dependence'!J74*0.25+'[2]Export Dependence'!J74*0.25</f>
        <v>0.13945389545695347</v>
      </c>
      <c r="K74">
        <f>'[2]Import HHI Hierarchy Scores'!K14:K14*0.25+'[2]Export HHI Hierarchy Scores'!K14*0.25+'[2]Import Dependence'!K74*0.25+'[2]Export Dependence'!K74*0.25</f>
        <v>1.1643498778809493E-2</v>
      </c>
      <c r="L74">
        <f>'[2]Import HHI Hierarchy Scores'!L14:L14*0.25+'[2]Export HHI Hierarchy Scores'!L14*0.25+'[2]Import Dependence'!L74*0.25+'[2]Export Dependence'!L74*0.25</f>
        <v>1.2921372545893279E-2</v>
      </c>
      <c r="M74">
        <f>'[2]Import HHI Hierarchy Scores'!M14:M14*0.25+'[2]Export HHI Hierarchy Scores'!M14*0.25+'[2]Import Dependence'!M74*0.25+'[2]Export Dependence'!M74*0.25</f>
        <v>1.4478280483421934E-2</v>
      </c>
      <c r="N74">
        <f>'[2]Import HHI Hierarchy Scores'!N14:N14*0.25+'[2]Export HHI Hierarchy Scores'!N14*0.25+'[2]Import Dependence'!N74*0.25+'[2]Export Dependence'!N74*0.25</f>
        <v>1.0188944798418564E-2</v>
      </c>
      <c r="O74">
        <f>'[2]Import HHI Hierarchy Scores'!O14:O14*0.25+'[2]Export HHI Hierarchy Scores'!O14*0.25+'[2]Import Dependence'!O74*0.25+'[2]Export Dependence'!O74*0.25</f>
        <v>6.3499999999999997E-3</v>
      </c>
      <c r="P74">
        <f>'[2]Import HHI Hierarchy Scores'!P14:P14*0.25+'[2]Export HHI Hierarchy Scores'!P14*0.25+'[2]Import Dependence'!P74*0.25+'[2]Export Dependence'!P74*0.25</f>
        <v>1.7385523547309538E-2</v>
      </c>
      <c r="Q74">
        <f>'[2]Import HHI Hierarchy Scores'!Q14:Q14*0.25+'[2]Export HHI Hierarchy Scores'!Q14*0.25+'[2]Import Dependence'!Q74*0.25+'[2]Export Dependence'!Q74*0.25</f>
        <v>8.2685948292825599E-3</v>
      </c>
      <c r="R74">
        <f>'[2]Import HHI Hierarchy Scores'!R14:R14*0.25+'[2]Export HHI Hierarchy Scores'!R14*0.25+'[2]Import Dependence'!R74*0.25+'[2]Export Dependence'!R74*0.25</f>
        <v>1.8271104471670494E-2</v>
      </c>
      <c r="S74">
        <f>'[2]Import HHI Hierarchy Scores'!S14:S14*0.25+'[2]Export HHI Hierarchy Scores'!S14*0.25+'[2]Import Dependence'!S74*0.25+'[2]Export Dependence'!S74*0.25</f>
        <v>0.13255412842905015</v>
      </c>
      <c r="T74">
        <f>'[2]Import HHI Hierarchy Scores'!T14:T14*0.25+'[2]Export HHI Hierarchy Scores'!T14*0.25+'[2]Import Dependence'!T74*0.25+'[2]Export Dependence'!T74*0.25</f>
        <v>1.2717813410344926E-2</v>
      </c>
      <c r="U74">
        <f>'[2]Import HHI Hierarchy Scores'!U14:U14*0.25+'[2]Export HHI Hierarchy Scores'!U14*0.25+'[2]Import Dependence'!U74*0.25+'[2]Export Dependence'!U74*0.25</f>
        <v>0.18227500000000002</v>
      </c>
      <c r="V74">
        <f>'[2]Import HHI Hierarchy Scores'!V14:V14*0.25+'[2]Export HHI Hierarchy Scores'!V14*0.25+'[2]Import Dependence'!V74*0.25+'[2]Export Dependence'!V74*0.25</f>
        <v>6.7974999999999994E-2</v>
      </c>
      <c r="W74">
        <f>'[2]Import HHI Hierarchy Scores'!W14:W14*0.25+'[2]Export HHI Hierarchy Scores'!W14*0.25+'[2]Import Dependence'!W74*0.25+'[2]Export Dependence'!W74*0.25</f>
        <v>4.6414844487414116E-3</v>
      </c>
      <c r="X74">
        <f>'[2]Import HHI Hierarchy Scores'!X14:X14*0.25+'[2]Export HHI Hierarchy Scores'!X14*0.25+'[2]Import Dependence'!X74*0.25+'[2]Export Dependence'!X74*0.25</f>
        <v>8.1743080122305568E-3</v>
      </c>
      <c r="Y74">
        <f>'[2]Import HHI Hierarchy Scores'!Y14:Y14*0.25+'[2]Export HHI Hierarchy Scores'!Y14*0.25+'[2]Import Dependence'!Y74*0.25+'[2]Export Dependence'!Y74*0.25</f>
        <v>0.15483560938864058</v>
      </c>
      <c r="Z74">
        <f>'[2]Import HHI Hierarchy Scores'!Z14:Z14*0.25+'[2]Export HHI Hierarchy Scores'!Z14*0.25+'[2]Import Dependence'!Z74*0.25+'[2]Export Dependence'!Z74*0.25</f>
        <v>8.6070981748014985E-3</v>
      </c>
      <c r="AA74">
        <f>'[2]Import HHI Hierarchy Scores'!AA14:AA14*0.25+'[2]Export HHI Hierarchy Scores'!AA14*0.25+'[2]Import Dependence'!AA74*0.25+'[2]Export Dependence'!AA74*0.25</f>
        <v>0.13042499999999999</v>
      </c>
      <c r="AB74">
        <f>'[2]Import HHI Hierarchy Scores'!AB14:AB14*0.25+'[2]Export HHI Hierarchy Scores'!AB14*0.25+'[2]Import Dependence'!AB74*0.25+'[2]Export Dependence'!AB74*0.25</f>
        <v>1.7347589727828312E-2</v>
      </c>
      <c r="AC74">
        <f>'[2]Import HHI Hierarchy Scores'!AC14:AC14*0.25+'[2]Export HHI Hierarchy Scores'!AC14*0.25+'[2]Import Dependence'!AC74*0.25+'[2]Export Dependence'!AC74*0.25</f>
        <v>1.1791878422461282E-2</v>
      </c>
      <c r="AD74">
        <f>'[2]Import HHI Hierarchy Scores'!AD14:AD14*0.25+'[2]Export HHI Hierarchy Scores'!AD14*0.25+'[2]Import Dependence'!AD74*0.25+'[2]Export Dependence'!AD74*0.25</f>
        <v>3.5593227561916815E-3</v>
      </c>
      <c r="AE74">
        <f>'[2]Import HHI Hierarchy Scores'!AE14:AE14*0.25+'[2]Export HHI Hierarchy Scores'!AE14*0.25+'[2]Import Dependence'!AE74*0.25+'[2]Export Dependence'!AE74*0.25</f>
        <v>1.0851391371757318E-2</v>
      </c>
      <c r="AF74">
        <f>'[2]Import HHI Hierarchy Scores'!AF14:AF14*0.25+'[2]Export HHI Hierarchy Scores'!AF14*0.25+'[2]Import Dependence'!AF74*0.25+'[2]Export Dependence'!AF74*0.25</f>
        <v>7.7821744049007798E-3</v>
      </c>
      <c r="AG74">
        <f>'[2]Import HHI Hierarchy Scores'!AG14:AG14*0.25+'[2]Export HHI Hierarchy Scores'!AG14*0.25+'[2]Import Dependence'!AG74*0.25+'[2]Export Dependence'!AG74*0.25</f>
        <v>6.5306637648315079E-3</v>
      </c>
      <c r="AH74">
        <f>'[2]Import HHI Hierarchy Scores'!AH14:AH14*0.25+'[2]Export HHI Hierarchy Scores'!AH14*0.25+'[2]Import Dependence'!AH74*0.25+'[2]Export Dependence'!AH74*0.25</f>
        <v>9.6571256118581864E-3</v>
      </c>
      <c r="AI74">
        <f>'[2]Import HHI Hierarchy Scores'!AI14:AI14*0.25+'[2]Export HHI Hierarchy Scores'!AI14*0.25+'[2]Import Dependence'!AI74*0.25+'[2]Export Dependence'!AI74*0.25</f>
        <v>1.322021581152728E-2</v>
      </c>
      <c r="AJ74">
        <f>'[2]Import HHI Hierarchy Scores'!AJ14:AJ14*0.25+'[2]Export HHI Hierarchy Scores'!AJ14*0.25+'[2]Import Dependence'!AJ74*0.25+'[2]Export Dependence'!AJ74*0.25</f>
        <v>1.6899999999999998E-2</v>
      </c>
      <c r="AK74">
        <f>'[2]Import HHI Hierarchy Scores'!AK14:AK14*0.25+'[2]Export HHI Hierarchy Scores'!AK14*0.25+'[2]Import Dependence'!AK74*0.25+'[2]Export Dependence'!AK74*0.25</f>
        <v>0.26465</v>
      </c>
      <c r="AL74">
        <f>'[2]Import HHI Hierarchy Scores'!AL14:AL14*0.25+'[2]Export HHI Hierarchy Scores'!AL14*0.25+'[2]Import Dependence'!AL74*0.25+'[2]Export Dependence'!AL74*0.25</f>
        <v>1.4813249330809153E-2</v>
      </c>
      <c r="AM74">
        <f>'[2]Import HHI Hierarchy Scores'!AM14:AM14*0.25+'[2]Export HHI Hierarchy Scores'!AM14*0.25+'[2]Import Dependence'!AM74*0.25+'[2]Export Dependence'!AM74*0.25</f>
        <v>1.7749999999999998E-2</v>
      </c>
      <c r="AN74">
        <f>'[2]Import HHI Hierarchy Scores'!AN14:AN14*0.25+'[2]Export HHI Hierarchy Scores'!AN14*0.25+'[2]Import Dependence'!AN74*0.25+'[2]Export Dependence'!AN74*0.25</f>
        <v>4.1050000000000003E-2</v>
      </c>
    </row>
    <row r="75" spans="1:40" x14ac:dyDescent="0.25">
      <c r="A75" s="4">
        <v>2004</v>
      </c>
      <c r="B75">
        <f>'[2]Import HHI Hierarchy Scores'!B15:B15*0.25+'[2]Export HHI Hierarchy Scores'!B15*0.25+'[2]Import Dependence'!B75*0.25+'[2]Export Dependence'!B75*0.25</f>
        <v>1.085E-2</v>
      </c>
      <c r="C75">
        <f>'[2]Import HHI Hierarchy Scores'!C15:C15*0.25+'[2]Export HHI Hierarchy Scores'!C15*0.25+'[2]Import Dependence'!C75*0.25+'[2]Export Dependence'!C75*0.25</f>
        <v>0.13196565848522659</v>
      </c>
      <c r="D75">
        <f>'[2]Import HHI Hierarchy Scores'!D15:D15*0.25+'[2]Export HHI Hierarchy Scores'!D15*0.25+'[2]Import Dependence'!D75*0.25+'[2]Export Dependence'!D75*0.25</f>
        <v>1.3099999999999999E-2</v>
      </c>
      <c r="E75">
        <f>'[2]Import HHI Hierarchy Scores'!E15:E15*0.25+'[2]Export HHI Hierarchy Scores'!E15*0.25+'[2]Import Dependence'!E75*0.25+'[2]Export Dependence'!E75*0.25</f>
        <v>0.3831</v>
      </c>
      <c r="F75">
        <f>'[2]Import HHI Hierarchy Scores'!F15:F15*0.25+'[2]Export HHI Hierarchy Scores'!F15*0.25+'[2]Import Dependence'!F75*0.25+'[2]Export Dependence'!F75*0.25</f>
        <v>9.744395320630728E-3</v>
      </c>
      <c r="G75">
        <f>'[2]Import HHI Hierarchy Scores'!G15:G15*0.25+'[2]Export HHI Hierarchy Scores'!G15*0.25+'[2]Import Dependence'!G75*0.25+'[2]Export Dependence'!G75*0.25</f>
        <v>9.0461547809471445E-3</v>
      </c>
      <c r="H75">
        <f>'[2]Import HHI Hierarchy Scores'!H15:H15*0.25+'[2]Export HHI Hierarchy Scores'!H15*0.25+'[2]Import Dependence'!H75*0.25+'[2]Export Dependence'!H75*0.25</f>
        <v>9.7910596231635567E-3</v>
      </c>
      <c r="I75">
        <f>'[2]Import HHI Hierarchy Scores'!I15:I15*0.25+'[2]Export HHI Hierarchy Scores'!I15*0.25+'[2]Import Dependence'!I75*0.25+'[2]Export Dependence'!I75*0.25</f>
        <v>1.0783762185412668E-2</v>
      </c>
      <c r="J75">
        <f>'[2]Import HHI Hierarchy Scores'!J15:J15*0.25+'[2]Export HHI Hierarchy Scores'!J15*0.25+'[2]Import Dependence'!J75*0.25+'[2]Export Dependence'!J75*0.25</f>
        <v>0.25935687192174467</v>
      </c>
      <c r="K75">
        <f>'[2]Import HHI Hierarchy Scores'!K15:K15*0.25+'[2]Export HHI Hierarchy Scores'!K15*0.25+'[2]Import Dependence'!K75*0.25+'[2]Export Dependence'!K75*0.25</f>
        <v>1.3090224696799069E-2</v>
      </c>
      <c r="L75">
        <f>'[2]Import HHI Hierarchy Scores'!L15:L15*0.25+'[2]Export HHI Hierarchy Scores'!L15*0.25+'[2]Import Dependence'!L75*0.25+'[2]Export Dependence'!L75*0.25</f>
        <v>1.0177156969063577E-2</v>
      </c>
      <c r="M75">
        <f>'[2]Import HHI Hierarchy Scores'!M15:M15*0.25+'[2]Export HHI Hierarchy Scores'!M15*0.25+'[2]Import Dependence'!M75*0.25+'[2]Export Dependence'!M75*0.25</f>
        <v>1.8259423064775085E-2</v>
      </c>
      <c r="N75">
        <f>'[2]Import HHI Hierarchy Scores'!N15:N15*0.25+'[2]Export HHI Hierarchy Scores'!N15*0.25+'[2]Import Dependence'!N75*0.25+'[2]Export Dependence'!N75*0.25</f>
        <v>1.1381110900488184E-2</v>
      </c>
      <c r="O75">
        <f>'[2]Import HHI Hierarchy Scores'!O15:O15*0.25+'[2]Export HHI Hierarchy Scores'!O15*0.25+'[2]Import Dependence'!O75*0.25+'[2]Export Dependence'!O75*0.25</f>
        <v>9.9749999999999995E-3</v>
      </c>
      <c r="P75">
        <f>'[2]Import HHI Hierarchy Scores'!P15:P15*0.25+'[2]Export HHI Hierarchy Scores'!P15*0.25+'[2]Import Dependence'!P75*0.25+'[2]Export Dependence'!P75*0.25</f>
        <v>1.957115195755784E-2</v>
      </c>
      <c r="Q75">
        <f>'[2]Import HHI Hierarchy Scores'!Q15:Q15*0.25+'[2]Export HHI Hierarchy Scores'!Q15*0.25+'[2]Import Dependence'!Q75*0.25+'[2]Export Dependence'!Q75*0.25</f>
        <v>9.0038322622951403E-3</v>
      </c>
      <c r="R75">
        <f>'[2]Import HHI Hierarchy Scores'!R15:R15*0.25+'[2]Export HHI Hierarchy Scores'!R15*0.25+'[2]Import Dependence'!R75*0.25+'[2]Export Dependence'!R75*0.25</f>
        <v>2.0607267549276227E-2</v>
      </c>
      <c r="S75">
        <f>'[2]Import HHI Hierarchy Scores'!S15:S15*0.25+'[2]Export HHI Hierarchy Scores'!S15*0.25+'[2]Import Dependence'!S75*0.25+'[2]Export Dependence'!S75*0.25</f>
        <v>0.13340189132853403</v>
      </c>
      <c r="T75">
        <f>'[2]Import HHI Hierarchy Scores'!T15:T15*0.25+'[2]Export HHI Hierarchy Scores'!T15*0.25+'[2]Import Dependence'!T75*0.25+'[2]Export Dependence'!T75*0.25</f>
        <v>1.426285851168591E-2</v>
      </c>
      <c r="U75">
        <f>'[2]Import HHI Hierarchy Scores'!U15:U15*0.25+'[2]Export HHI Hierarchy Scores'!U15*0.25+'[2]Import Dependence'!U75*0.25+'[2]Export Dependence'!U75*0.25</f>
        <v>4.3700000000000003E-2</v>
      </c>
      <c r="V75">
        <f>'[2]Import HHI Hierarchy Scores'!V15:V15*0.25+'[2]Export HHI Hierarchy Scores'!V15*0.25+'[2]Import Dependence'!V75*0.25+'[2]Export Dependence'!V75*0.25</f>
        <v>7.4624999999999997E-2</v>
      </c>
      <c r="W75">
        <f>'[2]Import HHI Hierarchy Scores'!W15:W15*0.25+'[2]Export HHI Hierarchy Scores'!W15*0.25+'[2]Import Dependence'!W75*0.25+'[2]Export Dependence'!W75*0.25</f>
        <v>3.8218626645798496E-3</v>
      </c>
      <c r="X75">
        <f>'[2]Import HHI Hierarchy Scores'!X15:X15*0.25+'[2]Export HHI Hierarchy Scores'!X15*0.25+'[2]Import Dependence'!X75*0.25+'[2]Export Dependence'!X75*0.25</f>
        <v>6.2623245335091697E-3</v>
      </c>
      <c r="Y75">
        <f>'[2]Import HHI Hierarchy Scores'!Y15:Y15*0.25+'[2]Export HHI Hierarchy Scores'!Y15*0.25+'[2]Import Dependence'!Y75*0.25+'[2]Export Dependence'!Y75*0.25</f>
        <v>0.1582183442938897</v>
      </c>
      <c r="Z75">
        <f>'[2]Import HHI Hierarchy Scores'!Z15:Z15*0.25+'[2]Export HHI Hierarchy Scores'!Z15*0.25+'[2]Import Dependence'!Z75*0.25+'[2]Export Dependence'!Z75*0.25</f>
        <v>7.5470816856658893E-3</v>
      </c>
      <c r="AA75">
        <f>'[2]Import HHI Hierarchy Scores'!AA15:AA15*0.25+'[2]Export HHI Hierarchy Scores'!AA15*0.25+'[2]Import Dependence'!AA75*0.25+'[2]Export Dependence'!AA75*0.25</f>
        <v>6.45E-3</v>
      </c>
      <c r="AB75">
        <f>'[2]Import HHI Hierarchy Scores'!AB15:AB15*0.25+'[2]Export HHI Hierarchy Scores'!AB15*0.25+'[2]Import Dependence'!AB75*0.25+'[2]Export Dependence'!AB75*0.25</f>
        <v>2.0523443584729857E-2</v>
      </c>
      <c r="AC75">
        <f>'[2]Import HHI Hierarchy Scores'!AC15:AC15*0.25+'[2]Export HHI Hierarchy Scores'!AC15*0.25+'[2]Import Dependence'!AC75*0.25+'[2]Export Dependence'!AC75*0.25</f>
        <v>9.9608587266949451E-3</v>
      </c>
      <c r="AD75">
        <f>'[2]Import HHI Hierarchy Scores'!AD15:AD15*0.25+'[2]Export HHI Hierarchy Scores'!AD15*0.25+'[2]Import Dependence'!AD75*0.25+'[2]Export Dependence'!AD75*0.25</f>
        <v>3.4738404876090432E-3</v>
      </c>
      <c r="AE75">
        <f>'[2]Import HHI Hierarchy Scores'!AE15:AE15*0.25+'[2]Export HHI Hierarchy Scores'!AE15*0.25+'[2]Import Dependence'!AE75*0.25+'[2]Export Dependence'!AE75*0.25</f>
        <v>1.0185251709766535E-2</v>
      </c>
      <c r="AF75">
        <f>'[2]Import HHI Hierarchy Scores'!AF15:AF15*0.25+'[2]Export HHI Hierarchy Scores'!AF15*0.25+'[2]Import Dependence'!AF75*0.25+'[2]Export Dependence'!AF75*0.25</f>
        <v>4.7287195692651291E-3</v>
      </c>
      <c r="AG75">
        <f>'[2]Import HHI Hierarchy Scores'!AG15:AG15*0.25+'[2]Export HHI Hierarchy Scores'!AG15*0.25+'[2]Import Dependence'!AG75*0.25+'[2]Export Dependence'!AG75*0.25</f>
        <v>3.0488779771797214E-3</v>
      </c>
      <c r="AH75">
        <f>'[2]Import HHI Hierarchy Scores'!AH15:AH15*0.25+'[2]Export HHI Hierarchy Scores'!AH15*0.25+'[2]Import Dependence'!AH75*0.25+'[2]Export Dependence'!AH75*0.25</f>
        <v>1.0588456391435346E-2</v>
      </c>
      <c r="AI75">
        <f>'[2]Import HHI Hierarchy Scores'!AI15:AI15*0.25+'[2]Export HHI Hierarchy Scores'!AI15*0.25+'[2]Import Dependence'!AI75*0.25+'[2]Export Dependence'!AI75*0.25</f>
        <v>1.3149002094610248E-2</v>
      </c>
      <c r="AJ75">
        <f>'[2]Import HHI Hierarchy Scores'!AJ15:AJ15*0.25+'[2]Export HHI Hierarchy Scores'!AJ15*0.25+'[2]Import Dependence'!AJ75*0.25+'[2]Export Dependence'!AJ75*0.25</f>
        <v>2.2849999999999999E-2</v>
      </c>
      <c r="AK75">
        <f>'[2]Import HHI Hierarchy Scores'!AK15:AK15*0.25+'[2]Export HHI Hierarchy Scores'!AK15*0.25+'[2]Import Dependence'!AK75*0.25+'[2]Export Dependence'!AK75*0.25</f>
        <v>0.26124999999999998</v>
      </c>
      <c r="AL75">
        <f>'[2]Import HHI Hierarchy Scores'!AL15:AL15*0.25+'[2]Export HHI Hierarchy Scores'!AL15*0.25+'[2]Import Dependence'!AL75*0.25+'[2]Export Dependence'!AL75*0.25</f>
        <v>1.6688380216701243E-2</v>
      </c>
      <c r="AM75">
        <f>'[2]Import HHI Hierarchy Scores'!AM15:AM15*0.25+'[2]Export HHI Hierarchy Scores'!AM15*0.25+'[2]Import Dependence'!AM75*0.25+'[2]Export Dependence'!AM75*0.25</f>
        <v>0.13915</v>
      </c>
      <c r="AN75">
        <f>'[2]Import HHI Hierarchy Scores'!AN15:AN15*0.25+'[2]Export HHI Hierarchy Scores'!AN15*0.25+'[2]Import Dependence'!AN75*0.25+'[2]Export Dependence'!AN75*0.25</f>
        <v>4.9549999999999997E-2</v>
      </c>
    </row>
    <row r="76" spans="1:40" x14ac:dyDescent="0.25">
      <c r="A76" s="4">
        <v>2005</v>
      </c>
      <c r="B76">
        <f>'[2]Import HHI Hierarchy Scores'!B16:B16*0.25+'[2]Export HHI Hierarchy Scores'!B16*0.25+'[2]Import Dependence'!B76*0.25+'[2]Export Dependence'!B76*0.25</f>
        <v>6.9999999999999993E-3</v>
      </c>
      <c r="C76">
        <f>'[2]Import HHI Hierarchy Scores'!C16:C16*0.25+'[2]Export HHI Hierarchy Scores'!C16*0.25+'[2]Import Dependence'!C76*0.25+'[2]Export Dependence'!C76*0.25</f>
        <v>0.1341340248803482</v>
      </c>
      <c r="D76">
        <f>'[2]Import HHI Hierarchy Scores'!D16:D16*0.25+'[2]Export HHI Hierarchy Scores'!D16*0.25+'[2]Import Dependence'!D76*0.25+'[2]Export Dependence'!D76*0.25</f>
        <v>1.6300000000000002E-2</v>
      </c>
      <c r="E76">
        <f>'[2]Import HHI Hierarchy Scores'!E16:E16*0.25+'[2]Export HHI Hierarchy Scores'!E16*0.25+'[2]Import Dependence'!E76*0.25+'[2]Export Dependence'!E76*0.25</f>
        <v>0.38645000000000002</v>
      </c>
      <c r="F76">
        <f>'[2]Import HHI Hierarchy Scores'!F16:F16*0.25+'[2]Export HHI Hierarchy Scores'!F16*0.25+'[2]Import Dependence'!F76*0.25+'[2]Export Dependence'!F76*0.25</f>
        <v>1.0868260179587128E-2</v>
      </c>
      <c r="G76">
        <f>'[2]Import HHI Hierarchy Scores'!G16:G16*0.25+'[2]Export HHI Hierarchy Scores'!G16*0.25+'[2]Import Dependence'!G76*0.25+'[2]Export Dependence'!G76*0.25</f>
        <v>1.2914250095459361E-2</v>
      </c>
      <c r="H76">
        <f>'[2]Import HHI Hierarchy Scores'!H16:H16*0.25+'[2]Export HHI Hierarchy Scores'!H16*0.25+'[2]Import Dependence'!H76*0.25+'[2]Export Dependence'!H76*0.25</f>
        <v>1.2036853123255776E-2</v>
      </c>
      <c r="I76">
        <f>'[2]Import HHI Hierarchy Scores'!I16:I16*0.25+'[2]Export HHI Hierarchy Scores'!I16*0.25+'[2]Import Dependence'!I76*0.25+'[2]Export Dependence'!I76*0.25</f>
        <v>1.1984732342847342E-2</v>
      </c>
      <c r="J76">
        <f>'[2]Import HHI Hierarchy Scores'!J16:J16*0.25+'[2]Export HHI Hierarchy Scores'!J16*0.25+'[2]Import Dependence'!J76*0.25+'[2]Export Dependence'!J76*0.25</f>
        <v>7.7731196083647841E-3</v>
      </c>
      <c r="K76">
        <f>'[2]Import HHI Hierarchy Scores'!K16:K16*0.25+'[2]Export HHI Hierarchy Scores'!K16*0.25+'[2]Import Dependence'!K76*0.25+'[2]Export Dependence'!K76*0.25</f>
        <v>1.4971738738988627E-2</v>
      </c>
      <c r="L76">
        <f>'[2]Import HHI Hierarchy Scores'!L16:L16*0.25+'[2]Export HHI Hierarchy Scores'!L16*0.25+'[2]Import Dependence'!L76*0.25+'[2]Export Dependence'!L76*0.25</f>
        <v>1.0543794196062556E-2</v>
      </c>
      <c r="M76">
        <f>'[2]Import HHI Hierarchy Scores'!M16:M16*0.25+'[2]Export HHI Hierarchy Scores'!M16*0.25+'[2]Import Dependence'!M76*0.25+'[2]Export Dependence'!M76*0.25</f>
        <v>1.7755415988738154E-2</v>
      </c>
      <c r="N76">
        <f>'[2]Import HHI Hierarchy Scores'!N16:N16*0.25+'[2]Export HHI Hierarchy Scores'!N16*0.25+'[2]Import Dependence'!N76*0.25+'[2]Export Dependence'!N76*0.25</f>
        <v>1.3159793503128236E-2</v>
      </c>
      <c r="O76">
        <f>'[2]Import HHI Hierarchy Scores'!O16:O16*0.25+'[2]Export HHI Hierarchy Scores'!O16*0.25+'[2]Import Dependence'!O76*0.25+'[2]Export Dependence'!O76*0.25</f>
        <v>5.6999999999999993E-3</v>
      </c>
      <c r="P76">
        <f>'[2]Import HHI Hierarchy Scores'!P16:P16*0.25+'[2]Export HHI Hierarchy Scores'!P16*0.25+'[2]Import Dependence'!P76*0.25+'[2]Export Dependence'!P76*0.25</f>
        <v>2.0837626961368379E-2</v>
      </c>
      <c r="Q76">
        <f>'[2]Import HHI Hierarchy Scores'!Q16:Q16*0.25+'[2]Export HHI Hierarchy Scores'!Q16*0.25+'[2]Import Dependence'!Q76*0.25+'[2]Export Dependence'!Q76*0.25</f>
        <v>1.0528745843181649E-2</v>
      </c>
      <c r="R76">
        <f>'[2]Import HHI Hierarchy Scores'!R16:R16*0.25+'[2]Export HHI Hierarchy Scores'!R16*0.25+'[2]Import Dependence'!R76*0.25+'[2]Export Dependence'!R76*0.25</f>
        <v>1.9472807403288897E-2</v>
      </c>
      <c r="S76">
        <f>'[2]Import HHI Hierarchy Scores'!S16:S16*0.25+'[2]Export HHI Hierarchy Scores'!S16*0.25+'[2]Import Dependence'!S76*0.25+'[2]Export Dependence'!S76*0.25</f>
        <v>0.1346089429125111</v>
      </c>
      <c r="T76">
        <f>'[2]Import HHI Hierarchy Scores'!T16:T16*0.25+'[2]Export HHI Hierarchy Scores'!T16*0.25+'[2]Import Dependence'!T76*0.25+'[2]Export Dependence'!T76*0.25</f>
        <v>1.5262259289617542E-2</v>
      </c>
      <c r="U76">
        <f>'[2]Import HHI Hierarchy Scores'!U16:U16*0.25+'[2]Export HHI Hierarchy Scores'!U16*0.25+'[2]Import Dependence'!U76*0.25+'[2]Export Dependence'!U76*0.25</f>
        <v>0.17257500000000001</v>
      </c>
      <c r="V76">
        <f>'[2]Import HHI Hierarchy Scores'!V16:V16*0.25+'[2]Export HHI Hierarchy Scores'!V16*0.25+'[2]Import Dependence'!V76*0.25+'[2]Export Dependence'!V76*0.25</f>
        <v>6.8775000000000003E-2</v>
      </c>
      <c r="W76">
        <f>'[2]Import HHI Hierarchy Scores'!W16:W16*0.25+'[2]Export HHI Hierarchy Scores'!W16*0.25+'[2]Import Dependence'!W76*0.25+'[2]Export Dependence'!W76*0.25</f>
        <v>4.2693470800239264E-3</v>
      </c>
      <c r="X76">
        <f>'[2]Import HHI Hierarchy Scores'!X16:X16*0.25+'[2]Export HHI Hierarchy Scores'!X16*0.25+'[2]Import Dependence'!X76*0.25+'[2]Export Dependence'!X76*0.25</f>
        <v>6.1179944657108387E-3</v>
      </c>
      <c r="Y76">
        <f>'[2]Import HHI Hierarchy Scores'!Y16:Y16*0.25+'[2]Export HHI Hierarchy Scores'!Y16*0.25+'[2]Import Dependence'!Y76*0.25+'[2]Export Dependence'!Y76*0.25</f>
        <v>0.1582286680043814</v>
      </c>
      <c r="Z76">
        <f>'[2]Import HHI Hierarchy Scores'!Z16:Z16*0.25+'[2]Export HHI Hierarchy Scores'!Z16*0.25+'[2]Import Dependence'!Z76*0.25+'[2]Export Dependence'!Z76*0.25</f>
        <v>7.118694335904647E-3</v>
      </c>
      <c r="AA76">
        <f>'[2]Import HHI Hierarchy Scores'!AA16:AA16*0.25+'[2]Export HHI Hierarchy Scores'!AA16*0.25+'[2]Import Dependence'!AA76*0.25+'[2]Export Dependence'!AA76*0.25</f>
        <v>0.13467499999999999</v>
      </c>
      <c r="AB76">
        <f>'[2]Import HHI Hierarchy Scores'!AB16:AB16*0.25+'[2]Export HHI Hierarchy Scores'!AB16*0.25+'[2]Import Dependence'!AB76*0.25+'[2]Export Dependence'!AB76*0.25</f>
        <v>2.4088301383674834E-2</v>
      </c>
      <c r="AC76">
        <f>'[2]Import HHI Hierarchy Scores'!AC16:AC16*0.25+'[2]Export HHI Hierarchy Scores'!AC16*0.25+'[2]Import Dependence'!AC76*0.25+'[2]Export Dependence'!AC76*0.25</f>
        <v>9.6328047913484417E-3</v>
      </c>
      <c r="AD76">
        <f>'[2]Import HHI Hierarchy Scores'!AD16:AD16*0.25+'[2]Export HHI Hierarchy Scores'!AD16*0.25+'[2]Import Dependence'!AD76*0.25+'[2]Export Dependence'!AD76*0.25</f>
        <v>4.138006291802606E-3</v>
      </c>
      <c r="AE76">
        <f>'[2]Import HHI Hierarchy Scores'!AE16:AE16*0.25+'[2]Export HHI Hierarchy Scores'!AE16*0.25+'[2]Import Dependence'!AE76*0.25+'[2]Export Dependence'!AE76*0.25</f>
        <v>1.1957319622247227E-2</v>
      </c>
      <c r="AF76">
        <f>'[2]Import HHI Hierarchy Scores'!AF16:AF16*0.25+'[2]Export HHI Hierarchy Scores'!AF16*0.25+'[2]Import Dependence'!AF76*0.25+'[2]Export Dependence'!AF76*0.25</f>
        <v>4.6549764251323875E-3</v>
      </c>
      <c r="AG76">
        <f>'[2]Import HHI Hierarchy Scores'!AG16:AG16*0.25+'[2]Export HHI Hierarchy Scores'!AG16*0.25+'[2]Import Dependence'!AG76*0.25+'[2]Export Dependence'!AG76*0.25</f>
        <v>3.9612642990132663E-3</v>
      </c>
      <c r="AH76">
        <f>'[2]Import HHI Hierarchy Scores'!AH16:AH16*0.25+'[2]Export HHI Hierarchy Scores'!AH16*0.25+'[2]Import Dependence'!AH76*0.25+'[2]Export Dependence'!AH76*0.25</f>
        <v>1.2995375818280837E-2</v>
      </c>
      <c r="AI76">
        <f>'[2]Import HHI Hierarchy Scores'!AI16:AI16*0.25+'[2]Export HHI Hierarchy Scores'!AI16*0.25+'[2]Import Dependence'!AI76*0.25+'[2]Export Dependence'!AI76*0.25</f>
        <v>1.3717247093522136E-2</v>
      </c>
      <c r="AJ76">
        <f>'[2]Import HHI Hierarchy Scores'!AJ16:AJ16*0.25+'[2]Export HHI Hierarchy Scores'!AJ16*0.25+'[2]Import Dependence'!AJ76*0.25+'[2]Export Dependence'!AJ76*0.25</f>
        <v>3.9224999999999996E-2</v>
      </c>
      <c r="AK76">
        <f>'[2]Import HHI Hierarchy Scores'!AK16:AK16*0.25+'[2]Export HHI Hierarchy Scores'!AK16*0.25+'[2]Import Dependence'!AK76*0.25+'[2]Export Dependence'!AK76*0.25</f>
        <v>0.26197500000000001</v>
      </c>
      <c r="AL76">
        <f>'[2]Import HHI Hierarchy Scores'!AL16:AL16*0.25+'[2]Export HHI Hierarchy Scores'!AL16*0.25+'[2]Import Dependence'!AL76*0.25+'[2]Export Dependence'!AL76*0.25</f>
        <v>1.7922194241074389E-2</v>
      </c>
      <c r="AM76">
        <f>'[2]Import HHI Hierarchy Scores'!AM16:AM16*0.25+'[2]Export HHI Hierarchy Scores'!AM16*0.25+'[2]Import Dependence'!AM76*0.25+'[2]Export Dependence'!AM76*0.25</f>
        <v>1.7250000000000001E-2</v>
      </c>
      <c r="AN76">
        <f>'[2]Import HHI Hierarchy Scores'!AN16:AN16*0.25+'[2]Export HHI Hierarchy Scores'!AN16*0.25+'[2]Import Dependence'!AN76*0.25+'[2]Export Dependence'!AN76*0.25</f>
        <v>4.7750000000000001E-2</v>
      </c>
    </row>
    <row r="77" spans="1:40" x14ac:dyDescent="0.25">
      <c r="A77" s="4">
        <v>2006</v>
      </c>
      <c r="B77">
        <f>'[2]Import HHI Hierarchy Scores'!B17:B17*0.25+'[2]Export HHI Hierarchy Scores'!B17*0.25+'[2]Import Dependence'!B77*0.25+'[2]Export Dependence'!B77*0.25</f>
        <v>1.455E-2</v>
      </c>
      <c r="C77">
        <f>'[2]Import HHI Hierarchy Scores'!C17:C17*0.25+'[2]Export HHI Hierarchy Scores'!C17*0.25+'[2]Import Dependence'!C77*0.25+'[2]Export Dependence'!C77*0.25</f>
        <v>0.13367569792901435</v>
      </c>
      <c r="D77">
        <f>'[2]Import HHI Hierarchy Scores'!D17:D17*0.25+'[2]Export HHI Hierarchy Scores'!D17*0.25+'[2]Import Dependence'!D77*0.25+'[2]Export Dependence'!D77*0.25</f>
        <v>1.325E-2</v>
      </c>
      <c r="E77">
        <f>'[2]Import HHI Hierarchy Scores'!E17:E17*0.25+'[2]Export HHI Hierarchy Scores'!E17*0.25+'[2]Import Dependence'!E77*0.25+'[2]Export Dependence'!E77*0.25</f>
        <v>0.38640000000000002</v>
      </c>
      <c r="F77">
        <f>'[2]Import HHI Hierarchy Scores'!F17:F17*0.25+'[2]Export HHI Hierarchy Scores'!F17*0.25+'[2]Import Dependence'!F77*0.25+'[2]Export Dependence'!F77*0.25</f>
        <v>1.17102034381407E-2</v>
      </c>
      <c r="G77">
        <f>'[2]Import HHI Hierarchy Scores'!G17:G17*0.25+'[2]Export HHI Hierarchy Scores'!G17*0.25+'[2]Import Dependence'!G77*0.25+'[2]Export Dependence'!G77*0.25</f>
        <v>1.3805862544063794E-2</v>
      </c>
      <c r="H77">
        <f>'[2]Import HHI Hierarchy Scores'!H17:H17*0.25+'[2]Export HHI Hierarchy Scores'!H17*0.25+'[2]Import Dependence'!H77*0.25+'[2]Export Dependence'!H77*0.25</f>
        <v>1.3721889522162365E-2</v>
      </c>
      <c r="I77">
        <f>'[2]Import HHI Hierarchy Scores'!I17:I17*0.25+'[2]Export HHI Hierarchy Scores'!I17*0.25+'[2]Import Dependence'!I77*0.25+'[2]Export Dependence'!I77*0.25</f>
        <v>1.2572561024419129E-2</v>
      </c>
      <c r="J77">
        <f>'[2]Import HHI Hierarchy Scores'!J17:J17*0.25+'[2]Export HHI Hierarchy Scores'!J17*0.25+'[2]Import Dependence'!J77*0.25+'[2]Export Dependence'!J77*0.25</f>
        <v>9.8290239546835415E-3</v>
      </c>
      <c r="K77">
        <f>'[2]Import HHI Hierarchy Scores'!K17:K17*0.25+'[2]Export HHI Hierarchy Scores'!K17*0.25+'[2]Import Dependence'!K77*0.25+'[2]Export Dependence'!K77*0.25</f>
        <v>1.5626740523708656E-2</v>
      </c>
      <c r="L77">
        <f>'[2]Import HHI Hierarchy Scores'!L17:L17*0.25+'[2]Export HHI Hierarchy Scores'!L17*0.25+'[2]Import Dependence'!L77*0.25+'[2]Export Dependence'!L77*0.25</f>
        <v>1.4591574352865396E-2</v>
      </c>
      <c r="M77">
        <f>'[2]Import HHI Hierarchy Scores'!M17:M17*0.25+'[2]Export HHI Hierarchy Scores'!M17*0.25+'[2]Import Dependence'!M77*0.25+'[2]Export Dependence'!M77*0.25</f>
        <v>2.1411087193723654E-2</v>
      </c>
      <c r="N77">
        <f>'[2]Import HHI Hierarchy Scores'!N17:N17*0.25+'[2]Export HHI Hierarchy Scores'!N17*0.25+'[2]Import Dependence'!N77*0.25+'[2]Export Dependence'!N77*0.25</f>
        <v>1.4271902576217016E-2</v>
      </c>
      <c r="O77">
        <f>'[2]Import HHI Hierarchy Scores'!O17:O17*0.25+'[2]Export HHI Hierarchy Scores'!O17*0.25+'[2]Import Dependence'!O77*0.25+'[2]Export Dependence'!O77*0.25</f>
        <v>8.3249999999999991E-3</v>
      </c>
      <c r="P77">
        <f>'[2]Import HHI Hierarchy Scores'!P17:P17*0.25+'[2]Export HHI Hierarchy Scores'!P17*0.25+'[2]Import Dependence'!P77*0.25+'[2]Export Dependence'!P77*0.25</f>
        <v>2.2620527572852156E-2</v>
      </c>
      <c r="Q77">
        <f>'[2]Import HHI Hierarchy Scores'!Q17:Q17*0.25+'[2]Export HHI Hierarchy Scores'!Q17*0.25+'[2]Import Dependence'!Q77*0.25+'[2]Export Dependence'!Q77*0.25</f>
        <v>9.8060405621557684E-3</v>
      </c>
      <c r="R77">
        <f>'[2]Import HHI Hierarchy Scores'!R17:R17*0.25+'[2]Export HHI Hierarchy Scores'!R17*0.25+'[2]Import Dependence'!R77*0.25+'[2]Export Dependence'!R77*0.25</f>
        <v>1.9847224646472837E-2</v>
      </c>
      <c r="S77">
        <f>'[2]Import HHI Hierarchy Scores'!S17:S17*0.25+'[2]Export HHI Hierarchy Scores'!S17*0.25+'[2]Import Dependence'!S77*0.25+'[2]Export Dependence'!S77*0.25</f>
        <v>0.13510729543997499</v>
      </c>
      <c r="T77">
        <f>'[2]Import HHI Hierarchy Scores'!T17:T17*0.25+'[2]Export HHI Hierarchy Scores'!T17*0.25+'[2]Import Dependence'!T77*0.25+'[2]Export Dependence'!T77*0.25</f>
        <v>1.6985356818974999E-2</v>
      </c>
      <c r="U77">
        <f>'[2]Import HHI Hierarchy Scores'!U17:U17*0.25+'[2]Export HHI Hierarchy Scores'!U17*0.25+'[2]Import Dependence'!U77*0.25+'[2]Export Dependence'!U77*0.25</f>
        <v>0.17552500000000001</v>
      </c>
      <c r="V77">
        <f>'[2]Import HHI Hierarchy Scores'!V17:V17*0.25+'[2]Export HHI Hierarchy Scores'!V17*0.25+'[2]Import Dependence'!V77*0.25+'[2]Export Dependence'!V77*0.25</f>
        <v>0.339675</v>
      </c>
      <c r="W77">
        <f>'[2]Import HHI Hierarchy Scores'!W17:W17*0.25+'[2]Export HHI Hierarchy Scores'!W17*0.25+'[2]Import Dependence'!W77*0.25+'[2]Export Dependence'!W77*0.25</f>
        <v>4.9676966882166917E-3</v>
      </c>
      <c r="X77">
        <f>'[2]Import HHI Hierarchy Scores'!X17:X17*0.25+'[2]Export HHI Hierarchy Scores'!X17*0.25+'[2]Import Dependence'!X77*0.25+'[2]Export Dependence'!X77*0.25</f>
        <v>6.3183032859760726E-3</v>
      </c>
      <c r="Y77">
        <f>'[2]Import HHI Hierarchy Scores'!Y17:Y17*0.25+'[2]Export HHI Hierarchy Scores'!Y17*0.25+'[2]Import Dependence'!Y77*0.25+'[2]Export Dependence'!Y77*0.25</f>
        <v>0.16905631812556129</v>
      </c>
      <c r="Z77">
        <f>'[2]Import HHI Hierarchy Scores'!Z17:Z17*0.25+'[2]Export HHI Hierarchy Scores'!Z17*0.25+'[2]Import Dependence'!Z77*0.25+'[2]Export Dependence'!Z77*0.25</f>
        <v>1.3425651472801697E-2</v>
      </c>
      <c r="AA77">
        <f>'[2]Import HHI Hierarchy Scores'!AA17:AA17*0.25+'[2]Export HHI Hierarchy Scores'!AA17*0.25+'[2]Import Dependence'!AA77*0.25+'[2]Export Dependence'!AA77*0.25</f>
        <v>9.8499999999999994E-3</v>
      </c>
      <c r="AB77">
        <f>'[2]Import HHI Hierarchy Scores'!AB17:AB17*0.25+'[2]Export HHI Hierarchy Scores'!AB17*0.25+'[2]Import Dependence'!AB77*0.25+'[2]Export Dependence'!AB77*0.25</f>
        <v>2.5584845639374926E-2</v>
      </c>
      <c r="AC77">
        <f>'[2]Import HHI Hierarchy Scores'!AC17:AC17*0.25+'[2]Export HHI Hierarchy Scores'!AC17*0.25+'[2]Import Dependence'!AC77*0.25+'[2]Export Dependence'!AC77*0.25</f>
        <v>1.0552284216783342E-2</v>
      </c>
      <c r="AD77">
        <f>'[2]Import HHI Hierarchy Scores'!AD17:AD17*0.25+'[2]Export HHI Hierarchy Scores'!AD17*0.25+'[2]Import Dependence'!AD77*0.25+'[2]Export Dependence'!AD77*0.25</f>
        <v>4.9337014628198627E-3</v>
      </c>
      <c r="AE77">
        <f>'[2]Import HHI Hierarchy Scores'!AE17:AE17*0.25+'[2]Export HHI Hierarchy Scores'!AE17*0.25+'[2]Import Dependence'!AE77*0.25+'[2]Export Dependence'!AE77*0.25</f>
        <v>1.2343375280974272E-2</v>
      </c>
      <c r="AF77">
        <f>'[2]Import HHI Hierarchy Scores'!AF17:AF17*0.25+'[2]Export HHI Hierarchy Scores'!AF17*0.25+'[2]Import Dependence'!AF77*0.25+'[2]Export Dependence'!AF77*0.25</f>
        <v>6.4740885997239886E-3</v>
      </c>
      <c r="AG77">
        <f>'[2]Import HHI Hierarchy Scores'!AG17:AG17*0.25+'[2]Export HHI Hierarchy Scores'!AG17*0.25+'[2]Import Dependence'!AG77*0.25+'[2]Export Dependence'!AG77*0.25</f>
        <v>4.7350356423078678E-3</v>
      </c>
      <c r="AH77">
        <f>'[2]Import HHI Hierarchy Scores'!AH17:AH17*0.25+'[2]Export HHI Hierarchy Scores'!AH17*0.25+'[2]Import Dependence'!AH77*0.25+'[2]Export Dependence'!AH77*0.25</f>
        <v>1.4086901225842816E-2</v>
      </c>
      <c r="AI77">
        <f>'[2]Import HHI Hierarchy Scores'!AI17:AI17*0.25+'[2]Export HHI Hierarchy Scores'!AI17*0.25+'[2]Import Dependence'!AI77*0.25+'[2]Export Dependence'!AI77*0.25</f>
        <v>1.4364656067089705E-2</v>
      </c>
      <c r="AJ77">
        <f>'[2]Import HHI Hierarchy Scores'!AJ17:AJ17*0.25+'[2]Export HHI Hierarchy Scores'!AJ17*0.25+'[2]Import Dependence'!AJ77*0.25+'[2]Export Dependence'!AJ77*0.25</f>
        <v>5.79E-2</v>
      </c>
      <c r="AK77">
        <f>'[2]Import HHI Hierarchy Scores'!AK17:AK17*0.25+'[2]Export HHI Hierarchy Scores'!AK17*0.25+'[2]Import Dependence'!AK77*0.25+'[2]Export Dependence'!AK77*0.25</f>
        <v>0.27420000000000005</v>
      </c>
      <c r="AL77">
        <f>'[2]Import HHI Hierarchy Scores'!AL17:AL17*0.25+'[2]Export HHI Hierarchy Scores'!AL17*0.25+'[2]Import Dependence'!AL77*0.25+'[2]Export Dependence'!AL77*0.25</f>
        <v>1.7987502869471358E-2</v>
      </c>
      <c r="AM77">
        <f>'[2]Import HHI Hierarchy Scores'!AM17:AM17*0.25+'[2]Export HHI Hierarchy Scores'!AM17*0.25+'[2]Import Dependence'!AM77*0.25+'[2]Export Dependence'!AM77*0.25</f>
        <v>1.6275000000000001E-2</v>
      </c>
      <c r="AN77">
        <f>'[2]Import HHI Hierarchy Scores'!AN17:AN17*0.25+'[2]Export HHI Hierarchy Scores'!AN17*0.25+'[2]Import Dependence'!AN77*0.25+'[2]Export Dependence'!AN77*0.25</f>
        <v>5.4650000000000004E-2</v>
      </c>
    </row>
    <row r="78" spans="1:40" x14ac:dyDescent="0.25">
      <c r="A78" s="4">
        <v>2007</v>
      </c>
      <c r="B78">
        <f>'[2]Import HHI Hierarchy Scores'!B18:B18*0.25+'[2]Export HHI Hierarchy Scores'!B18*0.25+'[2]Import Dependence'!B78*0.25+'[2]Export Dependence'!B78*0.25</f>
        <v>1.6725E-2</v>
      </c>
      <c r="C78">
        <f>'[2]Import HHI Hierarchy Scores'!C18:C18*0.25+'[2]Export HHI Hierarchy Scores'!C18*0.25+'[2]Import Dependence'!C78*0.25+'[2]Export Dependence'!C78*0.25</f>
        <v>0.13464274820585787</v>
      </c>
      <c r="D78">
        <f>'[2]Import HHI Hierarchy Scores'!D18:D18*0.25+'[2]Export HHI Hierarchy Scores'!D18*0.25+'[2]Import Dependence'!D78*0.25+'[2]Export Dependence'!D78*0.25</f>
        <v>1.5724999999999999E-2</v>
      </c>
      <c r="E78">
        <f>'[2]Import HHI Hierarchy Scores'!E18:E18*0.25+'[2]Export HHI Hierarchy Scores'!E18*0.25+'[2]Import Dependence'!E78*0.25+'[2]Export Dependence'!E78*0.25</f>
        <v>0.387625</v>
      </c>
      <c r="F78">
        <f>'[2]Import HHI Hierarchy Scores'!F18:F18*0.25+'[2]Export HHI Hierarchy Scores'!F18*0.25+'[2]Import Dependence'!F78*0.25+'[2]Export Dependence'!F78*0.25</f>
        <v>1.3164633854734119E-2</v>
      </c>
      <c r="G78">
        <f>'[2]Import HHI Hierarchy Scores'!G18:G18*0.25+'[2]Export HHI Hierarchy Scores'!G18*0.25+'[2]Import Dependence'!G78*0.25+'[2]Export Dependence'!G78*0.25</f>
        <v>8.3489373017121803E-3</v>
      </c>
      <c r="H78">
        <f>'[2]Import HHI Hierarchy Scores'!H18:H18*0.25+'[2]Export HHI Hierarchy Scores'!H18*0.25+'[2]Import Dependence'!H78*0.25+'[2]Export Dependence'!H78*0.25</f>
        <v>1.5881043629949521E-2</v>
      </c>
      <c r="I78">
        <f>'[2]Import HHI Hierarchy Scores'!I18:I18*0.25+'[2]Export HHI Hierarchy Scores'!I18*0.25+'[2]Import Dependence'!I78*0.25+'[2]Export Dependence'!I78*0.25</f>
        <v>1.5105712784668239E-2</v>
      </c>
      <c r="J78">
        <f>'[2]Import HHI Hierarchy Scores'!J18:J18*0.25+'[2]Export HHI Hierarchy Scores'!J18*0.25+'[2]Import Dependence'!J78*0.25+'[2]Export Dependence'!J78*0.25</f>
        <v>1.3988655549738315E-2</v>
      </c>
      <c r="K78">
        <f>'[2]Import HHI Hierarchy Scores'!K18:K18*0.25+'[2]Export HHI Hierarchy Scores'!K18*0.25+'[2]Import Dependence'!K78*0.25+'[2]Export Dependence'!K78*0.25</f>
        <v>1.8027911163861106E-2</v>
      </c>
      <c r="L78">
        <f>'[2]Import HHI Hierarchy Scores'!L18:L18*0.25+'[2]Export HHI Hierarchy Scores'!L18*0.25+'[2]Import Dependence'!L78*0.25+'[2]Export Dependence'!L78*0.25</f>
        <v>8.5573866844743419E-3</v>
      </c>
      <c r="M78">
        <f>'[2]Import HHI Hierarchy Scores'!M18:M18*0.25+'[2]Export HHI Hierarchy Scores'!M18*0.25+'[2]Import Dependence'!M78*0.25+'[2]Export Dependence'!M78*0.25</f>
        <v>2.2048190650662818E-2</v>
      </c>
      <c r="N78">
        <f>'[2]Import HHI Hierarchy Scores'!N18:N18*0.25+'[2]Export HHI Hierarchy Scores'!N18*0.25+'[2]Import Dependence'!N78*0.25+'[2]Export Dependence'!N78*0.25</f>
        <v>1.5407437731863517E-2</v>
      </c>
      <c r="O78">
        <f>'[2]Import HHI Hierarchy Scores'!O18:O18*0.25+'[2]Export HHI Hierarchy Scores'!O18*0.25+'[2]Import Dependence'!O78*0.25+'[2]Export Dependence'!O78*0.25</f>
        <v>1.1575E-2</v>
      </c>
      <c r="P78">
        <f>'[2]Import HHI Hierarchy Scores'!P18:P18*0.25+'[2]Export HHI Hierarchy Scores'!P18*0.25+'[2]Import Dependence'!P78*0.25+'[2]Export Dependence'!P78*0.25</f>
        <v>2.3566801503981605E-2</v>
      </c>
      <c r="Q78">
        <f>'[2]Import HHI Hierarchy Scores'!Q18:Q18*0.25+'[2]Export HHI Hierarchy Scores'!Q18*0.25+'[2]Import Dependence'!Q78*0.25+'[2]Export Dependence'!Q78*0.25</f>
        <v>1.3296664920694189E-2</v>
      </c>
      <c r="R78">
        <f>'[2]Import HHI Hierarchy Scores'!R18:R18*0.25+'[2]Export HHI Hierarchy Scores'!R18*0.25+'[2]Import Dependence'!R78*0.25+'[2]Export Dependence'!R78*0.25</f>
        <v>2.2040438534619778E-2</v>
      </c>
      <c r="S78">
        <f>'[2]Import HHI Hierarchy Scores'!S18:S18*0.25+'[2]Export HHI Hierarchy Scores'!S18*0.25+'[2]Import Dependence'!S78*0.25+'[2]Export Dependence'!S78*0.25</f>
        <v>0.1369477604790173</v>
      </c>
      <c r="T78">
        <f>'[2]Import HHI Hierarchy Scores'!T18:T18*0.25+'[2]Export HHI Hierarchy Scores'!T18*0.25+'[2]Import Dependence'!T78*0.25+'[2]Export Dependence'!T78*0.25</f>
        <v>1.883469385811655E-2</v>
      </c>
      <c r="U78">
        <f>'[2]Import HHI Hierarchy Scores'!U18:U18*0.25+'[2]Export HHI Hierarchy Scores'!U18*0.25+'[2]Import Dependence'!U78*0.25+'[2]Export Dependence'!U78*0.25</f>
        <v>6.1799999999999994E-2</v>
      </c>
      <c r="V78">
        <f>'[2]Import HHI Hierarchy Scores'!V18:V18*0.25+'[2]Export HHI Hierarchy Scores'!V18*0.25+'[2]Import Dependence'!V78*0.25+'[2]Export Dependence'!V78*0.25</f>
        <v>0.23954999999999999</v>
      </c>
      <c r="W78">
        <f>'[2]Import HHI Hierarchy Scores'!W18:W18*0.25+'[2]Export HHI Hierarchy Scores'!W18*0.25+'[2]Import Dependence'!W78*0.25+'[2]Export Dependence'!W78*0.25</f>
        <v>6.4380775257086072E-3</v>
      </c>
      <c r="X78">
        <f>'[2]Import HHI Hierarchy Scores'!X18:X18*0.25+'[2]Export HHI Hierarchy Scores'!X18*0.25+'[2]Import Dependence'!X78*0.25+'[2]Export Dependence'!X78*0.25</f>
        <v>7.2989815451301645E-3</v>
      </c>
      <c r="Y78">
        <f>'[2]Import HHI Hierarchy Scores'!Y18:Y18*0.25+'[2]Export HHI Hierarchy Scores'!Y18*0.25+'[2]Import Dependence'!Y78*0.25+'[2]Export Dependence'!Y78*0.25</f>
        <v>0.16971953989001096</v>
      </c>
      <c r="Z78">
        <f>'[2]Import HHI Hierarchy Scores'!Z18:Z18*0.25+'[2]Export HHI Hierarchy Scores'!Z18*0.25+'[2]Import Dependence'!Z78*0.25+'[2]Export Dependence'!Z78*0.25</f>
        <v>9.3251220880628712E-3</v>
      </c>
      <c r="AA78">
        <f>'[2]Import HHI Hierarchy Scores'!AA18:AA18*0.25+'[2]Export HHI Hierarchy Scores'!AA18*0.25+'[2]Import Dependence'!AA78*0.25+'[2]Export Dependence'!AA78*0.25</f>
        <v>1.205E-2</v>
      </c>
      <c r="AB78">
        <f>'[2]Import HHI Hierarchy Scores'!AB18:AB18*0.25+'[2]Export HHI Hierarchy Scores'!AB18*0.25+'[2]Import Dependence'!AB78*0.25+'[2]Export Dependence'!AB78*0.25</f>
        <v>2.8569497424983315E-2</v>
      </c>
      <c r="AC78">
        <f>'[2]Import HHI Hierarchy Scores'!AC18:AC18*0.25+'[2]Export HHI Hierarchy Scores'!AC18*0.25+'[2]Import Dependence'!AC78*0.25+'[2]Export Dependence'!AC78*0.25</f>
        <v>1.2212740777100536E-2</v>
      </c>
      <c r="AD78">
        <f>'[2]Import HHI Hierarchy Scores'!AD18:AD18*0.25+'[2]Export HHI Hierarchy Scores'!AD18*0.25+'[2]Import Dependence'!AD78*0.25+'[2]Export Dependence'!AD78*0.25</f>
        <v>5.6189258550041043E-3</v>
      </c>
      <c r="AE78">
        <f>'[2]Import HHI Hierarchy Scores'!AE18:AE18*0.25+'[2]Export HHI Hierarchy Scores'!AE18*0.25+'[2]Import Dependence'!AE78*0.25+'[2]Export Dependence'!AE78*0.25</f>
        <v>9.4504468498947877E-3</v>
      </c>
      <c r="AF78">
        <f>'[2]Import HHI Hierarchy Scores'!AF18:AF18*0.25+'[2]Export HHI Hierarchy Scores'!AF18*0.25+'[2]Import Dependence'!AF78*0.25+'[2]Export Dependence'!AF78*0.25</f>
        <v>1.0851213452674639E-2</v>
      </c>
      <c r="AG78">
        <f>'[2]Import HHI Hierarchy Scores'!AG18:AG18*0.25+'[2]Export HHI Hierarchy Scores'!AG18*0.25+'[2]Import Dependence'!AG78*0.25+'[2]Export Dependence'!AG78*0.25</f>
        <v>5.6299871655376395E-3</v>
      </c>
      <c r="AH78">
        <f>'[2]Import HHI Hierarchy Scores'!AH18:AH18*0.25+'[2]Export HHI Hierarchy Scores'!AH18*0.25+'[2]Import Dependence'!AH78*0.25+'[2]Export Dependence'!AH78*0.25</f>
        <v>1.6747494592771056E-2</v>
      </c>
      <c r="AI78">
        <f>'[2]Import HHI Hierarchy Scores'!AI18:AI18*0.25+'[2]Export HHI Hierarchy Scores'!AI18*0.25+'[2]Import Dependence'!AI78*0.25+'[2]Export Dependence'!AI78*0.25</f>
        <v>1.5412345736414035E-2</v>
      </c>
      <c r="AJ78">
        <f>'[2]Import HHI Hierarchy Scores'!AJ18:AJ18*0.25+'[2]Export HHI Hierarchy Scores'!AJ18*0.25+'[2]Import Dependence'!AJ78*0.25+'[2]Export Dependence'!AJ78*0.25</f>
        <v>0.18909999999999999</v>
      </c>
      <c r="AK78">
        <f>'[2]Import HHI Hierarchy Scores'!AK18:AK18*0.25+'[2]Export HHI Hierarchy Scores'!AK18*0.25+'[2]Import Dependence'!AK78*0.25+'[2]Export Dependence'!AK78*0.25</f>
        <v>0.283275</v>
      </c>
      <c r="AL78">
        <f>'[2]Import HHI Hierarchy Scores'!AL18:AL18*0.25+'[2]Export HHI Hierarchy Scores'!AL18*0.25+'[2]Import Dependence'!AL78*0.25+'[2]Export Dependence'!AL78*0.25</f>
        <v>2.1947832775532743E-2</v>
      </c>
      <c r="AM78">
        <f>'[2]Import HHI Hierarchy Scores'!AM18:AM18*0.25+'[2]Export HHI Hierarchy Scores'!AM18*0.25+'[2]Import Dependence'!AM78*0.25+'[2]Export Dependence'!AM78*0.25</f>
        <v>1.7774999999999999E-2</v>
      </c>
      <c r="AN78">
        <f>'[2]Import HHI Hierarchy Scores'!AN18:AN18*0.25+'[2]Export HHI Hierarchy Scores'!AN18*0.25+'[2]Import Dependence'!AN78*0.25+'[2]Export Dependence'!AN78*0.25</f>
        <v>4.5774999999999996E-2</v>
      </c>
    </row>
    <row r="79" spans="1:40" x14ac:dyDescent="0.25">
      <c r="A79" s="4">
        <v>2008</v>
      </c>
      <c r="B79">
        <f>'[2]Import HHI Hierarchy Scores'!B19:B19*0.25+'[2]Export HHI Hierarchy Scores'!B19*0.25+'[2]Import Dependence'!B79*0.25+'[2]Export Dependence'!B79*0.25</f>
        <v>2.3574999999999999E-2</v>
      </c>
      <c r="C79">
        <f>'[2]Import HHI Hierarchy Scores'!C19:C19*0.25+'[2]Export HHI Hierarchy Scores'!C19*0.25+'[2]Import Dependence'!C79*0.25+'[2]Export Dependence'!C79*0.25</f>
        <v>0.13533547473759336</v>
      </c>
      <c r="D79">
        <f>'[2]Import HHI Hierarchy Scores'!D19:D19*0.25+'[2]Export HHI Hierarchy Scores'!D19*0.25+'[2]Import Dependence'!D79*0.25+'[2]Export Dependence'!D79*0.25</f>
        <v>2.1024999999999999E-2</v>
      </c>
      <c r="E79">
        <f>'[2]Import HHI Hierarchy Scores'!E19:E19*0.25+'[2]Export HHI Hierarchy Scores'!E19*0.25+'[2]Import Dependence'!E79*0.25+'[2]Export Dependence'!E79*0.25</f>
        <v>0.26395000000000002</v>
      </c>
      <c r="F79">
        <f>'[2]Import HHI Hierarchy Scores'!F19:F19*0.25+'[2]Export HHI Hierarchy Scores'!F19*0.25+'[2]Import Dependence'!F79*0.25+'[2]Export Dependence'!F79*0.25</f>
        <v>1.3236718413402225E-2</v>
      </c>
      <c r="G79">
        <f>'[2]Import HHI Hierarchy Scores'!G19:G19*0.25+'[2]Export HHI Hierarchy Scores'!G19*0.25+'[2]Import Dependence'!G79*0.25+'[2]Export Dependence'!G79*0.25</f>
        <v>9.3331934097719907E-3</v>
      </c>
      <c r="H79">
        <f>'[2]Import HHI Hierarchy Scores'!H19:H19*0.25+'[2]Export HHI Hierarchy Scores'!H19*0.25+'[2]Import Dependence'!H79*0.25+'[2]Export Dependence'!H79*0.25</f>
        <v>1.6106376989487282E-2</v>
      </c>
      <c r="I79">
        <f>'[2]Import HHI Hierarchy Scores'!I19:I19*0.25+'[2]Export HHI Hierarchy Scores'!I19*0.25+'[2]Import Dependence'!I79*0.25+'[2]Export Dependence'!I79*0.25</f>
        <v>1.4984297710679533E-2</v>
      </c>
      <c r="J79">
        <f>'[2]Import HHI Hierarchy Scores'!J19:J19*0.25+'[2]Export HHI Hierarchy Scores'!J19*0.25+'[2]Import Dependence'!J79*0.25+'[2]Export Dependence'!J79*0.25</f>
        <v>1.3594824413926789E-2</v>
      </c>
      <c r="K79">
        <f>'[2]Import HHI Hierarchy Scores'!K19:K19*0.25+'[2]Export HHI Hierarchy Scores'!K19*0.25+'[2]Import Dependence'!K79*0.25+'[2]Export Dependence'!K79*0.25</f>
        <v>1.9125659789406328E-2</v>
      </c>
      <c r="L79">
        <f>'[2]Import HHI Hierarchy Scores'!L19:L19*0.25+'[2]Export HHI Hierarchy Scores'!L19*0.25+'[2]Import Dependence'!L79*0.25+'[2]Export Dependence'!L79*0.25</f>
        <v>8.3227453425788137E-3</v>
      </c>
      <c r="M79">
        <f>'[2]Import HHI Hierarchy Scores'!M19:M19*0.25+'[2]Export HHI Hierarchy Scores'!M19*0.25+'[2]Import Dependence'!M79*0.25+'[2]Export Dependence'!M79*0.25</f>
        <v>2.054811017751967E-2</v>
      </c>
      <c r="N79">
        <f>'[2]Import HHI Hierarchy Scores'!N19:N19*0.25+'[2]Export HHI Hierarchy Scores'!N19*0.25+'[2]Import Dependence'!N79*0.25+'[2]Export Dependence'!N79*0.25</f>
        <v>1.5184363814300127E-2</v>
      </c>
      <c r="O79">
        <f>'[2]Import HHI Hierarchy Scores'!O19:O19*0.25+'[2]Export HHI Hierarchy Scores'!O19*0.25+'[2]Import Dependence'!O79*0.25+'[2]Export Dependence'!O79*0.25</f>
        <v>1.2950000000000001E-2</v>
      </c>
      <c r="P79">
        <f>'[2]Import HHI Hierarchy Scores'!P19:P19*0.25+'[2]Export HHI Hierarchy Scores'!P19*0.25+'[2]Import Dependence'!P79*0.25+'[2]Export Dependence'!P79*0.25</f>
        <v>2.4621479770629832E-2</v>
      </c>
      <c r="Q79">
        <f>'[2]Import HHI Hierarchy Scores'!Q19:Q19*0.25+'[2]Export HHI Hierarchy Scores'!Q19*0.25+'[2]Import Dependence'!Q79*0.25+'[2]Export Dependence'!Q79*0.25</f>
        <v>1.4196890805520578E-2</v>
      </c>
      <c r="R79">
        <f>'[2]Import HHI Hierarchy Scores'!R19:R19*0.25+'[2]Export HHI Hierarchy Scores'!R19*0.25+'[2]Import Dependence'!R79*0.25+'[2]Export Dependence'!R79*0.25</f>
        <v>2.1433878913428839E-2</v>
      </c>
      <c r="S79">
        <f>'[2]Import HHI Hierarchy Scores'!S19:S19*0.25+'[2]Export HHI Hierarchy Scores'!S19*0.25+'[2]Import Dependence'!S79*0.25+'[2]Export Dependence'!S79*0.25</f>
        <v>0.13789046490368945</v>
      </c>
      <c r="T79">
        <f>'[2]Import HHI Hierarchy Scores'!T19:T19*0.25+'[2]Export HHI Hierarchy Scores'!T19*0.25+'[2]Import Dependence'!T79*0.25+'[2]Export Dependence'!T79*0.25</f>
        <v>1.9804820106058753E-2</v>
      </c>
      <c r="U79">
        <f>'[2]Import HHI Hierarchy Scores'!U19:U19*0.25+'[2]Export HHI Hierarchy Scores'!U19*0.25+'[2]Import Dependence'!U79*0.25+'[2]Export Dependence'!U79*0.25</f>
        <v>0.18792500000000001</v>
      </c>
      <c r="V79">
        <f>'[2]Import HHI Hierarchy Scores'!V19:V19*0.25+'[2]Export HHI Hierarchy Scores'!V19*0.25+'[2]Import Dependence'!V79*0.25+'[2]Export Dependence'!V79*0.25</f>
        <v>0.35574999999999996</v>
      </c>
      <c r="W79">
        <f>'[2]Import HHI Hierarchy Scores'!W19:W19*0.25+'[2]Export HHI Hierarchy Scores'!W19*0.25+'[2]Import Dependence'!W79*0.25+'[2]Export Dependence'!W79*0.25</f>
        <v>6.3822272156496673E-3</v>
      </c>
      <c r="X79">
        <f>'[2]Import HHI Hierarchy Scores'!X19:X19*0.25+'[2]Export HHI Hierarchy Scores'!X19*0.25+'[2]Import Dependence'!X79*0.25+'[2]Export Dependence'!X79*0.25</f>
        <v>6.6971297110349597E-3</v>
      </c>
      <c r="Y79">
        <f>'[2]Import HHI Hierarchy Scores'!Y19:Y19*0.25+'[2]Export HHI Hierarchy Scores'!Y19*0.25+'[2]Import Dependence'!Y79*0.25+'[2]Export Dependence'!Y79*0.25</f>
        <v>0.17397912711887556</v>
      </c>
      <c r="Z79">
        <f>'[2]Import HHI Hierarchy Scores'!Z19:Z19*0.25+'[2]Export HHI Hierarchy Scores'!Z19*0.25+'[2]Import Dependence'!Z79*0.25+'[2]Export Dependence'!Z79*0.25</f>
        <v>9.9407575009389324E-3</v>
      </c>
      <c r="AA79">
        <f>'[2]Import HHI Hierarchy Scores'!AA19:AA19*0.25+'[2]Export HHI Hierarchy Scores'!AA19*0.25+'[2]Import Dependence'!AA79*0.25+'[2]Export Dependence'!AA79*0.25</f>
        <v>1.41E-2</v>
      </c>
      <c r="AB79">
        <f>'[2]Import HHI Hierarchy Scores'!AB19:AB19*0.25+'[2]Export HHI Hierarchy Scores'!AB19*0.25+'[2]Import Dependence'!AB79*0.25+'[2]Export Dependence'!AB79*0.25</f>
        <v>2.7845033641614815E-2</v>
      </c>
      <c r="AC79">
        <f>'[2]Import HHI Hierarchy Scores'!AC19:AC19*0.25+'[2]Export HHI Hierarchy Scores'!AC19*0.25+'[2]Import Dependence'!AC79*0.25+'[2]Export Dependence'!AC79*0.25</f>
        <v>1.292213626497735E-2</v>
      </c>
      <c r="AD79">
        <f>'[2]Import HHI Hierarchy Scores'!AD19:AD19*0.25+'[2]Export HHI Hierarchy Scores'!AD19*0.25+'[2]Import Dependence'!AD79*0.25+'[2]Export Dependence'!AD79*0.25</f>
        <v>6.4106071267016635E-3</v>
      </c>
      <c r="AE79">
        <f>'[2]Import HHI Hierarchy Scores'!AE19:AE19*0.25+'[2]Export HHI Hierarchy Scores'!AE19*0.25+'[2]Import Dependence'!AE79*0.25+'[2]Export Dependence'!AE79*0.25</f>
        <v>1.1677922316514298E-2</v>
      </c>
      <c r="AF79">
        <f>'[2]Import HHI Hierarchy Scores'!AF19:AF19*0.25+'[2]Export HHI Hierarchy Scores'!AF19*0.25+'[2]Import Dependence'!AF79*0.25+'[2]Export Dependence'!AF79*0.25</f>
        <v>1.2499618791688075E-2</v>
      </c>
      <c r="AG79">
        <f>'[2]Import HHI Hierarchy Scores'!AG19:AG19*0.25+'[2]Export HHI Hierarchy Scores'!AG19*0.25+'[2]Import Dependence'!AG79*0.25+'[2]Export Dependence'!AG79*0.25</f>
        <v>7.4246389386406347E-3</v>
      </c>
      <c r="AH79">
        <f>'[2]Import HHI Hierarchy Scores'!AH19:AH19*0.25+'[2]Export HHI Hierarchy Scores'!AH19*0.25+'[2]Import Dependence'!AH79*0.25+'[2]Export Dependence'!AH79*0.25</f>
        <v>1.7733885459197744E-2</v>
      </c>
      <c r="AI79">
        <f>'[2]Import HHI Hierarchy Scores'!AI19:AI19*0.25+'[2]Export HHI Hierarchy Scores'!AI19*0.25+'[2]Import Dependence'!AI79*0.25+'[2]Export Dependence'!AI79*0.25</f>
        <v>1.5826646622541875E-2</v>
      </c>
      <c r="AJ79">
        <f>'[2]Import HHI Hierarchy Scores'!AJ19:AJ19*0.25+'[2]Export HHI Hierarchy Scores'!AJ19*0.25+'[2]Import Dependence'!AJ79*0.25+'[2]Export Dependence'!AJ79*0.25</f>
        <v>0.36582500000000001</v>
      </c>
      <c r="AK79">
        <f>'[2]Import HHI Hierarchy Scores'!AK19:AK19*0.25+'[2]Export HHI Hierarchy Scores'!AK19*0.25+'[2]Import Dependence'!AK79*0.25+'[2]Export Dependence'!AK79*0.25</f>
        <v>0.30004999999999998</v>
      </c>
      <c r="AL79">
        <f>'[2]Import HHI Hierarchy Scores'!AL19:AL19*0.25+'[2]Export HHI Hierarchy Scores'!AL19*0.25+'[2]Import Dependence'!AL79*0.25+'[2]Export Dependence'!AL79*0.25</f>
        <v>2.2866664482981337E-2</v>
      </c>
      <c r="AM79">
        <f>'[2]Import HHI Hierarchy Scores'!AM19:AM19*0.25+'[2]Export HHI Hierarchy Scores'!AM19*0.25+'[2]Import Dependence'!AM79*0.25+'[2]Export Dependence'!AM79*0.25</f>
        <v>1.9200000000000002E-2</v>
      </c>
      <c r="AN79">
        <f>'[2]Import HHI Hierarchy Scores'!AN19:AN19*0.25+'[2]Export HHI Hierarchy Scores'!AN19*0.25+'[2]Import Dependence'!AN79*0.25+'[2]Export Dependence'!AN79*0.25</f>
        <v>4.8075000000000007E-2</v>
      </c>
    </row>
    <row r="80" spans="1:40" x14ac:dyDescent="0.25">
      <c r="A80" s="4">
        <v>2009</v>
      </c>
      <c r="B80">
        <f>'[2]Import HHI Hierarchy Scores'!B20:B20*0.25+'[2]Export HHI Hierarchy Scores'!B20*0.25+'[2]Import Dependence'!B80*0.25+'[2]Export Dependence'!B80*0.25</f>
        <v>2.8549999999999999E-2</v>
      </c>
      <c r="C80">
        <f>'[2]Import HHI Hierarchy Scores'!C20:C20*0.25+'[2]Export HHI Hierarchy Scores'!C20*0.25+'[2]Import Dependence'!C80*0.25+'[2]Export Dependence'!C80*0.25</f>
        <v>0.13607717372035286</v>
      </c>
      <c r="D80">
        <f>'[2]Import HHI Hierarchy Scores'!D20:D20*0.25+'[2]Export HHI Hierarchy Scores'!D20*0.25+'[2]Import Dependence'!D80*0.25+'[2]Export Dependence'!D80*0.25</f>
        <v>2.2949999999999998E-2</v>
      </c>
      <c r="E80">
        <f>'[2]Import HHI Hierarchy Scores'!E20:E20*0.25+'[2]Export HHI Hierarchy Scores'!E20*0.25+'[2]Import Dependence'!E80*0.25+'[2]Export Dependence'!E80*0.25</f>
        <v>0.2656</v>
      </c>
      <c r="F80">
        <f>'[2]Import HHI Hierarchy Scores'!F20:F20*0.25+'[2]Export HHI Hierarchy Scores'!F20*0.25+'[2]Import Dependence'!F80*0.25+'[2]Export Dependence'!F80*0.25</f>
        <v>1.4525583261215351E-2</v>
      </c>
      <c r="G80">
        <f>'[2]Import HHI Hierarchy Scores'!G20:G20*0.25+'[2]Export HHI Hierarchy Scores'!G20*0.25+'[2]Import Dependence'!G80*0.25+'[2]Export Dependence'!G80*0.25</f>
        <v>8.8051171355054813E-3</v>
      </c>
      <c r="H80">
        <f>'[2]Import HHI Hierarchy Scores'!H20:H20*0.25+'[2]Export HHI Hierarchy Scores'!H20*0.25+'[2]Import Dependence'!H80*0.25+'[2]Export Dependence'!H80*0.25</f>
        <v>1.8004746465621904E-2</v>
      </c>
      <c r="I80">
        <f>'[2]Import HHI Hierarchy Scores'!I20:I20*0.25+'[2]Export HHI Hierarchy Scores'!I20*0.25+'[2]Import Dependence'!I80*0.25+'[2]Export Dependence'!I80*0.25</f>
        <v>1.6768036188579995E-2</v>
      </c>
      <c r="J80">
        <f>'[2]Import HHI Hierarchy Scores'!J20:J20*0.25+'[2]Export HHI Hierarchy Scores'!J20*0.25+'[2]Import Dependence'!J80*0.25+'[2]Export Dependence'!J80*0.25</f>
        <v>1.6139487073040512E-2</v>
      </c>
      <c r="K80">
        <f>'[2]Import HHI Hierarchy Scores'!K20:K20*0.25+'[2]Export HHI Hierarchy Scores'!K20*0.25+'[2]Import Dependence'!K80*0.25+'[2]Export Dependence'!K80*0.25</f>
        <v>2.1197803228704008E-2</v>
      </c>
      <c r="L80">
        <f>'[2]Import HHI Hierarchy Scores'!L20:L20*0.25+'[2]Export HHI Hierarchy Scores'!L20*0.25+'[2]Import Dependence'!L80*0.25+'[2]Export Dependence'!L80*0.25</f>
        <v>8.3764673592640268E-3</v>
      </c>
      <c r="M80">
        <f>'[2]Import HHI Hierarchy Scores'!M20:M20*0.25+'[2]Export HHI Hierarchy Scores'!M20*0.25+'[2]Import Dependence'!M80*0.25+'[2]Export Dependence'!M80*0.25</f>
        <v>2.3503939147240041E-2</v>
      </c>
      <c r="N80">
        <f>'[2]Import HHI Hierarchy Scores'!N20:N20*0.25+'[2]Export HHI Hierarchy Scores'!N20*0.25+'[2]Import Dependence'!N80*0.25+'[2]Export Dependence'!N80*0.25</f>
        <v>1.667580619402674E-2</v>
      </c>
      <c r="O80">
        <f>'[2]Import HHI Hierarchy Scores'!O20:O20*0.25+'[2]Export HHI Hierarchy Scores'!O20*0.25+'[2]Import Dependence'!O80*0.25+'[2]Export Dependence'!O80*0.25</f>
        <v>1.2450000000000001E-2</v>
      </c>
      <c r="P80">
        <f>'[2]Import HHI Hierarchy Scores'!P20:P20*0.25+'[2]Export HHI Hierarchy Scores'!P20*0.25+'[2]Import Dependence'!P80*0.25+'[2]Export Dependence'!P80*0.25</f>
        <v>2.8601065442354641E-2</v>
      </c>
      <c r="Q80">
        <f>'[2]Import HHI Hierarchy Scores'!Q20:Q20*0.25+'[2]Export HHI Hierarchy Scores'!Q20*0.25+'[2]Import Dependence'!Q80*0.25+'[2]Export Dependence'!Q80*0.25</f>
        <v>1.6619736499432335E-2</v>
      </c>
      <c r="R80">
        <f>'[2]Import HHI Hierarchy Scores'!R20:R20*0.25+'[2]Export HHI Hierarchy Scores'!R20*0.25+'[2]Import Dependence'!R80*0.25+'[2]Export Dependence'!R80*0.25</f>
        <v>2.5414740249197175E-2</v>
      </c>
      <c r="S80">
        <f>'[2]Import HHI Hierarchy Scores'!S20:S20*0.25+'[2]Export HHI Hierarchy Scores'!S20*0.25+'[2]Import Dependence'!S80*0.25+'[2]Export Dependence'!S80*0.25</f>
        <v>0.13939136298250854</v>
      </c>
      <c r="T80">
        <f>'[2]Import HHI Hierarchy Scores'!T20:T20*0.25+'[2]Export HHI Hierarchy Scores'!T20*0.25+'[2]Import Dependence'!T80*0.25+'[2]Export Dependence'!T80*0.25</f>
        <v>2.1921810596010671E-2</v>
      </c>
      <c r="U80">
        <f>'[2]Import HHI Hierarchy Scores'!U20:U20*0.25+'[2]Export HHI Hierarchy Scores'!U20*0.25+'[2]Import Dependence'!U80*0.25+'[2]Export Dependence'!U80*0.25</f>
        <v>7.0349999999999996E-2</v>
      </c>
      <c r="V80">
        <f>'[2]Import HHI Hierarchy Scores'!V20:V20*0.25+'[2]Export HHI Hierarchy Scores'!V20*0.25+'[2]Import Dependence'!V80*0.25+'[2]Export Dependence'!V80*0.25</f>
        <v>0.35024999999999995</v>
      </c>
      <c r="W80">
        <f>'[2]Import HHI Hierarchy Scores'!W20:W20*0.25+'[2]Export HHI Hierarchy Scores'!W20*0.25+'[2]Import Dependence'!W80*0.25+'[2]Export Dependence'!W80*0.25</f>
        <v>5.9146758695146143E-3</v>
      </c>
      <c r="X80">
        <f>'[2]Import HHI Hierarchy Scores'!X20:X20*0.25+'[2]Export HHI Hierarchy Scores'!X20*0.25+'[2]Import Dependence'!X80*0.25+'[2]Export Dependence'!X80*0.25</f>
        <v>6.658984280922018E-3</v>
      </c>
      <c r="Y80">
        <f>'[2]Import HHI Hierarchy Scores'!Y20:Y20*0.25+'[2]Export HHI Hierarchy Scores'!Y20*0.25+'[2]Import Dependence'!Y80*0.25+'[2]Export Dependence'!Y80*0.25</f>
        <v>0.17271916799935411</v>
      </c>
      <c r="Z80">
        <f>'[2]Import HHI Hierarchy Scores'!Z20:Z20*0.25+'[2]Export HHI Hierarchy Scores'!Z20*0.25+'[2]Import Dependence'!Z80*0.25+'[2]Export Dependence'!Z80*0.25</f>
        <v>1.2451071300804199E-2</v>
      </c>
      <c r="AA80">
        <f>'[2]Import HHI Hierarchy Scores'!AA20:AA20*0.25+'[2]Export HHI Hierarchy Scores'!AA20*0.25+'[2]Import Dependence'!AA80*0.25+'[2]Export Dependence'!AA80*0.25</f>
        <v>1.7124999999999998E-2</v>
      </c>
      <c r="AB80">
        <f>'[2]Import HHI Hierarchy Scores'!AB20:AB20*0.25+'[2]Export HHI Hierarchy Scores'!AB20*0.25+'[2]Import Dependence'!AB80*0.25+'[2]Export Dependence'!AB80*0.25</f>
        <v>3.2346851389514805E-2</v>
      </c>
      <c r="AC80">
        <f>'[2]Import HHI Hierarchy Scores'!AC20:AC20*0.25+'[2]Export HHI Hierarchy Scores'!AC20*0.25+'[2]Import Dependence'!AC80*0.25+'[2]Export Dependence'!AC80*0.25</f>
        <v>1.5647139306100778E-2</v>
      </c>
      <c r="AD80">
        <f>'[2]Import HHI Hierarchy Scores'!AD20:AD20*0.25+'[2]Export HHI Hierarchy Scores'!AD20*0.25+'[2]Import Dependence'!AD80*0.25+'[2]Export Dependence'!AD80*0.25</f>
        <v>7.1733452867364725E-3</v>
      </c>
      <c r="AE80">
        <f>'[2]Import HHI Hierarchy Scores'!AE20:AE20*0.25+'[2]Export HHI Hierarchy Scores'!AE20*0.25+'[2]Import Dependence'!AE80*0.25+'[2]Export Dependence'!AE80*0.25</f>
        <v>1.4045409145140929E-2</v>
      </c>
      <c r="AF80">
        <f>'[2]Import HHI Hierarchy Scores'!AF20:AF20*0.25+'[2]Export HHI Hierarchy Scores'!AF20*0.25+'[2]Import Dependence'!AF80*0.25+'[2]Export Dependence'!AF80*0.25</f>
        <v>1.2286466511758777E-2</v>
      </c>
      <c r="AG80">
        <f>'[2]Import HHI Hierarchy Scores'!AG20:AG20*0.25+'[2]Export HHI Hierarchy Scores'!AG20*0.25+'[2]Import Dependence'!AG80*0.25+'[2]Export Dependence'!AG80*0.25</f>
        <v>8.3948615169165981E-3</v>
      </c>
      <c r="AH80">
        <f>'[2]Import HHI Hierarchy Scores'!AH20:AH20*0.25+'[2]Export HHI Hierarchy Scores'!AH20*0.25+'[2]Import Dependence'!AH80*0.25+'[2]Export Dependence'!AH80*0.25</f>
        <v>1.7217276628552134E-2</v>
      </c>
      <c r="AI80">
        <f>'[2]Import HHI Hierarchy Scores'!AI20:AI20*0.25+'[2]Export HHI Hierarchy Scores'!AI20*0.25+'[2]Import Dependence'!AI80*0.25+'[2]Export Dependence'!AI80*0.25</f>
        <v>1.9905906198190854E-2</v>
      </c>
      <c r="AJ80">
        <f>'[2]Import HHI Hierarchy Scores'!AJ20:AJ20*0.25+'[2]Export HHI Hierarchy Scores'!AJ20*0.25+'[2]Import Dependence'!AJ80*0.25+'[2]Export Dependence'!AJ80*0.25</f>
        <v>0.42215000000000003</v>
      </c>
      <c r="AK80">
        <f>'[2]Import HHI Hierarchy Scores'!AK20:AK20*0.25+'[2]Export HHI Hierarchy Scores'!AK20*0.25+'[2]Import Dependence'!AK80*0.25+'[2]Export Dependence'!AK80*0.25</f>
        <v>0.17645</v>
      </c>
      <c r="AL80">
        <f>'[2]Import HHI Hierarchy Scores'!AL20:AL20*0.25+'[2]Export HHI Hierarchy Scores'!AL20*0.25+'[2]Import Dependence'!AL80*0.25+'[2]Export Dependence'!AL80*0.25</f>
        <v>2.5940391105112079E-2</v>
      </c>
      <c r="AM80">
        <f>'[2]Import HHI Hierarchy Scores'!AM20:AM20*0.25+'[2]Export HHI Hierarchy Scores'!AM20*0.25+'[2]Import Dependence'!AM80*0.25+'[2]Export Dependence'!AM80*0.25</f>
        <v>2.4E-2</v>
      </c>
      <c r="AN80">
        <f>'[2]Import HHI Hierarchy Scores'!AN20:AN20*0.25+'[2]Export HHI Hierarchy Scores'!AN20*0.25+'[2]Import Dependence'!AN80*0.25+'[2]Export Dependence'!AN80*0.25</f>
        <v>0.19247500000000001</v>
      </c>
    </row>
    <row r="81" spans="1:40" x14ac:dyDescent="0.25">
      <c r="A81" s="4">
        <v>2010</v>
      </c>
      <c r="B81">
        <f>'[2]Import HHI Hierarchy Scores'!B21:B21*0.25+'[2]Export HHI Hierarchy Scores'!B21*0.25+'[2]Import Dependence'!B81*0.25+'[2]Export Dependence'!B81*0.25</f>
        <v>3.4824999999999995E-2</v>
      </c>
      <c r="C81">
        <f>'[2]Import HHI Hierarchy Scores'!C21:C21*0.25+'[2]Export HHI Hierarchy Scores'!C21*0.25+'[2]Import Dependence'!C81*0.25+'[2]Export Dependence'!C81*0.25</f>
        <v>0.13760648261773784</v>
      </c>
      <c r="D81">
        <f>'[2]Import HHI Hierarchy Scores'!D21:D21*0.25+'[2]Export HHI Hierarchy Scores'!D21*0.25+'[2]Import Dependence'!D81*0.25+'[2]Export Dependence'!D81*0.25</f>
        <v>2.5774999999999999E-2</v>
      </c>
      <c r="E81">
        <f>'[2]Import HHI Hierarchy Scores'!E21:E21*0.25+'[2]Export HHI Hierarchy Scores'!E21*0.25+'[2]Import Dependence'!E81*0.25+'[2]Export Dependence'!E81*0.25</f>
        <v>0.39250000000000002</v>
      </c>
      <c r="F81">
        <f>'[2]Import HHI Hierarchy Scores'!F21:F21*0.25+'[2]Export HHI Hierarchy Scores'!F21*0.25+'[2]Import Dependence'!F81*0.25+'[2]Export Dependence'!F81*0.25</f>
        <v>1.5098361197813515E-2</v>
      </c>
      <c r="G81">
        <f>'[2]Import HHI Hierarchy Scores'!G21:G21*0.25+'[2]Export HHI Hierarchy Scores'!G21*0.25+'[2]Import Dependence'!G81*0.25+'[2]Export Dependence'!G81*0.25</f>
        <v>9.4211328633726013E-3</v>
      </c>
      <c r="H81">
        <f>'[2]Import HHI Hierarchy Scores'!H21:H21*0.25+'[2]Export HHI Hierarchy Scores'!H21*0.25+'[2]Import Dependence'!H81*0.25+'[2]Export Dependence'!H81*0.25</f>
        <v>1.8717095097557371E-2</v>
      </c>
      <c r="I81">
        <f>'[2]Import HHI Hierarchy Scores'!I21:I21*0.25+'[2]Export HHI Hierarchy Scores'!I21*0.25+'[2]Import Dependence'!I81*0.25+'[2]Export Dependence'!I81*0.25</f>
        <v>1.6859163947920301E-2</v>
      </c>
      <c r="J81">
        <f>'[2]Import HHI Hierarchy Scores'!J21:J21*0.25+'[2]Export HHI Hierarchy Scores'!J21*0.25+'[2]Import Dependence'!J81*0.25+'[2]Export Dependence'!J81*0.25</f>
        <v>2.0421592141041393E-2</v>
      </c>
      <c r="K81">
        <f>'[2]Import HHI Hierarchy Scores'!K21:K21*0.25+'[2]Export HHI Hierarchy Scores'!K21*0.25+'[2]Import Dependence'!K81*0.25+'[2]Export Dependence'!K81*0.25</f>
        <v>2.4747758895781114E-2</v>
      </c>
      <c r="L81">
        <f>'[2]Import HHI Hierarchy Scores'!L21:L21*0.25+'[2]Export HHI Hierarchy Scores'!L21*0.25+'[2]Import Dependence'!L81*0.25+'[2]Export Dependence'!L81*0.25</f>
        <v>1.2289225315139287E-2</v>
      </c>
      <c r="M81">
        <f>'[2]Import HHI Hierarchy Scores'!M21:M21*0.25+'[2]Export HHI Hierarchy Scores'!M21*0.25+'[2]Import Dependence'!M81*0.25+'[2]Export Dependence'!M81*0.25</f>
        <v>2.4099605066261933E-2</v>
      </c>
      <c r="N81">
        <f>'[2]Import HHI Hierarchy Scores'!N21:N21*0.25+'[2]Export HHI Hierarchy Scores'!N21*0.25+'[2]Import Dependence'!N81*0.25+'[2]Export Dependence'!N81*0.25</f>
        <v>1.962223235918267E-2</v>
      </c>
      <c r="O81">
        <f>'[2]Import HHI Hierarchy Scores'!O21:O21*0.25+'[2]Export HHI Hierarchy Scores'!O21*0.25+'[2]Import Dependence'!O81*0.25+'[2]Export Dependence'!O81*0.25</f>
        <v>2.0425000000000002E-2</v>
      </c>
      <c r="P81">
        <f>'[2]Import HHI Hierarchy Scores'!P21:P21*0.25+'[2]Export HHI Hierarchy Scores'!P21*0.25+'[2]Import Dependence'!P81*0.25+'[2]Export Dependence'!P81*0.25</f>
        <v>3.3931572796901045E-2</v>
      </c>
      <c r="Q81">
        <f>'[2]Import HHI Hierarchy Scores'!Q21:Q21*0.25+'[2]Export HHI Hierarchy Scores'!Q21*0.25+'[2]Import Dependence'!Q81*0.25+'[2]Export Dependence'!Q81*0.25</f>
        <v>1.7439118400978997E-2</v>
      </c>
      <c r="R81">
        <f>'[2]Import HHI Hierarchy Scores'!R21:R21*0.25+'[2]Export HHI Hierarchy Scores'!R21*0.25+'[2]Import Dependence'!R81*0.25+'[2]Export Dependence'!R81*0.25</f>
        <v>2.8743514408022832E-2</v>
      </c>
      <c r="S81">
        <f>'[2]Import HHI Hierarchy Scores'!S21:S21*0.25+'[2]Export HHI Hierarchy Scores'!S21*0.25+'[2]Import Dependence'!S81*0.25+'[2]Export Dependence'!S81*0.25</f>
        <v>0.13934158577888031</v>
      </c>
      <c r="T81">
        <f>'[2]Import HHI Hierarchy Scores'!T21:T21*0.25+'[2]Export HHI Hierarchy Scores'!T21*0.25+'[2]Import Dependence'!T81*0.25+'[2]Export Dependence'!T81*0.25</f>
        <v>2.5968946808784706E-2</v>
      </c>
      <c r="U81">
        <f>'[2]Import HHI Hierarchy Scores'!U21:U21*0.25+'[2]Export HHI Hierarchy Scores'!U21*0.25+'[2]Import Dependence'!U81*0.25+'[2]Export Dependence'!U81*0.25</f>
        <v>8.8650000000000007E-2</v>
      </c>
      <c r="V81">
        <f>'[2]Import HHI Hierarchy Scores'!V21:V21*0.25+'[2]Export HHI Hierarchy Scores'!V21*0.25+'[2]Import Dependence'!V81*0.25+'[2]Export Dependence'!V81*0.25</f>
        <v>0.21842499999999998</v>
      </c>
      <c r="W81">
        <f>'[2]Import HHI Hierarchy Scores'!W21:W21*0.25+'[2]Export HHI Hierarchy Scores'!W21*0.25+'[2]Import Dependence'!W81*0.25+'[2]Export Dependence'!W81*0.25</f>
        <v>7.2423243861969204E-3</v>
      </c>
      <c r="X81">
        <f>'[2]Import HHI Hierarchy Scores'!X21:X21*0.25+'[2]Export HHI Hierarchy Scores'!X21*0.25+'[2]Import Dependence'!X81*0.25+'[2]Export Dependence'!X81*0.25</f>
        <v>6.5393317629937504E-3</v>
      </c>
      <c r="Y81">
        <f>'[2]Import HHI Hierarchy Scores'!Y21:Y21*0.25+'[2]Export HHI Hierarchy Scores'!Y21*0.25+'[2]Import Dependence'!Y81*0.25+'[2]Export Dependence'!Y81*0.25</f>
        <v>0.14946290794521053</v>
      </c>
      <c r="Z81">
        <f>'[2]Import HHI Hierarchy Scores'!Z21:Z21*0.25+'[2]Export HHI Hierarchy Scores'!Z21*0.25+'[2]Import Dependence'!Z81*0.25+'[2]Export Dependence'!Z81*0.25</f>
        <v>1.3324284978881065E-2</v>
      </c>
      <c r="AA81">
        <f>'[2]Import HHI Hierarchy Scores'!AA21:AA21*0.25+'[2]Export HHI Hierarchy Scores'!AA21*0.25+'[2]Import Dependence'!AA81*0.25+'[2]Export Dependence'!AA81*0.25</f>
        <v>1.9449999999999999E-2</v>
      </c>
      <c r="AB81">
        <f>'[2]Import HHI Hierarchy Scores'!AB21:AB21*0.25+'[2]Export HHI Hierarchy Scores'!AB21*0.25+'[2]Import Dependence'!AB81*0.25+'[2]Export Dependence'!AB81*0.25</f>
        <v>3.5163383519536302E-2</v>
      </c>
      <c r="AC81">
        <f>'[2]Import HHI Hierarchy Scores'!AC21:AC21*0.25+'[2]Export HHI Hierarchy Scores'!AC21*0.25+'[2]Import Dependence'!AC81*0.25+'[2]Export Dependence'!AC81*0.25</f>
        <v>1.5465277701094718E-2</v>
      </c>
      <c r="AD81">
        <f>'[2]Import HHI Hierarchy Scores'!AD21:AD21*0.25+'[2]Export HHI Hierarchy Scores'!AD21*0.25+'[2]Import Dependence'!AD81*0.25+'[2]Export Dependence'!AD81*0.25</f>
        <v>8.2914965946312025E-3</v>
      </c>
      <c r="AE81">
        <f>'[2]Import HHI Hierarchy Scores'!AE21:AE21*0.25+'[2]Export HHI Hierarchy Scores'!AE21*0.25+'[2]Import Dependence'!AE81*0.25+'[2]Export Dependence'!AE81*0.25</f>
        <v>1.5660384108202096E-2</v>
      </c>
      <c r="AF81">
        <f>'[2]Import HHI Hierarchy Scores'!AF21:AF21*0.25+'[2]Export HHI Hierarchy Scores'!AF21*0.25+'[2]Import Dependence'!AF81*0.25+'[2]Export Dependence'!AF81*0.25</f>
        <v>1.5244821505959726E-2</v>
      </c>
      <c r="AG81">
        <f>'[2]Import HHI Hierarchy Scores'!AG21:AG21*0.25+'[2]Export HHI Hierarchy Scores'!AG21*0.25+'[2]Import Dependence'!AG81*0.25+'[2]Export Dependence'!AG81*0.25</f>
        <v>1.1488992219567541E-2</v>
      </c>
      <c r="AH81">
        <f>'[2]Import HHI Hierarchy Scores'!AH21:AH21*0.25+'[2]Export HHI Hierarchy Scores'!AH21*0.25+'[2]Import Dependence'!AH81*0.25+'[2]Export Dependence'!AH81*0.25</f>
        <v>1.9588340762865704E-2</v>
      </c>
      <c r="AI81">
        <f>'[2]Import HHI Hierarchy Scores'!AI21:AI21*0.25+'[2]Export HHI Hierarchy Scores'!AI21*0.25+'[2]Import Dependence'!AI81*0.25+'[2]Export Dependence'!AI81*0.25</f>
        <v>2.0265468228783463E-2</v>
      </c>
      <c r="AJ81">
        <f>'[2]Import HHI Hierarchy Scores'!AJ21:AJ21*0.25+'[2]Export HHI Hierarchy Scores'!AJ21*0.25+'[2]Import Dependence'!AJ81*0.25+'[2]Export Dependence'!AJ81*0.25</f>
        <v>0.37572499999999998</v>
      </c>
      <c r="AK81">
        <f>'[2]Import HHI Hierarchy Scores'!AK21:AK21*0.25+'[2]Export HHI Hierarchy Scores'!AK21*0.25+'[2]Import Dependence'!AK81*0.25+'[2]Export Dependence'!AK81*0.25</f>
        <v>0.25075000000000003</v>
      </c>
      <c r="AL81">
        <f>'[2]Import HHI Hierarchy Scores'!AL21:AL21*0.25+'[2]Export HHI Hierarchy Scores'!AL21*0.25+'[2]Import Dependence'!AL81*0.25+'[2]Export Dependence'!AL81*0.25</f>
        <v>2.7911098734688555E-2</v>
      </c>
      <c r="AM81">
        <f>'[2]Import HHI Hierarchy Scores'!AM21:AM21*0.25+'[2]Export HHI Hierarchy Scores'!AM21*0.25+'[2]Import Dependence'!AM81*0.25+'[2]Export Dependence'!AM81*0.25</f>
        <v>2.6175E-2</v>
      </c>
      <c r="AN81">
        <f>'[2]Import HHI Hierarchy Scores'!AN21:AN21*0.25+'[2]Export HHI Hierarchy Scores'!AN21*0.25+'[2]Import Dependence'!AN81*0.25+'[2]Export Dependence'!AN81*0.25</f>
        <v>8.8650000000000007E-2</v>
      </c>
    </row>
    <row r="82" spans="1:40" x14ac:dyDescent="0.25">
      <c r="A82" s="4">
        <v>2011</v>
      </c>
      <c r="B82">
        <f>'[2]Import HHI Hierarchy Scores'!B22:B22*0.25+'[2]Export HHI Hierarchy Scores'!B22*0.25+'[2]Import Dependence'!B82*0.25+'[2]Export Dependence'!B82*0.25</f>
        <v>2.7074999999999998E-2</v>
      </c>
      <c r="C82">
        <f>'[2]Import HHI Hierarchy Scores'!C22:C22*0.25+'[2]Export HHI Hierarchy Scores'!C22*0.25+'[2]Import Dependence'!C82*0.25+'[2]Export Dependence'!C82*0.25</f>
        <v>0.13751824361619375</v>
      </c>
      <c r="D82">
        <f>'[2]Import HHI Hierarchy Scores'!D22:D22*0.25+'[2]Export HHI Hierarchy Scores'!D22*0.25+'[2]Import Dependence'!D82*0.25+'[2]Export Dependence'!D82*0.25</f>
        <v>1.9575000000000002E-2</v>
      </c>
      <c r="E82">
        <f>'[2]Import HHI Hierarchy Scores'!E22:E22*0.25+'[2]Export HHI Hierarchy Scores'!E22*0.25+'[2]Import Dependence'!E82*0.25+'[2]Export Dependence'!E82*0.25</f>
        <v>0.26654999999999995</v>
      </c>
      <c r="F82">
        <f>'[2]Import HHI Hierarchy Scores'!F22:F22*0.25+'[2]Export HHI Hierarchy Scores'!F22*0.25+'[2]Import Dependence'!F82*0.25+'[2]Export Dependence'!F82*0.25</f>
        <v>1.6342429638337312E-2</v>
      </c>
      <c r="G82">
        <f>'[2]Import HHI Hierarchy Scores'!G22:G22*0.25+'[2]Export HHI Hierarchy Scores'!G22*0.25+'[2]Import Dependence'!G82*0.25+'[2]Export Dependence'!G82*0.25</f>
        <v>1.0873293636964775E-2</v>
      </c>
      <c r="H82">
        <f>'[2]Import HHI Hierarchy Scores'!H22:H22*0.25+'[2]Export HHI Hierarchy Scores'!H22*0.25+'[2]Import Dependence'!H82*0.25+'[2]Export Dependence'!H82*0.25</f>
        <v>1.8719133192968588E-2</v>
      </c>
      <c r="I82">
        <f>'[2]Import HHI Hierarchy Scores'!I22:I22*0.25+'[2]Export HHI Hierarchy Scores'!I22*0.25+'[2]Import Dependence'!I82*0.25+'[2]Export Dependence'!I82*0.25</f>
        <v>1.547305818618093E-2</v>
      </c>
      <c r="J82">
        <f>'[2]Import HHI Hierarchy Scores'!J22:J22*0.25+'[2]Export HHI Hierarchy Scores'!J22*0.25+'[2]Import Dependence'!J82*0.25+'[2]Export Dependence'!J82*0.25</f>
        <v>2.1579001703781232E-2</v>
      </c>
      <c r="K82">
        <f>'[2]Import HHI Hierarchy Scores'!K22:K22*0.25+'[2]Export HHI Hierarchy Scores'!K22*0.25+'[2]Import Dependence'!K82*0.25+'[2]Export Dependence'!K82*0.25</f>
        <v>2.3221542912535607E-2</v>
      </c>
      <c r="L82">
        <f>'[2]Import HHI Hierarchy Scores'!L22:L22*0.25+'[2]Export HHI Hierarchy Scores'!L22*0.25+'[2]Import Dependence'!L82*0.25+'[2]Export Dependence'!L82*0.25</f>
        <v>1.5299112559785808E-2</v>
      </c>
      <c r="M82">
        <f>'[2]Import HHI Hierarchy Scores'!M22:M22*0.25+'[2]Export HHI Hierarchy Scores'!M22*0.25+'[2]Import Dependence'!M82*0.25+'[2]Export Dependence'!M82*0.25</f>
        <v>2.2554472715713016E-2</v>
      </c>
      <c r="N82">
        <f>'[2]Import HHI Hierarchy Scores'!N22:N22*0.25+'[2]Export HHI Hierarchy Scores'!N22*0.25+'[2]Import Dependence'!N82*0.25+'[2]Export Dependence'!N82*0.25</f>
        <v>2.0029365592920026E-2</v>
      </c>
      <c r="O82">
        <f>'[2]Import HHI Hierarchy Scores'!O22:O22*0.25+'[2]Export HHI Hierarchy Scores'!O22*0.25+'[2]Import Dependence'!O82*0.25+'[2]Export Dependence'!O82*0.25</f>
        <v>2.1775000000000003E-2</v>
      </c>
      <c r="P82">
        <f>'[2]Import HHI Hierarchy Scores'!P22:P22*0.25+'[2]Export HHI Hierarchy Scores'!P22*0.25+'[2]Import Dependence'!P82*0.25+'[2]Export Dependence'!P82*0.25</f>
        <v>3.3118384439189429E-2</v>
      </c>
      <c r="Q82">
        <f>'[2]Import HHI Hierarchy Scores'!Q22:Q22*0.25+'[2]Export HHI Hierarchy Scores'!Q22*0.25+'[2]Import Dependence'!Q82*0.25+'[2]Export Dependence'!Q82*0.25</f>
        <v>1.5878426635296757E-2</v>
      </c>
      <c r="R82">
        <f>'[2]Import HHI Hierarchy Scores'!R22:R22*0.25+'[2]Export HHI Hierarchy Scores'!R22*0.25+'[2]Import Dependence'!R82*0.25+'[2]Export Dependence'!R82*0.25</f>
        <v>2.4866460716922029E-2</v>
      </c>
      <c r="S82">
        <f>'[2]Import HHI Hierarchy Scores'!S22:S22*0.25+'[2]Export HHI Hierarchy Scores'!S22*0.25+'[2]Import Dependence'!S82*0.25+'[2]Export Dependence'!S82*0.25</f>
        <v>0.13766948943144103</v>
      </c>
      <c r="T82">
        <f>'[2]Import HHI Hierarchy Scores'!T22:T22*0.25+'[2]Export HHI Hierarchy Scores'!T22*0.25+'[2]Import Dependence'!T82*0.25+'[2]Export Dependence'!T82*0.25</f>
        <v>2.5065457893885049E-2</v>
      </c>
      <c r="U82">
        <f>'[2]Import HHI Hierarchy Scores'!U22:U22*0.25+'[2]Export HHI Hierarchy Scores'!U22*0.25+'[2]Import Dependence'!U82*0.25+'[2]Export Dependence'!U82*0.25</f>
        <v>0.20980000000000001</v>
      </c>
      <c r="V82">
        <f>'[2]Import HHI Hierarchy Scores'!V22:V22*0.25+'[2]Export HHI Hierarchy Scores'!V22*0.25+'[2]Import Dependence'!V82*0.25+'[2]Export Dependence'!V82*0.25</f>
        <v>0.35267500000000002</v>
      </c>
      <c r="W82">
        <f>'[2]Import HHI Hierarchy Scores'!W22:W22*0.25+'[2]Export HHI Hierarchy Scores'!W22*0.25+'[2]Import Dependence'!W82*0.25+'[2]Export Dependence'!W82*0.25</f>
        <v>7.6618535241506558E-3</v>
      </c>
      <c r="X82">
        <f>'[2]Import HHI Hierarchy Scores'!X22:X22*0.25+'[2]Export HHI Hierarchy Scores'!X22*0.25+'[2]Import Dependence'!X82*0.25+'[2]Export Dependence'!X82*0.25</f>
        <v>5.6599451173434409E-3</v>
      </c>
      <c r="Y82">
        <f>'[2]Import HHI Hierarchy Scores'!Y22:Y22*0.25+'[2]Export HHI Hierarchy Scores'!Y22*0.25+'[2]Import Dependence'!Y82*0.25+'[2]Export Dependence'!Y82*0.25</f>
        <v>0.14520662905195372</v>
      </c>
      <c r="Z82">
        <f>'[2]Import HHI Hierarchy Scores'!Z22:Z22*0.25+'[2]Export HHI Hierarchy Scores'!Z22*0.25+'[2]Import Dependence'!Z82*0.25+'[2]Export Dependence'!Z82*0.25</f>
        <v>1.4190953795965444E-2</v>
      </c>
      <c r="AA82">
        <f>'[2]Import HHI Hierarchy Scores'!AA22:AA22*0.25+'[2]Export HHI Hierarchy Scores'!AA22*0.25+'[2]Import Dependence'!AA82*0.25+'[2]Export Dependence'!AA82*0.25</f>
        <v>1.9975E-2</v>
      </c>
      <c r="AB82">
        <f>'[2]Import HHI Hierarchy Scores'!AB22:AB22*0.25+'[2]Export HHI Hierarchy Scores'!AB22*0.25+'[2]Import Dependence'!AB82*0.25+'[2]Export Dependence'!AB82*0.25</f>
        <v>3.3568439874925804E-2</v>
      </c>
      <c r="AC82">
        <f>'[2]Import HHI Hierarchy Scores'!AC22:AC22*0.25+'[2]Export HHI Hierarchy Scores'!AC22*0.25+'[2]Import Dependence'!AC82*0.25+'[2]Export Dependence'!AC82*0.25</f>
        <v>1.4740896208144328E-2</v>
      </c>
      <c r="AD82">
        <f>'[2]Import HHI Hierarchy Scores'!AD22:AD22*0.25+'[2]Export HHI Hierarchy Scores'!AD22*0.25+'[2]Import Dependence'!AD82*0.25+'[2]Export Dependence'!AD82*0.25</f>
        <v>8.7212432370424656E-3</v>
      </c>
      <c r="AE82">
        <f>'[2]Import HHI Hierarchy Scores'!AE22:AE22*0.25+'[2]Export HHI Hierarchy Scores'!AE22*0.25+'[2]Import Dependence'!AE82*0.25+'[2]Export Dependence'!AE82*0.25</f>
        <v>1.3655114635545633E-2</v>
      </c>
      <c r="AF82">
        <f>'[2]Import HHI Hierarchy Scores'!AF22:AF22*0.25+'[2]Export HHI Hierarchy Scores'!AF22*0.25+'[2]Import Dependence'!AF82*0.25+'[2]Export Dependence'!AF82*0.25</f>
        <v>1.6191988197709055E-2</v>
      </c>
      <c r="AG82">
        <f>'[2]Import HHI Hierarchy Scores'!AG22:AG22*0.25+'[2]Export HHI Hierarchy Scores'!AG22*0.25+'[2]Import Dependence'!AG82*0.25+'[2]Export Dependence'!AG82*0.25</f>
        <v>1.1357361887148433E-2</v>
      </c>
      <c r="AH82">
        <f>'[2]Import HHI Hierarchy Scores'!AH22:AH22*0.25+'[2]Export HHI Hierarchy Scores'!AH22*0.25+'[2]Import Dependence'!AH82*0.25+'[2]Export Dependence'!AH82*0.25</f>
        <v>1.8257337846973358E-2</v>
      </c>
      <c r="AI82">
        <f>'[2]Import HHI Hierarchy Scores'!AI22:AI22*0.25+'[2]Export HHI Hierarchy Scores'!AI22*0.25+'[2]Import Dependence'!AI82*0.25+'[2]Export Dependence'!AI82*0.25</f>
        <v>1.9961858823224127E-2</v>
      </c>
      <c r="AJ82">
        <f>'[2]Import HHI Hierarchy Scores'!AJ22:AJ22*0.25+'[2]Export HHI Hierarchy Scores'!AJ22*0.25+'[2]Import Dependence'!AJ82*0.25+'[2]Export Dependence'!AJ82*0.25</f>
        <v>0.39600000000000002</v>
      </c>
      <c r="AK82">
        <f>'[2]Import HHI Hierarchy Scores'!AK22:AK22*0.25+'[2]Export HHI Hierarchy Scores'!AK22*0.25+'[2]Import Dependence'!AK82*0.25+'[2]Export Dependence'!AK82*0.25</f>
        <v>0.43732499999999996</v>
      </c>
      <c r="AL82">
        <f>'[2]Import HHI Hierarchy Scores'!AL22:AL22*0.25+'[2]Export HHI Hierarchy Scores'!AL22*0.25+'[2]Import Dependence'!AL82*0.25+'[2]Export Dependence'!AL82*0.25</f>
        <v>2.6636893005825179E-2</v>
      </c>
      <c r="AM82">
        <f>'[2]Import HHI Hierarchy Scores'!AM22:AM22*0.25+'[2]Export HHI Hierarchy Scores'!AM22*0.25+'[2]Import Dependence'!AM82*0.25+'[2]Export Dependence'!AM82*0.25</f>
        <v>2.545E-2</v>
      </c>
      <c r="AN82">
        <f>'[2]Import HHI Hierarchy Scores'!AN22:AN22*0.25+'[2]Export HHI Hierarchy Scores'!AN22*0.25+'[2]Import Dependence'!AN82*0.25+'[2]Export Dependence'!AN82*0.25</f>
        <v>6.5199999999999994E-2</v>
      </c>
    </row>
    <row r="83" spans="1:40" x14ac:dyDescent="0.25">
      <c r="A83" s="4">
        <v>2012</v>
      </c>
      <c r="B83">
        <f>'[2]Import HHI Hierarchy Scores'!B23:B23*0.25+'[2]Export HHI Hierarchy Scores'!B23*0.25+'[2]Import Dependence'!B83*0.25+'[2]Export Dependence'!B83*0.25</f>
        <v>3.0825000000000002E-2</v>
      </c>
      <c r="C83">
        <f>'[2]Import HHI Hierarchy Scores'!C23:C23*0.25+'[2]Export HHI Hierarchy Scores'!C23*0.25+'[2]Import Dependence'!C83*0.25+'[2]Export Dependence'!C83*0.25</f>
        <v>0.13806797339078694</v>
      </c>
      <c r="D83">
        <f>'[2]Import HHI Hierarchy Scores'!D23:D23*0.25+'[2]Export HHI Hierarchy Scores'!D23*0.25+'[2]Import Dependence'!D83*0.25+'[2]Export Dependence'!D83*0.25</f>
        <v>1.8825000000000001E-2</v>
      </c>
      <c r="E83">
        <f>'[2]Import HHI Hierarchy Scores'!E23:E23*0.25+'[2]Export HHI Hierarchy Scores'!E23*0.25+'[2]Import Dependence'!E83*0.25+'[2]Export Dependence'!E83*0.25</f>
        <v>0.39029999999999998</v>
      </c>
      <c r="F83">
        <f>'[2]Import HHI Hierarchy Scores'!F23:F23*0.25+'[2]Export HHI Hierarchy Scores'!F23*0.25+'[2]Import Dependence'!F83*0.25+'[2]Export Dependence'!F83*0.25</f>
        <v>1.5432126586932396E-2</v>
      </c>
      <c r="G83">
        <f>'[2]Import HHI Hierarchy Scores'!G23:G23*0.25+'[2]Export HHI Hierarchy Scores'!G23*0.25+'[2]Import Dependence'!G83*0.25+'[2]Export Dependence'!G83*0.25</f>
        <v>1.4607193662342286E-2</v>
      </c>
      <c r="H83">
        <f>'[2]Import HHI Hierarchy Scores'!H23:H23*0.25+'[2]Export HHI Hierarchy Scores'!H23*0.25+'[2]Import Dependence'!H83*0.25+'[2]Export Dependence'!H83*0.25</f>
        <v>1.875947913554999E-2</v>
      </c>
      <c r="I83">
        <f>'[2]Import HHI Hierarchy Scores'!I23:I23*0.25+'[2]Export HHI Hierarchy Scores'!I23*0.25+'[2]Import Dependence'!I83*0.25+'[2]Export Dependence'!I83*0.25</f>
        <v>1.6591958412506647E-2</v>
      </c>
      <c r="J83">
        <f>'[2]Import HHI Hierarchy Scores'!J23:J23*0.25+'[2]Export HHI Hierarchy Scores'!J23*0.25+'[2]Import Dependence'!J83*0.25+'[2]Export Dependence'!J83*0.25</f>
        <v>1.848168556909284E-2</v>
      </c>
      <c r="K83">
        <f>'[2]Import HHI Hierarchy Scores'!K23:K23*0.25+'[2]Export HHI Hierarchy Scores'!K23*0.25+'[2]Import Dependence'!K83*0.25+'[2]Export Dependence'!K83*0.25</f>
        <v>2.38246015198352E-2</v>
      </c>
      <c r="L83">
        <f>'[2]Import HHI Hierarchy Scores'!L23:L23*0.25+'[2]Export HHI Hierarchy Scores'!L23*0.25+'[2]Import Dependence'!L83*0.25+'[2]Export Dependence'!L83*0.25</f>
        <v>1.2597788972608137E-2</v>
      </c>
      <c r="M83">
        <f>'[2]Import HHI Hierarchy Scores'!M23:M23*0.25+'[2]Export HHI Hierarchy Scores'!M23*0.25+'[2]Import Dependence'!M83*0.25+'[2]Export Dependence'!M83*0.25</f>
        <v>2.257671399439061E-2</v>
      </c>
      <c r="N83">
        <f>'[2]Import HHI Hierarchy Scores'!N23:N23*0.25+'[2]Export HHI Hierarchy Scores'!N23*0.25+'[2]Import Dependence'!N83*0.25+'[2]Export Dependence'!N83*0.25</f>
        <v>2.0702975302675852E-2</v>
      </c>
      <c r="O83">
        <f>'[2]Import HHI Hierarchy Scores'!O23:O23*0.25+'[2]Export HHI Hierarchy Scores'!O23*0.25+'[2]Import Dependence'!O83*0.25+'[2]Export Dependence'!O83*0.25</f>
        <v>2.0625000000000001E-2</v>
      </c>
      <c r="P83">
        <f>'[2]Import HHI Hierarchy Scores'!P23:P23*0.25+'[2]Export HHI Hierarchy Scores'!P23*0.25+'[2]Import Dependence'!P83*0.25+'[2]Export Dependence'!P83*0.25</f>
        <v>3.2300624916945124E-2</v>
      </c>
      <c r="Q83">
        <f>'[2]Import HHI Hierarchy Scores'!Q23:Q23*0.25+'[2]Export HHI Hierarchy Scores'!Q23*0.25+'[2]Import Dependence'!Q83*0.25+'[2]Export Dependence'!Q83*0.25</f>
        <v>1.5022445994848321E-2</v>
      </c>
      <c r="R83">
        <f>'[2]Import HHI Hierarchy Scores'!R23:R23*0.25+'[2]Export HHI Hierarchy Scores'!R23*0.25+'[2]Import Dependence'!R83*0.25+'[2]Export Dependence'!R83*0.25</f>
        <v>2.2872681875134433E-2</v>
      </c>
      <c r="S83">
        <f>'[2]Import HHI Hierarchy Scores'!S23:S23*0.25+'[2]Export HHI Hierarchy Scores'!S23*0.25+'[2]Import Dependence'!S83*0.25+'[2]Export Dependence'!S83*0.25</f>
        <v>0.13783071334210423</v>
      </c>
      <c r="T83">
        <f>'[2]Import HHI Hierarchy Scores'!T23:T23*0.25+'[2]Export HHI Hierarchy Scores'!T23*0.25+'[2]Import Dependence'!T83*0.25+'[2]Export Dependence'!T83*0.25</f>
        <v>2.2204475170744538E-2</v>
      </c>
      <c r="U83">
        <f>'[2]Import HHI Hierarchy Scores'!U23:U23*0.25+'[2]Export HHI Hierarchy Scores'!U23*0.25+'[2]Import Dependence'!U83*0.25+'[2]Export Dependence'!U83*0.25</f>
        <v>0.21817500000000001</v>
      </c>
      <c r="V83">
        <f>'[2]Import HHI Hierarchy Scores'!V23:V23*0.25+'[2]Export HHI Hierarchy Scores'!V23*0.25+'[2]Import Dependence'!V83*0.25+'[2]Export Dependence'!V83*0.25</f>
        <v>0.34182499999999999</v>
      </c>
      <c r="W83">
        <f>'[2]Import HHI Hierarchy Scores'!W23:W23*0.25+'[2]Export HHI Hierarchy Scores'!W23*0.25+'[2]Import Dependence'!W83*0.25+'[2]Export Dependence'!W83*0.25</f>
        <v>7.8841993395390633E-3</v>
      </c>
      <c r="X83">
        <f>'[2]Import HHI Hierarchy Scores'!X23:X23*0.25+'[2]Export HHI Hierarchy Scores'!X23*0.25+'[2]Import Dependence'!X83*0.25+'[2]Export Dependence'!X83*0.25</f>
        <v>6.0610218331210875E-3</v>
      </c>
      <c r="Y83">
        <f>'[2]Import HHI Hierarchy Scores'!Y23:Y23*0.25+'[2]Export HHI Hierarchy Scores'!Y23*0.25+'[2]Import Dependence'!Y83*0.25+'[2]Export Dependence'!Y83*0.25</f>
        <v>0.1464519040105576</v>
      </c>
      <c r="Z83">
        <f>'[2]Import HHI Hierarchy Scores'!Z23:Z23*0.25+'[2]Export HHI Hierarchy Scores'!Z23*0.25+'[2]Import Dependence'!Z83*0.25+'[2]Export Dependence'!Z83*0.25</f>
        <v>0.13745926209187442</v>
      </c>
      <c r="AA83">
        <f>'[2]Import HHI Hierarchy Scores'!AA23:AA23*0.25+'[2]Export HHI Hierarchy Scores'!AA23*0.25+'[2]Import Dependence'!AA83*0.25+'[2]Export Dependence'!AA83*0.25</f>
        <v>2.1525000000000002E-2</v>
      </c>
      <c r="AB83">
        <f>'[2]Import HHI Hierarchy Scores'!AB23:AB23*0.25+'[2]Export HHI Hierarchy Scores'!AB23*0.25+'[2]Import Dependence'!AB83*0.25+'[2]Export Dependence'!AB83*0.25</f>
        <v>3.4298609306764108E-2</v>
      </c>
      <c r="AC83">
        <f>'[2]Import HHI Hierarchy Scores'!AC23:AC23*0.25+'[2]Export HHI Hierarchy Scores'!AC23*0.25+'[2]Import Dependence'!AC83*0.25+'[2]Export Dependence'!AC83*0.25</f>
        <v>1.5224796265224447E-2</v>
      </c>
      <c r="AD83">
        <f>'[2]Import HHI Hierarchy Scores'!AD23:AD23*0.25+'[2]Export HHI Hierarchy Scores'!AD23*0.25+'[2]Import Dependence'!AD83*0.25+'[2]Export Dependence'!AD83*0.25</f>
        <v>1.0471674377204566E-2</v>
      </c>
      <c r="AE83">
        <f>'[2]Import HHI Hierarchy Scores'!AE23:AE23*0.25+'[2]Export HHI Hierarchy Scores'!AE23*0.25+'[2]Import Dependence'!AE83*0.25+'[2]Export Dependence'!AE83*0.25</f>
        <v>1.1676719193476914E-2</v>
      </c>
      <c r="AF83">
        <f>'[2]Import HHI Hierarchy Scores'!AF23:AF23*0.25+'[2]Export HHI Hierarchy Scores'!AF23*0.25+'[2]Import Dependence'!AF83*0.25+'[2]Export Dependence'!AF83*0.25</f>
        <v>1.5408415128996461E-2</v>
      </c>
      <c r="AG83">
        <f>'[2]Import HHI Hierarchy Scores'!AG23:AG23*0.25+'[2]Export HHI Hierarchy Scores'!AG23*0.25+'[2]Import Dependence'!AG83*0.25+'[2]Export Dependence'!AG83*0.25</f>
        <v>1.083203221558591E-2</v>
      </c>
      <c r="AH83">
        <f>'[2]Import HHI Hierarchy Scores'!AH23:AH23*0.25+'[2]Export HHI Hierarchy Scores'!AH23*0.25+'[2]Import Dependence'!AH83*0.25+'[2]Export Dependence'!AH83*0.25</f>
        <v>1.8206032091176539E-2</v>
      </c>
      <c r="AI83">
        <f>'[2]Import HHI Hierarchy Scores'!AI23:AI23*0.25+'[2]Export HHI Hierarchy Scores'!AI23*0.25+'[2]Import Dependence'!AI83*0.25+'[2]Export Dependence'!AI83*0.25</f>
        <v>2.0340226113470888E-2</v>
      </c>
      <c r="AJ83">
        <f>'[2]Import HHI Hierarchy Scores'!AJ23:AJ23*0.25+'[2]Export HHI Hierarchy Scores'!AJ23*0.25+'[2]Import Dependence'!AJ83*0.25+'[2]Export Dependence'!AJ83*0.25</f>
        <v>0.51654999999999995</v>
      </c>
      <c r="AK83">
        <f>'[2]Import HHI Hierarchy Scores'!AK23:AK23*0.25+'[2]Export HHI Hierarchy Scores'!AK23*0.25+'[2]Import Dependence'!AK83*0.25+'[2]Export Dependence'!AK83*0.25</f>
        <v>0.50419999999999998</v>
      </c>
      <c r="AL83">
        <f>'[2]Import HHI Hierarchy Scores'!AL23:AL23*0.25+'[2]Export HHI Hierarchy Scores'!AL23*0.25+'[2]Import Dependence'!AL83*0.25+'[2]Export Dependence'!AL83*0.25</f>
        <v>2.7480365325220857E-2</v>
      </c>
      <c r="AM83">
        <f>'[2]Import HHI Hierarchy Scores'!AM23:AM23*0.25+'[2]Export HHI Hierarchy Scores'!AM23*0.25+'[2]Import Dependence'!AM83*0.25+'[2]Export Dependence'!AM83*0.25</f>
        <v>2.8774999999999998E-2</v>
      </c>
      <c r="AN83">
        <f>'[2]Import HHI Hierarchy Scores'!AN23:AN23*0.25+'[2]Export HHI Hierarchy Scores'!AN23*0.25+'[2]Import Dependence'!AN83*0.25+'[2]Export Dependence'!AN83*0.25</f>
        <v>0.22172500000000001</v>
      </c>
    </row>
    <row r="84" spans="1:40" x14ac:dyDescent="0.25">
      <c r="A84" s="4">
        <v>2013</v>
      </c>
      <c r="B84">
        <f>'[2]Import HHI Hierarchy Scores'!B24:B24*0.25+'[2]Export HHI Hierarchy Scores'!B24*0.25+'[2]Import Dependence'!B84*0.25+'[2]Export Dependence'!B84*0.25</f>
        <v>3.5075000000000002E-2</v>
      </c>
      <c r="C84">
        <f>'[2]Import HHI Hierarchy Scores'!C24:C24*0.25+'[2]Export HHI Hierarchy Scores'!C24*0.25+'[2]Import Dependence'!C84*0.25+'[2]Export Dependence'!C84*0.25</f>
        <v>0.13837842410290166</v>
      </c>
      <c r="D84">
        <f>'[2]Import HHI Hierarchy Scores'!D24:D24*0.25+'[2]Export HHI Hierarchy Scores'!D24*0.25+'[2]Import Dependence'!D84*0.25+'[2]Export Dependence'!D84*0.25</f>
        <v>1.4499999999999999E-2</v>
      </c>
      <c r="E84">
        <f>'[2]Import HHI Hierarchy Scores'!E24:E24*0.25+'[2]Export HHI Hierarchy Scores'!E24*0.25+'[2]Import Dependence'!E84*0.25+'[2]Export Dependence'!E84*0.25</f>
        <v>0.3947</v>
      </c>
      <c r="F84">
        <f>'[2]Import HHI Hierarchy Scores'!F24:F24*0.25+'[2]Export HHI Hierarchy Scores'!F24*0.25+'[2]Import Dependence'!F84*0.25+'[2]Export Dependence'!F84*0.25</f>
        <v>1.4676131037989471E-2</v>
      </c>
      <c r="G84">
        <f>'[2]Import HHI Hierarchy Scores'!G24:G24*0.25+'[2]Export HHI Hierarchy Scores'!G24*0.25+'[2]Import Dependence'!G84*0.25+'[2]Export Dependence'!G84*0.25</f>
        <v>1.4735081528002174E-2</v>
      </c>
      <c r="H84">
        <f>'[2]Import HHI Hierarchy Scores'!H24:H24*0.25+'[2]Export HHI Hierarchy Scores'!H24*0.25+'[2]Import Dependence'!H84*0.25+'[2]Export Dependence'!H84*0.25</f>
        <v>1.5908944925069779E-2</v>
      </c>
      <c r="I84">
        <f>'[2]Import HHI Hierarchy Scores'!I24:I24*0.25+'[2]Export HHI Hierarchy Scores'!I24*0.25+'[2]Import Dependence'!I84*0.25+'[2]Export Dependence'!I84*0.25</f>
        <v>1.6034677039444535E-2</v>
      </c>
      <c r="J84">
        <f>'[2]Import HHI Hierarchy Scores'!J24:J24*0.25+'[2]Export HHI Hierarchy Scores'!J24*0.25+'[2]Import Dependence'!J84*0.25+'[2]Export Dependence'!J84*0.25</f>
        <v>1.7416218349975053E-2</v>
      </c>
      <c r="K84">
        <f>'[2]Import HHI Hierarchy Scores'!K24:K24*0.25+'[2]Export HHI Hierarchy Scores'!K24*0.25+'[2]Import Dependence'!K84*0.25+'[2]Export Dependence'!K84*0.25</f>
        <v>2.4213906878592512E-2</v>
      </c>
      <c r="L84">
        <f>'[2]Import HHI Hierarchy Scores'!L24:L24*0.25+'[2]Export HHI Hierarchy Scores'!L24*0.25+'[2]Import Dependence'!L84*0.25+'[2]Export Dependence'!L84*0.25</f>
        <v>1.234716002982943E-2</v>
      </c>
      <c r="M84">
        <f>'[2]Import HHI Hierarchy Scores'!M24:M24*0.25+'[2]Export HHI Hierarchy Scores'!M24*0.25+'[2]Import Dependence'!M84*0.25+'[2]Export Dependence'!M84*0.25</f>
        <v>1.9868269130465199E-2</v>
      </c>
      <c r="N84">
        <f>'[2]Import HHI Hierarchy Scores'!N24:N24*0.25+'[2]Export HHI Hierarchy Scores'!N24*0.25+'[2]Import Dependence'!N84*0.25+'[2]Export Dependence'!N84*0.25</f>
        <v>2.0441073377634789E-2</v>
      </c>
      <c r="O84">
        <f>'[2]Import HHI Hierarchy Scores'!O24:O24*0.25+'[2]Export HHI Hierarchy Scores'!O24*0.25+'[2]Import Dependence'!O84*0.25+'[2]Export Dependence'!O84*0.25</f>
        <v>2.1524999999999999E-2</v>
      </c>
      <c r="P84">
        <f>'[2]Import HHI Hierarchy Scores'!P24:P24*0.25+'[2]Export HHI Hierarchy Scores'!P24*0.25+'[2]Import Dependence'!P84*0.25+'[2]Export Dependence'!P84*0.25</f>
        <v>3.1630591157971087E-2</v>
      </c>
      <c r="Q84">
        <f>'[2]Import HHI Hierarchy Scores'!Q24:Q24*0.25+'[2]Export HHI Hierarchy Scores'!Q24*0.25+'[2]Import Dependence'!Q84*0.25+'[2]Export Dependence'!Q84*0.25</f>
        <v>1.5176830696182208E-2</v>
      </c>
      <c r="R84">
        <f>'[2]Import HHI Hierarchy Scores'!R24:R24*0.25+'[2]Export HHI Hierarchy Scores'!R24*0.25+'[2]Import Dependence'!R84*0.25+'[2]Export Dependence'!R84*0.25</f>
        <v>2.157689534287946E-2</v>
      </c>
      <c r="S84">
        <f>'[2]Import HHI Hierarchy Scores'!S24:S24*0.25+'[2]Export HHI Hierarchy Scores'!S24*0.25+'[2]Import Dependence'!S84*0.25+'[2]Export Dependence'!S84*0.25</f>
        <v>0.13808472098668576</v>
      </c>
      <c r="T84">
        <f>'[2]Import HHI Hierarchy Scores'!T24:T24*0.25+'[2]Export HHI Hierarchy Scores'!T24*0.25+'[2]Import Dependence'!T84*0.25+'[2]Export Dependence'!T84*0.25</f>
        <v>2.2282810943916303E-2</v>
      </c>
      <c r="U84">
        <f>'[2]Import HHI Hierarchy Scores'!U24:U24*0.25+'[2]Export HHI Hierarchy Scores'!U24*0.25+'[2]Import Dependence'!U84*0.25+'[2]Export Dependence'!U84*0.25</f>
        <v>0.217275</v>
      </c>
      <c r="V84">
        <f>'[2]Import HHI Hierarchy Scores'!V24:V24*0.25+'[2]Export HHI Hierarchy Scores'!V24*0.25+'[2]Import Dependence'!V84*0.25+'[2]Export Dependence'!V84*0.25</f>
        <v>0.21967500000000001</v>
      </c>
      <c r="W84">
        <f>'[2]Import HHI Hierarchy Scores'!W24:W24*0.25+'[2]Export HHI Hierarchy Scores'!W24*0.25+'[2]Import Dependence'!W84*0.25+'[2]Export Dependence'!W84*0.25</f>
        <v>8.3278233122132776E-3</v>
      </c>
      <c r="X84">
        <f>'[2]Import HHI Hierarchy Scores'!X24:X24*0.25+'[2]Export HHI Hierarchy Scores'!X24*0.25+'[2]Import Dependence'!X84*0.25+'[2]Export Dependence'!X84*0.25</f>
        <v>6.2901678636396252E-3</v>
      </c>
      <c r="Y84">
        <f>'[2]Import HHI Hierarchy Scores'!Y24:Y24*0.25+'[2]Export HHI Hierarchy Scores'!Y24*0.25+'[2]Import Dependence'!Y84*0.25+'[2]Export Dependence'!Y84*0.25</f>
        <v>0.1445094807985868</v>
      </c>
      <c r="Z84">
        <f>'[2]Import HHI Hierarchy Scores'!Z24:Z24*0.25+'[2]Export HHI Hierarchy Scores'!Z24*0.25+'[2]Import Dependence'!Z84*0.25+'[2]Export Dependence'!Z84*0.25</f>
        <v>1.1582125119026218E-2</v>
      </c>
      <c r="AA84">
        <f>'[2]Import HHI Hierarchy Scores'!AA24:AA24*0.25+'[2]Export HHI Hierarchy Scores'!AA24*0.25+'[2]Import Dependence'!AA84*0.25+'[2]Export Dependence'!AA84*0.25</f>
        <v>2.2449999999999998E-2</v>
      </c>
      <c r="AB84">
        <f>'[2]Import HHI Hierarchy Scores'!AB24:AB24*0.25+'[2]Export HHI Hierarchy Scores'!AB24*0.25+'[2]Import Dependence'!AB84*0.25+'[2]Export Dependence'!AB84*0.25</f>
        <v>3.4317956910885836E-2</v>
      </c>
      <c r="AC84">
        <f>'[2]Import HHI Hierarchy Scores'!AC24:AC24*0.25+'[2]Export HHI Hierarchy Scores'!AC24*0.25+'[2]Import Dependence'!AC84*0.25+'[2]Export Dependence'!AC84*0.25</f>
        <v>1.611685527301146E-2</v>
      </c>
      <c r="AD84">
        <f>'[2]Import HHI Hierarchy Scores'!AD24:AD24*0.25+'[2]Export HHI Hierarchy Scores'!AD24*0.25+'[2]Import Dependence'!AD84*0.25+'[2]Export Dependence'!AD84*0.25</f>
        <v>9.483870292098618E-3</v>
      </c>
      <c r="AE84">
        <f>'[2]Import HHI Hierarchy Scores'!AE24:AE24*0.25+'[2]Export HHI Hierarchy Scores'!AE24*0.25+'[2]Import Dependence'!AE84*0.25+'[2]Export Dependence'!AE84*0.25</f>
        <v>1.1423253868778439E-2</v>
      </c>
      <c r="AF84">
        <f>'[2]Import HHI Hierarchy Scores'!AF24:AF24*0.25+'[2]Export HHI Hierarchy Scores'!AF24*0.25+'[2]Import Dependence'!AF84*0.25+'[2]Export Dependence'!AF84*0.25</f>
        <v>1.6205582909501349E-2</v>
      </c>
      <c r="AG84">
        <f>'[2]Import HHI Hierarchy Scores'!AG24:AG24*0.25+'[2]Export HHI Hierarchy Scores'!AG24*0.25+'[2]Import Dependence'!AG84*0.25+'[2]Export Dependence'!AG84*0.25</f>
        <v>1.1786434624275349E-2</v>
      </c>
      <c r="AH84">
        <f>'[2]Import HHI Hierarchy Scores'!AH24:AH24*0.25+'[2]Export HHI Hierarchy Scores'!AH24*0.25+'[2]Import Dependence'!AH84*0.25+'[2]Export Dependence'!AH84*0.25</f>
        <v>1.8174122004369866E-2</v>
      </c>
      <c r="AI84">
        <f>'[2]Import HHI Hierarchy Scores'!AI24:AI24*0.25+'[2]Export HHI Hierarchy Scores'!AI24*0.25+'[2]Import Dependence'!AI84*0.25+'[2]Export Dependence'!AI84*0.25</f>
        <v>2.1817072065008991E-2</v>
      </c>
      <c r="AJ84">
        <f>'[2]Import HHI Hierarchy Scores'!AJ24:AJ24*0.25+'[2]Export HHI Hierarchy Scores'!AJ24*0.25+'[2]Import Dependence'!AJ84*0.25+'[2]Export Dependence'!AJ84*0.25</f>
        <v>0.64350000000000007</v>
      </c>
      <c r="AK84">
        <f>'[2]Import HHI Hierarchy Scores'!AK24:AK24*0.25+'[2]Export HHI Hierarchy Scores'!AK24*0.25+'[2]Import Dependence'!AK84*0.25+'[2]Export Dependence'!AK84*0.25</f>
        <v>0.48077500000000001</v>
      </c>
      <c r="AL84">
        <f>'[2]Import HHI Hierarchy Scores'!AL24:AL24*0.25+'[2]Export HHI Hierarchy Scores'!AL24*0.25+'[2]Import Dependence'!AL84*0.25+'[2]Export Dependence'!AL84*0.25</f>
        <v>2.8833379915504144E-2</v>
      </c>
      <c r="AM84">
        <f>'[2]Import HHI Hierarchy Scores'!AM24:AM24*0.25+'[2]Export HHI Hierarchy Scores'!AM24*0.25+'[2]Import Dependence'!AM84*0.25+'[2]Export Dependence'!AM84*0.25</f>
        <v>3.5725E-2</v>
      </c>
      <c r="AN84">
        <f>'[2]Import HHI Hierarchy Scores'!AN24:AN24*0.25+'[2]Export HHI Hierarchy Scores'!AN24*0.25+'[2]Import Dependence'!AN84*0.25+'[2]Export Dependence'!AN84*0.25</f>
        <v>0.25597500000000001</v>
      </c>
    </row>
    <row r="85" spans="1:40" x14ac:dyDescent="0.25">
      <c r="A85" s="4">
        <v>2014</v>
      </c>
      <c r="B85">
        <f>'[2]Import HHI Hierarchy Scores'!B25:B25*0.25+'[2]Export HHI Hierarchy Scores'!B25*0.25+'[2]Import Dependence'!B85*0.25+'[2]Export Dependence'!B85*0.25</f>
        <v>5.1475E-2</v>
      </c>
      <c r="C85">
        <f>'[2]Import HHI Hierarchy Scores'!C25:C25*0.25+'[2]Export HHI Hierarchy Scores'!C25*0.25+'[2]Import Dependence'!C85*0.25+'[2]Export Dependence'!C85*0.25</f>
        <v>0.13948283067153922</v>
      </c>
      <c r="D85">
        <f>'[2]Import HHI Hierarchy Scores'!D25:D25*0.25+'[2]Export HHI Hierarchy Scores'!D25*0.25+'[2]Import Dependence'!D85*0.25+'[2]Export Dependence'!D85*0.25</f>
        <v>1.6250000000000001E-2</v>
      </c>
      <c r="E85">
        <f>'[2]Import HHI Hierarchy Scores'!E25:E25*0.25+'[2]Export HHI Hierarchy Scores'!E25*0.25+'[2]Import Dependence'!E85*0.25+'[2]Export Dependence'!E85*0.25</f>
        <v>0.38632500000000003</v>
      </c>
      <c r="F85">
        <f>'[2]Import HHI Hierarchy Scores'!F25:F25*0.25+'[2]Export HHI Hierarchy Scores'!F25*0.25+'[2]Import Dependence'!F85*0.25+'[2]Export Dependence'!F85*0.25</f>
        <v>1.5282187184707054E-2</v>
      </c>
      <c r="G85">
        <f>'[2]Import HHI Hierarchy Scores'!G25:G25*0.25+'[2]Export HHI Hierarchy Scores'!G25*0.25+'[2]Import Dependence'!G85*0.25+'[2]Export Dependence'!G85*0.25</f>
        <v>1.4329400079032162E-2</v>
      </c>
      <c r="H85">
        <f>'[2]Import HHI Hierarchy Scores'!H25:H25*0.25+'[2]Export HHI Hierarchy Scores'!H25*0.25+'[2]Import Dependence'!H85*0.25+'[2]Export Dependence'!H85*0.25</f>
        <v>7.6736956955830464E-3</v>
      </c>
      <c r="I85">
        <f>'[2]Import HHI Hierarchy Scores'!I25:I25*0.25+'[2]Export HHI Hierarchy Scores'!I25*0.25+'[2]Import Dependence'!I85*0.25+'[2]Export Dependence'!I85*0.25</f>
        <v>2.8713565413693073E-2</v>
      </c>
      <c r="J85">
        <f>'[2]Import HHI Hierarchy Scores'!J25:J25*0.25+'[2]Export HHI Hierarchy Scores'!J25*0.25+'[2]Import Dependence'!J85*0.25+'[2]Export Dependence'!J85*0.25</f>
        <v>1.8320294014609408E-2</v>
      </c>
      <c r="K85">
        <f>'[2]Import HHI Hierarchy Scores'!K25:K25*0.25+'[2]Export HHI Hierarchy Scores'!K25*0.25+'[2]Import Dependence'!K85*0.25+'[2]Export Dependence'!K85*0.25</f>
        <v>2.5974101168204172E-2</v>
      </c>
      <c r="L85">
        <f>'[2]Import HHI Hierarchy Scores'!L25:L25*0.25+'[2]Export HHI Hierarchy Scores'!L25*0.25+'[2]Import Dependence'!L85*0.25+'[2]Export Dependence'!L85*0.25</f>
        <v>1.388322421717718E-2</v>
      </c>
      <c r="M85">
        <f>'[2]Import HHI Hierarchy Scores'!M25:M25*0.25+'[2]Export HHI Hierarchy Scores'!M25*0.25+'[2]Import Dependence'!M85*0.25+'[2]Export Dependence'!M85*0.25</f>
        <v>1.9485555331743717E-2</v>
      </c>
      <c r="N85">
        <f>'[2]Import HHI Hierarchy Scores'!N25:N25*0.25+'[2]Export HHI Hierarchy Scores'!N25*0.25+'[2]Import Dependence'!N85*0.25+'[2]Export Dependence'!N85*0.25</f>
        <v>2.1693927054018475E-2</v>
      </c>
      <c r="O85">
        <f>'[2]Import HHI Hierarchy Scores'!O25:O25*0.25+'[2]Export HHI Hierarchy Scores'!O25*0.25+'[2]Import Dependence'!O85*0.25+'[2]Export Dependence'!O85*0.25</f>
        <v>2.86E-2</v>
      </c>
      <c r="P85">
        <f>'[2]Import HHI Hierarchy Scores'!P25:P25*0.25+'[2]Export HHI Hierarchy Scores'!P25*0.25+'[2]Import Dependence'!P85*0.25+'[2]Export Dependence'!P85*0.25</f>
        <v>3.3404448912729506E-2</v>
      </c>
      <c r="Q85">
        <f>'[2]Import HHI Hierarchy Scores'!Q25:Q25*0.25+'[2]Export HHI Hierarchy Scores'!Q25*0.25+'[2]Import Dependence'!Q85*0.25+'[2]Export Dependence'!Q85*0.25</f>
        <v>1.5424735715470612E-2</v>
      </c>
      <c r="R85">
        <f>'[2]Import HHI Hierarchy Scores'!R25:R25*0.25+'[2]Export HHI Hierarchy Scores'!R25*0.25+'[2]Import Dependence'!R85*0.25+'[2]Export Dependence'!R85*0.25</f>
        <v>1.9463558815490743E-2</v>
      </c>
      <c r="S85">
        <f>'[2]Import HHI Hierarchy Scores'!S25:S25*0.25+'[2]Export HHI Hierarchy Scores'!S25*0.25+'[2]Import Dependence'!S85*0.25+'[2]Export Dependence'!S85*0.25</f>
        <v>0.13802677636775712</v>
      </c>
      <c r="T85">
        <f>'[2]Import HHI Hierarchy Scores'!T25:T25*0.25+'[2]Export HHI Hierarchy Scores'!T25*0.25+'[2]Import Dependence'!T85*0.25+'[2]Export Dependence'!T85*0.25</f>
        <v>2.4139760916479042E-2</v>
      </c>
      <c r="U85">
        <f>'[2]Import HHI Hierarchy Scores'!U25:U25*0.25+'[2]Export HHI Hierarchy Scores'!U25*0.25+'[2]Import Dependence'!U85*0.25+'[2]Export Dependence'!U85*0.25</f>
        <v>0.207375</v>
      </c>
      <c r="V85">
        <f>'[2]Import HHI Hierarchy Scores'!V25:V25*0.25+'[2]Export HHI Hierarchy Scores'!V25*0.25+'[2]Import Dependence'!V85*0.25+'[2]Export Dependence'!V85*0.25</f>
        <v>0.65129999999999999</v>
      </c>
      <c r="W85">
        <f>'[2]Import HHI Hierarchy Scores'!W25:W25*0.25+'[2]Export HHI Hierarchy Scores'!W25*0.25+'[2]Import Dependence'!W85*0.25+'[2]Export Dependence'!W85*0.25</f>
        <v>9.141279905947302E-3</v>
      </c>
      <c r="X85">
        <f>'[2]Import HHI Hierarchy Scores'!X25:X25*0.25+'[2]Export HHI Hierarchy Scores'!X25*0.25+'[2]Import Dependence'!X85*0.25+'[2]Export Dependence'!X85*0.25</f>
        <v>7.4800145024690066E-3</v>
      </c>
      <c r="Y85">
        <f>'[2]Import HHI Hierarchy Scores'!Y25:Y25*0.25+'[2]Export HHI Hierarchy Scores'!Y25*0.25+'[2]Import Dependence'!Y85*0.25+'[2]Export Dependence'!Y85*0.25</f>
        <v>0.14330691348129632</v>
      </c>
      <c r="Z85">
        <f>'[2]Import HHI Hierarchy Scores'!Z25:Z25*0.25+'[2]Export HHI Hierarchy Scores'!Z25*0.25+'[2]Import Dependence'!Z85*0.25+'[2]Export Dependence'!Z85*0.25</f>
        <v>9.7654318448265592E-3</v>
      </c>
      <c r="AA85">
        <f>'[2]Import HHI Hierarchy Scores'!AA25:AA25*0.25+'[2]Export HHI Hierarchy Scores'!AA25*0.25+'[2]Import Dependence'!AA85*0.25+'[2]Export Dependence'!AA85*0.25</f>
        <v>2.315E-2</v>
      </c>
      <c r="AB85">
        <f>'[2]Import HHI Hierarchy Scores'!AB25:AB25*0.25+'[2]Export HHI Hierarchy Scores'!AB25*0.25+'[2]Import Dependence'!AB85*0.25+'[2]Export Dependence'!AB85*0.25</f>
        <v>3.6298716446829457E-2</v>
      </c>
      <c r="AC85">
        <f>'[2]Import HHI Hierarchy Scores'!AC25:AC25*0.25+'[2]Export HHI Hierarchy Scores'!AC25*0.25+'[2]Import Dependence'!AC85*0.25+'[2]Export Dependence'!AC85*0.25</f>
        <v>1.8215326434442083E-2</v>
      </c>
      <c r="AD85">
        <f>'[2]Import HHI Hierarchy Scores'!AD25:AD25*0.25+'[2]Export HHI Hierarchy Scores'!AD25*0.25+'[2]Import Dependence'!AD85*0.25+'[2]Export Dependence'!AD85*0.25</f>
        <v>1.1140582751876401E-2</v>
      </c>
      <c r="AE85">
        <f>'[2]Import HHI Hierarchy Scores'!AE25:AE25*0.25+'[2]Export HHI Hierarchy Scores'!AE25*0.25+'[2]Import Dependence'!AE85*0.25+'[2]Export Dependence'!AE85*0.25</f>
        <v>1.274841621514447E-2</v>
      </c>
      <c r="AF85">
        <f>'[2]Import HHI Hierarchy Scores'!AF25:AF25*0.25+'[2]Export HHI Hierarchy Scores'!AF25*0.25+'[2]Import Dependence'!AF85*0.25+'[2]Export Dependence'!AF85*0.25</f>
        <v>1.5316849133419668E-2</v>
      </c>
      <c r="AG85">
        <f>'[2]Import HHI Hierarchy Scores'!AG25:AG25*0.25+'[2]Export HHI Hierarchy Scores'!AG25*0.25+'[2]Import Dependence'!AG85*0.25+'[2]Export Dependence'!AG85*0.25</f>
        <v>1.3050825966811319E-2</v>
      </c>
      <c r="AH85">
        <f>'[2]Import HHI Hierarchy Scores'!AH25:AH25*0.25+'[2]Export HHI Hierarchy Scores'!AH25*0.25+'[2]Import Dependence'!AH85*0.25+'[2]Export Dependence'!AH85*0.25</f>
        <v>1.944846636754375E-2</v>
      </c>
      <c r="AI85">
        <f>'[2]Import HHI Hierarchy Scores'!AI25:AI25*0.25+'[2]Export HHI Hierarchy Scores'!AI25*0.25+'[2]Import Dependence'!AI85*0.25+'[2]Export Dependence'!AI85*0.25</f>
        <v>2.2236123155269072E-2</v>
      </c>
      <c r="AJ85">
        <f>'[2]Import HHI Hierarchy Scores'!AJ25:AJ25*0.25+'[2]Export HHI Hierarchy Scores'!AJ25*0.25+'[2]Import Dependence'!AJ85*0.25+'[2]Export Dependence'!AJ85*0.25</f>
        <v>0.51927500000000004</v>
      </c>
      <c r="AK85">
        <f>'[2]Import HHI Hierarchy Scores'!AK25:AK25*0.25+'[2]Export HHI Hierarchy Scores'!AK25*0.25+'[2]Import Dependence'!AK85*0.25+'[2]Export Dependence'!AK85*0.25</f>
        <v>0.48262500000000003</v>
      </c>
      <c r="AL85">
        <f>'[2]Import HHI Hierarchy Scores'!AL25:AL25*0.25+'[2]Export HHI Hierarchy Scores'!AL25*0.25+'[2]Import Dependence'!AL85*0.25+'[2]Export Dependence'!AL85*0.25</f>
        <v>3.4888145089625108E-2</v>
      </c>
      <c r="AM85">
        <f>'[2]Import HHI Hierarchy Scores'!AM25:AM25*0.25+'[2]Export HHI Hierarchy Scores'!AM25*0.25+'[2]Import Dependence'!AM85*0.25+'[2]Export Dependence'!AM85*0.25</f>
        <v>3.5150000000000001E-2</v>
      </c>
      <c r="AN85">
        <f>'[2]Import HHI Hierarchy Scores'!AN25:AN25*0.25+'[2]Export HHI Hierarchy Scores'!AN25*0.25+'[2]Import Dependence'!AN85*0.25+'[2]Export Dependence'!AN85*0.25</f>
        <v>0.23899999999999999</v>
      </c>
    </row>
    <row r="86" spans="1:40" x14ac:dyDescent="0.25">
      <c r="A86" s="4">
        <v>2015</v>
      </c>
      <c r="B86">
        <f>'[2]Import HHI Hierarchy Scores'!B26:B26*0.25+'[2]Export HHI Hierarchy Scores'!B26*0.25+'[2]Import Dependence'!B86*0.25+'[2]Export Dependence'!B86*0.25</f>
        <v>4.9500000000000002E-2</v>
      </c>
      <c r="C86">
        <f>'[2]Import HHI Hierarchy Scores'!C26:C26*0.25+'[2]Export HHI Hierarchy Scores'!C26*0.25+'[2]Import Dependence'!C86*0.25+'[2]Export Dependence'!C86*0.25</f>
        <v>0.13993628550638365</v>
      </c>
      <c r="D86">
        <f>'[2]Import HHI Hierarchy Scores'!D26:D26*0.25+'[2]Export HHI Hierarchy Scores'!D26*0.25+'[2]Import Dependence'!D86*0.25+'[2]Export Dependence'!D86*0.25</f>
        <v>1.47E-2</v>
      </c>
      <c r="E86">
        <f>'[2]Import HHI Hierarchy Scores'!E26:E26*0.25+'[2]Export HHI Hierarchy Scores'!E26*0.25+'[2]Import Dependence'!E86*0.25+'[2]Export Dependence'!E86*0.25</f>
        <v>0.40065000000000001</v>
      </c>
      <c r="F86">
        <f>'[2]Import HHI Hierarchy Scores'!F26:F26*0.25+'[2]Export HHI Hierarchy Scores'!F26*0.25+'[2]Import Dependence'!F86*0.25+'[2]Export Dependence'!F86*0.25</f>
        <v>1.572597180006341E-2</v>
      </c>
      <c r="G86">
        <f>'[2]Import HHI Hierarchy Scores'!G26:G26*0.25+'[2]Export HHI Hierarchy Scores'!G26*0.25+'[2]Import Dependence'!G86*0.25+'[2]Export Dependence'!G86*0.25</f>
        <v>1.5056017649040715E-2</v>
      </c>
      <c r="H86">
        <f>'[2]Import HHI Hierarchy Scores'!H26:H26*0.25+'[2]Export HHI Hierarchy Scores'!H26*0.25+'[2]Import Dependence'!H86*0.25+'[2]Export Dependence'!H86*0.25</f>
        <v>8.568336836976758E-3</v>
      </c>
      <c r="I86">
        <f>'[2]Import HHI Hierarchy Scores'!I26:I26*0.25+'[2]Export HHI Hierarchy Scores'!I26*0.25+'[2]Import Dependence'!I86*0.25+'[2]Export Dependence'!I86*0.25</f>
        <v>1.6766433088084298E-2</v>
      </c>
      <c r="J86">
        <f>'[2]Import HHI Hierarchy Scores'!J26:J26*0.25+'[2]Export HHI Hierarchy Scores'!J26*0.25+'[2]Import Dependence'!J86*0.25+'[2]Export Dependence'!J86*0.25</f>
        <v>2.3581884227077618E-2</v>
      </c>
      <c r="K86">
        <f>'[2]Import HHI Hierarchy Scores'!K26:K26*0.25+'[2]Export HHI Hierarchy Scores'!K26*0.25+'[2]Import Dependence'!K86*0.25+'[2]Export Dependence'!K86*0.25</f>
        <v>2.8592711944443742E-2</v>
      </c>
      <c r="L86">
        <f>'[2]Import HHI Hierarchy Scores'!L26:L26*0.25+'[2]Export HHI Hierarchy Scores'!L26*0.25+'[2]Import Dependence'!L86*0.25+'[2]Export Dependence'!L86*0.25</f>
        <v>1.4861398587297821E-2</v>
      </c>
      <c r="M86">
        <f>'[2]Import HHI Hierarchy Scores'!M26:M26*0.25+'[2]Export HHI Hierarchy Scores'!M26*0.25+'[2]Import Dependence'!M86*0.25+'[2]Export Dependence'!M86*0.25</f>
        <v>2.074744251625716E-2</v>
      </c>
      <c r="N86">
        <f>'[2]Import HHI Hierarchy Scores'!N26:N26*0.25+'[2]Export HHI Hierarchy Scores'!N26*0.25+'[2]Import Dependence'!N86*0.25+'[2]Export Dependence'!N86*0.25</f>
        <v>2.3147789392833941E-2</v>
      </c>
      <c r="O86">
        <f>'[2]Import HHI Hierarchy Scores'!O26:O26*0.25+'[2]Export HHI Hierarchy Scores'!O26*0.25+'[2]Import Dependence'!O86*0.25+'[2]Export Dependence'!O86*0.25</f>
        <v>3.175E-2</v>
      </c>
      <c r="P86">
        <f>'[2]Import HHI Hierarchy Scores'!P26:P26*0.25+'[2]Export HHI Hierarchy Scores'!P26*0.25+'[2]Import Dependence'!P86*0.25+'[2]Export Dependence'!P86*0.25</f>
        <v>3.3255582661184974E-2</v>
      </c>
      <c r="Q86">
        <f>'[2]Import HHI Hierarchy Scores'!Q26:Q26*0.25+'[2]Export HHI Hierarchy Scores'!Q26*0.25+'[2]Import Dependence'!Q86*0.25+'[2]Export Dependence'!Q86*0.25</f>
        <v>1.6838774505925354E-2</v>
      </c>
      <c r="R86">
        <f>'[2]Import HHI Hierarchy Scores'!R26:R26*0.25+'[2]Export HHI Hierarchy Scores'!R26*0.25+'[2]Import Dependence'!R86*0.25+'[2]Export Dependence'!R86*0.25</f>
        <v>1.907445007933891E-2</v>
      </c>
      <c r="S86">
        <f>'[2]Import HHI Hierarchy Scores'!S26:S26*0.25+'[2]Export HHI Hierarchy Scores'!S26*0.25+'[2]Import Dependence'!S86*0.25+'[2]Export Dependence'!S86*0.25</f>
        <v>0.13838388457674511</v>
      </c>
      <c r="T86">
        <f>'[2]Import HHI Hierarchy Scores'!T26:T26*0.25+'[2]Export HHI Hierarchy Scores'!T26*0.25+'[2]Import Dependence'!T86*0.25+'[2]Export Dependence'!T86*0.25</f>
        <v>2.536500775421387E-2</v>
      </c>
      <c r="U86">
        <f>'[2]Import HHI Hierarchy Scores'!U26:U26*0.25+'[2]Export HHI Hierarchy Scores'!U26*0.25+'[2]Import Dependence'!U86*0.25+'[2]Export Dependence'!U86*0.25</f>
        <v>0.20300000000000001</v>
      </c>
      <c r="V86">
        <f>'[2]Import HHI Hierarchy Scores'!V26:V26*0.25+'[2]Export HHI Hierarchy Scores'!V26*0.25+'[2]Import Dependence'!V86*0.25+'[2]Export Dependence'!V86*0.25</f>
        <v>0.35037500000000005</v>
      </c>
      <c r="W86">
        <f>'[2]Import HHI Hierarchy Scores'!W26:W26*0.25+'[2]Export HHI Hierarchy Scores'!W26*0.25+'[2]Import Dependence'!W86*0.25+'[2]Export Dependence'!W86*0.25</f>
        <v>1.0495523590755715E-2</v>
      </c>
      <c r="X86">
        <f>'[2]Import HHI Hierarchy Scores'!X26:X26*0.25+'[2]Export HHI Hierarchy Scores'!X26*0.25+'[2]Import Dependence'!X86*0.25+'[2]Export Dependence'!X86*0.25</f>
        <v>8.2567386864891307E-3</v>
      </c>
      <c r="Y86">
        <f>'[2]Import HHI Hierarchy Scores'!Y26:Y26*0.25+'[2]Export HHI Hierarchy Scores'!Y26*0.25+'[2]Import Dependence'!Y86*0.25+'[2]Export Dependence'!Y86*0.25</f>
        <v>0.15773698579361059</v>
      </c>
      <c r="Z86">
        <f>'[2]Import HHI Hierarchy Scores'!Z26:Z26*0.25+'[2]Export HHI Hierarchy Scores'!Z26*0.25+'[2]Import Dependence'!Z86*0.25+'[2]Export Dependence'!Z86*0.25</f>
        <v>1.2349759079157889E-2</v>
      </c>
      <c r="AA86">
        <f>'[2]Import HHI Hierarchy Scores'!AA26:AA26*0.25+'[2]Export HHI Hierarchy Scores'!AA26*0.25+'[2]Import Dependence'!AA86*0.25+'[2]Export Dependence'!AA86*0.25</f>
        <v>2.4725E-2</v>
      </c>
      <c r="AB86">
        <f>'[2]Import HHI Hierarchy Scores'!AB26:AB26*0.25+'[2]Export HHI Hierarchy Scores'!AB26*0.25+'[2]Import Dependence'!AB86*0.25+'[2]Export Dependence'!AB86*0.25</f>
        <v>4.0873475195091928E-2</v>
      </c>
      <c r="AC86">
        <f>'[2]Import HHI Hierarchy Scores'!AC26:AC26*0.25+'[2]Export HHI Hierarchy Scores'!AC26*0.25+'[2]Import Dependence'!AC86*0.25+'[2]Export Dependence'!AC86*0.25</f>
        <v>2.0998232010204024E-2</v>
      </c>
      <c r="AD86">
        <f>'[2]Import HHI Hierarchy Scores'!AD26:AD26*0.25+'[2]Export HHI Hierarchy Scores'!AD26*0.25+'[2]Import Dependence'!AD86*0.25+'[2]Export Dependence'!AD86*0.25</f>
        <v>1.1589061414175584E-2</v>
      </c>
      <c r="AE86">
        <f>'[2]Import HHI Hierarchy Scores'!AE26:AE26*0.25+'[2]Export HHI Hierarchy Scores'!AE26*0.25+'[2]Import Dependence'!AE86*0.25+'[2]Export Dependence'!AE86*0.25</f>
        <v>1.3872700607128467E-2</v>
      </c>
      <c r="AF86">
        <f>'[2]Import HHI Hierarchy Scores'!AF26:AF26*0.25+'[2]Export HHI Hierarchy Scores'!AF26*0.25+'[2]Import Dependence'!AF86*0.25+'[2]Export Dependence'!AF86*0.25</f>
        <v>1.4035675874532491E-2</v>
      </c>
      <c r="AG86">
        <f>'[2]Import HHI Hierarchy Scores'!AG26:AG26*0.25+'[2]Export HHI Hierarchy Scores'!AG26*0.25+'[2]Import Dependence'!AG86*0.25+'[2]Export Dependence'!AG86*0.25</f>
        <v>1.6116875133589774E-2</v>
      </c>
      <c r="AH86">
        <f>'[2]Import HHI Hierarchy Scores'!AH26:AH26*0.25+'[2]Export HHI Hierarchy Scores'!AH26*0.25+'[2]Import Dependence'!AH86*0.25+'[2]Export Dependence'!AH86*0.25</f>
        <v>2.1910922389694415E-2</v>
      </c>
      <c r="AI86">
        <f>'[2]Import HHI Hierarchy Scores'!AI26:AI26*0.25+'[2]Export HHI Hierarchy Scores'!AI26*0.25+'[2]Import Dependence'!AI86*0.25+'[2]Export Dependence'!AI86*0.25</f>
        <v>2.4417326545162425E-2</v>
      </c>
      <c r="AJ86">
        <f>'[2]Import HHI Hierarchy Scores'!AJ26:AJ26*0.25+'[2]Export HHI Hierarchy Scores'!AJ26*0.25+'[2]Import Dependence'!AJ86*0.25+'[2]Export Dependence'!AJ86*0.25</f>
        <v>0.39107499999999995</v>
      </c>
      <c r="AK86">
        <f>'[2]Import HHI Hierarchy Scores'!AK26:AK26*0.25+'[2]Export HHI Hierarchy Scores'!AK26*0.25+'[2]Import Dependence'!AK86*0.25+'[2]Export Dependence'!AK86*0.25</f>
        <v>0.60739999999999994</v>
      </c>
      <c r="AL86">
        <f>'[2]Import HHI Hierarchy Scores'!AL26:AL26*0.25+'[2]Export HHI Hierarchy Scores'!AL26*0.25+'[2]Import Dependence'!AL86*0.25+'[2]Export Dependence'!AL86*0.25</f>
        <v>3.9373834908746214E-2</v>
      </c>
      <c r="AM86">
        <f>'[2]Import HHI Hierarchy Scores'!AM26:AM26*0.25+'[2]Export HHI Hierarchy Scores'!AM26*0.25+'[2]Import Dependence'!AM86*0.25+'[2]Export Dependence'!AM86*0.25</f>
        <v>3.8699999999999998E-2</v>
      </c>
      <c r="AN86">
        <f>'[2]Import HHI Hierarchy Scores'!AN26:AN26*0.25+'[2]Export HHI Hierarchy Scores'!AN26*0.25+'[2]Import Dependence'!AN86*0.25+'[2]Export Dependence'!AN86*0.25</f>
        <v>0.23252499999999998</v>
      </c>
    </row>
    <row r="87" spans="1:40" x14ac:dyDescent="0.25">
      <c r="A87" s="4">
        <v>2016</v>
      </c>
      <c r="B87">
        <f>'[2]Import HHI Hierarchy Scores'!B27:B27*0.25+'[2]Export HHI Hierarchy Scores'!B27*0.25+'[2]Import Dependence'!B87*0.25+'[2]Export Dependence'!B87*0.25</f>
        <v>3.9675000000000002E-2</v>
      </c>
      <c r="C87">
        <f>'[2]Import HHI Hierarchy Scores'!C27:C27*0.25+'[2]Export HHI Hierarchy Scores'!C27*0.25+'[2]Import Dependence'!C87*0.25+'[2]Export Dependence'!C87*0.25</f>
        <v>0.13940836603824378</v>
      </c>
      <c r="D87">
        <f>'[2]Import HHI Hierarchy Scores'!D27:D27*0.25+'[2]Export HHI Hierarchy Scores'!D27*0.25+'[2]Import Dependence'!D87*0.25+'[2]Export Dependence'!D87*0.25</f>
        <v>2.3300000000000001E-2</v>
      </c>
      <c r="E87">
        <f>'[2]Import HHI Hierarchy Scores'!E27:E27*0.25+'[2]Export HHI Hierarchy Scores'!E27*0.25+'[2]Import Dependence'!E87*0.25+'[2]Export Dependence'!E87*0.25</f>
        <v>0.40187499999999998</v>
      </c>
      <c r="F87">
        <f>'[2]Import HHI Hierarchy Scores'!F27:F27*0.25+'[2]Export HHI Hierarchy Scores'!F27*0.25+'[2]Import Dependence'!F87*0.25+'[2]Export Dependence'!F87*0.25</f>
        <v>1.559886362361897E-2</v>
      </c>
      <c r="G87">
        <f>'[2]Import HHI Hierarchy Scores'!G27:G27*0.25+'[2]Export HHI Hierarchy Scores'!G27*0.25+'[2]Import Dependence'!G87*0.25+'[2]Export Dependence'!G87*0.25</f>
        <v>1.4810038573599896E-2</v>
      </c>
      <c r="H87">
        <f>'[2]Import HHI Hierarchy Scores'!H27:H27*0.25+'[2]Export HHI Hierarchy Scores'!H27*0.25+'[2]Import Dependence'!H87*0.25+'[2]Export Dependence'!H87*0.25</f>
        <v>9.0596649351085152E-3</v>
      </c>
      <c r="I87">
        <f>'[2]Import HHI Hierarchy Scores'!I27:I27*0.25+'[2]Export HHI Hierarchy Scores'!I27*0.25+'[2]Import Dependence'!I87*0.25+'[2]Export Dependence'!I87*0.25</f>
        <v>2.3259589269228258E-2</v>
      </c>
      <c r="J87">
        <f>'[2]Import HHI Hierarchy Scores'!J27:J27*0.25+'[2]Export HHI Hierarchy Scores'!J27*0.25+'[2]Import Dependence'!J87*0.25+'[2]Export Dependence'!J87*0.25</f>
        <v>2.1562061145374584E-2</v>
      </c>
      <c r="K87">
        <f>'[2]Import HHI Hierarchy Scores'!K27:K27*0.25+'[2]Export HHI Hierarchy Scores'!K27*0.25+'[2]Import Dependence'!K87*0.25+'[2]Export Dependence'!K87*0.25</f>
        <v>2.9175017513530445E-2</v>
      </c>
      <c r="L87">
        <f>'[2]Import HHI Hierarchy Scores'!L27:L27*0.25+'[2]Export HHI Hierarchy Scores'!L27*0.25+'[2]Import Dependence'!L87*0.25+'[2]Export Dependence'!L87*0.25</f>
        <v>1.5389836240574762E-2</v>
      </c>
      <c r="M87">
        <f>'[2]Import HHI Hierarchy Scores'!M27:M27*0.25+'[2]Export HHI Hierarchy Scores'!M27*0.25+'[2]Import Dependence'!M87*0.25+'[2]Export Dependence'!M87*0.25</f>
        <v>2.1833021929681729E-2</v>
      </c>
      <c r="N87">
        <f>'[2]Import HHI Hierarchy Scores'!N27:N27*0.25+'[2]Export HHI Hierarchy Scores'!N27*0.25+'[2]Import Dependence'!N87*0.25+'[2]Export Dependence'!N87*0.25</f>
        <v>2.1629208159618458E-2</v>
      </c>
      <c r="O87">
        <f>'[2]Import HHI Hierarchy Scores'!O27:O27*0.25+'[2]Export HHI Hierarchy Scores'!O27*0.25+'[2]Import Dependence'!O87*0.25+'[2]Export Dependence'!O87*0.25</f>
        <v>3.6249999999999998E-2</v>
      </c>
      <c r="P87">
        <f>'[2]Import HHI Hierarchy Scores'!P27:P27*0.25+'[2]Export HHI Hierarchy Scores'!P27*0.25+'[2]Import Dependence'!P87*0.25+'[2]Export Dependence'!P87*0.25</f>
        <v>3.4302835683930763E-2</v>
      </c>
      <c r="Q87">
        <f>'[2]Import HHI Hierarchy Scores'!Q27:Q27*0.25+'[2]Export HHI Hierarchy Scores'!Q27*0.25+'[2]Import Dependence'!Q87*0.25+'[2]Export Dependence'!Q87*0.25</f>
        <v>1.955622459404148E-2</v>
      </c>
      <c r="R87">
        <f>'[2]Import HHI Hierarchy Scores'!R27:R27*0.25+'[2]Export HHI Hierarchy Scores'!R27*0.25+'[2]Import Dependence'!R87*0.25+'[2]Export Dependence'!R87*0.25</f>
        <v>1.9505432981555021E-2</v>
      </c>
      <c r="S87">
        <f>'[2]Import HHI Hierarchy Scores'!S27:S27*0.25+'[2]Export HHI Hierarchy Scores'!S27*0.25+'[2]Import Dependence'!S87*0.25+'[2]Export Dependence'!S87*0.25</f>
        <v>1.6024882155223616E-2</v>
      </c>
      <c r="T87">
        <f>'[2]Import HHI Hierarchy Scores'!T27:T27*0.25+'[2]Export HHI Hierarchy Scores'!T27*0.25+'[2]Import Dependence'!T87*0.25+'[2]Export Dependence'!T87*0.25</f>
        <v>2.5220932712084868E-2</v>
      </c>
      <c r="U87">
        <f>'[2]Import HHI Hierarchy Scores'!U27:U27*0.25+'[2]Export HHI Hierarchy Scores'!U27*0.25+'[2]Import Dependence'!U87*0.25+'[2]Export Dependence'!U87*0.25</f>
        <v>0.19747500000000001</v>
      </c>
      <c r="V87">
        <f>'[2]Import HHI Hierarchy Scores'!V27:V27*0.25+'[2]Export HHI Hierarchy Scores'!V27*0.25+'[2]Import Dependence'!V87*0.25+'[2]Export Dependence'!V87*0.25</f>
        <v>0.39787499999999998</v>
      </c>
      <c r="W87">
        <f>'[2]Import HHI Hierarchy Scores'!W27:W27*0.25+'[2]Export HHI Hierarchy Scores'!W27*0.25+'[2]Import Dependence'!W87*0.25+'[2]Export Dependence'!W87*0.25</f>
        <v>1.0591609411509537E-2</v>
      </c>
      <c r="X87">
        <f>'[2]Import HHI Hierarchy Scores'!X27:X27*0.25+'[2]Export HHI Hierarchy Scores'!X27*0.25+'[2]Import Dependence'!X87*0.25+'[2]Export Dependence'!X87*0.25</f>
        <v>8.533773816520155E-3</v>
      </c>
      <c r="Y87">
        <f>'[2]Import HHI Hierarchy Scores'!Y27:Y27*0.25+'[2]Export HHI Hierarchy Scores'!Y27*0.25+'[2]Import Dependence'!Y87*0.25+'[2]Export Dependence'!Y87*0.25</f>
        <v>0.14332115017617086</v>
      </c>
      <c r="Z87">
        <f>'[2]Import HHI Hierarchy Scores'!Z27:Z27*0.25+'[2]Export HHI Hierarchy Scores'!Z27*0.25+'[2]Import Dependence'!Z87*0.25+'[2]Export Dependence'!Z87*0.25</f>
        <v>1.1820225557232134E-2</v>
      </c>
      <c r="AA87">
        <f>'[2]Import HHI Hierarchy Scores'!AA27:AA27*0.25+'[2]Export HHI Hierarchy Scores'!AA27*0.25+'[2]Import Dependence'!AA87*0.25+'[2]Export Dependence'!AA87*0.25</f>
        <v>2.7150000000000001E-2</v>
      </c>
      <c r="AB87">
        <f>'[2]Import HHI Hierarchy Scores'!AB27:AB27*0.25+'[2]Export HHI Hierarchy Scores'!AB27*0.25+'[2]Import Dependence'!AB87*0.25+'[2]Export Dependence'!AB87*0.25</f>
        <v>4.4503035505989309E-2</v>
      </c>
      <c r="AC87">
        <f>'[2]Import HHI Hierarchy Scores'!AC27:AC27*0.25+'[2]Export HHI Hierarchy Scores'!AC27*0.25+'[2]Import Dependence'!AC87*0.25+'[2]Export Dependence'!AC87*0.25</f>
        <v>2.1855164911078837E-2</v>
      </c>
      <c r="AD87">
        <f>'[2]Import HHI Hierarchy Scores'!AD27:AD27*0.25+'[2]Export HHI Hierarchy Scores'!AD27*0.25+'[2]Import Dependence'!AD87*0.25+'[2]Export Dependence'!AD87*0.25</f>
        <v>1.0784237454881513E-2</v>
      </c>
      <c r="AE87">
        <f>'[2]Import HHI Hierarchy Scores'!AE27:AE27*0.25+'[2]Export HHI Hierarchy Scores'!AE27*0.25+'[2]Import Dependence'!AE87*0.25+'[2]Export Dependence'!AE87*0.25</f>
        <v>1.5441554205310024E-2</v>
      </c>
      <c r="AF87">
        <f>'[2]Import HHI Hierarchy Scores'!AF27:AF27*0.25+'[2]Export HHI Hierarchy Scores'!AF27*0.25+'[2]Import Dependence'!AF87*0.25+'[2]Export Dependence'!AF87*0.25</f>
        <v>1.5560171151767881E-2</v>
      </c>
      <c r="AG87">
        <f>'[2]Import HHI Hierarchy Scores'!AG27:AG27*0.25+'[2]Export HHI Hierarchy Scores'!AG27*0.25+'[2]Import Dependence'!AG87*0.25+'[2]Export Dependence'!AG87*0.25</f>
        <v>1.583919236499072E-2</v>
      </c>
      <c r="AH87">
        <f>'[2]Import HHI Hierarchy Scores'!AH27:AH27*0.25+'[2]Export HHI Hierarchy Scores'!AH27*0.25+'[2]Import Dependence'!AH87*0.25+'[2]Export Dependence'!AH87*0.25</f>
        <v>2.2364797839126829E-2</v>
      </c>
      <c r="AI87">
        <f>'[2]Import HHI Hierarchy Scores'!AI27:AI27*0.25+'[2]Export HHI Hierarchy Scores'!AI27*0.25+'[2]Import Dependence'!AI87*0.25+'[2]Export Dependence'!AI87*0.25</f>
        <v>2.3624233031699634E-2</v>
      </c>
      <c r="AJ87">
        <f>'[2]Import HHI Hierarchy Scores'!AJ27:AJ27*0.25+'[2]Export HHI Hierarchy Scores'!AJ27*0.25+'[2]Import Dependence'!AJ87*0.25+'[2]Export Dependence'!AJ87*0.25</f>
        <v>0.39189999999999997</v>
      </c>
      <c r="AK87">
        <f>'[2]Import HHI Hierarchy Scores'!AK27:AK27*0.25+'[2]Export HHI Hierarchy Scores'!AK27*0.25+'[2]Import Dependence'!AK87*0.25+'[2]Export Dependence'!AK87*0.25</f>
        <v>0.44432499999999997</v>
      </c>
      <c r="AL87">
        <f>'[2]Import HHI Hierarchy Scores'!AL27:AL27*0.25+'[2]Export HHI Hierarchy Scores'!AL27*0.25+'[2]Import Dependence'!AL87*0.25+'[2]Export Dependence'!AL87*0.25</f>
        <v>3.4150055697465355E-2</v>
      </c>
      <c r="AM87">
        <f>'[2]Import HHI Hierarchy Scores'!AM27:AM27*0.25+'[2]Export HHI Hierarchy Scores'!AM27*0.25+'[2]Import Dependence'!AM87*0.25+'[2]Export Dependence'!AM87*0.25</f>
        <v>4.3499999999999997E-2</v>
      </c>
      <c r="AN87">
        <f>'[2]Import HHI Hierarchy Scores'!AN27:AN27*0.25+'[2]Export HHI Hierarchy Scores'!AN27*0.25+'[2]Import Dependence'!AN87*0.25+'[2]Export Dependence'!AN87*0.25</f>
        <v>0.23349999999999999</v>
      </c>
    </row>
    <row r="88" spans="1:40" x14ac:dyDescent="0.25">
      <c r="A88" s="4">
        <v>2017</v>
      </c>
      <c r="B88">
        <f>'[2]Import HHI Hierarchy Scores'!B28:B28*0.25+'[2]Export HHI Hierarchy Scores'!B28*0.25+'[2]Import Dependence'!B88*0.25+'[2]Export Dependence'!B88*0.25</f>
        <v>4.2224999999999999E-2</v>
      </c>
      <c r="C88">
        <f>'[2]Import HHI Hierarchy Scores'!C28:C28*0.25+'[2]Export HHI Hierarchy Scores'!C28*0.25+'[2]Import Dependence'!C88*0.25+'[2]Export Dependence'!C88*0.25</f>
        <v>0.13987166731092257</v>
      </c>
      <c r="D88">
        <f>'[2]Import HHI Hierarchy Scores'!D28:D28*0.25+'[2]Export HHI Hierarchy Scores'!D28*0.25+'[2]Import Dependence'!D88*0.25+'[2]Export Dependence'!D88*0.25</f>
        <v>3.2000000000000001E-2</v>
      </c>
      <c r="E88">
        <f>'[2]Import HHI Hierarchy Scores'!E28:E28*0.25+'[2]Export HHI Hierarchy Scores'!E28*0.25+'[2]Import Dependence'!E88*0.25+'[2]Export Dependence'!E88*0.25</f>
        <v>0.39795000000000003</v>
      </c>
      <c r="F88">
        <f>'[2]Import HHI Hierarchy Scores'!F28:F28*0.25+'[2]Export HHI Hierarchy Scores'!F28*0.25+'[2]Import Dependence'!F88*0.25+'[2]Export Dependence'!F88*0.25</f>
        <v>1.5752808743564658E-2</v>
      </c>
      <c r="G88">
        <f>'[2]Import HHI Hierarchy Scores'!G28:G28*0.25+'[2]Export HHI Hierarchy Scores'!G28*0.25+'[2]Import Dependence'!G88*0.25+'[2]Export Dependence'!G88*0.25</f>
        <v>1.5300831058881956E-2</v>
      </c>
      <c r="H88">
        <f>'[2]Import HHI Hierarchy Scores'!H28:H28*0.25+'[2]Export HHI Hierarchy Scores'!H28*0.25+'[2]Import Dependence'!H88*0.25+'[2]Export Dependence'!H88*0.25</f>
        <v>1.0251127411224636E-2</v>
      </c>
      <c r="I88">
        <f>'[2]Import HHI Hierarchy Scores'!I28:I28*0.25+'[2]Export HHI Hierarchy Scores'!I28*0.25+'[2]Import Dependence'!I88*0.25+'[2]Export Dependence'!I88*0.25</f>
        <v>2.3340111811257405E-2</v>
      </c>
      <c r="J88">
        <f>'[2]Import HHI Hierarchy Scores'!J28:J28*0.25+'[2]Export HHI Hierarchy Scores'!J28*0.25+'[2]Import Dependence'!J88*0.25+'[2]Export Dependence'!J88*0.25</f>
        <v>2.1544256724725198E-2</v>
      </c>
      <c r="K88">
        <f>'[2]Import HHI Hierarchy Scores'!K28:K28*0.25+'[2]Export HHI Hierarchy Scores'!K28*0.25+'[2]Import Dependence'!K88*0.25+'[2]Export Dependence'!K88*0.25</f>
        <v>2.8723741048086584E-2</v>
      </c>
      <c r="L88">
        <f>'[2]Import HHI Hierarchy Scores'!L28:L28*0.25+'[2]Export HHI Hierarchy Scores'!L28*0.25+'[2]Import Dependence'!L88*0.25+'[2]Export Dependence'!L88*0.25</f>
        <v>1.5914378859958948E-2</v>
      </c>
      <c r="M88">
        <f>'[2]Import HHI Hierarchy Scores'!M28:M28*0.25+'[2]Export HHI Hierarchy Scores'!M28*0.25+'[2]Import Dependence'!M88*0.25+'[2]Export Dependence'!M88*0.25</f>
        <v>2.250947818837799E-2</v>
      </c>
      <c r="N88">
        <f>'[2]Import HHI Hierarchy Scores'!N28:N28*0.25+'[2]Export HHI Hierarchy Scores'!N28*0.25+'[2]Import Dependence'!N88*0.25+'[2]Export Dependence'!N88*0.25</f>
        <v>2.2605025503944269E-2</v>
      </c>
      <c r="O88">
        <f>'[2]Import HHI Hierarchy Scores'!O28:O28*0.25+'[2]Export HHI Hierarchy Scores'!O28*0.25+'[2]Import Dependence'!O88*0.25+'[2]Export Dependence'!O88*0.25</f>
        <v>3.9675000000000002E-2</v>
      </c>
      <c r="P88">
        <f>'[2]Import HHI Hierarchy Scores'!P28:P28*0.25+'[2]Export HHI Hierarchy Scores'!P28*0.25+'[2]Import Dependence'!P88*0.25+'[2]Export Dependence'!P88*0.25</f>
        <v>3.4591898237724725E-2</v>
      </c>
      <c r="Q88">
        <f>'[2]Import HHI Hierarchy Scores'!Q28:Q28*0.25+'[2]Export HHI Hierarchy Scores'!Q28*0.25+'[2]Import Dependence'!Q88*0.25+'[2]Export Dependence'!Q88*0.25</f>
        <v>1.7621616710857688E-2</v>
      </c>
      <c r="R88">
        <f>'[2]Import HHI Hierarchy Scores'!R28:R28*0.25+'[2]Export HHI Hierarchy Scores'!R28*0.25+'[2]Import Dependence'!R88*0.25+'[2]Export Dependence'!R88*0.25</f>
        <v>1.865780947051518E-2</v>
      </c>
      <c r="S88">
        <f>'[2]Import HHI Hierarchy Scores'!S28:S28*0.25+'[2]Export HHI Hierarchy Scores'!S28*0.25+'[2]Import Dependence'!S88*0.25+'[2]Export Dependence'!S88*0.25</f>
        <v>0.14340123882960881</v>
      </c>
      <c r="T88">
        <f>'[2]Import HHI Hierarchy Scores'!T28:T28*0.25+'[2]Export HHI Hierarchy Scores'!T28*0.25+'[2]Import Dependence'!T88*0.25+'[2]Export Dependence'!T88*0.25</f>
        <v>2.5229927886892999E-2</v>
      </c>
      <c r="U88">
        <f>'[2]Import HHI Hierarchy Scores'!U28:U28*0.25+'[2]Export HHI Hierarchy Scores'!U28*0.25+'[2]Import Dependence'!U88*0.25+'[2]Export Dependence'!U88*0.25</f>
        <v>0.20085</v>
      </c>
      <c r="V88">
        <f>'[2]Import HHI Hierarchy Scores'!V28:V28*0.25+'[2]Export HHI Hierarchy Scores'!V28*0.25+'[2]Import Dependence'!V88*0.25+'[2]Export Dependence'!V88*0.25</f>
        <v>0.37662499999999999</v>
      </c>
      <c r="W88">
        <f>'[2]Import HHI Hierarchy Scores'!W28:W28*0.25+'[2]Export HHI Hierarchy Scores'!W28*0.25+'[2]Import Dependence'!W88*0.25+'[2]Export Dependence'!W88*0.25</f>
        <v>1.034981150205606E-2</v>
      </c>
      <c r="X88">
        <f>'[2]Import HHI Hierarchy Scores'!X28:X28*0.25+'[2]Export HHI Hierarchy Scores'!X28*0.25+'[2]Import Dependence'!X88*0.25+'[2]Export Dependence'!X88*0.25</f>
        <v>8.9102463414423121E-3</v>
      </c>
      <c r="Y88">
        <f>'[2]Import HHI Hierarchy Scores'!Y28:Y28*0.25+'[2]Export HHI Hierarchy Scores'!Y28*0.25+'[2]Import Dependence'!Y88*0.25+'[2]Export Dependence'!Y88*0.25</f>
        <v>0.13277758421632666</v>
      </c>
      <c r="Z88">
        <f>'[2]Import HHI Hierarchy Scores'!Z28:Z28*0.25+'[2]Export HHI Hierarchy Scores'!Z28*0.25+'[2]Import Dependence'!Z88*0.25+'[2]Export Dependence'!Z88*0.25</f>
        <v>1.2503216626358688E-2</v>
      </c>
      <c r="AA88">
        <f>'[2]Import HHI Hierarchy Scores'!AA28:AA28*0.25+'[2]Export HHI Hierarchy Scores'!AA28*0.25+'[2]Import Dependence'!AA88*0.25+'[2]Export Dependence'!AA88*0.25</f>
        <v>2.7924999999999998E-2</v>
      </c>
      <c r="AB88">
        <f>'[2]Import HHI Hierarchy Scores'!AB28:AB28*0.25+'[2]Export HHI Hierarchy Scores'!AB28*0.25+'[2]Import Dependence'!AB88*0.25+'[2]Export Dependence'!AB88*0.25</f>
        <v>4.6257020989001328E-2</v>
      </c>
      <c r="AC88">
        <f>'[2]Import HHI Hierarchy Scores'!AC28:AC28*0.25+'[2]Export HHI Hierarchy Scores'!AC28*0.25+'[2]Import Dependence'!AC88*0.25+'[2]Export Dependence'!AC88*0.25</f>
        <v>2.22061809874959E-2</v>
      </c>
      <c r="AD88">
        <f>'[2]Import HHI Hierarchy Scores'!AD28:AD28*0.25+'[2]Export HHI Hierarchy Scores'!AD28*0.25+'[2]Import Dependence'!AD88*0.25+'[2]Export Dependence'!AD88*0.25</f>
        <v>1.119976484280619E-2</v>
      </c>
      <c r="AE88">
        <f>'[2]Import HHI Hierarchy Scores'!AE28:AE28*0.25+'[2]Export HHI Hierarchy Scores'!AE28*0.25+'[2]Import Dependence'!AE88*0.25+'[2]Export Dependence'!AE88*0.25</f>
        <v>1.5477735029163265E-2</v>
      </c>
      <c r="AF88">
        <f>'[2]Import HHI Hierarchy Scores'!AF28:AF28*0.25+'[2]Export HHI Hierarchy Scores'!AF28*0.25+'[2]Import Dependence'!AF88*0.25+'[2]Export Dependence'!AF88*0.25</f>
        <v>1.4492105015575241E-2</v>
      </c>
      <c r="AG88">
        <f>'[2]Import HHI Hierarchy Scores'!AG28:AG28*0.25+'[2]Export HHI Hierarchy Scores'!AG28*0.25+'[2]Import Dependence'!AG88*0.25+'[2]Export Dependence'!AG88*0.25</f>
        <v>1.5382641030863993E-2</v>
      </c>
      <c r="AH88">
        <f>'[2]Import HHI Hierarchy Scores'!AH28:AH28*0.25+'[2]Export HHI Hierarchy Scores'!AH28*0.25+'[2]Import Dependence'!AH88*0.25+'[2]Export Dependence'!AH88*0.25</f>
        <v>2.2464498864173892E-2</v>
      </c>
      <c r="AI88">
        <f>'[2]Import HHI Hierarchy Scores'!AI28:AI28*0.25+'[2]Export HHI Hierarchy Scores'!AI28*0.25+'[2]Import Dependence'!AI88*0.25+'[2]Export Dependence'!AI88*0.25</f>
        <v>2.4868697916009298E-2</v>
      </c>
      <c r="AJ88">
        <f>'[2]Import HHI Hierarchy Scores'!AJ28:AJ28*0.25+'[2]Export HHI Hierarchy Scores'!AJ28*0.25+'[2]Import Dependence'!AJ88*0.25+'[2]Export Dependence'!AJ88*0.25</f>
        <v>0.49402499999999999</v>
      </c>
      <c r="AK88">
        <f>'[2]Import HHI Hierarchy Scores'!AK28:AK28*0.25+'[2]Export HHI Hierarchy Scores'!AK28*0.25+'[2]Import Dependence'!AK88*0.25+'[2]Export Dependence'!AK88*0.25</f>
        <v>0.48567500000000002</v>
      </c>
      <c r="AL88">
        <f>'[2]Import HHI Hierarchy Scores'!AL28:AL28*0.25+'[2]Export HHI Hierarchy Scores'!AL28*0.25+'[2]Import Dependence'!AL88*0.25+'[2]Export Dependence'!AL88*0.25</f>
        <v>3.5149042587335019E-2</v>
      </c>
      <c r="AM88">
        <f>'[2]Import HHI Hierarchy Scores'!AM28:AM28*0.25+'[2]Export HHI Hierarchy Scores'!AM28*0.25+'[2]Import Dependence'!AM88*0.25+'[2]Export Dependence'!AM88*0.25</f>
        <v>3.7974999999999995E-2</v>
      </c>
      <c r="AN88">
        <f>'[2]Import HHI Hierarchy Scores'!AN28:AN28*0.25+'[2]Export HHI Hierarchy Scores'!AN28*0.25+'[2]Import Dependence'!AN88*0.25+'[2]Export Dependence'!AN88*0.25</f>
        <v>0.35222500000000001</v>
      </c>
    </row>
    <row r="91" spans="1:40" x14ac:dyDescent="0.25">
      <c r="B91" t="s">
        <v>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workbookViewId="0">
      <selection activeCell="H36" sqref="H36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H2" s="8"/>
      <c r="AM2" s="8"/>
    </row>
    <row r="3" spans="1:40" x14ac:dyDescent="0.25">
      <c r="A3" s="4">
        <v>1992</v>
      </c>
      <c r="H3" s="8"/>
      <c r="AM3" s="8"/>
    </row>
    <row r="4" spans="1:40" x14ac:dyDescent="0.25">
      <c r="A4" s="4">
        <v>1993</v>
      </c>
      <c r="H4" s="8"/>
      <c r="AM4" s="8"/>
    </row>
    <row r="5" spans="1:40" x14ac:dyDescent="0.25">
      <c r="A5" s="4">
        <v>1994</v>
      </c>
      <c r="H5" s="8"/>
      <c r="AM5" s="8"/>
    </row>
    <row r="6" spans="1:40" x14ac:dyDescent="0.25">
      <c r="A6" s="4">
        <v>1995</v>
      </c>
      <c r="H6" s="8"/>
      <c r="AM6" s="8"/>
    </row>
    <row r="7" spans="1:40" x14ac:dyDescent="0.25">
      <c r="A7" s="4">
        <v>1996</v>
      </c>
      <c r="H7" s="8"/>
      <c r="AM7" s="8"/>
    </row>
    <row r="8" spans="1:40" x14ac:dyDescent="0.25">
      <c r="A8" s="4">
        <v>1997</v>
      </c>
      <c r="H8" s="8"/>
      <c r="AM8" s="8"/>
    </row>
    <row r="9" spans="1:40" x14ac:dyDescent="0.25">
      <c r="A9" s="4">
        <v>1998</v>
      </c>
      <c r="H9" s="8"/>
      <c r="AM9" s="8"/>
    </row>
    <row r="10" spans="1:40" x14ac:dyDescent="0.25">
      <c r="A10" s="4">
        <v>1999</v>
      </c>
      <c r="H10" s="8"/>
      <c r="AM10" s="8"/>
    </row>
    <row r="11" spans="1:40" x14ac:dyDescent="0.25">
      <c r="A11" s="4">
        <v>2000</v>
      </c>
      <c r="B11">
        <f>'[2]Import Dependence'!B11*0.5+'[2]Export Dependence'!B11*0.5</f>
        <v>0.1285</v>
      </c>
      <c r="C11">
        <f>'[2]Import Dependence'!C11*0.5+'[2]Export Dependence'!C11*0.5</f>
        <v>4.5370291481196645E-2</v>
      </c>
      <c r="D11">
        <f>'[2]Import Dependence'!D11*0.5+'[2]Export Dependence'!D11*0.5</f>
        <v>8.8900000000000007E-2</v>
      </c>
      <c r="E11">
        <f>'[2]Import Dependence'!E11*0.5+'[2]Export Dependence'!E11*0.5</f>
        <v>1.5349999999999999E-2</v>
      </c>
      <c r="F11">
        <f>'[2]Import Dependence'!F11*0.5+'[2]Export Dependence'!F11*0.5</f>
        <v>5.7165747742901854E-2</v>
      </c>
      <c r="G11">
        <f>'[2]Import Dependence'!G11*0.5+'[2]Export Dependence'!G11*0.5</f>
        <v>3.0896716011289984E-2</v>
      </c>
      <c r="H11" s="8">
        <f>'[2]Import Dependence'!H11*0.5+'[2]Export Dependence'!H11*0.5</f>
        <v>1.409880061932643E-2</v>
      </c>
      <c r="I11">
        <f>'[2]Import Dependence'!I11*0.5+'[2]Export Dependence'!I11*0.5</f>
        <v>8.2033570870463896E-2</v>
      </c>
      <c r="J11">
        <f>'[2]Import Dependence'!J11*0.5+'[2]Export Dependence'!J11*0.5</f>
        <v>5.0236496623218926E-2</v>
      </c>
      <c r="K11">
        <f>'[2]Import Dependence'!K11*0.5+'[2]Export Dependence'!K11*0.5</f>
        <v>2.7991758768323265E-2</v>
      </c>
      <c r="L11">
        <f>'[2]Import Dependence'!L11*0.5+'[2]Export Dependence'!L11*0.5</f>
        <v>3.5209573817535672E-2</v>
      </c>
      <c r="M11">
        <f>'[2]Import Dependence'!M11*0.5+'[2]Export Dependence'!M11*0.5</f>
        <v>6.1750683965093089E-2</v>
      </c>
      <c r="N11">
        <f>'[2]Import Dependence'!N11*0.5+'[2]Export Dependence'!N11*0.5</f>
        <v>7.9336443350698782E-2</v>
      </c>
      <c r="O11">
        <f>'[2]Import Dependence'!O11*0.5+'[2]Export Dependence'!O11*0.5</f>
        <v>7.5499999999999998E-2</v>
      </c>
      <c r="P11">
        <f>'[2]Import Dependence'!P11*0.5+'[2]Export Dependence'!P11*0.5</f>
        <v>0.11416590503328672</v>
      </c>
      <c r="Q11">
        <f>'[2]Import Dependence'!Q11*0.5+'[2]Export Dependence'!Q11*0.5</f>
        <v>4.3433052731391947E-2</v>
      </c>
      <c r="R11">
        <f>'[2]Import Dependence'!R11*0.5+'[2]Export Dependence'!R11*0.5</f>
        <v>4.5331070726849762E-2</v>
      </c>
      <c r="S11">
        <f>'[2]Import Dependence'!S11*0.5+'[2]Export Dependence'!S11*0.5</f>
        <v>0.1649160507709321</v>
      </c>
      <c r="T11">
        <f>'[2]Import Dependence'!T11*0.5+'[2]Export Dependence'!T11*0.5</f>
        <v>7.7330675939744159E-2</v>
      </c>
      <c r="U11">
        <f>'[2]Import Dependence'!U11*0.5+'[2]Export Dependence'!U11*0.5</f>
        <v>4.5999999999999999E-2</v>
      </c>
      <c r="V11">
        <f>'[2]Import Dependence'!V11*0.5+'[2]Export Dependence'!V11*0.5</f>
        <v>4.58E-2</v>
      </c>
      <c r="W11">
        <f>'[2]Import Dependence'!W11*0.5+'[2]Export Dependence'!W11*0.5</f>
        <v>3.4906141643181648E-2</v>
      </c>
      <c r="X11">
        <f>'[2]Import Dependence'!X11*0.5+'[2]Export Dependence'!X11*0.5</f>
        <v>3.2344197670155374E-2</v>
      </c>
      <c r="Y11">
        <f>'[2]Import Dependence'!Y11*0.5+'[2]Export Dependence'!Y11*0.5</f>
        <v>3.5963887140633713E-2</v>
      </c>
      <c r="Z11">
        <f>'[2]Import Dependence'!Z11*0.5+'[2]Export Dependence'!Z11*0.5</f>
        <v>0.19005747783971783</v>
      </c>
      <c r="AA11">
        <f>'[2]Import Dependence'!AA11*0.5+'[2]Export Dependence'!AA11*0.5</f>
        <v>9.1649999999999995E-2</v>
      </c>
      <c r="AB11">
        <f>'[2]Import Dependence'!AB11*0.5+'[2]Export Dependence'!AB11*0.5</f>
        <v>7.2735134362136536E-2</v>
      </c>
      <c r="AC11">
        <f>'[2]Import Dependence'!AC11*0.5+'[2]Export Dependence'!AC11*0.5</f>
        <v>3.8201607520485042E-2</v>
      </c>
      <c r="AD11">
        <f>'[2]Import Dependence'!AD11*0.5+'[2]Export Dependence'!AD11*0.5</f>
        <v>4.3692316816488989E-2</v>
      </c>
      <c r="AE11">
        <f>'[2]Import Dependence'!AE11*0.5+'[2]Export Dependence'!AE11*0.5</f>
        <v>3.3174734408946138E-2</v>
      </c>
      <c r="AF11">
        <f>'[2]Import Dependence'!AF11*0.5+'[2]Export Dependence'!AF11*0.5</f>
        <v>5.7334850476065076E-2</v>
      </c>
      <c r="AG11">
        <f>'[2]Import Dependence'!AG11*0.5+'[2]Export Dependence'!AG11*0.5</f>
        <v>3.0372611048465142E-2</v>
      </c>
      <c r="AH11">
        <f>'[2]Import Dependence'!AH11*0.5+'[2]Export Dependence'!AH11*0.5</f>
        <v>2.9094445591529752E-2</v>
      </c>
      <c r="AI11">
        <f>'[2]Import Dependence'!AI11*0.5+'[2]Export Dependence'!AI11*0.5</f>
        <v>4.5353761420469346E-2</v>
      </c>
      <c r="AJ11">
        <f>'[2]Import Dependence'!AJ11*0.5+'[2]Export Dependence'!AJ11*0.5</f>
        <v>2.8299999999999999E-2</v>
      </c>
      <c r="AK11">
        <f>'[2]Import Dependence'!AK11*0.5+'[2]Export Dependence'!AK11*0.5</f>
        <v>5.0500000000000003E-2</v>
      </c>
      <c r="AL11" s="8">
        <f>'[2]Import Dependence'!AL11*0.5+'[2]Export Dependence'!AL11*0.5</f>
        <v>6.569581883512475E-2</v>
      </c>
      <c r="AM11" s="8">
        <f>'[2]Import Dependence'!AM11*0.5+'[2]Export Dependence'!AM11*0.5</f>
        <v>3.8300000000000001E-2</v>
      </c>
      <c r="AN11">
        <f>'[2]Import Dependence'!AN11*0.5+'[2]Export Dependence'!AN11*0.5</f>
        <v>4.965E-2</v>
      </c>
    </row>
    <row r="12" spans="1:40" x14ac:dyDescent="0.25">
      <c r="A12" s="4">
        <v>2001</v>
      </c>
      <c r="B12">
        <f>'[2]Import Dependence'!B12*0.5+'[2]Export Dependence'!B12*0.5</f>
        <v>0.13495000000000001</v>
      </c>
      <c r="C12">
        <f>'[2]Import Dependence'!C12*0.5+'[2]Export Dependence'!C12*0.5</f>
        <v>4.4935620667846621E-2</v>
      </c>
      <c r="D12">
        <f>'[2]Import Dependence'!D12*0.5+'[2]Export Dependence'!D12*0.5</f>
        <v>7.0900000000000005E-2</v>
      </c>
      <c r="E12">
        <f>'[2]Import Dependence'!E12*0.5+'[2]Export Dependence'!E12*0.5</f>
        <v>1.46E-2</v>
      </c>
      <c r="F12">
        <f>'[2]Import Dependence'!F12*0.5+'[2]Export Dependence'!F12*0.5</f>
        <v>6.28777044664659E-2</v>
      </c>
      <c r="G12">
        <f>'[2]Import Dependence'!G12*0.5+'[2]Export Dependence'!G12*0.5</f>
        <v>2.7792238344576226E-2</v>
      </c>
      <c r="H12" s="8">
        <f>'[2]Import Dependence'!H12*0.5+'[2]Export Dependence'!H12*0.5</f>
        <v>1.4235817996358572E-2</v>
      </c>
      <c r="I12">
        <f>'[2]Import Dependence'!I12*0.5+'[2]Export Dependence'!I12*0.5</f>
        <v>9.0553959110534404E-2</v>
      </c>
      <c r="J12">
        <f>'[2]Import Dependence'!J12*0.5+'[2]Export Dependence'!J12*0.5</f>
        <v>5.3825504179833394E-2</v>
      </c>
      <c r="K12">
        <f>'[2]Import Dependence'!K12*0.5+'[2]Export Dependence'!K12*0.5</f>
        <v>3.2598980441057405E-2</v>
      </c>
      <c r="L12">
        <f>'[2]Import Dependence'!L12*0.5+'[2]Export Dependence'!L12*0.5</f>
        <v>3.3120421378396096E-2</v>
      </c>
      <c r="M12">
        <f>'[2]Import Dependence'!M12*0.5+'[2]Export Dependence'!M12*0.5</f>
        <v>6.9745164627892015E-2</v>
      </c>
      <c r="N12">
        <f>'[2]Import Dependence'!N12*0.5+'[2]Export Dependence'!N12*0.5</f>
        <v>7.958709594844296E-2</v>
      </c>
      <c r="O12">
        <f>'[2]Import Dependence'!O12*0.5+'[2]Export Dependence'!O12*0.5</f>
        <v>8.5050000000000001E-2</v>
      </c>
      <c r="P12">
        <f>'[2]Import Dependence'!P12*0.5+'[2]Export Dependence'!P12*0.5</f>
        <v>0.1121379222281656</v>
      </c>
      <c r="Q12">
        <f>'[2]Import Dependence'!Q12*0.5+'[2]Export Dependence'!Q12*0.5</f>
        <v>4.1425010442292055E-2</v>
      </c>
      <c r="R12">
        <f>'[2]Import Dependence'!R12*0.5+'[2]Export Dependence'!R12*0.5</f>
        <v>4.6192522120444515E-2</v>
      </c>
      <c r="S12">
        <f>'[2]Import Dependence'!S12*0.5+'[2]Export Dependence'!S12*0.5</f>
        <v>0.15882497139301122</v>
      </c>
      <c r="T12">
        <f>'[2]Import Dependence'!T12*0.5+'[2]Export Dependence'!T12*0.5</f>
        <v>7.2503857250969778E-2</v>
      </c>
      <c r="U12">
        <f>'[2]Import Dependence'!U12*0.5+'[2]Export Dependence'!U12*0.5</f>
        <v>4.5499999999999999E-2</v>
      </c>
      <c r="V12">
        <f>'[2]Import Dependence'!V12*0.5+'[2]Export Dependence'!V12*0.5</f>
        <v>3.1949999999999999E-2</v>
      </c>
      <c r="W12">
        <f>'[2]Import Dependence'!W12*0.5+'[2]Export Dependence'!W12*0.5</f>
        <v>2.885361146196886E-2</v>
      </c>
      <c r="X12">
        <f>'[2]Import Dependence'!X12*0.5+'[2]Export Dependence'!X12*0.5</f>
        <v>3.1172391074092892E-2</v>
      </c>
      <c r="Y12">
        <f>'[2]Import Dependence'!Y12*0.5+'[2]Export Dependence'!Y12*0.5</f>
        <v>4.0277096288526076E-2</v>
      </c>
      <c r="Z12">
        <f>'[2]Import Dependence'!Z12*0.5+'[2]Export Dependence'!Z12*0.5</f>
        <v>0.168077457103673</v>
      </c>
      <c r="AA12">
        <f>'[2]Import Dependence'!AA12*0.5+'[2]Export Dependence'!AA12*0.5</f>
        <v>5.6549999999999996E-2</v>
      </c>
      <c r="AB12">
        <f>'[2]Import Dependence'!AB12*0.5+'[2]Export Dependence'!AB12*0.5</f>
        <v>7.0419397047745552E-2</v>
      </c>
      <c r="AC12">
        <f>'[2]Import Dependence'!AC12*0.5+'[2]Export Dependence'!AC12*0.5</f>
        <v>2.8811911027346322E-2</v>
      </c>
      <c r="AD12">
        <f>'[2]Import Dependence'!AD12*0.5+'[2]Export Dependence'!AD12*0.5</f>
        <v>4.6738296335389201E-2</v>
      </c>
      <c r="AE12">
        <f>'[2]Import Dependence'!AE12*0.5+'[2]Export Dependence'!AE12*0.5</f>
        <v>3.1496854691857201E-2</v>
      </c>
      <c r="AF12">
        <f>'[2]Import Dependence'!AF12*0.5+'[2]Export Dependence'!AF12*0.5</f>
        <v>6.2333821928609631E-2</v>
      </c>
      <c r="AG12">
        <f>'[2]Import Dependence'!AG12*0.5+'[2]Export Dependence'!AG12*0.5</f>
        <v>2.8022039074938526E-2</v>
      </c>
      <c r="AH12">
        <f>'[2]Import Dependence'!AH12*0.5+'[2]Export Dependence'!AH12*0.5</f>
        <v>2.576665071144963E-2</v>
      </c>
      <c r="AI12">
        <f>'[2]Import Dependence'!AI12*0.5+'[2]Export Dependence'!AI12*0.5</f>
        <v>4.1019585965757603E-2</v>
      </c>
      <c r="AJ12">
        <f>'[2]Import Dependence'!AJ12*0.5+'[2]Export Dependence'!AJ12*0.5</f>
        <v>4.1099999999999998E-2</v>
      </c>
      <c r="AK12">
        <f>'[2]Import Dependence'!AK12*0.5+'[2]Export Dependence'!AK12*0.5</f>
        <v>0.12740000000000001</v>
      </c>
      <c r="AL12" s="8">
        <f>'[2]Import Dependence'!AL12*0.5+'[2]Export Dependence'!AL12*0.5</f>
        <v>6.6489889911660618E-2</v>
      </c>
      <c r="AM12" s="8">
        <f>'[2]Import Dependence'!AM12*0.5+'[2]Export Dependence'!AM12*0.5</f>
        <v>3.1099999999999999E-2</v>
      </c>
      <c r="AN12">
        <f>'[2]Import Dependence'!AN12*0.5+'[2]Export Dependence'!AN12*0.5</f>
        <v>4.5999999999999999E-2</v>
      </c>
    </row>
    <row r="13" spans="1:40" x14ac:dyDescent="0.25">
      <c r="A13" s="4">
        <v>2002</v>
      </c>
      <c r="B13">
        <f>'[2]Import Dependence'!B13*0.5+'[2]Export Dependence'!B13*0.5</f>
        <v>0.10935</v>
      </c>
      <c r="C13">
        <f>'[2]Import Dependence'!C13*0.5+'[2]Export Dependence'!C13*0.5</f>
        <v>4.2413023905852776E-2</v>
      </c>
      <c r="D13">
        <f>'[2]Import Dependence'!D13*0.5+'[2]Export Dependence'!D13*0.5</f>
        <v>3.7699999999999997E-2</v>
      </c>
      <c r="E13">
        <f>'[2]Import Dependence'!E13*0.5+'[2]Export Dependence'!E13*0.5</f>
        <v>1.2449999999999999E-2</v>
      </c>
      <c r="F13">
        <f>'[2]Import Dependence'!F13*0.5+'[2]Export Dependence'!F13*0.5</f>
        <v>5.6469486175989632E-2</v>
      </c>
      <c r="G13">
        <f>'[2]Import Dependence'!G13*0.5+'[2]Export Dependence'!G13*0.5</f>
        <v>2.8200612148644943E-2</v>
      </c>
      <c r="H13" s="8">
        <f>'[2]Import Dependence'!H13*0.5+'[2]Export Dependence'!H13*0.5</f>
        <v>1.4269377817077565E-2</v>
      </c>
      <c r="I13">
        <f>'[2]Import Dependence'!I13*0.5+'[2]Export Dependence'!I13*0.5</f>
        <v>7.129363747804969E-2</v>
      </c>
      <c r="J13">
        <f>'[2]Import Dependence'!J13*0.5+'[2]Export Dependence'!J13*0.5</f>
        <v>4.793903362538883E-2</v>
      </c>
      <c r="K13">
        <f>'[2]Import Dependence'!K13*0.5+'[2]Export Dependence'!K13*0.5</f>
        <v>3.0003853611364047E-2</v>
      </c>
      <c r="L13">
        <f>'[2]Import Dependence'!L13*0.5+'[2]Export Dependence'!L13*0.5</f>
        <v>3.7156753257198083E-2</v>
      </c>
      <c r="M13">
        <f>'[2]Import Dependence'!M13*0.5+'[2]Export Dependence'!M13*0.5</f>
        <v>6.3124749638709565E-2</v>
      </c>
      <c r="N13">
        <f>'[2]Import Dependence'!N13*0.5+'[2]Export Dependence'!N13*0.5</f>
        <v>7.3238493697279819E-2</v>
      </c>
      <c r="O13">
        <f>'[2]Import Dependence'!O13*0.5+'[2]Export Dependence'!O13*0.5</f>
        <v>6.9099999999999995E-2</v>
      </c>
      <c r="P13">
        <f>'[2]Import Dependence'!P13*0.5+'[2]Export Dependence'!P13*0.5</f>
        <v>0.10635747855529656</v>
      </c>
      <c r="Q13">
        <f>'[2]Import Dependence'!Q13*0.5+'[2]Export Dependence'!Q13*0.5</f>
        <v>4.3111177251592671E-2</v>
      </c>
      <c r="R13">
        <f>'[2]Import Dependence'!R13*0.5+'[2]Export Dependence'!R13*0.5</f>
        <v>3.5952277901720238E-2</v>
      </c>
      <c r="S13">
        <f>'[2]Import Dependence'!S13*0.5+'[2]Export Dependence'!S13*0.5</f>
        <v>0.16627670555199148</v>
      </c>
      <c r="T13">
        <f>'[2]Import Dependence'!T13*0.5+'[2]Export Dependence'!T13*0.5</f>
        <v>7.1965227963565359E-2</v>
      </c>
      <c r="U13">
        <f>'[2]Import Dependence'!U13*0.5+'[2]Export Dependence'!U13*0.5</f>
        <v>4.6899999999999997E-2</v>
      </c>
      <c r="V13">
        <f>'[2]Import Dependence'!V13*0.5+'[2]Export Dependence'!V13*0.5</f>
        <v>7.3999999999999996E-2</v>
      </c>
      <c r="W13">
        <f>'[2]Import Dependence'!W13*0.5+'[2]Export Dependence'!W13*0.5</f>
        <v>2.4720242375585007E-2</v>
      </c>
      <c r="X13">
        <f>'[2]Import Dependence'!X13*0.5+'[2]Export Dependence'!X13*0.5</f>
        <v>2.8108814942578129E-2</v>
      </c>
      <c r="Y13">
        <f>'[2]Import Dependence'!Y13*0.5+'[2]Export Dependence'!Y13*0.5</f>
        <v>4.1596742481562241E-2</v>
      </c>
      <c r="Z13">
        <f>'[2]Import Dependence'!Z13*0.5+'[2]Export Dependence'!Z13*0.5</f>
        <v>0.1412386411995675</v>
      </c>
      <c r="AA13">
        <f>'[2]Import Dependence'!AA13*0.5+'[2]Export Dependence'!AA13*0.5</f>
        <v>4.6149999999999997E-2</v>
      </c>
      <c r="AB13">
        <f>'[2]Import Dependence'!AB13*0.5+'[2]Export Dependence'!AB13*0.5</f>
        <v>6.7950516674564768E-2</v>
      </c>
      <c r="AC13">
        <f>'[2]Import Dependence'!AC13*0.5+'[2]Export Dependence'!AC13*0.5</f>
        <v>2.9892302616838499E-2</v>
      </c>
      <c r="AD13">
        <f>'[2]Import Dependence'!AD13*0.5+'[2]Export Dependence'!AD13*0.5</f>
        <v>3.9064906247161614E-2</v>
      </c>
      <c r="AE13">
        <f>'[2]Import Dependence'!AE13*0.5+'[2]Export Dependence'!AE13*0.5</f>
        <v>3.6469862149864939E-2</v>
      </c>
      <c r="AF13">
        <f>'[2]Import Dependence'!AF13*0.5+'[2]Export Dependence'!AF13*0.5</f>
        <v>6.7911598835801085E-2</v>
      </c>
      <c r="AG13">
        <f>'[2]Import Dependence'!AG13*0.5+'[2]Export Dependence'!AG13*0.5</f>
        <v>2.8089312504990555E-2</v>
      </c>
      <c r="AH13">
        <f>'[2]Import Dependence'!AH13*0.5+'[2]Export Dependence'!AH13*0.5</f>
        <v>2.4441652338851091E-2</v>
      </c>
      <c r="AI13">
        <f>'[2]Import Dependence'!AI13*0.5+'[2]Export Dependence'!AI13*0.5</f>
        <v>3.6895929559815507E-2</v>
      </c>
      <c r="AJ13">
        <f>'[2]Import Dependence'!AJ13*0.5+'[2]Export Dependence'!AJ13*0.5</f>
        <v>1.9200000000000002E-2</v>
      </c>
      <c r="AK13">
        <f>'[2]Import Dependence'!AK13*0.5+'[2]Export Dependence'!AK13*0.5</f>
        <v>3.61E-2</v>
      </c>
      <c r="AL13" s="8">
        <f>'[2]Import Dependence'!AL13*0.5+'[2]Export Dependence'!AL13*0.5</f>
        <v>5.7257818660332527E-2</v>
      </c>
      <c r="AM13" s="8">
        <f>'[2]Import Dependence'!AM13*0.5+'[2]Export Dependence'!AM13*0.5</f>
        <v>2.93E-2</v>
      </c>
      <c r="AN13">
        <f>'[2]Import Dependence'!AN13*0.5+'[2]Export Dependence'!AN13*0.5</f>
        <v>5.9950000000000003E-2</v>
      </c>
    </row>
    <row r="14" spans="1:40" x14ac:dyDescent="0.25">
      <c r="A14" s="4">
        <v>2003</v>
      </c>
      <c r="B14">
        <f>'[2]Import Dependence'!B14*0.5+'[2]Export Dependence'!B14*0.5</f>
        <v>9.5149999999999998E-2</v>
      </c>
      <c r="C14">
        <f>'[2]Import Dependence'!C14*0.5+'[2]Export Dependence'!C14*0.5</f>
        <v>3.5646877805938011E-2</v>
      </c>
      <c r="D14">
        <f>'[2]Import Dependence'!D14*0.5+'[2]Export Dependence'!D14*0.5</f>
        <v>3.8300000000000001E-2</v>
      </c>
      <c r="E14">
        <f>'[2]Import Dependence'!E14*0.5+'[2]Export Dependence'!E14*0.5</f>
        <v>2.0450000000000003E-2</v>
      </c>
      <c r="F14">
        <f>'[2]Import Dependence'!F14*0.5+'[2]Export Dependence'!F14*0.5</f>
        <v>5.2112062655645788E-2</v>
      </c>
      <c r="G14">
        <f>'[2]Import Dependence'!G14*0.5+'[2]Export Dependence'!G14*0.5</f>
        <v>2.7077483838552852E-2</v>
      </c>
      <c r="H14" s="8">
        <f>'[2]Import Dependence'!H14*0.5+'[2]Export Dependence'!H14*0.5</f>
        <v>1.2240775354622962E-2</v>
      </c>
      <c r="I14">
        <f>'[2]Import Dependence'!I14*0.5+'[2]Export Dependence'!I14*0.5</f>
        <v>6.8269460352397532E-2</v>
      </c>
      <c r="J14">
        <f>'[2]Import Dependence'!J14*0.5+'[2]Export Dependence'!J14*0.5</f>
        <v>4.495893495618955E-2</v>
      </c>
      <c r="K14">
        <f>'[2]Import Dependence'!K14*0.5+'[2]Export Dependence'!K14*0.5</f>
        <v>2.7900164448512087E-2</v>
      </c>
      <c r="L14">
        <f>'[2]Import Dependence'!L14*0.5+'[2]Export Dependence'!L14*0.5</f>
        <v>3.6325204997146018E-2</v>
      </c>
      <c r="M14">
        <f>'[2]Import Dependence'!M14*0.5+'[2]Export Dependence'!M14*0.5</f>
        <v>5.9130036658703325E-2</v>
      </c>
      <c r="N14">
        <f>'[2]Import Dependence'!N14*0.5+'[2]Export Dependence'!N14*0.5</f>
        <v>5.9891513692630884E-2</v>
      </c>
      <c r="O14">
        <f>'[2]Import Dependence'!O14*0.5+'[2]Export Dependence'!O14*0.5</f>
        <v>6.6049999999999998E-2</v>
      </c>
      <c r="P14">
        <f>'[2]Import Dependence'!P14*0.5+'[2]Export Dependence'!P14*0.5</f>
        <v>0.10407715810822955</v>
      </c>
      <c r="Q14">
        <f>'[2]Import Dependence'!Q14*0.5+'[2]Export Dependence'!Q14*0.5</f>
        <v>5.4555102514674707E-2</v>
      </c>
      <c r="R14">
        <f>'[2]Import Dependence'!R14*0.5+'[2]Export Dependence'!R14*0.5</f>
        <v>3.1731196133135728E-2</v>
      </c>
      <c r="S14">
        <f>'[2]Import Dependence'!S14*0.5+'[2]Export Dependence'!S14*0.5</f>
        <v>0.18096185972790949</v>
      </c>
      <c r="T14">
        <f>'[2]Import Dependence'!T14*0.5+'[2]Export Dependence'!T14*0.5</f>
        <v>6.1040173709607515E-2</v>
      </c>
      <c r="U14">
        <f>'[2]Import Dependence'!U14*0.5+'[2]Export Dependence'!U14*0.5</f>
        <v>4.1750000000000002E-2</v>
      </c>
      <c r="V14">
        <f>'[2]Import Dependence'!V14*0.5+'[2]Export Dependence'!V14*0.5</f>
        <v>4.48E-2</v>
      </c>
      <c r="W14">
        <f>'[2]Import Dependence'!W14*0.5+'[2]Export Dependence'!W14*0.5</f>
        <v>2.3071111843011791E-2</v>
      </c>
      <c r="X14">
        <f>'[2]Import Dependence'!X14*0.5+'[2]Export Dependence'!X14*0.5</f>
        <v>2.5137409549140143E-2</v>
      </c>
      <c r="Y14">
        <f>'[2]Import Dependence'!Y14*0.5+'[2]Export Dependence'!Y14*0.5</f>
        <v>2.3353877392907486E-2</v>
      </c>
      <c r="Z14">
        <f>'[2]Import Dependence'!Z14*0.5+'[2]Export Dependence'!Z14*0.5</f>
        <v>0.12155372123274039</v>
      </c>
      <c r="AA14">
        <f>'[2]Import Dependence'!AA14*0.5+'[2]Export Dependence'!AA14*0.5</f>
        <v>3.1399999999999997E-2</v>
      </c>
      <c r="AB14">
        <f>'[2]Import Dependence'!AB14*0.5+'[2]Export Dependence'!AB14*0.5</f>
        <v>6.2133329599217392E-2</v>
      </c>
      <c r="AC14">
        <f>'[2]Import Dependence'!AC14*0.5+'[2]Export Dependence'!AC14*0.5</f>
        <v>2.4299046830207394E-2</v>
      </c>
      <c r="AD14">
        <f>'[2]Import Dependence'!AD14*0.5+'[2]Export Dependence'!AD14*0.5</f>
        <v>3.7733036673909523E-2</v>
      </c>
      <c r="AE14">
        <f>'[2]Import Dependence'!AE14*0.5+'[2]Export Dependence'!AE14*0.5</f>
        <v>2.9287397310185585E-2</v>
      </c>
      <c r="AF14">
        <f>'[2]Import Dependence'!AF14*0.5+'[2]Export Dependence'!AF14*0.5</f>
        <v>6.7070505918301354E-2</v>
      </c>
      <c r="AG14">
        <f>'[2]Import Dependence'!AG14*0.5+'[2]Export Dependence'!AG14*0.5</f>
        <v>3.03103561279187E-2</v>
      </c>
      <c r="AH14">
        <f>'[2]Import Dependence'!AH14*0.5+'[2]Export Dependence'!AH14*0.5</f>
        <v>4.1355674983228861E-2</v>
      </c>
      <c r="AI14">
        <f>'[2]Import Dependence'!AI14*0.5+'[2]Export Dependence'!AI14*0.5</f>
        <v>3.4665612535140909E-2</v>
      </c>
      <c r="AJ14">
        <f>'[2]Import Dependence'!AJ14*0.5+'[2]Export Dependence'!AJ14*0.5</f>
        <v>2.375E-2</v>
      </c>
      <c r="AK14">
        <f>'[2]Import Dependence'!AK14*0.5+'[2]Export Dependence'!AK14*0.5</f>
        <v>2.86E-2</v>
      </c>
      <c r="AL14" s="8">
        <f>'[2]Import Dependence'!AL14*0.5+'[2]Export Dependence'!AL14*0.5</f>
        <v>5.1266781992272782E-2</v>
      </c>
      <c r="AM14" s="8">
        <f>'[2]Import Dependence'!AM14*0.5+'[2]Export Dependence'!AM14*0.5</f>
        <v>2.4149999999999998E-2</v>
      </c>
      <c r="AN14">
        <f>'[2]Import Dependence'!AN14*0.5+'[2]Export Dependence'!AN14*0.5</f>
        <v>7.2050000000000003E-2</v>
      </c>
    </row>
    <row r="15" spans="1:40" x14ac:dyDescent="0.25">
      <c r="A15" s="4">
        <v>2004</v>
      </c>
      <c r="B15">
        <f>'[2]Import Dependence'!B15*0.5+'[2]Export Dependence'!B15*0.5</f>
        <v>8.695E-2</v>
      </c>
      <c r="C15">
        <f>'[2]Import Dependence'!C15*0.5+'[2]Export Dependence'!C15*0.5</f>
        <v>3.94877147849882E-2</v>
      </c>
      <c r="D15">
        <f>'[2]Import Dependence'!D15*0.5+'[2]Export Dependence'!D15*0.5</f>
        <v>2.6000000000000002E-2</v>
      </c>
      <c r="E15">
        <f>'[2]Import Dependence'!E15*0.5+'[2]Export Dependence'!E15*0.5</f>
        <v>1.325E-2</v>
      </c>
      <c r="F15">
        <f>'[2]Import Dependence'!F15*0.5+'[2]Export Dependence'!F15*0.5</f>
        <v>5.1118069091400167E-2</v>
      </c>
      <c r="G15">
        <f>'[2]Import Dependence'!G15*0.5+'[2]Export Dependence'!G15*0.5</f>
        <v>1.9688067722814548E-2</v>
      </c>
      <c r="H15" s="8">
        <f>'[2]Import Dependence'!H15*0.5+'[2]Export Dependence'!H15*0.5</f>
        <v>1.1390180161696893E-2</v>
      </c>
      <c r="I15">
        <f>'[2]Import Dependence'!I15*0.5+'[2]Export Dependence'!I15*0.5</f>
        <v>5.6513962823280556E-2</v>
      </c>
      <c r="J15">
        <f>'[2]Import Dependence'!J15*0.5+'[2]Export Dependence'!J15*0.5</f>
        <v>3.76304898518251E-2</v>
      </c>
      <c r="K15">
        <f>'[2]Import Dependence'!K15*0.5+'[2]Export Dependence'!K15*0.5</f>
        <v>3.4118504938086991E-2</v>
      </c>
      <c r="L15">
        <f>'[2]Import Dependence'!L15*0.5+'[2]Export Dependence'!L15*0.5</f>
        <v>2.797519704074879E-2</v>
      </c>
      <c r="M15">
        <f>'[2]Import Dependence'!M15*0.5+'[2]Export Dependence'!M15*0.5</f>
        <v>4.8420136406513263E-2</v>
      </c>
      <c r="N15">
        <f>'[2]Import Dependence'!N15*0.5+'[2]Export Dependence'!N15*0.5</f>
        <v>5.875775109634658E-2</v>
      </c>
      <c r="O15">
        <f>'[2]Import Dependence'!O15*0.5+'[2]Export Dependence'!O15*0.5</f>
        <v>7.1999999999999995E-2</v>
      </c>
      <c r="P15">
        <f>'[2]Import Dependence'!P15*0.5+'[2]Export Dependence'!P15*0.5</f>
        <v>0.10011353153800867</v>
      </c>
      <c r="Q15">
        <f>'[2]Import Dependence'!Q15*0.5+'[2]Export Dependence'!Q15*0.5</f>
        <v>4.3560947133094594E-2</v>
      </c>
      <c r="R15">
        <f>'[2]Import Dependence'!R15*0.5+'[2]Export Dependence'!R15*0.5</f>
        <v>2.5807921946945776E-2</v>
      </c>
      <c r="S15">
        <f>'[2]Import Dependence'!S15*0.5+'[2]Export Dependence'!S15*0.5</f>
        <v>0.16599775589105092</v>
      </c>
      <c r="T15">
        <f>'[2]Import Dependence'!T15*0.5+'[2]Export Dependence'!T15*0.5</f>
        <v>5.6812184223791619E-2</v>
      </c>
      <c r="U15">
        <f>'[2]Import Dependence'!U15*0.5+'[2]Export Dependence'!U15*0.5</f>
        <v>3.3100000000000004E-2</v>
      </c>
      <c r="V15">
        <f>'[2]Import Dependence'!V15*0.5+'[2]Export Dependence'!V15*0.5</f>
        <v>2.6250000000000002E-2</v>
      </c>
      <c r="W15">
        <f>'[2]Import Dependence'!W15*0.5+'[2]Export Dependence'!W15*0.5</f>
        <v>3.0201799969114058E-2</v>
      </c>
      <c r="X15">
        <f>'[2]Import Dependence'!X15*0.5+'[2]Export Dependence'!X15*0.5</f>
        <v>1.7514455062679166E-2</v>
      </c>
      <c r="Y15">
        <f>'[2]Import Dependence'!Y15*0.5+'[2]Export Dependence'!Y15*0.5</f>
        <v>2.9608279286565124E-2</v>
      </c>
      <c r="Z15">
        <f>'[2]Import Dependence'!Z15*0.5+'[2]Export Dependence'!Z15*0.5</f>
        <v>0.11033127408417061</v>
      </c>
      <c r="AA15">
        <f>'[2]Import Dependence'!AA15*0.5+'[2]Export Dependence'!AA15*0.5</f>
        <v>2.76E-2</v>
      </c>
      <c r="AB15">
        <f>'[2]Import Dependence'!AB15*0.5+'[2]Export Dependence'!AB15*0.5</f>
        <v>6.0778203723477073E-2</v>
      </c>
      <c r="AC15">
        <f>'[2]Import Dependence'!AC15*0.5+'[2]Export Dependence'!AC15*0.5</f>
        <v>1.9961753330881366E-2</v>
      </c>
      <c r="AD15">
        <f>'[2]Import Dependence'!AD15*0.5+'[2]Export Dependence'!AD15*0.5</f>
        <v>4.2282231861557176E-2</v>
      </c>
      <c r="AE15">
        <f>'[2]Import Dependence'!AE15*0.5+'[2]Export Dependence'!AE15*0.5</f>
        <v>2.8219239869565996E-2</v>
      </c>
      <c r="AF15">
        <f>'[2]Import Dependence'!AF15*0.5+'[2]Export Dependence'!AF15*0.5</f>
        <v>5.8909963109136099E-2</v>
      </c>
      <c r="AG15">
        <f>'[2]Import Dependence'!AG15*0.5+'[2]Export Dependence'!AG15*0.5</f>
        <v>2.1472021341374135E-2</v>
      </c>
      <c r="AH15">
        <f>'[2]Import Dependence'!AH15*0.5+'[2]Export Dependence'!AH15*0.5</f>
        <v>3.8109192628730776E-2</v>
      </c>
      <c r="AI15">
        <f>'[2]Import Dependence'!AI15*0.5+'[2]Export Dependence'!AI15*0.5</f>
        <v>3.1736609822169165E-2</v>
      </c>
      <c r="AJ15">
        <f>'[2]Import Dependence'!AJ15*0.5+'[2]Export Dependence'!AJ15*0.5</f>
        <v>3.2800000000000003E-2</v>
      </c>
      <c r="AK15">
        <f>'[2]Import Dependence'!AK15*0.5+'[2]Export Dependence'!AK15*0.5</f>
        <v>8.4200000000000011E-2</v>
      </c>
      <c r="AL15" s="8">
        <f>'[2]Import Dependence'!AL15*0.5+'[2]Export Dependence'!AL15*0.5</f>
        <v>4.6467903270005023E-2</v>
      </c>
      <c r="AM15" s="8">
        <f>'[2]Import Dependence'!AM15*0.5+'[2]Export Dependence'!AM15*0.5</f>
        <v>3.1899999999999998E-2</v>
      </c>
      <c r="AN15">
        <f>'[2]Import Dependence'!AN15*0.5+'[2]Export Dependence'!AN15*0.5</f>
        <v>4.99E-2</v>
      </c>
    </row>
    <row r="16" spans="1:40" x14ac:dyDescent="0.25">
      <c r="A16" s="4">
        <v>2005</v>
      </c>
      <c r="B16">
        <f>'[2]Import Dependence'!B16*0.5+'[2]Export Dependence'!B16*0.5</f>
        <v>6.0450000000000004E-2</v>
      </c>
      <c r="C16">
        <f>'[2]Import Dependence'!C16*0.5+'[2]Export Dependence'!C16*0.5</f>
        <v>4.0295012945169614E-2</v>
      </c>
      <c r="D16">
        <f>'[2]Import Dependence'!D16*0.5+'[2]Export Dependence'!D16*0.5</f>
        <v>2.06E-2</v>
      </c>
      <c r="E16">
        <f>'[2]Import Dependence'!E16*0.5+'[2]Export Dependence'!E16*0.5</f>
        <v>1.5050000000000001E-2</v>
      </c>
      <c r="F16">
        <f>'[2]Import Dependence'!F16*0.5+'[2]Export Dependence'!F16*0.5</f>
        <v>4.2285391404800324E-2</v>
      </c>
      <c r="G16">
        <f>'[2]Import Dependence'!G16*0.5+'[2]Export Dependence'!G16*0.5</f>
        <v>2.2106914718824984E-2</v>
      </c>
      <c r="H16" s="8">
        <f>'[2]Import Dependence'!H16*0.5+'[2]Export Dependence'!H16*0.5</f>
        <v>1.3323406463834493E-2</v>
      </c>
      <c r="I16">
        <f>'[2]Import Dependence'!I16*0.5+'[2]Export Dependence'!I16*0.5</f>
        <v>5.1844739598220745E-2</v>
      </c>
      <c r="J16">
        <f>'[2]Import Dependence'!J16*0.5+'[2]Export Dependence'!J16*0.5</f>
        <v>3.9653333871877416E-2</v>
      </c>
      <c r="K16">
        <f>'[2]Import Dependence'!K16*0.5+'[2]Export Dependence'!K16*0.5</f>
        <v>2.9009709013488698E-2</v>
      </c>
      <c r="L16">
        <f>'[2]Import Dependence'!L16*0.5+'[2]Export Dependence'!L16*0.5</f>
        <v>2.8023790502275835E-2</v>
      </c>
      <c r="M16">
        <f>'[2]Import Dependence'!M16*0.5+'[2]Export Dependence'!M16*0.5</f>
        <v>4.350787342388155E-2</v>
      </c>
      <c r="N16">
        <f>'[2]Import Dependence'!N16*0.5+'[2]Export Dependence'!N16*0.5</f>
        <v>6.0867517249262322E-2</v>
      </c>
      <c r="O16">
        <f>'[2]Import Dependence'!O16*0.5+'[2]Export Dependence'!O16*0.5</f>
        <v>9.5100000000000004E-2</v>
      </c>
      <c r="P16">
        <f>'[2]Import Dependence'!P16*0.5+'[2]Export Dependence'!P16*0.5</f>
        <v>9.3025527242653352E-2</v>
      </c>
      <c r="Q16">
        <f>'[2]Import Dependence'!Q16*0.5+'[2]Export Dependence'!Q16*0.5</f>
        <v>3.8552056961854597E-2</v>
      </c>
      <c r="R16">
        <f>'[2]Import Dependence'!R16*0.5+'[2]Export Dependence'!R16*0.5</f>
        <v>2.3297995748772261E-2</v>
      </c>
      <c r="S16">
        <f>'[2]Import Dependence'!S16*0.5+'[2]Export Dependence'!S16*0.5</f>
        <v>0.16147212135107702</v>
      </c>
      <c r="T16">
        <f>'[2]Import Dependence'!T16*0.5+'[2]Export Dependence'!T16*0.5</f>
        <v>5.7272078221154196E-2</v>
      </c>
      <c r="U16">
        <f>'[2]Import Dependence'!U16*0.5+'[2]Export Dependence'!U16*0.5</f>
        <v>5.1299999999999998E-2</v>
      </c>
      <c r="V16">
        <f>'[2]Import Dependence'!V16*0.5+'[2]Export Dependence'!V16*0.5</f>
        <v>2.8849999999999997E-2</v>
      </c>
      <c r="W16">
        <f>'[2]Import Dependence'!W16*0.5+'[2]Export Dependence'!W16*0.5</f>
        <v>2.8861080146520668E-2</v>
      </c>
      <c r="X16">
        <f>'[2]Import Dependence'!X16*0.5+'[2]Export Dependence'!X16*0.5</f>
        <v>2.0719892726805404E-2</v>
      </c>
      <c r="Y16">
        <f>'[2]Import Dependence'!Y16*0.5+'[2]Export Dependence'!Y16*0.5</f>
        <v>2.9374068446916098E-2</v>
      </c>
      <c r="Z16">
        <f>'[2]Import Dependence'!Z16*0.5+'[2]Export Dependence'!Z16*0.5</f>
        <v>9.5324150413045206E-2</v>
      </c>
      <c r="AA16">
        <f>'[2]Import Dependence'!AA16*0.5+'[2]Export Dependence'!AA16*0.5</f>
        <v>2.7349999999999999E-2</v>
      </c>
      <c r="AB16">
        <f>'[2]Import Dependence'!AB16*0.5+'[2]Export Dependence'!AB16*0.5</f>
        <v>5.9207020698614776E-2</v>
      </c>
      <c r="AC16">
        <f>'[2]Import Dependence'!AC16*0.5+'[2]Export Dependence'!AC16*0.5</f>
        <v>1.6373615350552526E-2</v>
      </c>
      <c r="AD16">
        <f>'[2]Import Dependence'!AD16*0.5+'[2]Export Dependence'!AD16*0.5</f>
        <v>3.6944402136362978E-2</v>
      </c>
      <c r="AE16">
        <f>'[2]Import Dependence'!AE16*0.5+'[2]Export Dependence'!AE16*0.5</f>
        <v>3.3163535290656604E-2</v>
      </c>
      <c r="AF16">
        <f>'[2]Import Dependence'!AF16*0.5+'[2]Export Dependence'!AF16*0.5</f>
        <v>5.6515170075884066E-2</v>
      </c>
      <c r="AG16">
        <f>'[2]Import Dependence'!AG16*0.5+'[2]Export Dependence'!AG16*0.5</f>
        <v>1.416537083011063E-2</v>
      </c>
      <c r="AH16">
        <f>'[2]Import Dependence'!AH16*0.5+'[2]Export Dependence'!AH16*0.5</f>
        <v>2.8980620234841003E-2</v>
      </c>
      <c r="AI16">
        <f>'[2]Import Dependence'!AI16*0.5+'[2]Export Dependence'!AI16*0.5</f>
        <v>3.5444065687513016E-2</v>
      </c>
      <c r="AJ16">
        <f>'[2]Import Dependence'!AJ16*0.5+'[2]Export Dependence'!AJ16*0.5</f>
        <v>0.16075</v>
      </c>
      <c r="AK16">
        <f>'[2]Import Dependence'!AK16*0.5+'[2]Export Dependence'!AK16*0.5</f>
        <v>6.7099999999999993E-2</v>
      </c>
      <c r="AL16" s="8">
        <f>'[2]Import Dependence'!AL16*0.5+'[2]Export Dependence'!AL16*0.5</f>
        <v>3.5152662966318894E-2</v>
      </c>
      <c r="AM16" s="8">
        <f>'[2]Import Dependence'!AM16*0.5+'[2]Export Dependence'!AM16*0.5</f>
        <v>2.325E-2</v>
      </c>
      <c r="AN16">
        <f>'[2]Import Dependence'!AN16*0.5+'[2]Export Dependence'!AN16*0.5</f>
        <v>2.0150000000000001E-2</v>
      </c>
    </row>
    <row r="17" spans="1:40" x14ac:dyDescent="0.25">
      <c r="A17" s="4">
        <v>2006</v>
      </c>
      <c r="B17">
        <f>'[2]Import Dependence'!B17*0.5+'[2]Export Dependence'!B17*0.5</f>
        <v>5.2549999999999999E-2</v>
      </c>
      <c r="C17">
        <f>'[2]Import Dependence'!C17*0.5+'[2]Export Dependence'!C17*0.5</f>
        <v>4.0247807718376216E-2</v>
      </c>
      <c r="D17">
        <f>'[2]Import Dependence'!D17*0.5+'[2]Export Dependence'!D17*0.5</f>
        <v>4.0349999999999997E-2</v>
      </c>
      <c r="E17">
        <f>'[2]Import Dependence'!E17*0.5+'[2]Export Dependence'!E17*0.5</f>
        <v>1.9199999999999998E-2</v>
      </c>
      <c r="F17">
        <f>'[2]Import Dependence'!F17*0.5+'[2]Export Dependence'!F17*0.5</f>
        <v>4.1842291517487071E-2</v>
      </c>
      <c r="G17">
        <f>'[2]Import Dependence'!G17*0.5+'[2]Export Dependence'!G17*0.5</f>
        <v>1.5771677800676284E-2</v>
      </c>
      <c r="H17" s="8">
        <f>'[2]Import Dependence'!H17*0.5+'[2]Export Dependence'!H17*0.5</f>
        <v>1.1499544337852536E-2</v>
      </c>
      <c r="I17">
        <f>'[2]Import Dependence'!I17*0.5+'[2]Export Dependence'!I17*0.5</f>
        <v>5.0747177521825775E-2</v>
      </c>
      <c r="J17">
        <f>'[2]Import Dependence'!J17*0.5+'[2]Export Dependence'!J17*0.5</f>
        <v>3.7816668493054297E-2</v>
      </c>
      <c r="K17">
        <f>'[2]Import Dependence'!K17*0.5+'[2]Export Dependence'!K17*0.5</f>
        <v>4.7629988340178238E-2</v>
      </c>
      <c r="L17">
        <f>'[2]Import Dependence'!L17*0.5+'[2]Export Dependence'!L17*0.5</f>
        <v>2.7732027835086995E-2</v>
      </c>
      <c r="M17">
        <f>'[2]Import Dependence'!M17*0.5+'[2]Export Dependence'!M17*0.5</f>
        <v>4.5139241530943827E-2</v>
      </c>
      <c r="N17">
        <f>'[2]Import Dependence'!N17*0.5+'[2]Export Dependence'!N17*0.5</f>
        <v>5.5780527206311548E-2</v>
      </c>
      <c r="O17">
        <f>'[2]Import Dependence'!O17*0.5+'[2]Export Dependence'!O17*0.5</f>
        <v>5.2500000000000005E-2</v>
      </c>
      <c r="P17">
        <f>'[2]Import Dependence'!P17*0.5+'[2]Export Dependence'!P17*0.5</f>
        <v>8.4443865829364917E-2</v>
      </c>
      <c r="Q17">
        <f>'[2]Import Dependence'!Q17*0.5+'[2]Export Dependence'!Q17*0.5</f>
        <v>3.0839801973423557E-2</v>
      </c>
      <c r="R17">
        <f>'[2]Import Dependence'!R17*0.5+'[2]Export Dependence'!R17*0.5</f>
        <v>2.0658930238859709E-2</v>
      </c>
      <c r="S17">
        <f>'[2]Import Dependence'!S17*0.5+'[2]Export Dependence'!S17*0.5</f>
        <v>0.15127785216439721</v>
      </c>
      <c r="T17">
        <f>'[2]Import Dependence'!T17*0.5+'[2]Export Dependence'!T17*0.5</f>
        <v>5.2151352565201925E-2</v>
      </c>
      <c r="U17">
        <f>'[2]Import Dependence'!U17*0.5+'[2]Export Dependence'!U17*0.5</f>
        <v>3.6699999999999997E-2</v>
      </c>
      <c r="V17">
        <f>'[2]Import Dependence'!V17*0.5+'[2]Export Dependence'!V17*0.5</f>
        <v>3.1550000000000002E-2</v>
      </c>
      <c r="W17">
        <f>'[2]Import Dependence'!W17*0.5+'[2]Export Dependence'!W17*0.5</f>
        <v>2.6245608870807458E-2</v>
      </c>
      <c r="X17">
        <f>'[2]Import Dependence'!X17*0.5+'[2]Export Dependence'!X17*0.5</f>
        <v>1.8314630512047261E-2</v>
      </c>
      <c r="Y17">
        <f>'[2]Import Dependence'!Y17*0.5+'[2]Export Dependence'!Y17*0.5</f>
        <v>2.3922632602650477E-2</v>
      </c>
      <c r="Z17">
        <f>'[2]Import Dependence'!Z17*0.5+'[2]Export Dependence'!Z17*0.5</f>
        <v>8.7818649629260767E-2</v>
      </c>
      <c r="AA17">
        <f>'[2]Import Dependence'!AA17*0.5+'[2]Export Dependence'!AA17*0.5</f>
        <v>2.0749999999999998E-2</v>
      </c>
      <c r="AB17">
        <f>'[2]Import Dependence'!AB17*0.5+'[2]Export Dependence'!AB17*0.5</f>
        <v>6.1284585014151446E-2</v>
      </c>
      <c r="AC17">
        <f>'[2]Import Dependence'!AC17*0.5+'[2]Export Dependence'!AC17*0.5</f>
        <v>1.6103459795083281E-2</v>
      </c>
      <c r="AD17">
        <f>'[2]Import Dependence'!AD17*0.5+'[2]Export Dependence'!AD17*0.5</f>
        <v>3.6469673708468667E-2</v>
      </c>
      <c r="AE17">
        <f>'[2]Import Dependence'!AE17*0.5+'[2]Export Dependence'!AE17*0.5</f>
        <v>2.4655949370936597E-2</v>
      </c>
      <c r="AF17">
        <f>'[2]Import Dependence'!AF17*0.5+'[2]Export Dependence'!AF17*0.5</f>
        <v>4.9489816298022148E-2</v>
      </c>
      <c r="AG17">
        <f>'[2]Import Dependence'!AG17*0.5+'[2]Export Dependence'!AG17*0.5</f>
        <v>1.6073434796125826E-2</v>
      </c>
      <c r="AH17">
        <f>'[2]Import Dependence'!AH17*0.5+'[2]Export Dependence'!AH17*0.5</f>
        <v>2.9513035838921387E-2</v>
      </c>
      <c r="AI17">
        <f>'[2]Import Dependence'!AI17*0.5+'[2]Export Dependence'!AI17*0.5</f>
        <v>3.3222185398203111E-2</v>
      </c>
      <c r="AJ17">
        <f>'[2]Import Dependence'!AJ17*0.5+'[2]Export Dependence'!AJ17*0.5</f>
        <v>3.7749999999999999E-2</v>
      </c>
      <c r="AK17">
        <f>'[2]Import Dependence'!AK17*0.5+'[2]Export Dependence'!AK17*0.5</f>
        <v>3.8449999999999998E-2</v>
      </c>
      <c r="AL17" s="8">
        <f>'[2]Import Dependence'!AL17*0.5+'[2]Export Dependence'!AL17*0.5</f>
        <v>3.4645349122038246E-2</v>
      </c>
      <c r="AM17" s="8">
        <f>'[2]Import Dependence'!AM17*0.5+'[2]Export Dependence'!AM17*0.5</f>
        <v>2.5399999999999999E-2</v>
      </c>
      <c r="AN17">
        <f>'[2]Import Dependence'!AN17*0.5+'[2]Export Dependence'!AN17*0.5</f>
        <v>2.0199999999999999E-2</v>
      </c>
    </row>
    <row r="18" spans="1:40" x14ac:dyDescent="0.25">
      <c r="A18" s="4">
        <v>2007</v>
      </c>
      <c r="B18">
        <f>'[2]Import Dependence'!B18*0.5+'[2]Export Dependence'!B18*0.5</f>
        <v>3.9949999999999999E-2</v>
      </c>
      <c r="C18">
        <f>'[2]Import Dependence'!C18*0.5+'[2]Export Dependence'!C18*0.5</f>
        <v>3.5665484122437634E-2</v>
      </c>
      <c r="D18">
        <f>'[2]Import Dependence'!D18*0.5+'[2]Export Dependence'!D18*0.5</f>
        <v>5.5300000000000002E-2</v>
      </c>
      <c r="E18">
        <f>'[2]Import Dependence'!E18*0.5+'[2]Export Dependence'!E18*0.5</f>
        <v>1.3649999999999999E-2</v>
      </c>
      <c r="F18">
        <f>'[2]Import Dependence'!F18*0.5+'[2]Export Dependence'!F18*0.5</f>
        <v>3.9451721544119328E-2</v>
      </c>
      <c r="G18">
        <f>'[2]Import Dependence'!G18*0.5+'[2]Export Dependence'!G18*0.5</f>
        <v>8.5412282451090421E-3</v>
      </c>
      <c r="H18" s="8">
        <f>'[2]Import Dependence'!H18*0.5+'[2]Export Dependence'!H18*0.5</f>
        <v>9.665929245105568E-3</v>
      </c>
      <c r="I18">
        <f>'[2]Import Dependence'!I18*0.5+'[2]Export Dependence'!I18*0.5</f>
        <v>4.3951586952252888E-2</v>
      </c>
      <c r="J18">
        <f>'[2]Import Dependence'!J18*0.5+'[2]Export Dependence'!J18*0.5</f>
        <v>3.69018002121465E-2</v>
      </c>
      <c r="K18">
        <f>'[2]Import Dependence'!K18*0.5+'[2]Export Dependence'!K18*0.5</f>
        <v>3.6947118676428622E-2</v>
      </c>
      <c r="L18">
        <f>'[2]Import Dependence'!L18*0.5+'[2]Export Dependence'!L18*0.5</f>
        <v>2.5858330776845715E-2</v>
      </c>
      <c r="M18">
        <f>'[2]Import Dependence'!M18*0.5+'[2]Export Dependence'!M18*0.5</f>
        <v>4.3149687307306631E-2</v>
      </c>
      <c r="N18">
        <f>'[2]Import Dependence'!N18*0.5+'[2]Export Dependence'!N18*0.5</f>
        <v>5.2186345154731972E-2</v>
      </c>
      <c r="O18">
        <f>'[2]Import Dependence'!O18*0.5+'[2]Export Dependence'!O18*0.5</f>
        <v>7.5300000000000006E-2</v>
      </c>
      <c r="P18">
        <f>'[2]Import Dependence'!P18*0.5+'[2]Export Dependence'!P18*0.5</f>
        <v>8.9749099983931518E-2</v>
      </c>
      <c r="Q18">
        <f>'[2]Import Dependence'!Q18*0.5+'[2]Export Dependence'!Q18*0.5</f>
        <v>3.5383527494001268E-2</v>
      </c>
      <c r="R18">
        <f>'[2]Import Dependence'!R18*0.5+'[2]Export Dependence'!R18*0.5</f>
        <v>1.8542151276163966E-2</v>
      </c>
      <c r="S18">
        <f>'[2]Import Dependence'!S18*0.5+'[2]Export Dependence'!S18*0.5</f>
        <v>0.14528148467249324</v>
      </c>
      <c r="T18">
        <f>'[2]Import Dependence'!T18*0.5+'[2]Export Dependence'!T18*0.5</f>
        <v>4.7854331318885515E-2</v>
      </c>
      <c r="U18">
        <f>'[2]Import Dependence'!U18*0.5+'[2]Export Dependence'!U18*0.5</f>
        <v>3.5200000000000002E-2</v>
      </c>
      <c r="V18">
        <f>'[2]Import Dependence'!V18*0.5+'[2]Export Dependence'!V18*0.5</f>
        <v>1.47E-2</v>
      </c>
      <c r="W18">
        <f>'[2]Import Dependence'!W18*0.5+'[2]Export Dependence'!W18*0.5</f>
        <v>1.8587946623695336E-2</v>
      </c>
      <c r="X18">
        <f>'[2]Import Dependence'!X18*0.5+'[2]Export Dependence'!X18*0.5</f>
        <v>2.0689784519037982E-2</v>
      </c>
      <c r="Y18">
        <f>'[2]Import Dependence'!Y18*0.5+'[2]Export Dependence'!Y18*0.5</f>
        <v>2.4425175021301298E-2</v>
      </c>
      <c r="Z18">
        <f>'[2]Import Dependence'!Z18*0.5+'[2]Export Dependence'!Z18*0.5</f>
        <v>7.5107196794927639E-2</v>
      </c>
      <c r="AA18">
        <f>'[2]Import Dependence'!AA18*0.5+'[2]Export Dependence'!AA18*0.5</f>
        <v>1.44E-2</v>
      </c>
      <c r="AB18">
        <f>'[2]Import Dependence'!AB18*0.5+'[2]Export Dependence'!AB18*0.5</f>
        <v>5.8276986965118641E-2</v>
      </c>
      <c r="AC18">
        <f>'[2]Import Dependence'!AC18*0.5+'[2]Export Dependence'!AC18*0.5</f>
        <v>1.3799806883069326E-2</v>
      </c>
      <c r="AD18">
        <f>'[2]Import Dependence'!AD18*0.5+'[2]Export Dependence'!AD18*0.5</f>
        <v>3.1292321853575569E-2</v>
      </c>
      <c r="AE18">
        <f>'[2]Import Dependence'!AE18*0.5+'[2]Export Dependence'!AE18*0.5</f>
        <v>1.6825869778540632E-2</v>
      </c>
      <c r="AF18">
        <f>'[2]Import Dependence'!AF18*0.5+'[2]Export Dependence'!AF18*0.5</f>
        <v>4.0562283882657826E-2</v>
      </c>
      <c r="AG18">
        <f>'[2]Import Dependence'!AG18*0.5+'[2]Export Dependence'!AG18*0.5</f>
        <v>1.3748335406604481E-2</v>
      </c>
      <c r="AH18">
        <f>'[2]Import Dependence'!AH18*0.5+'[2]Export Dependence'!AH18*0.5</f>
        <v>2.7024729889785326E-2</v>
      </c>
      <c r="AI18">
        <f>'[2]Import Dependence'!AI18*0.5+'[2]Export Dependence'!AI18*0.5</f>
        <v>2.963346428103826E-2</v>
      </c>
      <c r="AJ18">
        <f>'[2]Import Dependence'!AJ18*0.5+'[2]Export Dependence'!AJ18*0.5</f>
        <v>6.1000000000000004E-3</v>
      </c>
      <c r="AK18">
        <f>'[2]Import Dependence'!AK18*0.5+'[2]Export Dependence'!AK18*0.5</f>
        <v>5.4150000000000004E-2</v>
      </c>
      <c r="AL18" s="8">
        <f>'[2]Import Dependence'!AL18*0.5+'[2]Export Dependence'!AL18*0.5</f>
        <v>3.7041637699481815E-2</v>
      </c>
      <c r="AM18" s="8">
        <f>'[2]Import Dependence'!AM18*0.5+'[2]Export Dependence'!AM18*0.5</f>
        <v>2.2150000000000003E-2</v>
      </c>
      <c r="AN18">
        <f>'[2]Import Dependence'!AN18*0.5+'[2]Export Dependence'!AN18*0.5</f>
        <v>1.7600000000000001E-2</v>
      </c>
    </row>
    <row r="19" spans="1:40" x14ac:dyDescent="0.25">
      <c r="A19" s="4">
        <v>2008</v>
      </c>
      <c r="B19">
        <f>'[2]Import Dependence'!B19*0.5+'[2]Export Dependence'!B19*0.5</f>
        <v>4.5749999999999999E-2</v>
      </c>
      <c r="C19">
        <f>'[2]Import Dependence'!C19*0.5+'[2]Export Dependence'!C19*0.5</f>
        <v>3.0415784530389192E-2</v>
      </c>
      <c r="D19">
        <f>'[2]Import Dependence'!D19*0.5+'[2]Export Dependence'!D19*0.5</f>
        <v>8.5400000000000004E-2</v>
      </c>
      <c r="E19">
        <f>'[2]Import Dependence'!E19*0.5+'[2]Export Dependence'!E19*0.5</f>
        <v>7.9500000000000005E-3</v>
      </c>
      <c r="F19">
        <f>'[2]Import Dependence'!F19*0.5+'[2]Export Dependence'!F19*0.5</f>
        <v>3.5538896289367433E-2</v>
      </c>
      <c r="G19">
        <f>'[2]Import Dependence'!G19*0.5+'[2]Export Dependence'!G19*0.5</f>
        <v>8.8276636569272204E-3</v>
      </c>
      <c r="H19" s="8">
        <f>'[2]Import Dependence'!H19*0.5+'[2]Export Dependence'!H19*0.5</f>
        <v>8.855699565629583E-3</v>
      </c>
      <c r="I19">
        <f>'[2]Import Dependence'!I19*0.5+'[2]Export Dependence'!I19*0.5</f>
        <v>4.4697410014425662E-2</v>
      </c>
      <c r="J19">
        <f>'[2]Import Dependence'!J19*0.5+'[2]Export Dependence'!J19*0.5</f>
        <v>3.2838857020604358E-2</v>
      </c>
      <c r="K19">
        <f>'[2]Import Dependence'!K19*0.5+'[2]Export Dependence'!K19*0.5</f>
        <v>3.9399582032596386E-2</v>
      </c>
      <c r="L19">
        <f>'[2]Import Dependence'!L19*0.5+'[2]Export Dependence'!L19*0.5</f>
        <v>2.4873042340776828E-2</v>
      </c>
      <c r="M19">
        <f>'[2]Import Dependence'!M19*0.5+'[2]Export Dependence'!M19*0.5</f>
        <v>4.1657116578079953E-2</v>
      </c>
      <c r="N19">
        <f>'[2]Import Dependence'!N19*0.5+'[2]Export Dependence'!N19*0.5</f>
        <v>4.969335921698613E-2</v>
      </c>
      <c r="O19">
        <f>'[2]Import Dependence'!O19*0.5+'[2]Export Dependence'!O19*0.5</f>
        <v>6.5700000000000008E-2</v>
      </c>
      <c r="P19">
        <f>'[2]Import Dependence'!P19*0.5+'[2]Export Dependence'!P19*0.5</f>
        <v>8.4722445235486346E-2</v>
      </c>
      <c r="Q19">
        <f>'[2]Import Dependence'!Q19*0.5+'[2]Export Dependence'!Q19*0.5</f>
        <v>3.9339155742144263E-2</v>
      </c>
      <c r="R19">
        <f>'[2]Import Dependence'!R19*0.5+'[2]Export Dependence'!R19*0.5</f>
        <v>1.8509483307919527E-2</v>
      </c>
      <c r="S19">
        <f>'[2]Import Dependence'!S19*0.5+'[2]Export Dependence'!S19*0.5</f>
        <v>0.1527171510491494</v>
      </c>
      <c r="T19">
        <f>'[2]Import Dependence'!T19*0.5+'[2]Export Dependence'!T19*0.5</f>
        <v>4.6491629270366208E-2</v>
      </c>
      <c r="U19">
        <f>'[2]Import Dependence'!U19*0.5+'[2]Export Dependence'!U19*0.5</f>
        <v>3.4799999999999998E-2</v>
      </c>
      <c r="V19">
        <f>'[2]Import Dependence'!V19*0.5+'[2]Export Dependence'!V19*0.5</f>
        <v>1.15E-2</v>
      </c>
      <c r="W19">
        <f>'[2]Import Dependence'!W19*0.5+'[2]Export Dependence'!W19*0.5</f>
        <v>2.0805552286000919E-2</v>
      </c>
      <c r="X19">
        <f>'[2]Import Dependence'!X19*0.5+'[2]Export Dependence'!X19*0.5</f>
        <v>1.7479682584497662E-2</v>
      </c>
      <c r="Y19">
        <f>'[2]Import Dependence'!Y19*0.5+'[2]Export Dependence'!Y19*0.5</f>
        <v>1.8927970791906206E-2</v>
      </c>
      <c r="Z19">
        <f>'[2]Import Dependence'!Z19*0.5+'[2]Export Dependence'!Z19*0.5</f>
        <v>4.8097728739252568E-2</v>
      </c>
      <c r="AA19">
        <f>'[2]Import Dependence'!AA19*0.5+'[2]Export Dependence'!AA19*0.5</f>
        <v>1.4199999999999999E-2</v>
      </c>
      <c r="AB19">
        <f>'[2]Import Dependence'!AB19*0.5+'[2]Export Dependence'!AB19*0.5</f>
        <v>5.6606010489967468E-2</v>
      </c>
      <c r="AC19">
        <f>'[2]Import Dependence'!AC19*0.5+'[2]Export Dependence'!AC19*0.5</f>
        <v>1.4414649872238899E-2</v>
      </c>
      <c r="AD19">
        <f>'[2]Import Dependence'!AD19*0.5+'[2]Export Dependence'!AD19*0.5</f>
        <v>2.5274894169938597E-2</v>
      </c>
      <c r="AE19">
        <f>'[2]Import Dependence'!AE19*0.5+'[2]Export Dependence'!AE19*0.5</f>
        <v>1.5763943620864911E-2</v>
      </c>
      <c r="AF19">
        <f>'[2]Import Dependence'!AF19*0.5+'[2]Export Dependence'!AF19*0.5</f>
        <v>3.6025133837326716E-2</v>
      </c>
      <c r="AG19">
        <f>'[2]Import Dependence'!AG19*0.5+'[2]Export Dependence'!AG19*0.5</f>
        <v>1.4558043228979163E-2</v>
      </c>
      <c r="AH19">
        <f>'[2]Import Dependence'!AH19*0.5+'[2]Export Dependence'!AH19*0.5</f>
        <v>2.5149654594347634E-2</v>
      </c>
      <c r="AI19">
        <f>'[2]Import Dependence'!AI19*0.5+'[2]Export Dependence'!AI19*0.5</f>
        <v>2.8269976139326615E-2</v>
      </c>
      <c r="AJ19">
        <f>'[2]Import Dependence'!AJ19*0.5+'[2]Export Dependence'!AJ19*0.5</f>
        <v>7.9500000000000005E-3</v>
      </c>
      <c r="AK19">
        <f>'[2]Import Dependence'!AK19*0.5+'[2]Export Dependence'!AK19*0.5</f>
        <v>1.575E-2</v>
      </c>
      <c r="AL19" s="8">
        <f>'[2]Import Dependence'!AL19*0.5+'[2]Export Dependence'!AL19*0.5</f>
        <v>3.6968194862745128E-2</v>
      </c>
      <c r="AM19" s="8">
        <f>'[2]Import Dependence'!AM19*0.5+'[2]Export Dependence'!AM19*0.5</f>
        <v>2.8749999999999998E-2</v>
      </c>
      <c r="AN19">
        <f>'[2]Import Dependence'!AN19*0.5+'[2]Export Dependence'!AN19*0.5</f>
        <v>3.415E-2</v>
      </c>
    </row>
    <row r="20" spans="1:40" x14ac:dyDescent="0.25">
      <c r="A20" s="4">
        <v>2009</v>
      </c>
      <c r="B20">
        <f>'[2]Import Dependence'!B20*0.5+'[2]Export Dependence'!B20*0.5</f>
        <v>6.4299999999999996E-2</v>
      </c>
      <c r="C20">
        <f>'[2]Import Dependence'!C20*0.5+'[2]Export Dependence'!C20*0.5</f>
        <v>2.8071304953323242E-2</v>
      </c>
      <c r="D20">
        <f>'[2]Import Dependence'!D20*0.5+'[2]Export Dependence'!D20*0.5</f>
        <v>6.8349999999999994E-2</v>
      </c>
      <c r="E20">
        <f>'[2]Import Dependence'!E20*0.5+'[2]Export Dependence'!E20*0.5</f>
        <v>7.6499999999999997E-3</v>
      </c>
      <c r="F20">
        <f>'[2]Import Dependence'!F20*0.5+'[2]Export Dependence'!F20*0.5</f>
        <v>3.7351559383710528E-2</v>
      </c>
      <c r="G20">
        <f>'[2]Import Dependence'!G20*0.5+'[2]Export Dependence'!G20*0.5</f>
        <v>1.146203559180126E-2</v>
      </c>
      <c r="H20" s="8">
        <f>'[2]Import Dependence'!H20*0.5+'[2]Export Dependence'!H20*0.5</f>
        <v>8.0023578236621037E-3</v>
      </c>
      <c r="I20">
        <f>'[2]Import Dependence'!I20*0.5+'[2]Export Dependence'!I20*0.5</f>
        <v>4.1371157683176035E-2</v>
      </c>
      <c r="J20">
        <f>'[2]Import Dependence'!J20*0.5+'[2]Export Dependence'!J20*0.5</f>
        <v>3.620652399399165E-2</v>
      </c>
      <c r="K20">
        <f>'[2]Import Dependence'!K20*0.5+'[2]Export Dependence'!K20*0.5</f>
        <v>3.7295962928139414E-2</v>
      </c>
      <c r="L20">
        <f>'[2]Import Dependence'!L20*0.5+'[2]Export Dependence'!L20*0.5</f>
        <v>2.3737740215047091E-2</v>
      </c>
      <c r="M20">
        <f>'[2]Import Dependence'!M20*0.5+'[2]Export Dependence'!M20*0.5</f>
        <v>4.9832870023863919E-2</v>
      </c>
      <c r="N20">
        <f>'[2]Import Dependence'!N20*0.5+'[2]Export Dependence'!N20*0.5</f>
        <v>5.1868913509277276E-2</v>
      </c>
      <c r="O20">
        <f>'[2]Import Dependence'!O20*0.5+'[2]Export Dependence'!O20*0.5</f>
        <v>4.3150000000000001E-2</v>
      </c>
      <c r="P20">
        <f>'[2]Import Dependence'!P20*0.5+'[2]Export Dependence'!P20*0.5</f>
        <v>8.9459028507019811E-2</v>
      </c>
      <c r="Q20">
        <f>'[2]Import Dependence'!Q20*0.5+'[2]Export Dependence'!Q20*0.5</f>
        <v>5.6507632321434548E-2</v>
      </c>
      <c r="R20">
        <f>'[2]Import Dependence'!R20*0.5+'[2]Export Dependence'!R20*0.5</f>
        <v>1.9334763629325326E-2</v>
      </c>
      <c r="S20">
        <f>'[2]Import Dependence'!S20*0.5+'[2]Export Dependence'!S20*0.5</f>
        <v>0.18974255786500738</v>
      </c>
      <c r="T20">
        <f>'[2]Import Dependence'!T20*0.5+'[2]Export Dependence'!T20*0.5</f>
        <v>4.5204500821758878E-2</v>
      </c>
      <c r="U20">
        <f>'[2]Import Dependence'!U20*0.5+'[2]Export Dependence'!U20*0.5</f>
        <v>3.7199999999999997E-2</v>
      </c>
      <c r="V20">
        <f>'[2]Import Dependence'!V20*0.5+'[2]Export Dependence'!V20*0.5</f>
        <v>1.285E-2</v>
      </c>
      <c r="W20">
        <f>'[2]Import Dependence'!W20*0.5+'[2]Export Dependence'!W20*0.5</f>
        <v>1.889688106223384E-2</v>
      </c>
      <c r="X20">
        <f>'[2]Import Dependence'!X20*0.5+'[2]Export Dependence'!X20*0.5</f>
        <v>1.582559092727338E-2</v>
      </c>
      <c r="Y20">
        <f>'[2]Import Dependence'!Y20*0.5+'[2]Export Dependence'!Y20*0.5</f>
        <v>1.863843427895084E-2</v>
      </c>
      <c r="Z20">
        <f>'[2]Import Dependence'!Z20*0.5+'[2]Export Dependence'!Z20*0.5</f>
        <v>4.8966788836775473E-2</v>
      </c>
      <c r="AA20">
        <f>'[2]Import Dependence'!AA20*0.5+'[2]Export Dependence'!AA20*0.5</f>
        <v>1.3049999999999999E-2</v>
      </c>
      <c r="AB20">
        <f>'[2]Import Dependence'!AB20*0.5+'[2]Export Dependence'!AB20*0.5</f>
        <v>5.863063261344173E-2</v>
      </c>
      <c r="AC20">
        <f>'[2]Import Dependence'!AC20*0.5+'[2]Export Dependence'!AC20*0.5</f>
        <v>1.6160623546871415E-2</v>
      </c>
      <c r="AD20">
        <f>'[2]Import Dependence'!AD20*0.5+'[2]Export Dependence'!AD20*0.5</f>
        <v>2.4377981801084671E-2</v>
      </c>
      <c r="AE20">
        <f>'[2]Import Dependence'!AE20*0.5+'[2]Export Dependence'!AE20*0.5</f>
        <v>1.2525768962446851E-2</v>
      </c>
      <c r="AF20">
        <f>'[2]Import Dependence'!AF20*0.5+'[2]Export Dependence'!AF20*0.5</f>
        <v>3.4916429645811278E-2</v>
      </c>
      <c r="AG20">
        <f>'[2]Import Dependence'!AG20*0.5+'[2]Export Dependence'!AG20*0.5</f>
        <v>1.4480861678683527E-2</v>
      </c>
      <c r="AH20">
        <f>'[2]Import Dependence'!AH20*0.5+'[2]Export Dependence'!AH20*0.5</f>
        <v>2.1192405829770538E-2</v>
      </c>
      <c r="AI20">
        <f>'[2]Import Dependence'!AI20*0.5+'[2]Export Dependence'!AI20*0.5</f>
        <v>3.0200473008305716E-2</v>
      </c>
      <c r="AJ20">
        <f>'[2]Import Dependence'!AJ20*0.5+'[2]Export Dependence'!AJ20*0.5</f>
        <v>6.4999999999999997E-3</v>
      </c>
      <c r="AK20">
        <f>'[2]Import Dependence'!AK20*0.5+'[2]Export Dependence'!AK20*0.5</f>
        <v>3.9100000000000003E-2</v>
      </c>
      <c r="AL20" s="8">
        <f>'[2]Import Dependence'!AL20*0.5+'[2]Export Dependence'!AL20*0.5</f>
        <v>3.8646593170446837E-2</v>
      </c>
      <c r="AM20" s="8">
        <f>'[2]Import Dependence'!AM20*0.5+'[2]Export Dependence'!AM20*0.5</f>
        <v>1.635E-2</v>
      </c>
      <c r="AN20">
        <f>'[2]Import Dependence'!AN20*0.5+'[2]Export Dependence'!AN20*0.5</f>
        <v>1.1849999999999999E-2</v>
      </c>
    </row>
    <row r="21" spans="1:40" x14ac:dyDescent="0.25">
      <c r="A21" s="4">
        <v>2010</v>
      </c>
      <c r="B21">
        <f>'[2]Import Dependence'!B21*0.5+'[2]Export Dependence'!B21*0.5</f>
        <v>5.9750000000000004E-2</v>
      </c>
      <c r="C21">
        <f>'[2]Import Dependence'!C21*0.5+'[2]Export Dependence'!C21*0.5</f>
        <v>3.0030177803840197E-2</v>
      </c>
      <c r="D21">
        <f>'[2]Import Dependence'!D21*0.5+'[2]Export Dependence'!D21*0.5</f>
        <v>4.5400000000000003E-2</v>
      </c>
      <c r="E21">
        <f>'[2]Import Dependence'!E21*0.5+'[2]Export Dependence'!E21*0.5</f>
        <v>8.0000000000000002E-3</v>
      </c>
      <c r="F21">
        <f>'[2]Import Dependence'!F21*0.5+'[2]Export Dependence'!F21*0.5</f>
        <v>3.5686561060452447E-2</v>
      </c>
      <c r="G21">
        <f>'[2]Import Dependence'!G21*0.5+'[2]Export Dependence'!G21*0.5</f>
        <v>9.5976027716072783E-3</v>
      </c>
      <c r="H21" s="8">
        <f>'[2]Import Dependence'!H21*0.5+'[2]Export Dependence'!H21*0.5</f>
        <v>8.739373231858005E-3</v>
      </c>
      <c r="I21">
        <f>'[2]Import Dependence'!I21*0.5+'[2]Export Dependence'!I21*0.5</f>
        <v>4.0852136344430919E-2</v>
      </c>
      <c r="J21">
        <f>'[2]Import Dependence'!J21*0.5+'[2]Export Dependence'!J21*0.5</f>
        <v>3.750704337236116E-2</v>
      </c>
      <c r="K21">
        <f>'[2]Import Dependence'!K21*0.5+'[2]Export Dependence'!K21*0.5</f>
        <v>3.4260277597350494E-2</v>
      </c>
      <c r="L21">
        <f>'[2]Import Dependence'!L21*0.5+'[2]Export Dependence'!L21*0.5</f>
        <v>2.1658728030949388E-2</v>
      </c>
      <c r="M21">
        <f>'[2]Import Dependence'!M21*0.5+'[2]Export Dependence'!M21*0.5</f>
        <v>4.5609556099741932E-2</v>
      </c>
      <c r="N21">
        <f>'[2]Import Dependence'!N21*0.5+'[2]Export Dependence'!N21*0.5</f>
        <v>5.0864146863130774E-2</v>
      </c>
      <c r="O21">
        <f>'[2]Import Dependence'!O21*0.5+'[2]Export Dependence'!O21*0.5</f>
        <v>5.985E-2</v>
      </c>
      <c r="P21">
        <f>'[2]Import Dependence'!P21*0.5+'[2]Export Dependence'!P21*0.5</f>
        <v>8.4816485724980642E-2</v>
      </c>
      <c r="Q21">
        <f>'[2]Import Dependence'!Q21*0.5+'[2]Export Dependence'!Q21*0.5</f>
        <v>3.9646520475626716E-2</v>
      </c>
      <c r="R21">
        <f>'[2]Import Dependence'!R21*0.5+'[2]Export Dependence'!R21*0.5</f>
        <v>1.8184816690558263E-2</v>
      </c>
      <c r="S21">
        <f>'[2]Import Dependence'!S21*0.5+'[2]Export Dependence'!S21*0.5</f>
        <v>0.19549770472389982</v>
      </c>
      <c r="T21">
        <f>'[2]Import Dependence'!T21*0.5+'[2]Export Dependence'!T21*0.5</f>
        <v>4.5285757955033562E-2</v>
      </c>
      <c r="U21">
        <f>'[2]Import Dependence'!U21*0.5+'[2]Export Dependence'!U21*0.5</f>
        <v>3.8199999999999998E-2</v>
      </c>
      <c r="V21">
        <f>'[2]Import Dependence'!V21*0.5+'[2]Export Dependence'!V21*0.5</f>
        <v>2.3199999999999998E-2</v>
      </c>
      <c r="W21">
        <f>'[2]Import Dependence'!W21*0.5+'[2]Export Dependence'!W21*0.5</f>
        <v>1.6311491745101801E-2</v>
      </c>
      <c r="X21">
        <f>'[2]Import Dependence'!X21*0.5+'[2]Export Dependence'!X21*0.5</f>
        <v>1.4456442907828514E-2</v>
      </c>
      <c r="Y21">
        <f>'[2]Import Dependence'!Y21*0.5+'[2]Export Dependence'!Y21*0.5</f>
        <v>2.4140585757825198E-2</v>
      </c>
      <c r="Z21">
        <f>'[2]Import Dependence'!Z21*0.5+'[2]Export Dependence'!Z21*0.5</f>
        <v>4.77103343665157E-2</v>
      </c>
      <c r="AA21">
        <f>'[2]Import Dependence'!AA21*0.5+'[2]Export Dependence'!AA21*0.5</f>
        <v>1.525E-2</v>
      </c>
      <c r="AB21">
        <f>'[2]Import Dependence'!AB21*0.5+'[2]Export Dependence'!AB21*0.5</f>
        <v>5.4710191999393157E-2</v>
      </c>
      <c r="AC21">
        <f>'[2]Import Dependence'!AC21*0.5+'[2]Export Dependence'!AC21*0.5</f>
        <v>1.7435910751039511E-2</v>
      </c>
      <c r="AD21">
        <f>'[2]Import Dependence'!AD21*0.5+'[2]Export Dependence'!AD21*0.5</f>
        <v>2.492461951877022E-2</v>
      </c>
      <c r="AE21">
        <f>'[2]Import Dependence'!AE21*0.5+'[2]Export Dependence'!AE21*0.5</f>
        <v>1.2920206551148729E-2</v>
      </c>
      <c r="AF21">
        <f>'[2]Import Dependence'!AF21*0.5+'[2]Export Dependence'!AF21*0.5</f>
        <v>3.8982063332221692E-2</v>
      </c>
      <c r="AG21">
        <f>'[2]Import Dependence'!AG21*0.5+'[2]Export Dependence'!AG21*0.5</f>
        <v>1.3153269366483169E-2</v>
      </c>
      <c r="AH21">
        <f>'[2]Import Dependence'!AH21*0.5+'[2]Export Dependence'!AH21*0.5</f>
        <v>2.3614228588223977E-2</v>
      </c>
      <c r="AI21">
        <f>'[2]Import Dependence'!AI21*0.5+'[2]Export Dependence'!AI21*0.5</f>
        <v>2.8469338241486251E-2</v>
      </c>
      <c r="AJ21">
        <f>'[2]Import Dependence'!AJ21*0.5+'[2]Export Dependence'!AJ21*0.5</f>
        <v>2.3499999999999997E-3</v>
      </c>
      <c r="AK21">
        <f>'[2]Import Dependence'!AK21*0.5+'[2]Export Dependence'!AK21*0.5</f>
        <v>1.375E-2</v>
      </c>
      <c r="AL21" s="8">
        <f>'[2]Import Dependence'!AL21*0.5+'[2]Export Dependence'!AL21*0.5</f>
        <v>3.6598660624924749E-2</v>
      </c>
      <c r="AM21" s="8">
        <f>'[2]Import Dependence'!AM21*0.5+'[2]Export Dependence'!AM21*0.5</f>
        <v>2.18E-2</v>
      </c>
      <c r="AN21">
        <f>'[2]Import Dependence'!AN21*0.5+'[2]Export Dependence'!AN21*0.5</f>
        <v>9.4500000000000001E-3</v>
      </c>
    </row>
    <row r="22" spans="1:40" x14ac:dyDescent="0.25">
      <c r="A22" s="4">
        <v>2011</v>
      </c>
      <c r="B22">
        <f>'[2]Import Dependence'!B22*0.5+'[2]Export Dependence'!B22*0.5</f>
        <v>5.4449999999999998E-2</v>
      </c>
      <c r="C22">
        <f>'[2]Import Dependence'!C22*0.5+'[2]Export Dependence'!C22*0.5</f>
        <v>3.2990747894842215E-2</v>
      </c>
      <c r="D22">
        <f>'[2]Import Dependence'!D22*0.5+'[2]Export Dependence'!D22*0.5</f>
        <v>6.0550000000000007E-2</v>
      </c>
      <c r="E22">
        <f>'[2]Import Dependence'!E22*0.5+'[2]Export Dependence'!E22*0.5</f>
        <v>7.6500000000000005E-3</v>
      </c>
      <c r="F22">
        <f>'[2]Import Dependence'!F22*0.5+'[2]Export Dependence'!F22*0.5</f>
        <v>3.5242669548868184E-2</v>
      </c>
      <c r="G22">
        <f>'[2]Import Dependence'!G22*0.5+'[2]Export Dependence'!G22*0.5</f>
        <v>1.1012968803063164E-2</v>
      </c>
      <c r="H22" s="8">
        <f>'[2]Import Dependence'!H22*0.5+'[2]Export Dependence'!H22*0.5</f>
        <v>9.6995717938670959E-3</v>
      </c>
      <c r="I22">
        <f>'[2]Import Dependence'!I22*0.5+'[2]Export Dependence'!I22*0.5</f>
        <v>4.6157957479677172E-2</v>
      </c>
      <c r="J22">
        <f>'[2]Import Dependence'!J22*0.5+'[2]Export Dependence'!J22*0.5</f>
        <v>3.6323946624780015E-2</v>
      </c>
      <c r="K22">
        <f>'[2]Import Dependence'!K22*0.5+'[2]Export Dependence'!K22*0.5</f>
        <v>4.4984936962437147E-2</v>
      </c>
      <c r="L22">
        <f>'[2]Import Dependence'!L22*0.5+'[2]Export Dependence'!L22*0.5</f>
        <v>2.3326506135920213E-2</v>
      </c>
      <c r="M22">
        <f>'[2]Import Dependence'!M22*0.5+'[2]Export Dependence'!M22*0.5</f>
        <v>3.8582032217978748E-2</v>
      </c>
      <c r="N22">
        <f>'[2]Import Dependence'!N22*0.5+'[2]Export Dependence'!N22*0.5</f>
        <v>4.9648695742063514E-2</v>
      </c>
      <c r="O22">
        <f>'[2]Import Dependence'!O22*0.5+'[2]Export Dependence'!O22*0.5</f>
        <v>4.895E-2</v>
      </c>
      <c r="P22">
        <f>'[2]Import Dependence'!P22*0.5+'[2]Export Dependence'!P22*0.5</f>
        <v>7.7059721227558373E-2</v>
      </c>
      <c r="Q22">
        <f>'[2]Import Dependence'!Q22*0.5+'[2]Export Dependence'!Q22*0.5</f>
        <v>3.696421414462997E-2</v>
      </c>
      <c r="R22">
        <f>'[2]Import Dependence'!R22*0.5+'[2]Export Dependence'!R22*0.5</f>
        <v>1.9506862709832123E-2</v>
      </c>
      <c r="S22">
        <f>'[2]Import Dependence'!S22*0.5+'[2]Export Dependence'!S22*0.5</f>
        <v>0.19780061531459886</v>
      </c>
      <c r="T22">
        <f>'[2]Import Dependence'!T22*0.5+'[2]Export Dependence'!T22*0.5</f>
        <v>4.6592113330277324E-2</v>
      </c>
      <c r="U22">
        <f>'[2]Import Dependence'!U22*0.5+'[2]Export Dependence'!U22*0.5</f>
        <v>2.9949999999999997E-2</v>
      </c>
      <c r="V22">
        <f>'[2]Import Dependence'!V22*0.5+'[2]Export Dependence'!V22*0.5</f>
        <v>1.83E-2</v>
      </c>
      <c r="W22">
        <f>'[2]Import Dependence'!W22*0.5+'[2]Export Dependence'!W22*0.5</f>
        <v>1.6318398086397977E-2</v>
      </c>
      <c r="X22">
        <f>'[2]Import Dependence'!X22*0.5+'[2]Export Dependence'!X22*0.5</f>
        <v>1.9018702601823548E-2</v>
      </c>
      <c r="Y22">
        <f>'[2]Import Dependence'!Y22*0.5+'[2]Export Dependence'!Y22*0.5</f>
        <v>3.2081541358394292E-2</v>
      </c>
      <c r="Z22">
        <f>'[2]Import Dependence'!Z22*0.5+'[2]Export Dependence'!Z22*0.5</f>
        <v>4.3270792067573061E-2</v>
      </c>
      <c r="AA22">
        <f>'[2]Import Dependence'!AA22*0.5+'[2]Export Dependence'!AA22*0.5</f>
        <v>1.405E-2</v>
      </c>
      <c r="AB22">
        <f>'[2]Import Dependence'!AB22*0.5+'[2]Export Dependence'!AB22*0.5</f>
        <v>5.1027868075226281E-2</v>
      </c>
      <c r="AC22">
        <f>'[2]Import Dependence'!AC22*0.5+'[2]Export Dependence'!AC22*0.5</f>
        <v>1.7040455108746296E-2</v>
      </c>
      <c r="AD22">
        <f>'[2]Import Dependence'!AD22*0.5+'[2]Export Dependence'!AD22*0.5</f>
        <v>2.7053182831454366E-2</v>
      </c>
      <c r="AE22">
        <f>'[2]Import Dependence'!AE22*0.5+'[2]Export Dependence'!AE22*0.5</f>
        <v>1.4462984625764817E-2</v>
      </c>
      <c r="AF22">
        <f>'[2]Import Dependence'!AF22*0.5+'[2]Export Dependence'!AF22*0.5</f>
        <v>3.4121989869453404E-2</v>
      </c>
      <c r="AG22">
        <f>'[2]Import Dependence'!AG22*0.5+'[2]Export Dependence'!AG22*0.5</f>
        <v>1.6592509754784705E-2</v>
      </c>
      <c r="AH22">
        <f>'[2]Import Dependence'!AH22*0.5+'[2]Export Dependence'!AH22*0.5</f>
        <v>2.4876295312317904E-2</v>
      </c>
      <c r="AI22">
        <f>'[2]Import Dependence'!AI22*0.5+'[2]Export Dependence'!AI22*0.5</f>
        <v>2.8636034373427439E-2</v>
      </c>
      <c r="AJ22">
        <f>'[2]Import Dependence'!AJ22*0.5+'[2]Export Dependence'!AJ22*0.5</f>
        <v>7.6000000000000009E-3</v>
      </c>
      <c r="AK22">
        <f>'[2]Import Dependence'!AK22*0.5+'[2]Export Dependence'!AK22*0.5</f>
        <v>7.5500000000000003E-3</v>
      </c>
      <c r="AL22" s="8">
        <f>'[2]Import Dependence'!AL22*0.5+'[2]Export Dependence'!AL22*0.5</f>
        <v>4.0167244657903049E-2</v>
      </c>
      <c r="AM22" s="8">
        <f>'[2]Import Dependence'!AM22*0.5+'[2]Export Dependence'!AM22*0.5</f>
        <v>2.3E-2</v>
      </c>
      <c r="AN22">
        <f>'[2]Import Dependence'!AN22*0.5+'[2]Export Dependence'!AN22*0.5</f>
        <v>7.0000000000000001E-3</v>
      </c>
    </row>
    <row r="23" spans="1:40" x14ac:dyDescent="0.25">
      <c r="A23" s="4">
        <v>2012</v>
      </c>
      <c r="B23">
        <f>'[2]Import Dependence'!B23*0.5+'[2]Export Dependence'!B23*0.5</f>
        <v>4.4200000000000003E-2</v>
      </c>
      <c r="C23">
        <f>'[2]Import Dependence'!C23*0.5+'[2]Export Dependence'!C23*0.5</f>
        <v>3.5502100209829246E-2</v>
      </c>
      <c r="D23">
        <f>'[2]Import Dependence'!D23*0.5+'[2]Export Dependence'!D23*0.5</f>
        <v>5.2250000000000005E-2</v>
      </c>
      <c r="E23">
        <f>'[2]Import Dependence'!E23*0.5+'[2]Export Dependence'!E23*0.5</f>
        <v>6.8500000000000002E-3</v>
      </c>
      <c r="F23">
        <f>'[2]Import Dependence'!F23*0.5+'[2]Export Dependence'!F23*0.5</f>
        <v>4.0797709531024462E-2</v>
      </c>
      <c r="G23">
        <f>'[2]Import Dependence'!G23*0.5+'[2]Export Dependence'!G23*0.5</f>
        <v>2.0087178083590475E-2</v>
      </c>
      <c r="H23" s="8">
        <f>'[2]Import Dependence'!H23*0.5+'[2]Export Dependence'!H23*0.5</f>
        <v>1.1403087199336789E-2</v>
      </c>
      <c r="I23">
        <f>'[2]Import Dependence'!I23*0.5+'[2]Export Dependence'!I23*0.5</f>
        <v>4.6052783582439832E-2</v>
      </c>
      <c r="J23">
        <f>'[2]Import Dependence'!J23*0.5+'[2]Export Dependence'!J23*0.5</f>
        <v>4.0736556813033703E-2</v>
      </c>
      <c r="K23">
        <f>'[2]Import Dependence'!K23*0.5+'[2]Export Dependence'!K23*0.5</f>
        <v>3.6319660057471573E-2</v>
      </c>
      <c r="L23">
        <f>'[2]Import Dependence'!L23*0.5+'[2]Export Dependence'!L23*0.5</f>
        <v>2.3596249509531105E-2</v>
      </c>
      <c r="M23">
        <f>'[2]Import Dependence'!M23*0.5+'[2]Export Dependence'!M23*0.5</f>
        <v>4.2837196138838185E-2</v>
      </c>
      <c r="N23">
        <f>'[2]Import Dependence'!N23*0.5+'[2]Export Dependence'!N23*0.5</f>
        <v>5.5716438759254666E-2</v>
      </c>
      <c r="O23">
        <f>'[2]Import Dependence'!O23*0.5+'[2]Export Dependence'!O23*0.5</f>
        <v>5.4399999999999997E-2</v>
      </c>
      <c r="P23">
        <f>'[2]Import Dependence'!P23*0.5+'[2]Export Dependence'!P23*0.5</f>
        <v>8.2873858651553486E-2</v>
      </c>
      <c r="Q23">
        <f>'[2]Import Dependence'!Q23*0.5+'[2]Export Dependence'!Q23*0.5</f>
        <v>2.5178671329499136E-2</v>
      </c>
      <c r="R23">
        <f>'[2]Import Dependence'!R23*0.5+'[2]Export Dependence'!R23*0.5</f>
        <v>2.0965165860298517E-2</v>
      </c>
      <c r="S23">
        <f>'[2]Import Dependence'!S23*0.5+'[2]Export Dependence'!S23*0.5</f>
        <v>0.18232329540492603</v>
      </c>
      <c r="T23">
        <f>'[2]Import Dependence'!T23*0.5+'[2]Export Dependence'!T23*0.5</f>
        <v>5.0783306978366118E-2</v>
      </c>
      <c r="U23">
        <f>'[2]Import Dependence'!U23*0.5+'[2]Export Dependence'!U23*0.5</f>
        <v>2.495E-2</v>
      </c>
      <c r="V23">
        <f>'[2]Import Dependence'!V23*0.5+'[2]Export Dependence'!V23*0.5</f>
        <v>2.06E-2</v>
      </c>
      <c r="W23">
        <f>'[2]Import Dependence'!W23*0.5+'[2]Export Dependence'!W23*0.5</f>
        <v>1.1058292503055896E-2</v>
      </c>
      <c r="X23">
        <f>'[2]Import Dependence'!X23*0.5+'[2]Export Dependence'!X23*0.5</f>
        <v>1.557025655870533E-2</v>
      </c>
      <c r="Y23">
        <f>'[2]Import Dependence'!Y23*0.5+'[2]Export Dependence'!Y23*0.5</f>
        <v>4.6843419070482797E-2</v>
      </c>
      <c r="Z23">
        <f>'[2]Import Dependence'!Z23*0.5+'[2]Export Dependence'!Z23*0.5</f>
        <v>3.5854229555647744E-2</v>
      </c>
      <c r="AA23">
        <f>'[2]Import Dependence'!AA23*0.5+'[2]Export Dependence'!AA23*0.5</f>
        <v>1.5299999999999999E-2</v>
      </c>
      <c r="AB23">
        <f>'[2]Import Dependence'!AB23*0.5+'[2]Export Dependence'!AB23*0.5</f>
        <v>5.2067570545996547E-2</v>
      </c>
      <c r="AC23">
        <f>'[2]Import Dependence'!AC23*0.5+'[2]Export Dependence'!AC23*0.5</f>
        <v>1.8467151642460697E-2</v>
      </c>
      <c r="AD23">
        <f>'[2]Import Dependence'!AD23*0.5+'[2]Export Dependence'!AD23*0.5</f>
        <v>2.9159352068866929E-2</v>
      </c>
      <c r="AE23">
        <f>'[2]Import Dependence'!AE23*0.5+'[2]Export Dependence'!AE23*0.5</f>
        <v>1.6976060831815284E-2</v>
      </c>
      <c r="AF23">
        <f>'[2]Import Dependence'!AF23*0.5+'[2]Export Dependence'!AF23*0.5</f>
        <v>3.4530686152242626E-2</v>
      </c>
      <c r="AG23">
        <f>'[2]Import Dependence'!AG23*0.5+'[2]Export Dependence'!AG23*0.5</f>
        <v>1.3078712222131835E-2</v>
      </c>
      <c r="AH23">
        <f>'[2]Import Dependence'!AH23*0.5+'[2]Export Dependence'!AH23*0.5</f>
        <v>2.5136869486764864E-2</v>
      </c>
      <c r="AI23">
        <f>'[2]Import Dependence'!AI23*0.5+'[2]Export Dependence'!AI23*0.5</f>
        <v>3.1080039939874578E-2</v>
      </c>
      <c r="AJ23">
        <f>'[2]Import Dependence'!AJ23*0.5+'[2]Export Dependence'!AJ23*0.5</f>
        <v>1.61E-2</v>
      </c>
      <c r="AK23">
        <f>'[2]Import Dependence'!AK23*0.5+'[2]Export Dependence'!AK23*0.5</f>
        <v>9.2500000000000013E-3</v>
      </c>
      <c r="AL23" s="8">
        <f>'[2]Import Dependence'!AL23*0.5+'[2]Export Dependence'!AL23*0.5</f>
        <v>3.9075933657759035E-2</v>
      </c>
      <c r="AM23" s="8">
        <f>'[2]Import Dependence'!AM23*0.5+'[2]Export Dependence'!AM23*0.5</f>
        <v>2.29E-2</v>
      </c>
      <c r="AN23">
        <f>'[2]Import Dependence'!AN23*0.5+'[2]Export Dependence'!AN23*0.5</f>
        <v>5.7999999999999996E-3</v>
      </c>
    </row>
    <row r="24" spans="1:40" x14ac:dyDescent="0.25">
      <c r="A24" s="4">
        <v>2013</v>
      </c>
      <c r="B24">
        <f>'[2]Import Dependence'!B24*0.5+'[2]Export Dependence'!B24*0.5</f>
        <v>4.2099999999999999E-2</v>
      </c>
      <c r="C24">
        <f>'[2]Import Dependence'!C24*0.5+'[2]Export Dependence'!C24*0.5</f>
        <v>3.56654861026326E-2</v>
      </c>
      <c r="D24">
        <f>'[2]Import Dependence'!D24*0.5+'[2]Export Dependence'!D24*0.5</f>
        <v>3.0449999999999998E-2</v>
      </c>
      <c r="E24">
        <f>'[2]Import Dependence'!E24*0.5+'[2]Export Dependence'!E24*0.5</f>
        <v>8.3000000000000001E-3</v>
      </c>
      <c r="F24">
        <f>'[2]Import Dependence'!F24*0.5+'[2]Export Dependence'!F24*0.5</f>
        <v>4.1659339263163377E-2</v>
      </c>
      <c r="G24">
        <f>'[2]Import Dependence'!G24*0.5+'[2]Export Dependence'!G24*0.5</f>
        <v>2.1522911125255267E-2</v>
      </c>
      <c r="H24" s="8">
        <f>'[2]Import Dependence'!H24*0.5+'[2]Export Dependence'!H24*0.5</f>
        <v>1.0886971200428181E-2</v>
      </c>
      <c r="I24">
        <f>'[2]Import Dependence'!I24*0.5+'[2]Export Dependence'!I24*0.5</f>
        <v>4.5697131194548463E-2</v>
      </c>
      <c r="J24">
        <f>'[2]Import Dependence'!J24*0.5+'[2]Export Dependence'!J24*0.5</f>
        <v>3.8490711664382123E-2</v>
      </c>
      <c r="K24">
        <f>'[2]Import Dependence'!K24*0.5+'[2]Export Dependence'!K24*0.5</f>
        <v>2.5264903103277198E-2</v>
      </c>
      <c r="L24">
        <f>'[2]Import Dependence'!L24*0.5+'[2]Export Dependence'!L24*0.5</f>
        <v>2.3037168142901698E-2</v>
      </c>
      <c r="M24">
        <f>'[2]Import Dependence'!M24*0.5+'[2]Export Dependence'!M24*0.5</f>
        <v>4.3313600210955788E-2</v>
      </c>
      <c r="N24">
        <f>'[2]Import Dependence'!N24*0.5+'[2]Export Dependence'!N24*0.5</f>
        <v>5.7177150004313684E-2</v>
      </c>
      <c r="O24">
        <f>'[2]Import Dependence'!O24*0.5+'[2]Export Dependence'!O24*0.5</f>
        <v>4.2099999999999999E-2</v>
      </c>
      <c r="P24">
        <f>'[2]Import Dependence'!P24*0.5+'[2]Export Dependence'!P24*0.5</f>
        <v>7.4023810122575931E-2</v>
      </c>
      <c r="Q24">
        <f>'[2]Import Dependence'!Q24*0.5+'[2]Export Dependence'!Q24*0.5</f>
        <v>2.2155614710224689E-2</v>
      </c>
      <c r="R24">
        <f>'[2]Import Dependence'!R24*0.5+'[2]Export Dependence'!R24*0.5</f>
        <v>2.1736653647522003E-2</v>
      </c>
      <c r="S24">
        <f>'[2]Import Dependence'!S24*0.5+'[2]Export Dependence'!S24*0.5</f>
        <v>0.17842979993261915</v>
      </c>
      <c r="T24">
        <f>'[2]Import Dependence'!T24*0.5+'[2]Export Dependence'!T24*0.5</f>
        <v>5.0630422035711935E-2</v>
      </c>
      <c r="U24">
        <f>'[2]Import Dependence'!U24*0.5+'[2]Export Dependence'!U24*0.5</f>
        <v>2.6250000000000002E-2</v>
      </c>
      <c r="V24">
        <f>'[2]Import Dependence'!V24*0.5+'[2]Export Dependence'!V24*0.5</f>
        <v>1.685E-2</v>
      </c>
      <c r="W24">
        <f>'[2]Import Dependence'!W24*0.5+'[2]Export Dependence'!W24*0.5</f>
        <v>1.6991687281259091E-2</v>
      </c>
      <c r="X24">
        <f>'[2]Import Dependence'!X24*0.5+'[2]Export Dependence'!X24*0.5</f>
        <v>1.8589469164377027E-2</v>
      </c>
      <c r="Y24">
        <f>'[2]Import Dependence'!Y24*0.5+'[2]Export Dependence'!Y24*0.5</f>
        <v>4.7004061162946205E-2</v>
      </c>
      <c r="Z24">
        <f>'[2]Import Dependence'!Z24*0.5+'[2]Export Dependence'!Z24*0.5</f>
        <v>4.2085990442918442E-2</v>
      </c>
      <c r="AA24">
        <f>'[2]Import Dependence'!AA24*0.5+'[2]Export Dependence'!AA24*0.5</f>
        <v>1.3950000000000001E-2</v>
      </c>
      <c r="AB24">
        <f>'[2]Import Dependence'!AB24*0.5+'[2]Export Dependence'!AB24*0.5</f>
        <v>4.9993619421748833E-2</v>
      </c>
      <c r="AC24">
        <f>'[2]Import Dependence'!AC24*0.5+'[2]Export Dependence'!AC24*0.5</f>
        <v>2.0861030390897088E-2</v>
      </c>
      <c r="AD24">
        <f>'[2]Import Dependence'!AD24*0.5+'[2]Export Dependence'!AD24*0.5</f>
        <v>2.8506788234122313E-2</v>
      </c>
      <c r="AE24">
        <f>'[2]Import Dependence'!AE24*0.5+'[2]Export Dependence'!AE24*0.5</f>
        <v>1.3991981406067583E-2</v>
      </c>
      <c r="AF24">
        <f>'[2]Import Dependence'!AF24*0.5+'[2]Export Dependence'!AF24*0.5</f>
        <v>3.3191504551312798E-2</v>
      </c>
      <c r="AG24">
        <f>'[2]Import Dependence'!AG24*0.5+'[2]Export Dependence'!AG24*0.5</f>
        <v>1.6297863110689891E-2</v>
      </c>
      <c r="AH24">
        <f>'[2]Import Dependence'!AH24*0.5+'[2]Export Dependence'!AH24*0.5</f>
        <v>2.5851345829271292E-2</v>
      </c>
      <c r="AI24">
        <f>'[2]Import Dependence'!AI24*0.5+'[2]Export Dependence'!AI24*0.5</f>
        <v>2.643495639307402E-2</v>
      </c>
      <c r="AJ24">
        <f>'[2]Import Dependence'!AJ24*0.5+'[2]Export Dependence'!AJ24*0.5</f>
        <v>2.3999999999999998E-3</v>
      </c>
      <c r="AK24">
        <f>'[2]Import Dependence'!AK24*0.5+'[2]Export Dependence'!AK24*0.5</f>
        <v>7.0499999999999998E-3</v>
      </c>
      <c r="AL24" s="8">
        <f>'[2]Import Dependence'!AL24*0.5+'[2]Export Dependence'!AL24*0.5</f>
        <v>3.496220143380363E-2</v>
      </c>
      <c r="AM24" s="8">
        <f>'[2]Import Dependence'!AM24*0.5+'[2]Export Dependence'!AM24*0.5</f>
        <v>2.2949999999999998E-2</v>
      </c>
      <c r="AN24">
        <f>'[2]Import Dependence'!AN24*0.5+'[2]Export Dependence'!AN24*0.5</f>
        <v>4.3499999999999997E-3</v>
      </c>
    </row>
    <row r="25" spans="1:40" x14ac:dyDescent="0.25">
      <c r="A25" s="4">
        <v>2014</v>
      </c>
      <c r="B25">
        <f>'[2]Import Dependence'!B25*0.5+'[2]Export Dependence'!B25*0.5</f>
        <v>4.1399999999999999E-2</v>
      </c>
      <c r="C25">
        <f>'[2]Import Dependence'!C25*0.5+'[2]Export Dependence'!C25*0.5</f>
        <v>3.8556019981785462E-2</v>
      </c>
      <c r="D25">
        <f>'[2]Import Dependence'!D25*0.5+'[2]Export Dependence'!D25*0.5</f>
        <v>3.4000000000000002E-2</v>
      </c>
      <c r="E25">
        <f>'[2]Import Dependence'!E25*0.5+'[2]Export Dependence'!E25*0.5</f>
        <v>3.4499999999999999E-3</v>
      </c>
      <c r="F25">
        <f>'[2]Import Dependence'!F25*0.5+'[2]Export Dependence'!F25*0.5</f>
        <v>4.3848019757040176E-2</v>
      </c>
      <c r="G25">
        <f>'[2]Import Dependence'!G25*0.5+'[2]Export Dependence'!G25*0.5</f>
        <v>1.5260421546413654E-2</v>
      </c>
      <c r="H25" s="8">
        <f>'[2]Import Dependence'!H25*0.5+'[2]Export Dependence'!H25*0.5</f>
        <v>1.1184262123558109E-2</v>
      </c>
      <c r="I25">
        <f>'[2]Import Dependence'!I25*0.5+'[2]Export Dependence'!I25*0.5</f>
        <v>4.8493877664195502E-2</v>
      </c>
      <c r="J25">
        <f>'[2]Import Dependence'!J25*0.5+'[2]Export Dependence'!J25*0.5</f>
        <v>4.1945524679226104E-2</v>
      </c>
      <c r="K25">
        <f>'[2]Import Dependence'!K25*0.5+'[2]Export Dependence'!K25*0.5</f>
        <v>3.1583360349343503E-2</v>
      </c>
      <c r="L25">
        <f>'[2]Import Dependence'!L25*0.5+'[2]Export Dependence'!L25*0.5</f>
        <v>2.7214140315375786E-2</v>
      </c>
      <c r="M25">
        <f>'[2]Import Dependence'!M25*0.5+'[2]Export Dependence'!M25*0.5</f>
        <v>4.6975273694791993E-2</v>
      </c>
      <c r="N25">
        <f>'[2]Import Dependence'!N25*0.5+'[2]Export Dependence'!N25*0.5</f>
        <v>5.6585299914209096E-2</v>
      </c>
      <c r="O25">
        <f>'[2]Import Dependence'!O25*0.5+'[2]Export Dependence'!O25*0.5</f>
        <v>6.4399999999999999E-2</v>
      </c>
      <c r="P25">
        <f>'[2]Import Dependence'!P25*0.5+'[2]Export Dependence'!P25*0.5</f>
        <v>8.0194790719110398E-2</v>
      </c>
      <c r="Q25">
        <f>'[2]Import Dependence'!Q25*0.5+'[2]Export Dependence'!Q25*0.5</f>
        <v>2.2125237425024917E-2</v>
      </c>
      <c r="R25">
        <f>'[2]Import Dependence'!R25*0.5+'[2]Export Dependence'!R25*0.5</f>
        <v>2.2792643065992296E-2</v>
      </c>
      <c r="S25">
        <f>'[2]Import Dependence'!S25*0.5+'[2]Export Dependence'!S25*0.5</f>
        <v>0.18252392024009512</v>
      </c>
      <c r="T25">
        <f>'[2]Import Dependence'!T25*0.5+'[2]Export Dependence'!T25*0.5</f>
        <v>5.4777427633852391E-2</v>
      </c>
      <c r="U25">
        <f>'[2]Import Dependence'!U25*0.5+'[2]Export Dependence'!U25*0.5</f>
        <v>2.9899999999999999E-2</v>
      </c>
      <c r="V25">
        <f>'[2]Import Dependence'!V25*0.5+'[2]Export Dependence'!V25*0.5</f>
        <v>3.8999999999999998E-3</v>
      </c>
      <c r="W25">
        <f>'[2]Import Dependence'!W25*0.5+'[2]Export Dependence'!W25*0.5</f>
        <v>2.1357750371297033E-2</v>
      </c>
      <c r="X25">
        <f>'[2]Import Dependence'!X25*0.5+'[2]Export Dependence'!X25*0.5</f>
        <v>1.8547143791100052E-2</v>
      </c>
      <c r="Y25">
        <f>'[2]Import Dependence'!Y25*0.5+'[2]Export Dependence'!Y25*0.5</f>
        <v>4.1009163318821457E-2</v>
      </c>
      <c r="Z25">
        <f>'[2]Import Dependence'!Z25*0.5+'[2]Export Dependence'!Z25*0.5</f>
        <v>6.7369467879951073E-2</v>
      </c>
      <c r="AA25">
        <f>'[2]Import Dependence'!AA25*0.5+'[2]Export Dependence'!AA25*0.5</f>
        <v>1.455E-2</v>
      </c>
      <c r="AB25">
        <f>'[2]Import Dependence'!AB25*0.5+'[2]Export Dependence'!AB25*0.5</f>
        <v>5.3011564847191439E-2</v>
      </c>
      <c r="AC25">
        <f>'[2]Import Dependence'!AC25*0.5+'[2]Export Dependence'!AC25*0.5</f>
        <v>1.9072955000519011E-2</v>
      </c>
      <c r="AD25">
        <f>'[2]Import Dependence'!AD25*0.5+'[2]Export Dependence'!AD25*0.5</f>
        <v>2.9842029019925741E-2</v>
      </c>
      <c r="AE25">
        <f>'[2]Import Dependence'!AE25*0.5+'[2]Export Dependence'!AE25*0.5</f>
        <v>1.5110251137795305E-2</v>
      </c>
      <c r="AF25">
        <f>'[2]Import Dependence'!AF25*0.5+'[2]Export Dependence'!AF25*0.5</f>
        <v>3.6587034748247239E-2</v>
      </c>
      <c r="AG25">
        <f>'[2]Import Dependence'!AG25*0.5+'[2]Export Dependence'!AG25*0.5</f>
        <v>1.4736303165609751E-2</v>
      </c>
      <c r="AH25">
        <f>'[2]Import Dependence'!AH25*0.5+'[2]Export Dependence'!AH25*0.5</f>
        <v>2.5606359460323982E-2</v>
      </c>
      <c r="AI25">
        <f>'[2]Import Dependence'!AI25*0.5+'[2]Export Dependence'!AI25*0.5</f>
        <v>2.3106299335504225E-2</v>
      </c>
      <c r="AJ25">
        <f>'[2]Import Dependence'!AJ25*0.5+'[2]Export Dependence'!AJ25*0.5</f>
        <v>3.0000000000000001E-3</v>
      </c>
      <c r="AK25">
        <f>'[2]Import Dependence'!AK25*0.5+'[2]Export Dependence'!AK25*0.5</f>
        <v>7.6999999999999994E-3</v>
      </c>
      <c r="AL25" s="8">
        <f>'[2]Import Dependence'!AL25*0.5+'[2]Export Dependence'!AL25*0.5</f>
        <v>3.8871067982773212E-2</v>
      </c>
      <c r="AM25" s="8">
        <f>'[2]Import Dependence'!AM25*0.5+'[2]Export Dependence'!AM25*0.5</f>
        <v>2.2249999999999999E-2</v>
      </c>
      <c r="AN25">
        <f>'[2]Import Dependence'!AN25*0.5+'[2]Export Dependence'!AN25*0.5</f>
        <v>3.7000000000000002E-3</v>
      </c>
    </row>
    <row r="26" spans="1:40" x14ac:dyDescent="0.25">
      <c r="A26" s="4">
        <v>2015</v>
      </c>
      <c r="B26">
        <f>'[2]Import Dependence'!B26*0.5+'[2]Export Dependence'!B26*0.5</f>
        <v>3.415E-2</v>
      </c>
      <c r="C26">
        <f>'[2]Import Dependence'!C26*0.5+'[2]Export Dependence'!C26*0.5</f>
        <v>4.4330038106314959E-2</v>
      </c>
      <c r="D26">
        <f>'[2]Import Dependence'!D26*0.5+'[2]Export Dependence'!D26*0.5</f>
        <v>2.445E-2</v>
      </c>
      <c r="E26">
        <f>'[2]Import Dependence'!E26*0.5+'[2]Export Dependence'!E26*0.5</f>
        <v>8.9999999999999993E-3</v>
      </c>
      <c r="F26">
        <f>'[2]Import Dependence'!F26*0.5+'[2]Export Dependence'!F26*0.5</f>
        <v>5.1364727102841665E-2</v>
      </c>
      <c r="G26">
        <f>'[2]Import Dependence'!G26*0.5+'[2]Export Dependence'!G26*0.5</f>
        <v>1.0586396896010486E-2</v>
      </c>
      <c r="H26" s="8">
        <f>'[2]Import Dependence'!H26*0.5+'[2]Export Dependence'!H26*0.5</f>
        <v>1.1850834165065235E-2</v>
      </c>
      <c r="I26">
        <f>'[2]Import Dependence'!I26*0.5+'[2]Export Dependence'!I26*0.5</f>
        <v>5.1730737628959668E-2</v>
      </c>
      <c r="J26">
        <f>'[2]Import Dependence'!J26*0.5+'[2]Export Dependence'!J26*0.5</f>
        <v>4.9395972946451212E-2</v>
      </c>
      <c r="K26">
        <f>'[2]Import Dependence'!K26*0.5+'[2]Export Dependence'!K26*0.5</f>
        <v>2.860926114993334E-2</v>
      </c>
      <c r="L26">
        <f>'[2]Import Dependence'!L26*0.5+'[2]Export Dependence'!L26*0.5</f>
        <v>2.9268956225589476E-2</v>
      </c>
      <c r="M26">
        <f>'[2]Import Dependence'!M26*0.5+'[2]Export Dependence'!M26*0.5</f>
        <v>4.6987596596863052E-2</v>
      </c>
      <c r="N26">
        <f>'[2]Import Dependence'!N26*0.5+'[2]Export Dependence'!N26*0.5</f>
        <v>6.3467482467749123E-2</v>
      </c>
      <c r="O26">
        <f>'[2]Import Dependence'!O26*0.5+'[2]Export Dependence'!O26*0.5</f>
        <v>4.9450000000000001E-2</v>
      </c>
      <c r="P26">
        <f>'[2]Import Dependence'!P26*0.5+'[2]Export Dependence'!P26*0.5</f>
        <v>9.6663943656898621E-2</v>
      </c>
      <c r="Q26">
        <f>'[2]Import Dependence'!Q26*0.5+'[2]Export Dependence'!Q26*0.5</f>
        <v>3.0895108019424081E-2</v>
      </c>
      <c r="R26">
        <f>'[2]Import Dependence'!R26*0.5+'[2]Export Dependence'!R26*0.5</f>
        <v>2.3333396779457262E-2</v>
      </c>
      <c r="S26">
        <f>'[2]Import Dependence'!S26*0.5+'[2]Export Dependence'!S26*0.5</f>
        <v>0.19381832520564399</v>
      </c>
      <c r="T26">
        <f>'[2]Import Dependence'!T26*0.5+'[2]Export Dependence'!T26*0.5</f>
        <v>6.2787677822426086E-2</v>
      </c>
      <c r="U26">
        <f>'[2]Import Dependence'!U26*0.5+'[2]Export Dependence'!U26*0.5</f>
        <v>3.1199999999999999E-2</v>
      </c>
      <c r="V26">
        <f>'[2]Import Dependence'!V26*0.5+'[2]Export Dependence'!V26*0.5</f>
        <v>1.8849999999999999E-2</v>
      </c>
      <c r="W26">
        <f>'[2]Import Dependence'!W26*0.5+'[2]Export Dependence'!W26*0.5</f>
        <v>2.5145796804399236E-2</v>
      </c>
      <c r="X26">
        <f>'[2]Import Dependence'!X26*0.5+'[2]Export Dependence'!X26*0.5</f>
        <v>2.0134621532607873E-2</v>
      </c>
      <c r="Y26">
        <f>'[2]Import Dependence'!Y26*0.5+'[2]Export Dependence'!Y26*0.5</f>
        <v>4.9203528049203332E-2</v>
      </c>
      <c r="Z26">
        <f>'[2]Import Dependence'!Z26*0.5+'[2]Export Dependence'!Z26*0.5</f>
        <v>4.5423134120984324E-2</v>
      </c>
      <c r="AA26">
        <f>'[2]Import Dependence'!AA26*0.5+'[2]Export Dependence'!AA26*0.5</f>
        <v>1.455E-2</v>
      </c>
      <c r="AB26">
        <f>'[2]Import Dependence'!AB26*0.5+'[2]Export Dependence'!AB26*0.5</f>
        <v>5.8276139328396884E-2</v>
      </c>
      <c r="AC26">
        <f>'[2]Import Dependence'!AC26*0.5+'[2]Export Dependence'!AC26*0.5</f>
        <v>2.027534687425922E-2</v>
      </c>
      <c r="AD26">
        <f>'[2]Import Dependence'!AD26*0.5+'[2]Export Dependence'!AD26*0.5</f>
        <v>3.3861248457671675E-2</v>
      </c>
      <c r="AE26">
        <f>'[2]Import Dependence'!AE26*0.5+'[2]Export Dependence'!AE26*0.5</f>
        <v>1.5036340391106367E-2</v>
      </c>
      <c r="AF26">
        <f>'[2]Import Dependence'!AF26*0.5+'[2]Export Dependence'!AF26*0.5</f>
        <v>4.1250175419556459E-2</v>
      </c>
      <c r="AG26">
        <f>'[2]Import Dependence'!AG26*0.5+'[2]Export Dependence'!AG26*0.5</f>
        <v>1.6509532960047649E-2</v>
      </c>
      <c r="AH26">
        <f>'[2]Import Dependence'!AH26*0.5+'[2]Export Dependence'!AH26*0.5</f>
        <v>2.8910028382874754E-2</v>
      </c>
      <c r="AI26">
        <f>'[2]Import Dependence'!AI26*0.5+'[2]Export Dependence'!AI26*0.5</f>
        <v>2.5295585970078027E-2</v>
      </c>
      <c r="AJ26">
        <f>'[2]Import Dependence'!AJ26*0.5+'[2]Export Dependence'!AJ26*0.5</f>
        <v>2.1499999999999998E-2</v>
      </c>
      <c r="AK26">
        <f>'[2]Import Dependence'!AK26*0.5+'[2]Export Dependence'!AK26*0.5</f>
        <v>1.0200000000000001E-2</v>
      </c>
      <c r="AL26" s="8">
        <f>'[2]Import Dependence'!AL26*0.5+'[2]Export Dependence'!AL26*0.5</f>
        <v>4.5957980918297059E-2</v>
      </c>
      <c r="AM26" s="8">
        <f>'[2]Import Dependence'!AM26*0.5+'[2]Export Dependence'!AM26*0.5</f>
        <v>2.4899999999999999E-2</v>
      </c>
      <c r="AN26">
        <f>'[2]Import Dependence'!AN26*0.5+'[2]Export Dependence'!AN26*0.5</f>
        <v>4.7999999999999996E-3</v>
      </c>
    </row>
    <row r="27" spans="1:40" x14ac:dyDescent="0.25">
      <c r="A27" s="4">
        <v>2016</v>
      </c>
      <c r="B27">
        <f>'[2]Import Dependence'!B27*0.5+'[2]Export Dependence'!B27*0.5</f>
        <v>2.3E-2</v>
      </c>
      <c r="C27">
        <f>'[2]Import Dependence'!C27*0.5+'[2]Export Dependence'!C27*0.5</f>
        <v>4.28170724274618E-2</v>
      </c>
      <c r="D27">
        <f>'[2]Import Dependence'!D27*0.5+'[2]Export Dependence'!D27*0.5</f>
        <v>2.9949999999999997E-2</v>
      </c>
      <c r="E27">
        <f>'[2]Import Dependence'!E27*0.5+'[2]Export Dependence'!E27*0.5</f>
        <v>1.005E-2</v>
      </c>
      <c r="F27">
        <f>'[2]Import Dependence'!F27*0.5+'[2]Export Dependence'!F27*0.5</f>
        <v>4.7052626226911587E-2</v>
      </c>
      <c r="G27">
        <f>'[2]Import Dependence'!G27*0.5+'[2]Export Dependence'!G27*0.5</f>
        <v>1.523170128912139E-2</v>
      </c>
      <c r="H27" s="8">
        <f>'[2]Import Dependence'!H27*0.5+'[2]Export Dependence'!H27*0.5</f>
        <v>1.0863975115367592E-2</v>
      </c>
      <c r="I27">
        <f>'[2]Import Dependence'!I27*0.5+'[2]Export Dependence'!I27*0.5</f>
        <v>5.4569675816361303E-2</v>
      </c>
      <c r="J27">
        <f>'[2]Import Dependence'!J27*0.5+'[2]Export Dependence'!J27*0.5</f>
        <v>4.8003536711362829E-2</v>
      </c>
      <c r="K27">
        <f>'[2]Import Dependence'!K27*0.5+'[2]Export Dependence'!K27*0.5</f>
        <v>2.684241589613047E-2</v>
      </c>
      <c r="L27">
        <f>'[2]Import Dependence'!L27*0.5+'[2]Export Dependence'!L27*0.5</f>
        <v>2.8018731583379763E-2</v>
      </c>
      <c r="M27">
        <f>'[2]Import Dependence'!M27*0.5+'[2]Export Dependence'!M27*0.5</f>
        <v>5.057216405174865E-2</v>
      </c>
      <c r="N27">
        <f>'[2]Import Dependence'!N27*0.5+'[2]Export Dependence'!N27*0.5</f>
        <v>6.5104935489657831E-2</v>
      </c>
      <c r="O27">
        <f>'[2]Import Dependence'!O27*0.5+'[2]Export Dependence'!O27*0.5</f>
        <v>3.4450000000000001E-2</v>
      </c>
      <c r="P27">
        <f>'[2]Import Dependence'!P27*0.5+'[2]Export Dependence'!P27*0.5</f>
        <v>9.6888706579371736E-2</v>
      </c>
      <c r="Q27">
        <f>'[2]Import Dependence'!Q27*0.5+'[2]Export Dependence'!Q27*0.5</f>
        <v>2.8996814545777252E-2</v>
      </c>
      <c r="R27">
        <f>'[2]Import Dependence'!R27*0.5+'[2]Export Dependence'!R27*0.5</f>
        <v>2.4010794848525537E-2</v>
      </c>
      <c r="S27">
        <f>'[2]Import Dependence'!S27*0.5+'[2]Export Dependence'!S27*0.5</f>
        <v>0.22357140934861985</v>
      </c>
      <c r="T27">
        <f>'[2]Import Dependence'!T27*0.5+'[2]Export Dependence'!T27*0.5</f>
        <v>6.3129573078108819E-2</v>
      </c>
      <c r="U27">
        <f>'[2]Import Dependence'!U27*0.5+'[2]Export Dependence'!U27*0.5</f>
        <v>4.505E-2</v>
      </c>
      <c r="V27">
        <f>'[2]Import Dependence'!V27*0.5+'[2]Export Dependence'!V27*0.5</f>
        <v>1.6299999999999999E-2</v>
      </c>
      <c r="W27">
        <f>'[2]Import Dependence'!W27*0.5+'[2]Export Dependence'!W27*0.5</f>
        <v>2.9698598158063291E-2</v>
      </c>
      <c r="X27">
        <f>'[2]Import Dependence'!X27*0.5+'[2]Export Dependence'!X27*0.5</f>
        <v>1.9786815201418607E-2</v>
      </c>
      <c r="Y27">
        <f>'[2]Import Dependence'!Y27*0.5+'[2]Export Dependence'!Y27*0.5</f>
        <v>4.2476260228564766E-2</v>
      </c>
      <c r="Z27">
        <f>'[2]Import Dependence'!Z27*0.5+'[2]Export Dependence'!Z27*0.5</f>
        <v>0.14318207093344401</v>
      </c>
      <c r="AA27">
        <f>'[2]Import Dependence'!AA27*0.5+'[2]Export Dependence'!AA27*0.5</f>
        <v>1.37E-2</v>
      </c>
      <c r="AB27">
        <f>'[2]Import Dependence'!AB27*0.5+'[2]Export Dependence'!AB27*0.5</f>
        <v>5.6024934589164334E-2</v>
      </c>
      <c r="AC27">
        <f>'[2]Import Dependence'!AC27*0.5+'[2]Export Dependence'!AC27*0.5</f>
        <v>2.1428405249276167E-2</v>
      </c>
      <c r="AD27">
        <f>'[2]Import Dependence'!AD27*0.5+'[2]Export Dependence'!AD27*0.5</f>
        <v>3.177763371983499E-2</v>
      </c>
      <c r="AE27">
        <f>'[2]Import Dependence'!AE27*0.5+'[2]Export Dependence'!AE27*0.5</f>
        <v>1.3057208598083493E-2</v>
      </c>
      <c r="AF27">
        <f>'[2]Import Dependence'!AF27*0.5+'[2]Export Dependence'!AF27*0.5</f>
        <v>3.8946838873529344E-2</v>
      </c>
      <c r="AG27">
        <f>'[2]Import Dependence'!AG27*0.5+'[2]Export Dependence'!AG27*0.5</f>
        <v>1.5597476929074698E-2</v>
      </c>
      <c r="AH27">
        <f>'[2]Import Dependence'!AH27*0.5+'[2]Export Dependence'!AH27*0.5</f>
        <v>3.0760380132888294E-2</v>
      </c>
      <c r="AI27">
        <f>'[2]Import Dependence'!AI27*0.5+'[2]Export Dependence'!AI27*0.5</f>
        <v>3.1685136836261001E-2</v>
      </c>
      <c r="AJ27">
        <f>'[2]Import Dependence'!AJ27*0.5+'[2]Export Dependence'!AJ27*0.5</f>
        <v>3.5500000000000002E-3</v>
      </c>
      <c r="AK27">
        <f>'[2]Import Dependence'!AK27*0.5+'[2]Export Dependence'!AK27*0.5</f>
        <v>5.8500000000000002E-3</v>
      </c>
      <c r="AL27" s="8">
        <f>'[2]Import Dependence'!AL27*0.5+'[2]Export Dependence'!AL27*0.5</f>
        <v>4.6532653359647645E-2</v>
      </c>
      <c r="AM27" s="8">
        <f>'[2]Import Dependence'!AM27*0.5+'[2]Export Dependence'!AM27*0.5</f>
        <v>2.095E-2</v>
      </c>
      <c r="AN27">
        <f>'[2]Import Dependence'!AN27*0.5+'[2]Export Dependence'!AN27*0.5</f>
        <v>4.3999999999999994E-3</v>
      </c>
    </row>
    <row r="28" spans="1:40" x14ac:dyDescent="0.25">
      <c r="A28" s="4">
        <v>2017</v>
      </c>
      <c r="B28">
        <f>'[2]Import Dependence'!B28*0.5+'[2]Export Dependence'!B28*0.5</f>
        <v>2.8049999999999999E-2</v>
      </c>
      <c r="C28">
        <f>'[2]Import Dependence'!C28*0.5+'[2]Export Dependence'!C28*0.5</f>
        <v>4.3909539714820249E-2</v>
      </c>
      <c r="D28">
        <f>'[2]Import Dependence'!D28*0.5+'[2]Export Dependence'!D28*0.5</f>
        <v>2.0250000000000001E-2</v>
      </c>
      <c r="E28">
        <f>'[2]Import Dependence'!E28*0.5+'[2]Export Dependence'!E28*0.5</f>
        <v>9.4999999999999998E-3</v>
      </c>
      <c r="F28">
        <f>'[2]Import Dependence'!F28*0.5+'[2]Export Dependence'!F28*0.5</f>
        <v>4.2696162491545515E-2</v>
      </c>
      <c r="G28">
        <f>'[2]Import Dependence'!G28*0.5+'[2]Export Dependence'!G28*0.5</f>
        <v>1.1469692518272422E-2</v>
      </c>
      <c r="H28" s="8">
        <f>'[2]Import Dependence'!H28*0.5+'[2]Export Dependence'!H28*0.5</f>
        <v>1.0292152486946642E-2</v>
      </c>
      <c r="I28">
        <f>'[2]Import Dependence'!I28*0.5+'[2]Export Dependence'!I28*0.5</f>
        <v>4.8735405934760438E-2</v>
      </c>
      <c r="J28">
        <f>'[2]Import Dependence'!J28*0.5+'[2]Export Dependence'!J28*0.5</f>
        <v>4.6074104986015205E-2</v>
      </c>
      <c r="K28">
        <f>'[2]Import Dependence'!K28*0.5+'[2]Export Dependence'!K28*0.5</f>
        <v>2.7324090583999452E-2</v>
      </c>
      <c r="L28">
        <f>'[2]Import Dependence'!L28*0.5+'[2]Export Dependence'!L28*0.5</f>
        <v>2.6578323553573147E-2</v>
      </c>
      <c r="M28">
        <f>'[2]Import Dependence'!M28*0.5+'[2]Export Dependence'!M28*0.5</f>
        <v>4.452911061756195E-2</v>
      </c>
      <c r="N28">
        <f>'[2]Import Dependence'!N28*0.5+'[2]Export Dependence'!N28*0.5</f>
        <v>6.2277356660700868E-2</v>
      </c>
      <c r="O28">
        <f>'[2]Import Dependence'!O28*0.5+'[2]Export Dependence'!O28*0.5</f>
        <v>3.56E-2</v>
      </c>
      <c r="P28">
        <f>'[2]Import Dependence'!P28*0.5+'[2]Export Dependence'!P28*0.5</f>
        <v>8.8841834653842683E-2</v>
      </c>
      <c r="Q28">
        <f>'[2]Import Dependence'!Q28*0.5+'[2]Export Dependence'!Q28*0.5</f>
        <v>2.6935643987426712E-2</v>
      </c>
      <c r="R28">
        <f>'[2]Import Dependence'!R28*0.5+'[2]Export Dependence'!R28*0.5</f>
        <v>2.0395191845803285E-2</v>
      </c>
      <c r="S28">
        <f>'[2]Import Dependence'!S28*0.5+'[2]Export Dependence'!S28*0.5</f>
        <v>0.23393388908689305</v>
      </c>
      <c r="T28">
        <f>'[2]Import Dependence'!T28*0.5+'[2]Export Dependence'!T28*0.5</f>
        <v>6.3701044408494015E-2</v>
      </c>
      <c r="U28">
        <f>'[2]Import Dependence'!U28*0.5+'[2]Export Dependence'!U28*0.5</f>
        <v>2.6299999999999997E-2</v>
      </c>
      <c r="V28">
        <f>'[2]Import Dependence'!V28*0.5+'[2]Export Dependence'!V28*0.5</f>
        <v>1.435E-2</v>
      </c>
      <c r="W28">
        <f>'[2]Import Dependence'!W28*0.5+'[2]Export Dependence'!W28*0.5</f>
        <v>3.182006874542001E-2</v>
      </c>
      <c r="X28">
        <f>'[2]Import Dependence'!X28*0.5+'[2]Export Dependence'!X28*0.5</f>
        <v>1.9768153326628873E-2</v>
      </c>
      <c r="Y28">
        <f>'[2]Import Dependence'!Y28*0.5+'[2]Export Dependence'!Y28*0.5</f>
        <v>4.1226765918545384E-2</v>
      </c>
      <c r="Z28">
        <f>'[2]Import Dependence'!Z28*0.5+'[2]Export Dependence'!Z28*0.5</f>
        <v>4.9980740313709249E-2</v>
      </c>
      <c r="AA28">
        <f>'[2]Import Dependence'!AA28*0.5+'[2]Export Dependence'!AA28*0.5</f>
        <v>1.21E-2</v>
      </c>
      <c r="AB28">
        <f>'[2]Import Dependence'!AB28*0.5+'[2]Export Dependence'!AB28*0.5</f>
        <v>5.2438505699680865E-2</v>
      </c>
      <c r="AC28">
        <f>'[2]Import Dependence'!AC28*0.5+'[2]Export Dependence'!AC28*0.5</f>
        <v>2.3056001616559178E-2</v>
      </c>
      <c r="AD28">
        <f>'[2]Import Dependence'!AD28*0.5+'[2]Export Dependence'!AD28*0.5</f>
        <v>3.3027848545467434E-2</v>
      </c>
      <c r="AE28">
        <f>'[2]Import Dependence'!AE28*0.5+'[2]Export Dependence'!AE28*0.5</f>
        <v>1.6062658503864204E-2</v>
      </c>
      <c r="AF28">
        <f>'[2]Import Dependence'!AF28*0.5+'[2]Export Dependence'!AF28*0.5</f>
        <v>3.7443399246489574E-2</v>
      </c>
      <c r="AG28">
        <f>'[2]Import Dependence'!AG28*0.5+'[2]Export Dependence'!AG28*0.5</f>
        <v>1.4703362833857961E-2</v>
      </c>
      <c r="AH28">
        <f>'[2]Import Dependence'!AH28*0.5+'[2]Export Dependence'!AH28*0.5</f>
        <v>3.2228787973246201E-2</v>
      </c>
      <c r="AI28">
        <f>'[2]Import Dependence'!AI28*0.5+'[2]Export Dependence'!AI28*0.5</f>
        <v>3.1711263337815251E-2</v>
      </c>
      <c r="AJ28">
        <f>'[2]Import Dependence'!AJ28*0.5+'[2]Export Dependence'!AJ28*0.5</f>
        <v>3.0000000000000001E-3</v>
      </c>
      <c r="AK28">
        <f>'[2]Import Dependence'!AK28*0.5+'[2]Export Dependence'!AK28*0.5</f>
        <v>1.155E-2</v>
      </c>
      <c r="AL28" s="8">
        <f>'[2]Import Dependence'!AL28*0.5+'[2]Export Dependence'!AL28*0.5</f>
        <v>4.7358988088415849E-2</v>
      </c>
      <c r="AM28" s="8">
        <f>'[2]Import Dependence'!AM28*0.5+'[2]Export Dependence'!AM28*0.5</f>
        <v>3.2649999999999998E-2</v>
      </c>
      <c r="AN28">
        <f>'[2]Import Dependence'!AN28*0.5+'[2]Export Dependence'!AN28*0.5</f>
        <v>2.3E-3</v>
      </c>
    </row>
    <row r="29" spans="1:40" x14ac:dyDescent="0.25">
      <c r="A29" s="4"/>
      <c r="AL29" s="8"/>
    </row>
    <row r="30" spans="1:40" x14ac:dyDescent="0.25">
      <c r="A30" s="4"/>
    </row>
    <row r="31" spans="1:40" x14ac:dyDescent="0.25">
      <c r="A31" s="1" t="s">
        <v>57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25</v>
      </c>
      <c r="J31" s="2" t="s">
        <v>26</v>
      </c>
      <c r="K31" s="2" t="s">
        <v>27</v>
      </c>
      <c r="L31" s="2" t="s">
        <v>28</v>
      </c>
      <c r="M31" s="2" t="s">
        <v>29</v>
      </c>
      <c r="N31" s="2" t="s">
        <v>30</v>
      </c>
      <c r="O31" s="2" t="s">
        <v>31</v>
      </c>
      <c r="P31" s="2" t="s">
        <v>32</v>
      </c>
      <c r="Q31" s="2" t="s">
        <v>33</v>
      </c>
      <c r="R31" s="2" t="s">
        <v>34</v>
      </c>
      <c r="S31" s="2" t="s">
        <v>35</v>
      </c>
      <c r="T31" s="2" t="s">
        <v>36</v>
      </c>
      <c r="U31" s="2" t="s">
        <v>37</v>
      </c>
      <c r="V31" s="2" t="s">
        <v>38</v>
      </c>
      <c r="W31" s="2" t="s">
        <v>39</v>
      </c>
      <c r="X31" s="2" t="s">
        <v>40</v>
      </c>
      <c r="Y31" s="2" t="s">
        <v>41</v>
      </c>
      <c r="Z31" s="2" t="s">
        <v>42</v>
      </c>
      <c r="AA31" s="2" t="s">
        <v>43</v>
      </c>
      <c r="AB31" s="2" t="s">
        <v>44</v>
      </c>
      <c r="AC31" s="2" t="s">
        <v>45</v>
      </c>
      <c r="AD31" s="2" t="s">
        <v>46</v>
      </c>
      <c r="AE31" s="2" t="s">
        <v>47</v>
      </c>
      <c r="AF31" s="2" t="s">
        <v>48</v>
      </c>
      <c r="AG31" s="2" t="s">
        <v>49</v>
      </c>
      <c r="AH31" s="2" t="s">
        <v>50</v>
      </c>
      <c r="AI31" s="2" t="s">
        <v>51</v>
      </c>
      <c r="AJ31" s="2" t="s">
        <v>52</v>
      </c>
      <c r="AK31" s="2" t="s">
        <v>53</v>
      </c>
      <c r="AL31" s="2" t="s">
        <v>54</v>
      </c>
      <c r="AM31" s="2" t="s">
        <v>55</v>
      </c>
      <c r="AN31" s="2" t="s">
        <v>56</v>
      </c>
    </row>
    <row r="32" spans="1:40" x14ac:dyDescent="0.25">
      <c r="A32" s="4">
        <v>1991</v>
      </c>
    </row>
    <row r="33" spans="1:40" x14ac:dyDescent="0.25">
      <c r="A33" s="4">
        <v>1992</v>
      </c>
    </row>
    <row r="34" spans="1:40" x14ac:dyDescent="0.25">
      <c r="A34" s="4">
        <v>1993</v>
      </c>
    </row>
    <row r="35" spans="1:40" x14ac:dyDescent="0.25">
      <c r="A35" s="4">
        <v>1994</v>
      </c>
    </row>
    <row r="36" spans="1:40" x14ac:dyDescent="0.25">
      <c r="A36" s="4">
        <v>1995</v>
      </c>
    </row>
    <row r="37" spans="1:40" x14ac:dyDescent="0.25">
      <c r="A37" s="4">
        <v>1996</v>
      </c>
    </row>
    <row r="38" spans="1:40" x14ac:dyDescent="0.25">
      <c r="A38" s="4">
        <v>1997</v>
      </c>
    </row>
    <row r="39" spans="1:40" x14ac:dyDescent="0.25">
      <c r="A39" s="4">
        <v>1998</v>
      </c>
    </row>
    <row r="40" spans="1:40" x14ac:dyDescent="0.25">
      <c r="A40" s="4">
        <v>1999</v>
      </c>
    </row>
    <row r="41" spans="1:40" x14ac:dyDescent="0.25">
      <c r="A41" s="4">
        <v>2000</v>
      </c>
      <c r="B41">
        <f>'[2]Import Dependence'!B41*0.5+'[2]Export Dependence'!B41*0.5</f>
        <v>0.13785</v>
      </c>
      <c r="C41">
        <f>'[2]Import Dependence'!C41*0.5+'[2]Export Dependence'!C41*0.5</f>
        <v>1.2073341428848153E-2</v>
      </c>
      <c r="D41">
        <f>'[2]Import Dependence'!D41*0.5+'[2]Export Dependence'!D41*0.5</f>
        <v>9.4899999999999998E-2</v>
      </c>
      <c r="E41">
        <f>'[2]Import Dependence'!E41*0.5+'[2]Export Dependence'!E41*0.5</f>
        <v>0.5673999999999999</v>
      </c>
      <c r="F41">
        <f>'[2]Import Dependence'!F41*0.5+'[2]Export Dependence'!F41*0.5</f>
        <v>6.5126472699523017E-3</v>
      </c>
      <c r="G41">
        <f>'[2]Import Dependence'!G41*0.5+'[2]Export Dependence'!G41*0.5</f>
        <v>0.12804276826557273</v>
      </c>
      <c r="H41">
        <f>'[2]Import Dependence'!H41*0.5+'[2]Export Dependence'!H41*0.5</f>
        <v>3.0180365495876858E-2</v>
      </c>
      <c r="I41">
        <f>'[2]Import Dependence'!I41*0.5+'[2]Export Dependence'!I41*0.5</f>
        <v>4.096643947879347E-2</v>
      </c>
      <c r="J41">
        <f>'[2]Import Dependence'!J41*0.5+'[2]Export Dependence'!J41*0.5</f>
        <v>1.9916587562114604E-2</v>
      </c>
      <c r="K41">
        <f>'[2]Import Dependence'!K41*0.5+'[2]Export Dependence'!K41*0.5</f>
        <v>9.1283994481218284E-3</v>
      </c>
      <c r="L41">
        <f>'[2]Import Dependence'!L41*0.5+'[2]Export Dependence'!L41*0.5</f>
        <v>5.4053976834203536E-2</v>
      </c>
      <c r="M41">
        <f>'[2]Import Dependence'!M41*0.5+'[2]Export Dependence'!M41*0.5</f>
        <v>2.8912247214429896E-2</v>
      </c>
      <c r="N41">
        <f>'[2]Import Dependence'!N41*0.5+'[2]Export Dependence'!N41*0.5</f>
        <v>4.9125958813985598E-2</v>
      </c>
      <c r="O41">
        <f>'[2]Import Dependence'!O41*0.5+'[2]Export Dependence'!O41*0.5</f>
        <v>0.11025</v>
      </c>
      <c r="P41">
        <f>'[2]Import Dependence'!P41*0.5+'[2]Export Dependence'!P41*0.5</f>
        <v>1.1705693340966626E-2</v>
      </c>
      <c r="Q41">
        <f>'[2]Import Dependence'!Q41*0.5+'[2]Export Dependence'!Q41*0.5</f>
        <v>1.4942236356408433E-2</v>
      </c>
      <c r="R41">
        <f>'[2]Import Dependence'!R41*0.5+'[2]Export Dependence'!R41*0.5</f>
        <v>2.447505411299767E-2</v>
      </c>
      <c r="S41">
        <f>'[2]Import Dependence'!S41*0.5+'[2]Export Dependence'!S41*0.5</f>
        <v>4.1386193396185975E-2</v>
      </c>
      <c r="T41">
        <f>'[2]Import Dependence'!T41*0.5+'[2]Export Dependence'!T41*0.5</f>
        <v>4.9397770491941039E-3</v>
      </c>
      <c r="U41">
        <f>'[2]Import Dependence'!U41*0.5+'[2]Export Dependence'!U41*0.5</f>
        <v>0.29759999999999998</v>
      </c>
      <c r="V41">
        <f>'[2]Import Dependence'!V41*0.5+'[2]Export Dependence'!V41*0.5</f>
        <v>0.2465</v>
      </c>
      <c r="W41">
        <f>'[2]Import Dependence'!W41*0.5+'[2]Export Dependence'!W41*0.5</f>
        <v>3.7102261119686411E-2</v>
      </c>
      <c r="X41">
        <f>'[2]Import Dependence'!X41*0.5+'[2]Export Dependence'!X41*0.5</f>
        <v>0.16671149477998878</v>
      </c>
      <c r="Y41">
        <f>'[2]Import Dependence'!Y41*0.5+'[2]Export Dependence'!Y41*0.5</f>
        <v>1.8683118984453434E-3</v>
      </c>
      <c r="Z41">
        <f>'[2]Import Dependence'!Z41*0.5+'[2]Export Dependence'!Z41*0.5</f>
        <v>5.8057705128785081E-2</v>
      </c>
      <c r="AA41">
        <f>'[2]Import Dependence'!AA41*0.5+'[2]Export Dependence'!AA41*0.5</f>
        <v>0.24115</v>
      </c>
      <c r="AB41">
        <f>'[2]Import Dependence'!AB41*0.5+'[2]Export Dependence'!AB41*0.5</f>
        <v>5.2302156751389767E-3</v>
      </c>
      <c r="AC41">
        <f>'[2]Import Dependence'!AC41*0.5+'[2]Export Dependence'!AC41*0.5</f>
        <v>2.1964069412291082E-2</v>
      </c>
      <c r="AD41">
        <f>'[2]Import Dependence'!AD41*0.5+'[2]Export Dependence'!AD41*0.5</f>
        <v>4.7591051062167863E-2</v>
      </c>
      <c r="AE41">
        <f>'[2]Import Dependence'!AE41*0.5+'[2]Export Dependence'!AE41*0.5</f>
        <v>7.1603323396399899E-3</v>
      </c>
      <c r="AF41">
        <f>'[2]Import Dependence'!AF41*0.5+'[2]Export Dependence'!AF41*0.5</f>
        <v>4.7266128793959881E-2</v>
      </c>
      <c r="AG41">
        <f>'[2]Import Dependence'!AG41*0.5+'[2]Export Dependence'!AG41*0.5</f>
        <v>1.7131290478619065E-2</v>
      </c>
      <c r="AH41">
        <f>'[2]Import Dependence'!AH41*0.5+'[2]Export Dependence'!AH41*0.5</f>
        <v>1.3742282042050148E-2</v>
      </c>
      <c r="AI41">
        <f>'[2]Import Dependence'!AI41*0.5+'[2]Export Dependence'!AI41*0.5</f>
        <v>8.8072733782554438E-2</v>
      </c>
      <c r="AJ41">
        <f>'[2]Import Dependence'!AJ41*0.5+'[2]Export Dependence'!AJ41*0.5</f>
        <v>0.37085000000000001</v>
      </c>
      <c r="AK41">
        <f>'[2]Import Dependence'!AK41*0.5+'[2]Export Dependence'!AK41*0.5</f>
        <v>9.1899999999999996E-2</v>
      </c>
      <c r="AL41">
        <f>'[2]Import Dependence'!AL41*0.5+'[2]Export Dependence'!AL41*0.5</f>
        <v>4.4585553365361144E-2</v>
      </c>
      <c r="AM41">
        <f>'[2]Import Dependence'!AM41*0.5+'[2]Export Dependence'!AM41*0.5</f>
        <v>0.30230000000000001</v>
      </c>
      <c r="AN41">
        <f>'[2]Import Dependence'!AN41*0.5+'[2]Export Dependence'!AN41*0.5</f>
        <v>0.24295</v>
      </c>
    </row>
    <row r="42" spans="1:40" x14ac:dyDescent="0.25">
      <c r="A42" s="4">
        <v>2001</v>
      </c>
      <c r="B42">
        <f>'[2]Import Dependence'!B42*0.5+'[2]Export Dependence'!B42*0.5</f>
        <v>0.14119999999999999</v>
      </c>
      <c r="C42">
        <f>'[2]Import Dependence'!C42*0.5+'[2]Export Dependence'!C42*0.5</f>
        <v>1.2745393129996011E-2</v>
      </c>
      <c r="D42">
        <f>'[2]Import Dependence'!D42*0.5+'[2]Export Dependence'!D42*0.5</f>
        <v>6.2E-2</v>
      </c>
      <c r="E42">
        <f>'[2]Import Dependence'!E42*0.5+'[2]Export Dependence'!E42*0.5</f>
        <v>0.57040000000000002</v>
      </c>
      <c r="F42">
        <f>'[2]Import Dependence'!F42*0.5+'[2]Export Dependence'!F42*0.5</f>
        <v>7.6014116418657868E-3</v>
      </c>
      <c r="G42">
        <f>'[2]Import Dependence'!G42*0.5+'[2]Export Dependence'!G42*0.5</f>
        <v>0.10877266161004338</v>
      </c>
      <c r="H42">
        <f>'[2]Import Dependence'!H42*0.5+'[2]Export Dependence'!H42*0.5</f>
        <v>2.800253015526916E-2</v>
      </c>
      <c r="I42">
        <f>'[2]Import Dependence'!I42*0.5+'[2]Export Dependence'!I42*0.5</f>
        <v>3.7309941773048916E-2</v>
      </c>
      <c r="J42">
        <f>'[2]Import Dependence'!J42*0.5+'[2]Export Dependence'!J42*0.5</f>
        <v>2.0404070628280209E-2</v>
      </c>
      <c r="K42">
        <f>'[2]Import Dependence'!K42*0.5+'[2]Export Dependence'!K42*0.5</f>
        <v>1.0864760807364104E-2</v>
      </c>
      <c r="L42">
        <f>'[2]Import Dependence'!L42*0.5+'[2]Export Dependence'!L42*0.5</f>
        <v>5.4317458836679738E-2</v>
      </c>
      <c r="M42">
        <f>'[2]Import Dependence'!M42*0.5+'[2]Export Dependence'!M42*0.5</f>
        <v>3.5126172292273307E-2</v>
      </c>
      <c r="N42">
        <f>'[2]Import Dependence'!N42*0.5+'[2]Export Dependence'!N42*0.5</f>
        <v>5.0533603566016494E-2</v>
      </c>
      <c r="O42">
        <f>'[2]Import Dependence'!O42*0.5+'[2]Export Dependence'!O42*0.5</f>
        <v>0.11579999999999999</v>
      </c>
      <c r="P42">
        <f>'[2]Import Dependence'!P42*0.5+'[2]Export Dependence'!P42*0.5</f>
        <v>1.4839145381919605E-2</v>
      </c>
      <c r="Q42">
        <f>'[2]Import Dependence'!Q42*0.5+'[2]Export Dependence'!Q42*0.5</f>
        <v>1.7903482487046478E-2</v>
      </c>
      <c r="R42">
        <f>'[2]Import Dependence'!R42*0.5+'[2]Export Dependence'!R42*0.5</f>
        <v>3.4031743585489764E-2</v>
      </c>
      <c r="S42">
        <f>'[2]Import Dependence'!S42*0.5+'[2]Export Dependence'!S42*0.5</f>
        <v>3.6543182786626327E-2</v>
      </c>
      <c r="T42">
        <f>'[2]Import Dependence'!T42*0.5+'[2]Export Dependence'!T42*0.5</f>
        <v>6.6825335098022864E-3</v>
      </c>
      <c r="U42">
        <f>'[2]Import Dependence'!U42*0.5+'[2]Export Dependence'!U42*0.5</f>
        <v>0.27055000000000001</v>
      </c>
      <c r="V42">
        <f>'[2]Import Dependence'!V42*0.5+'[2]Export Dependence'!V42*0.5</f>
        <v>0.17399999999999999</v>
      </c>
      <c r="W42">
        <f>'[2]Import Dependence'!W42*0.5+'[2]Export Dependence'!W42*0.5</f>
        <v>4.5457134936678779E-2</v>
      </c>
      <c r="X42">
        <f>'[2]Import Dependence'!X42*0.5+'[2]Export Dependence'!X42*0.5</f>
        <v>0.17619564119432343</v>
      </c>
      <c r="Y42">
        <f>'[2]Import Dependence'!Y42*0.5+'[2]Export Dependence'!Y42*0.5</f>
        <v>1.8027754140700497E-3</v>
      </c>
      <c r="Z42">
        <f>'[2]Import Dependence'!Z42*0.5+'[2]Export Dependence'!Z42*0.5</f>
        <v>4.5909336650172404E-2</v>
      </c>
      <c r="AA42">
        <f>'[2]Import Dependence'!AA42*0.5+'[2]Export Dependence'!AA42*0.5</f>
        <v>0.24635000000000001</v>
      </c>
      <c r="AB42">
        <f>'[2]Import Dependence'!AB42*0.5+'[2]Export Dependence'!AB42*0.5</f>
        <v>7.8454763795511983E-3</v>
      </c>
      <c r="AC42">
        <f>'[2]Import Dependence'!AC42*0.5+'[2]Export Dependence'!AC42*0.5</f>
        <v>2.3936004820501018E-2</v>
      </c>
      <c r="AD42">
        <f>'[2]Import Dependence'!AD42*0.5+'[2]Export Dependence'!AD42*0.5</f>
        <v>4.4433128447927302E-2</v>
      </c>
      <c r="AE42">
        <f>'[2]Import Dependence'!AE42*0.5+'[2]Export Dependence'!AE42*0.5</f>
        <v>8.5825129729783477E-3</v>
      </c>
      <c r="AF42">
        <f>'[2]Import Dependence'!AF42*0.5+'[2]Export Dependence'!AF42*0.5</f>
        <v>4.3076114575755366E-2</v>
      </c>
      <c r="AG42">
        <f>'[2]Import Dependence'!AG42*0.5+'[2]Export Dependence'!AG42*0.5</f>
        <v>2.073524894414475E-2</v>
      </c>
      <c r="AH42">
        <f>'[2]Import Dependence'!AH42*0.5+'[2]Export Dependence'!AH42*0.5</f>
        <v>1.6725381747131202E-2</v>
      </c>
      <c r="AI42">
        <f>'[2]Import Dependence'!AI42*0.5+'[2]Export Dependence'!AI42*0.5</f>
        <v>7.9220868390611987E-2</v>
      </c>
      <c r="AJ42">
        <f>'[2]Import Dependence'!AJ42*0.5+'[2]Export Dependence'!AJ42*0.5</f>
        <v>0.29649999999999999</v>
      </c>
      <c r="AK42">
        <f>'[2]Import Dependence'!AK42*0.5+'[2]Export Dependence'!AK42*0.5</f>
        <v>7.5950000000000004E-2</v>
      </c>
      <c r="AL42">
        <f>'[2]Import Dependence'!AL42*0.5+'[2]Export Dependence'!AL42*0.5</f>
        <v>3.7935967337037711E-2</v>
      </c>
      <c r="AM42">
        <f>'[2]Import Dependence'!AM42*0.5+'[2]Export Dependence'!AM42*0.5</f>
        <v>0.26740000000000003</v>
      </c>
      <c r="AN42">
        <f>'[2]Import Dependence'!AN42*0.5+'[2]Export Dependence'!AN42*0.5</f>
        <v>0.24054999999999999</v>
      </c>
    </row>
    <row r="43" spans="1:40" x14ac:dyDescent="0.25">
      <c r="A43" s="4">
        <v>2002</v>
      </c>
      <c r="B43">
        <f>'[2]Import Dependence'!B43*0.5+'[2]Export Dependence'!B43*0.5</f>
        <v>0.14774999999999999</v>
      </c>
      <c r="C43">
        <f>'[2]Import Dependence'!C43*0.5+'[2]Export Dependence'!C43*0.5</f>
        <v>1.1976659419300335E-2</v>
      </c>
      <c r="D43">
        <f>'[2]Import Dependence'!D43*0.5+'[2]Export Dependence'!D43*0.5</f>
        <v>8.5749999999999993E-2</v>
      </c>
      <c r="E43">
        <f>'[2]Import Dependence'!E43*0.5+'[2]Export Dependence'!E43*0.5</f>
        <v>0.55154999999999998</v>
      </c>
      <c r="F43">
        <f>'[2]Import Dependence'!F43*0.5+'[2]Export Dependence'!F43*0.5</f>
        <v>7.1659055441565065E-3</v>
      </c>
      <c r="G43">
        <f>'[2]Import Dependence'!G43*0.5+'[2]Export Dependence'!G43*0.5</f>
        <v>7.6086752423470988E-2</v>
      </c>
      <c r="H43">
        <f>'[2]Import Dependence'!H43*0.5+'[2]Export Dependence'!H43*0.5</f>
        <v>2.706316533228062E-2</v>
      </c>
      <c r="I43">
        <f>'[2]Import Dependence'!I43*0.5+'[2]Export Dependence'!I43*0.5</f>
        <v>3.5804854230142028E-2</v>
      </c>
      <c r="J43">
        <f>'[2]Import Dependence'!J43*0.5+'[2]Export Dependence'!J43*0.5</f>
        <v>1.9072521806091092E-2</v>
      </c>
      <c r="K43">
        <f>'[2]Import Dependence'!K43*0.5+'[2]Export Dependence'!K43*0.5</f>
        <v>9.2352185825596289E-3</v>
      </c>
      <c r="L43">
        <f>'[2]Import Dependence'!L43*0.5+'[2]Export Dependence'!L43*0.5</f>
        <v>5.3500641204577787E-2</v>
      </c>
      <c r="M43">
        <f>'[2]Import Dependence'!M43*0.5+'[2]Export Dependence'!M43*0.5</f>
        <v>4.0608244475259098E-2</v>
      </c>
      <c r="N43">
        <f>'[2]Import Dependence'!N43*0.5+'[2]Export Dependence'!N43*0.5</f>
        <v>5.2794532782498939E-2</v>
      </c>
      <c r="O43">
        <f>'[2]Import Dependence'!O43*0.5+'[2]Export Dependence'!O43*0.5</f>
        <v>0.11025</v>
      </c>
      <c r="P43">
        <f>'[2]Import Dependence'!P43*0.5+'[2]Export Dependence'!P43*0.5</f>
        <v>1.6008142429585717E-2</v>
      </c>
      <c r="Q43">
        <f>'[2]Import Dependence'!Q43*0.5+'[2]Export Dependence'!Q43*0.5</f>
        <v>1.8144157147474475E-2</v>
      </c>
      <c r="R43">
        <f>'[2]Import Dependence'!R43*0.5+'[2]Export Dependence'!R43*0.5</f>
        <v>3.7404810021516605E-2</v>
      </c>
      <c r="S43">
        <f>'[2]Import Dependence'!S43*0.5+'[2]Export Dependence'!S43*0.5</f>
        <v>3.1670983866669132E-2</v>
      </c>
      <c r="T43">
        <f>'[2]Import Dependence'!T43*0.5+'[2]Export Dependence'!T43*0.5</f>
        <v>7.3354273223306633E-3</v>
      </c>
      <c r="U43">
        <f>'[2]Import Dependence'!U43*0.5+'[2]Export Dependence'!U43*0.5</f>
        <v>0.25585000000000002</v>
      </c>
      <c r="V43">
        <f>'[2]Import Dependence'!V43*0.5+'[2]Export Dependence'!V43*0.5</f>
        <v>0.16820000000000002</v>
      </c>
      <c r="W43">
        <f>'[2]Import Dependence'!W43*0.5+'[2]Export Dependence'!W43*0.5</f>
        <v>4.4466228619102044E-2</v>
      </c>
      <c r="X43">
        <f>'[2]Import Dependence'!X43*0.5+'[2]Export Dependence'!X43*0.5</f>
        <v>0.16641535001219562</v>
      </c>
      <c r="Y43">
        <f>'[2]Import Dependence'!Y43*0.5+'[2]Export Dependence'!Y43*0.5</f>
        <v>2.1919851395276009E-3</v>
      </c>
      <c r="Z43">
        <f>'[2]Import Dependence'!Z43*0.5+'[2]Export Dependence'!Z43*0.5</f>
        <v>4.3781437353078261E-2</v>
      </c>
      <c r="AA43">
        <f>'[2]Import Dependence'!AA43*0.5+'[2]Export Dependence'!AA43*0.5</f>
        <v>0.23604999999999998</v>
      </c>
      <c r="AB43">
        <f>'[2]Import Dependence'!AB43*0.5+'[2]Export Dependence'!AB43*0.5</f>
        <v>1.0227334930918161E-2</v>
      </c>
      <c r="AC43">
        <f>'[2]Import Dependence'!AC43*0.5+'[2]Export Dependence'!AC43*0.5</f>
        <v>2.5583956368742902E-2</v>
      </c>
      <c r="AD43">
        <f>'[2]Import Dependence'!AD43*0.5+'[2]Export Dependence'!AD43*0.5</f>
        <v>4.0582957388894857E-2</v>
      </c>
      <c r="AE43">
        <f>'[2]Import Dependence'!AE43*0.5+'[2]Export Dependence'!AE43*0.5</f>
        <v>5.673712710482298E-3</v>
      </c>
      <c r="AF43">
        <f>'[2]Import Dependence'!AF43*0.5+'[2]Export Dependence'!AF43*0.5</f>
        <v>4.0708892680910228E-2</v>
      </c>
      <c r="AG43">
        <f>'[2]Import Dependence'!AG43*0.5+'[2]Export Dependence'!AG43*0.5</f>
        <v>2.4319188328374534E-2</v>
      </c>
      <c r="AH43">
        <f>'[2]Import Dependence'!AH43*0.5+'[2]Export Dependence'!AH43*0.5</f>
        <v>1.4578924125786777E-2</v>
      </c>
      <c r="AI43">
        <f>'[2]Import Dependence'!AI43*0.5+'[2]Export Dependence'!AI43*0.5</f>
        <v>6.9563022619503714E-2</v>
      </c>
      <c r="AJ43">
        <f>'[2]Import Dependence'!AJ43*0.5+'[2]Export Dependence'!AJ43*0.5</f>
        <v>0.17549999999999999</v>
      </c>
      <c r="AK43">
        <f>'[2]Import Dependence'!AK43*0.5+'[2]Export Dependence'!AK43*0.5</f>
        <v>8.0299999999999996E-2</v>
      </c>
      <c r="AL43">
        <f>'[2]Import Dependence'!AL43*0.5+'[2]Export Dependence'!AL43*0.5</f>
        <v>3.5986417721560193E-2</v>
      </c>
      <c r="AM43">
        <f>'[2]Import Dependence'!AM43*0.5+'[2]Export Dependence'!AM43*0.5</f>
        <v>0.24690000000000001</v>
      </c>
      <c r="AN43">
        <f>'[2]Import Dependence'!AN43*0.5+'[2]Export Dependence'!AN43*0.5</f>
        <v>0.23494999999999999</v>
      </c>
    </row>
    <row r="44" spans="1:40" x14ac:dyDescent="0.25">
      <c r="A44" s="4">
        <v>2003</v>
      </c>
      <c r="B44">
        <f>'[2]Import Dependence'!B44*0.5+'[2]Export Dependence'!B44*0.5</f>
        <v>0.13885</v>
      </c>
      <c r="C44">
        <f>'[2]Import Dependence'!C44*0.5+'[2]Export Dependence'!C44*0.5</f>
        <v>1.4618808372338534E-2</v>
      </c>
      <c r="D44">
        <f>'[2]Import Dependence'!D44*0.5+'[2]Export Dependence'!D44*0.5</f>
        <v>9.11E-2</v>
      </c>
      <c r="E44">
        <f>'[2]Import Dependence'!E44*0.5+'[2]Export Dependence'!E44*0.5</f>
        <v>0.51285000000000003</v>
      </c>
      <c r="F44">
        <f>'[2]Import Dependence'!F44*0.5+'[2]Export Dependence'!F44*0.5</f>
        <v>8.3257108854339866E-3</v>
      </c>
      <c r="G44">
        <f>'[2]Import Dependence'!G44*0.5+'[2]Export Dependence'!G44*0.5</f>
        <v>6.6003198640346206E-2</v>
      </c>
      <c r="H44">
        <f>'[2]Import Dependence'!H44*0.5+'[2]Export Dependence'!H44*0.5</f>
        <v>2.2044686262612374E-2</v>
      </c>
      <c r="I44">
        <f>'[2]Import Dependence'!I44*0.5+'[2]Export Dependence'!I44*0.5</f>
        <v>3.680714249358788E-2</v>
      </c>
      <c r="J44">
        <f>'[2]Import Dependence'!J44*0.5+'[2]Export Dependence'!J44*0.5</f>
        <v>1.9090204139671395E-2</v>
      </c>
      <c r="K44">
        <f>'[2]Import Dependence'!K44*0.5+'[2]Export Dependence'!K44*0.5</f>
        <v>1.0983477834113867E-2</v>
      </c>
      <c r="L44">
        <f>'[2]Import Dependence'!L44*0.5+'[2]Export Dependence'!L44*0.5</f>
        <v>6.218343217485587E-2</v>
      </c>
      <c r="M44">
        <f>'[2]Import Dependence'!M44*0.5+'[2]Export Dependence'!M44*0.5</f>
        <v>4.5008132638662435E-2</v>
      </c>
      <c r="N44">
        <f>'[2]Import Dependence'!N44*0.5+'[2]Export Dependence'!N44*0.5</f>
        <v>6.230046917737958E-2</v>
      </c>
      <c r="O44">
        <f>'[2]Import Dependence'!O44*0.5+'[2]Export Dependence'!O44*0.5</f>
        <v>9.5599999999999991E-2</v>
      </c>
      <c r="P44">
        <f>'[2]Import Dependence'!P44*0.5+'[2]Export Dependence'!P44*0.5</f>
        <v>1.7595577263802328E-2</v>
      </c>
      <c r="Q44">
        <f>'[2]Import Dependence'!Q44*0.5+'[2]Export Dependence'!Q44*0.5</f>
        <v>1.6644274680040115E-2</v>
      </c>
      <c r="R44">
        <f>'[2]Import Dependence'!R44*0.5+'[2]Export Dependence'!R44*0.5</f>
        <v>3.5481461061719913E-2</v>
      </c>
      <c r="S44">
        <f>'[2]Import Dependence'!S44*0.5+'[2]Export Dependence'!S44*0.5</f>
        <v>3.2636032438804238E-2</v>
      </c>
      <c r="T44">
        <f>'[2]Import Dependence'!T44*0.5+'[2]Export Dependence'!T44*0.5</f>
        <v>7.7067919520760779E-3</v>
      </c>
      <c r="U44">
        <f>'[2]Import Dependence'!U44*0.5+'[2]Export Dependence'!U44*0.5</f>
        <v>0.26800000000000002</v>
      </c>
      <c r="V44">
        <f>'[2]Import Dependence'!V44*0.5+'[2]Export Dependence'!V44*0.5</f>
        <v>0.19629999999999997</v>
      </c>
      <c r="W44">
        <f>'[2]Import Dependence'!W44*0.5+'[2]Export Dependence'!W44*0.5</f>
        <v>4.2527372715362805E-2</v>
      </c>
      <c r="X44">
        <f>'[2]Import Dependence'!X44*0.5+'[2]Export Dependence'!X44*0.5</f>
        <v>0.15781296117036539</v>
      </c>
      <c r="Y44">
        <f>'[2]Import Dependence'!Y44*0.5+'[2]Export Dependence'!Y44*0.5</f>
        <v>2.1546586545413498E-3</v>
      </c>
      <c r="Z44">
        <f>'[2]Import Dependence'!Z44*0.5+'[2]Export Dependence'!Z44*0.5</f>
        <v>4.3802492840352286E-2</v>
      </c>
      <c r="AA44">
        <f>'[2]Import Dependence'!AA44*0.5+'[2]Export Dependence'!AA44*0.5</f>
        <v>0.21529999999999999</v>
      </c>
      <c r="AB44">
        <f>'[2]Import Dependence'!AB44*0.5+'[2]Export Dependence'!AB44*0.5</f>
        <v>1.0335996670393543E-2</v>
      </c>
      <c r="AC44">
        <f>'[2]Import Dependence'!AC44*0.5+'[2]Export Dependence'!AC44*0.5</f>
        <v>2.5872020997358108E-2</v>
      </c>
      <c r="AD44">
        <f>'[2]Import Dependence'!AD44*0.5+'[2]Export Dependence'!AD44*0.5</f>
        <v>3.922378312586846E-2</v>
      </c>
      <c r="AE44">
        <f>'[2]Import Dependence'!AE44*0.5+'[2]Export Dependence'!AE44*0.5</f>
        <v>7.6968417762272165E-3</v>
      </c>
      <c r="AF44">
        <f>'[2]Import Dependence'!AF44*0.5+'[2]Export Dependence'!AF44*0.5</f>
        <v>4.7394556257231733E-2</v>
      </c>
      <c r="AG44">
        <f>'[2]Import Dependence'!AG44*0.5+'[2]Export Dependence'!AG44*0.5</f>
        <v>2.4635516052371742E-2</v>
      </c>
      <c r="AH44">
        <f>'[2]Import Dependence'!AH44*0.5+'[2]Export Dependence'!AH44*0.5</f>
        <v>1.5651952776660573E-2</v>
      </c>
      <c r="AI44">
        <f>'[2]Import Dependence'!AI44*0.5+'[2]Export Dependence'!AI44*0.5</f>
        <v>6.0962973482528438E-2</v>
      </c>
      <c r="AJ44">
        <f>'[2]Import Dependence'!AJ44*0.5+'[2]Export Dependence'!AJ44*0.5</f>
        <v>0.17580000000000001</v>
      </c>
      <c r="AK44">
        <f>'[2]Import Dependence'!AK44*0.5+'[2]Export Dependence'!AK44*0.5</f>
        <v>8.5749999999999993E-2</v>
      </c>
      <c r="AL44">
        <f>'[2]Import Dependence'!AL44*0.5+'[2]Export Dependence'!AL44*0.5</f>
        <v>2.7559225457117774E-2</v>
      </c>
      <c r="AM44">
        <f>'[2]Import Dependence'!AM44*0.5+'[2]Export Dependence'!AM44*0.5</f>
        <v>0.25170000000000003</v>
      </c>
      <c r="AN44">
        <f>'[2]Import Dependence'!AN44*0.5+'[2]Export Dependence'!AN44*0.5</f>
        <v>0.22375</v>
      </c>
    </row>
    <row r="45" spans="1:40" x14ac:dyDescent="0.25">
      <c r="A45" s="4">
        <v>2004</v>
      </c>
      <c r="B45">
        <f>'[2]Import Dependence'!B45*0.5+'[2]Export Dependence'!B45*0.5</f>
        <v>0.1181</v>
      </c>
      <c r="C45">
        <f>'[2]Import Dependence'!C45*0.5+'[2]Export Dependence'!C45*0.5</f>
        <v>1.5183831236147461E-2</v>
      </c>
      <c r="D45">
        <f>'[2]Import Dependence'!D45*0.5+'[2]Export Dependence'!D45*0.5</f>
        <v>9.5200000000000007E-2</v>
      </c>
      <c r="E45">
        <f>'[2]Import Dependence'!E45*0.5+'[2]Export Dependence'!E45*0.5</f>
        <v>0.55705000000000005</v>
      </c>
      <c r="F45">
        <f>'[2]Import Dependence'!F45*0.5+'[2]Export Dependence'!F45*0.5</f>
        <v>1.0168492846956192E-2</v>
      </c>
      <c r="G45">
        <f>'[2]Import Dependence'!G45*0.5+'[2]Export Dependence'!G45*0.5</f>
        <v>6.8234918553284424E-2</v>
      </c>
      <c r="H45">
        <f>'[2]Import Dependence'!H45*0.5+'[2]Export Dependence'!H45*0.5</f>
        <v>1.3775910104033038E-2</v>
      </c>
      <c r="I45">
        <f>'[2]Import Dependence'!I45*0.5+'[2]Export Dependence'!I45*0.5</f>
        <v>2.9793970624355542E-2</v>
      </c>
      <c r="J45">
        <f>'[2]Import Dependence'!J45*0.5+'[2]Export Dependence'!J45*0.5</f>
        <v>2.0688352699010017E-2</v>
      </c>
      <c r="K45">
        <f>'[2]Import Dependence'!K45*0.5+'[2]Export Dependence'!K45*0.5</f>
        <v>1.1541282331599581E-2</v>
      </c>
      <c r="L45">
        <f>'[2]Import Dependence'!L45*0.5+'[2]Export Dependence'!L45*0.5</f>
        <v>7.5512138386327227E-2</v>
      </c>
      <c r="M45">
        <f>'[2]Import Dependence'!M45*0.5+'[2]Export Dependence'!M45*0.5</f>
        <v>5.2929795394794525E-2</v>
      </c>
      <c r="N45">
        <f>'[2]Import Dependence'!N45*0.5+'[2]Export Dependence'!N45*0.5</f>
        <v>6.8648501777873808E-2</v>
      </c>
      <c r="O45">
        <f>'[2]Import Dependence'!O45*0.5+'[2]Export Dependence'!O45*0.5</f>
        <v>9.8399999999999987E-2</v>
      </c>
      <c r="P45">
        <f>'[2]Import Dependence'!P45*0.5+'[2]Export Dependence'!P45*0.5</f>
        <v>1.9813458982863581E-2</v>
      </c>
      <c r="Q45">
        <f>'[2]Import Dependence'!Q45*0.5+'[2]Export Dependence'!Q45*0.5</f>
        <v>1.7479724967409016E-2</v>
      </c>
      <c r="R45">
        <f>'[2]Import Dependence'!R45*0.5+'[2]Export Dependence'!R45*0.5</f>
        <v>3.3769254439892309E-2</v>
      </c>
      <c r="S45">
        <f>'[2]Import Dependence'!S45*0.5+'[2]Export Dependence'!S45*0.5</f>
        <v>3.0805261867739128E-2</v>
      </c>
      <c r="T45">
        <f>'[2]Import Dependence'!T45*0.5+'[2]Export Dependence'!T45*0.5</f>
        <v>9.248971280758439E-3</v>
      </c>
      <c r="U45">
        <f>'[2]Import Dependence'!U45*0.5+'[2]Export Dependence'!U45*0.5</f>
        <v>0.2591</v>
      </c>
      <c r="V45">
        <f>'[2]Import Dependence'!V45*0.5+'[2]Export Dependence'!V45*0.5</f>
        <v>0.25724999999999998</v>
      </c>
      <c r="W45">
        <f>'[2]Import Dependence'!W45*0.5+'[2]Export Dependence'!W45*0.5</f>
        <v>4.8922793052571342E-2</v>
      </c>
      <c r="X45">
        <f>'[2]Import Dependence'!X45*0.5+'[2]Export Dependence'!X45*0.5</f>
        <v>0.16133383975183085</v>
      </c>
      <c r="Y45">
        <f>'[2]Import Dependence'!Y45*0.5+'[2]Export Dependence'!Y45*0.5</f>
        <v>4.6455417230792488E-3</v>
      </c>
      <c r="Z45">
        <f>'[2]Import Dependence'!Z45*0.5+'[2]Export Dependence'!Z45*0.5</f>
        <v>4.3672217228421295E-2</v>
      </c>
      <c r="AA45">
        <f>'[2]Import Dependence'!AA45*0.5+'[2]Export Dependence'!AA45*0.5</f>
        <v>0.22894999999999999</v>
      </c>
      <c r="AB45">
        <f>'[2]Import Dependence'!AB45*0.5+'[2]Export Dependence'!AB45*0.5</f>
        <v>6.1351665852124775E-3</v>
      </c>
      <c r="AC45">
        <f>'[2]Import Dependence'!AC45*0.5+'[2]Export Dependence'!AC45*0.5</f>
        <v>3.345740674679569E-2</v>
      </c>
      <c r="AD45">
        <f>'[2]Import Dependence'!AD45*0.5+'[2]Export Dependence'!AD45*0.5</f>
        <v>3.6261301364502195E-2</v>
      </c>
      <c r="AE45">
        <f>'[2]Import Dependence'!AE45*0.5+'[2]Export Dependence'!AE45*0.5</f>
        <v>9.5493305155452402E-3</v>
      </c>
      <c r="AF45">
        <f>'[2]Import Dependence'!AF45*0.5+'[2]Export Dependence'!AF45*0.5</f>
        <v>4.0147347768105857E-2</v>
      </c>
      <c r="AG45">
        <f>'[2]Import Dependence'!AG45*0.5+'[2]Export Dependence'!AG45*0.5</f>
        <v>2.9780844805733252E-2</v>
      </c>
      <c r="AH45">
        <f>'[2]Import Dependence'!AH45*0.5+'[2]Export Dependence'!AH45*0.5</f>
        <v>1.3213681843695108E-2</v>
      </c>
      <c r="AI45">
        <f>'[2]Import Dependence'!AI45*0.5+'[2]Export Dependence'!AI45*0.5</f>
        <v>5.3497541515134722E-2</v>
      </c>
      <c r="AJ45">
        <f>'[2]Import Dependence'!AJ45*0.5+'[2]Export Dependence'!AJ45*0.5</f>
        <v>0.17649999999999999</v>
      </c>
      <c r="AK45">
        <f>'[2]Import Dependence'!AK45*0.5+'[2]Export Dependence'!AK45*0.5</f>
        <v>6.4750000000000002E-2</v>
      </c>
      <c r="AL45">
        <f>'[2]Import Dependence'!AL45*0.5+'[2]Export Dependence'!AL45*0.5</f>
        <v>3.9930107649941926E-2</v>
      </c>
      <c r="AM45">
        <f>'[2]Import Dependence'!AM45*0.5+'[2]Export Dependence'!AM45*0.5</f>
        <v>0.26639999999999997</v>
      </c>
      <c r="AN45">
        <f>'[2]Import Dependence'!AN45*0.5+'[2]Export Dependence'!AN45*0.5</f>
        <v>0.2409</v>
      </c>
    </row>
    <row r="46" spans="1:40" x14ac:dyDescent="0.25">
      <c r="A46" s="4">
        <v>2005</v>
      </c>
      <c r="B46">
        <f>'[2]Import Dependence'!B46*0.5+'[2]Export Dependence'!B46*0.5</f>
        <v>0.12834999999999999</v>
      </c>
      <c r="C46">
        <f>'[2]Import Dependence'!C46*0.5+'[2]Export Dependence'!C46*0.5</f>
        <v>2.0719913383574103E-2</v>
      </c>
      <c r="D46">
        <f>'[2]Import Dependence'!D46*0.5+'[2]Export Dependence'!D46*0.5</f>
        <v>9.4099999999999989E-2</v>
      </c>
      <c r="E46">
        <f>'[2]Import Dependence'!E46*0.5+'[2]Export Dependence'!E46*0.5</f>
        <v>0.46305000000000002</v>
      </c>
      <c r="F46">
        <f>'[2]Import Dependence'!F46*0.5+'[2]Export Dependence'!F46*0.5</f>
        <v>1.1906499513415401E-2</v>
      </c>
      <c r="G46">
        <f>'[2]Import Dependence'!G46*0.5+'[2]Export Dependence'!G46*0.5</f>
        <v>1.9069702164005026E-2</v>
      </c>
      <c r="H46">
        <f>'[2]Import Dependence'!H46*0.5+'[2]Export Dependence'!H46*0.5</f>
        <v>1.0964303040700063E-2</v>
      </c>
      <c r="I46">
        <f>'[2]Import Dependence'!I46*0.5+'[2]Export Dependence'!I46*0.5</f>
        <v>3.4235656101044239E-2</v>
      </c>
      <c r="J46">
        <f>'[2]Import Dependence'!J46*0.5+'[2]Export Dependence'!J46*0.5</f>
        <v>2.6026457165136085E-2</v>
      </c>
      <c r="K46">
        <f>'[2]Import Dependence'!K46*0.5+'[2]Export Dependence'!K46*0.5</f>
        <v>1.3242400836230477E-2</v>
      </c>
      <c r="L46">
        <f>'[2]Import Dependence'!L46*0.5+'[2]Export Dependence'!L46*0.5</f>
        <v>7.8164694225513212E-2</v>
      </c>
      <c r="M46">
        <f>'[2]Import Dependence'!M46*0.5+'[2]Export Dependence'!M46*0.5</f>
        <v>6.5788902586260703E-2</v>
      </c>
      <c r="N46">
        <f>'[2]Import Dependence'!N46*0.5+'[2]Export Dependence'!N46*0.5</f>
        <v>7.4115022220602705E-2</v>
      </c>
      <c r="O46">
        <f>'[2]Import Dependence'!O46*0.5+'[2]Export Dependence'!O46*0.5</f>
        <v>0.11895</v>
      </c>
      <c r="P46">
        <f>'[2]Import Dependence'!P46*0.5+'[2]Export Dependence'!P46*0.5</f>
        <v>2.0877490016024569E-2</v>
      </c>
      <c r="Q46">
        <f>'[2]Import Dependence'!Q46*0.5+'[2]Export Dependence'!Q46*0.5</f>
        <v>1.8060747045738776E-2</v>
      </c>
      <c r="R46">
        <f>'[2]Import Dependence'!R46*0.5+'[2]Export Dependence'!R46*0.5</f>
        <v>4.6334974092303985E-2</v>
      </c>
      <c r="S46">
        <f>'[2]Import Dependence'!S46*0.5+'[2]Export Dependence'!S46*0.5</f>
        <v>3.8563066737435509E-2</v>
      </c>
      <c r="T46">
        <f>'[2]Import Dependence'!T46*0.5+'[2]Export Dependence'!T46*0.5</f>
        <v>1.0672211858365855E-2</v>
      </c>
      <c r="U46">
        <f>'[2]Import Dependence'!U46*0.5+'[2]Export Dependence'!U46*0.5</f>
        <v>0.24945000000000001</v>
      </c>
      <c r="V46">
        <f>'[2]Import Dependence'!V46*0.5+'[2]Export Dependence'!V46*0.5</f>
        <v>0.2064</v>
      </c>
      <c r="W46">
        <f>'[2]Import Dependence'!W46*0.5+'[2]Export Dependence'!W46*0.5</f>
        <v>5.8447915918582394E-2</v>
      </c>
      <c r="X46">
        <f>'[2]Import Dependence'!X46*0.5+'[2]Export Dependence'!X46*0.5</f>
        <v>0.1913356143566538</v>
      </c>
      <c r="Y46">
        <f>'[2]Import Dependence'!Y46*0.5+'[2]Export Dependence'!Y46*0.5</f>
        <v>3.2987109081277282E-3</v>
      </c>
      <c r="Z46">
        <f>'[2]Import Dependence'!Z46*0.5+'[2]Export Dependence'!Z46*0.5</f>
        <v>4.2822947042052181E-2</v>
      </c>
      <c r="AA46">
        <f>'[2]Import Dependence'!AA46*0.5+'[2]Export Dependence'!AA46*0.5</f>
        <v>0.22900000000000001</v>
      </c>
      <c r="AB46">
        <f>'[2]Import Dependence'!AB46*0.5+'[2]Export Dependence'!AB46*0.5</f>
        <v>7.0982444474813541E-3</v>
      </c>
      <c r="AC46">
        <f>'[2]Import Dependence'!AC46*0.5+'[2]Export Dependence'!AC46*0.5</f>
        <v>4.443795052495985E-2</v>
      </c>
      <c r="AD46">
        <f>'[2]Import Dependence'!AD46*0.5+'[2]Export Dependence'!AD46*0.5</f>
        <v>4.4692976262132082E-2</v>
      </c>
      <c r="AE46">
        <f>'[2]Import Dependence'!AE46*0.5+'[2]Export Dependence'!AE46*0.5</f>
        <v>7.8424336823999657E-3</v>
      </c>
      <c r="AF46">
        <f>'[2]Import Dependence'!AF46*0.5+'[2]Export Dependence'!AF46*0.5</f>
        <v>4.9071408882184024E-2</v>
      </c>
      <c r="AG46">
        <f>'[2]Import Dependence'!AG46*0.5+'[2]Export Dependence'!AG46*0.5</f>
        <v>3.5970389819792579E-2</v>
      </c>
      <c r="AH46">
        <f>'[2]Import Dependence'!AH46*0.5+'[2]Export Dependence'!AH46*0.5</f>
        <v>1.3940955887856456E-2</v>
      </c>
      <c r="AI46">
        <f>'[2]Import Dependence'!AI46*0.5+'[2]Export Dependence'!AI46*0.5</f>
        <v>6.1673104146522495E-2</v>
      </c>
      <c r="AJ46">
        <f>'[2]Import Dependence'!AJ46*0.5+'[2]Export Dependence'!AJ46*0.5</f>
        <v>0.17699999999999999</v>
      </c>
      <c r="AK46">
        <f>'[2]Import Dependence'!AK46*0.5+'[2]Export Dependence'!AK46*0.5</f>
        <v>6.2600000000000003E-2</v>
      </c>
      <c r="AL46">
        <f>'[2]Import Dependence'!AL46*0.5+'[2]Export Dependence'!AL46*0.5</f>
        <v>4.9925631456180036E-2</v>
      </c>
      <c r="AM46">
        <f>'[2]Import Dependence'!AM46*0.5+'[2]Export Dependence'!AM46*0.5</f>
        <v>0.25930000000000003</v>
      </c>
      <c r="AN46">
        <f>'[2]Import Dependence'!AN46*0.5+'[2]Export Dependence'!AN46*0.5</f>
        <v>0.24929999999999999</v>
      </c>
    </row>
    <row r="47" spans="1:40" x14ac:dyDescent="0.25">
      <c r="A47" s="4">
        <v>2006</v>
      </c>
      <c r="B47">
        <f>'[2]Import Dependence'!B47*0.5+'[2]Export Dependence'!B47*0.5</f>
        <v>0.12245</v>
      </c>
      <c r="C47">
        <f>'[2]Import Dependence'!C47*0.5+'[2]Export Dependence'!C47*0.5</f>
        <v>2.1536819454914771E-2</v>
      </c>
      <c r="D47">
        <f>'[2]Import Dependence'!D47*0.5+'[2]Export Dependence'!D47*0.5</f>
        <v>0.11135</v>
      </c>
      <c r="E47">
        <f>'[2]Import Dependence'!E47*0.5+'[2]Export Dependence'!E47*0.5</f>
        <v>0.45074999999999998</v>
      </c>
      <c r="F47">
        <f>'[2]Import Dependence'!F47*0.5+'[2]Export Dependence'!F47*0.5</f>
        <v>1.3296400704098195E-2</v>
      </c>
      <c r="G47">
        <f>'[2]Import Dependence'!G47*0.5+'[2]Export Dependence'!G47*0.5</f>
        <v>2.0793716780382238E-2</v>
      </c>
      <c r="H47">
        <f>'[2]Import Dependence'!H47*0.5+'[2]Export Dependence'!H47*0.5</f>
        <v>9.7873257505787688E-3</v>
      </c>
      <c r="I47">
        <f>'[2]Import Dependence'!I47*0.5+'[2]Export Dependence'!I47*0.5</f>
        <v>3.6277027380184679E-2</v>
      </c>
      <c r="J47">
        <f>'[2]Import Dependence'!J47*0.5+'[2]Export Dependence'!J47*0.5</f>
        <v>2.9878282496403803E-2</v>
      </c>
      <c r="K47">
        <f>'[2]Import Dependence'!K47*0.5+'[2]Export Dependence'!K47*0.5</f>
        <v>1.4712694353196621E-2</v>
      </c>
      <c r="L47">
        <f>'[2]Import Dependence'!L47*0.5+'[2]Export Dependence'!L47*0.5</f>
        <v>0.10400684592503678</v>
      </c>
      <c r="M47">
        <f>'[2]Import Dependence'!M47*0.5+'[2]Export Dependence'!M47*0.5</f>
        <v>6.4467373723876883E-2</v>
      </c>
      <c r="N47">
        <f>'[2]Import Dependence'!N47*0.5+'[2]Export Dependence'!N47*0.5</f>
        <v>7.5478402335643693E-2</v>
      </c>
      <c r="O47">
        <f>'[2]Import Dependence'!O47*0.5+'[2]Export Dependence'!O47*0.5</f>
        <v>9.1899999999999996E-2</v>
      </c>
      <c r="P47">
        <f>'[2]Import Dependence'!P47*0.5+'[2]Export Dependence'!P47*0.5</f>
        <v>2.4041437762059491E-2</v>
      </c>
      <c r="Q47">
        <f>'[2]Import Dependence'!Q47*0.5+'[2]Export Dependence'!Q47*0.5</f>
        <v>1.765301649479583E-2</v>
      </c>
      <c r="R47">
        <f>'[2]Import Dependence'!R47*0.5+'[2]Export Dependence'!R47*0.5</f>
        <v>4.687762808666996E-2</v>
      </c>
      <c r="S47">
        <f>'[2]Import Dependence'!S47*0.5+'[2]Export Dependence'!S47*0.5</f>
        <v>4.2692011933088705E-2</v>
      </c>
      <c r="T47">
        <f>'[2]Import Dependence'!T47*0.5+'[2]Export Dependence'!T47*0.5</f>
        <v>1.2078428002553546E-2</v>
      </c>
      <c r="U47">
        <f>'[2]Import Dependence'!U47*0.5+'[2]Export Dependence'!U47*0.5</f>
        <v>0.22894999999999999</v>
      </c>
      <c r="V47">
        <f>'[2]Import Dependence'!V47*0.5+'[2]Export Dependence'!V47*0.5</f>
        <v>0.21540000000000001</v>
      </c>
      <c r="W47">
        <f>'[2]Import Dependence'!W47*0.5+'[2]Export Dependence'!W47*0.5</f>
        <v>7.6511314312014189E-2</v>
      </c>
      <c r="X47">
        <f>'[2]Import Dependence'!X47*0.5+'[2]Export Dependence'!X47*0.5</f>
        <v>0.18550050981707866</v>
      </c>
      <c r="Y47">
        <f>'[2]Import Dependence'!Y47*0.5+'[2]Export Dependence'!Y47*0.5</f>
        <v>6.3394012948421634E-3</v>
      </c>
      <c r="Z47">
        <f>'[2]Import Dependence'!Z47*0.5+'[2]Export Dependence'!Z47*0.5</f>
        <v>4.0301760785913687E-2</v>
      </c>
      <c r="AA47">
        <f>'[2]Import Dependence'!AA47*0.5+'[2]Export Dependence'!AA47*0.5</f>
        <v>0.25414999999999999</v>
      </c>
      <c r="AB47">
        <f>'[2]Import Dependence'!AB47*0.5+'[2]Export Dependence'!AB47*0.5</f>
        <v>7.6562228231177613E-3</v>
      </c>
      <c r="AC47">
        <f>'[2]Import Dependence'!AC47*0.5+'[2]Export Dependence'!AC47*0.5</f>
        <v>4.8482024139198457E-2</v>
      </c>
      <c r="AD47">
        <f>'[2]Import Dependence'!AD47*0.5+'[2]Export Dependence'!AD47*0.5</f>
        <v>4.9285217210834398E-2</v>
      </c>
      <c r="AE47">
        <f>'[2]Import Dependence'!AE47*0.5+'[2]Export Dependence'!AE47*0.5</f>
        <v>1.1561654551887842E-2</v>
      </c>
      <c r="AF47">
        <f>'[2]Import Dependence'!AF47*0.5+'[2]Export Dependence'!AF47*0.5</f>
        <v>4.7659480350018331E-2</v>
      </c>
      <c r="AG47">
        <f>'[2]Import Dependence'!AG47*0.5+'[2]Export Dependence'!AG47*0.5</f>
        <v>4.0092727919617349E-2</v>
      </c>
      <c r="AH47">
        <f>'[2]Import Dependence'!AH47*0.5+'[2]Export Dependence'!AH47*0.5</f>
        <v>1.4036230016498868E-2</v>
      </c>
      <c r="AI47">
        <f>'[2]Import Dependence'!AI47*0.5+'[2]Export Dependence'!AI47*0.5</f>
        <v>6.4428664180721032E-2</v>
      </c>
      <c r="AJ47">
        <f>'[2]Import Dependence'!AJ47*0.5+'[2]Export Dependence'!AJ47*0.5</f>
        <v>0.19964999999999999</v>
      </c>
      <c r="AK47">
        <f>'[2]Import Dependence'!AK47*0.5+'[2]Export Dependence'!AK47*0.5</f>
        <v>7.3700000000000002E-2</v>
      </c>
      <c r="AL47">
        <f>'[2]Import Dependence'!AL47*0.5+'[2]Export Dependence'!AL47*0.5</f>
        <v>5.4688849146670625E-2</v>
      </c>
      <c r="AM47">
        <f>'[2]Import Dependence'!AM47*0.5+'[2]Export Dependence'!AM47*0.5</f>
        <v>0.24230000000000002</v>
      </c>
      <c r="AN47">
        <f>'[2]Import Dependence'!AN47*0.5+'[2]Export Dependence'!AN47*0.5</f>
        <v>0.26780000000000004</v>
      </c>
    </row>
    <row r="48" spans="1:40" x14ac:dyDescent="0.25">
      <c r="A48" s="4">
        <v>2007</v>
      </c>
      <c r="B48">
        <f>'[2]Import Dependence'!B48*0.5+'[2]Export Dependence'!B48*0.5</f>
        <v>0.156</v>
      </c>
      <c r="C48">
        <f>'[2]Import Dependence'!C48*0.5+'[2]Export Dependence'!C48*0.5</f>
        <v>1.9139492470561494E-2</v>
      </c>
      <c r="D48">
        <f>'[2]Import Dependence'!D48*0.5+'[2]Export Dependence'!D48*0.5</f>
        <v>0.10630000000000001</v>
      </c>
      <c r="E48">
        <f>'[2]Import Dependence'!E48*0.5+'[2]Export Dependence'!E48*0.5</f>
        <v>0.46665000000000001</v>
      </c>
      <c r="F48">
        <f>'[2]Import Dependence'!F48*0.5+'[2]Export Dependence'!F48*0.5</f>
        <v>1.3401396308181816E-2</v>
      </c>
      <c r="G48">
        <f>'[2]Import Dependence'!G48*0.5+'[2]Export Dependence'!G48*0.5</f>
        <v>7.4404948464580276E-2</v>
      </c>
      <c r="H48">
        <f>'[2]Import Dependence'!H48*0.5+'[2]Export Dependence'!H48*0.5</f>
        <v>9.2734233622272597E-3</v>
      </c>
      <c r="I48">
        <f>'[2]Import Dependence'!I48*0.5+'[2]Export Dependence'!I48*0.5</f>
        <v>3.2341430195201956E-2</v>
      </c>
      <c r="J48">
        <f>'[2]Import Dependence'!J48*0.5+'[2]Export Dependence'!J48*0.5</f>
        <v>2.9586392646854968E-2</v>
      </c>
      <c r="K48">
        <f>'[2]Import Dependence'!K48*0.5+'[2]Export Dependence'!K48*0.5</f>
        <v>1.5371587635669832E-2</v>
      </c>
      <c r="L48">
        <f>'[2]Import Dependence'!L48*0.5+'[2]Export Dependence'!L48*0.5</f>
        <v>9.4403255394365199E-2</v>
      </c>
      <c r="M48">
        <f>'[2]Import Dependence'!M48*0.5+'[2]Export Dependence'!M48*0.5</f>
        <v>6.4783854750913167E-2</v>
      </c>
      <c r="N48">
        <f>'[2]Import Dependence'!N48*0.5+'[2]Export Dependence'!N48*0.5</f>
        <v>7.6570645182463704E-2</v>
      </c>
      <c r="O48">
        <f>'[2]Import Dependence'!O48*0.5+'[2]Export Dependence'!O48*0.5</f>
        <v>7.3950000000000002E-2</v>
      </c>
      <c r="P48">
        <f>'[2]Import Dependence'!P48*0.5+'[2]Export Dependence'!P48*0.5</f>
        <v>2.6109539559421358E-2</v>
      </c>
      <c r="Q48">
        <f>'[2]Import Dependence'!Q48*0.5+'[2]Export Dependence'!Q48*0.5</f>
        <v>1.7415686524818893E-2</v>
      </c>
      <c r="R48">
        <f>'[2]Import Dependence'!R48*0.5+'[2]Export Dependence'!R48*0.5</f>
        <v>4.499723872931366E-2</v>
      </c>
      <c r="S48">
        <f>'[2]Import Dependence'!S48*0.5+'[2]Export Dependence'!S48*0.5</f>
        <v>3.6118217971735304E-2</v>
      </c>
      <c r="T48">
        <f>'[2]Import Dependence'!T48*0.5+'[2]Export Dependence'!T48*0.5</f>
        <v>1.3719015072943539E-2</v>
      </c>
      <c r="U48">
        <f>'[2]Import Dependence'!U48*0.5+'[2]Export Dependence'!U48*0.5</f>
        <v>0.23185</v>
      </c>
      <c r="V48">
        <f>'[2]Import Dependence'!V48*0.5+'[2]Export Dependence'!V48*0.5</f>
        <v>0.22850000000000001</v>
      </c>
      <c r="W48">
        <f>'[2]Import Dependence'!W48*0.5+'[2]Export Dependence'!W48*0.5</f>
        <v>8.4058954953017351E-2</v>
      </c>
      <c r="X48">
        <f>'[2]Import Dependence'!X48*0.5+'[2]Export Dependence'!X48*0.5</f>
        <v>0.1650342620748978</v>
      </c>
      <c r="Y48">
        <f>'[2]Import Dependence'!Y48*0.5+'[2]Export Dependence'!Y48*0.5</f>
        <v>9.1694593032704552E-3</v>
      </c>
      <c r="Z48">
        <f>'[2]Import Dependence'!Z48*0.5+'[2]Export Dependence'!Z48*0.5</f>
        <v>4.3804050676534603E-2</v>
      </c>
      <c r="AA48">
        <f>'[2]Import Dependence'!AA48*0.5+'[2]Export Dependence'!AA48*0.5</f>
        <v>0.18609999999999999</v>
      </c>
      <c r="AB48">
        <f>'[2]Import Dependence'!AB48*0.5+'[2]Export Dependence'!AB48*0.5</f>
        <v>8.7209844657619162E-3</v>
      </c>
      <c r="AC48">
        <f>'[2]Import Dependence'!AC48*0.5+'[2]Export Dependence'!AC48*0.5</f>
        <v>4.9755143923148365E-2</v>
      </c>
      <c r="AD48">
        <f>'[2]Import Dependence'!AD48*0.5+'[2]Export Dependence'!AD48*0.5</f>
        <v>4.5085240525600957E-2</v>
      </c>
      <c r="AE48">
        <f>'[2]Import Dependence'!AE48*0.5+'[2]Export Dependence'!AE48*0.5</f>
        <v>1.1890974084473966E-2</v>
      </c>
      <c r="AF48">
        <f>'[2]Import Dependence'!AF48*0.5+'[2]Export Dependence'!AF48*0.5</f>
        <v>4.2753344691289823E-2</v>
      </c>
      <c r="AG48">
        <f>'[2]Import Dependence'!AG48*0.5+'[2]Export Dependence'!AG48*0.5</f>
        <v>3.6695926910916131E-2</v>
      </c>
      <c r="AH48">
        <f>'[2]Import Dependence'!AH48*0.5+'[2]Export Dependence'!AH48*0.5</f>
        <v>1.6236307939989109E-2</v>
      </c>
      <c r="AI48">
        <f>'[2]Import Dependence'!AI48*0.5+'[2]Export Dependence'!AI48*0.5</f>
        <v>5.5370010729846562E-2</v>
      </c>
      <c r="AJ48">
        <f>'[2]Import Dependence'!AJ48*0.5+'[2]Export Dependence'!AJ48*0.5</f>
        <v>0.22575000000000001</v>
      </c>
      <c r="AK48">
        <f>'[2]Import Dependence'!AK48*0.5+'[2]Export Dependence'!AK48*0.5</f>
        <v>8.564999999999999E-2</v>
      </c>
      <c r="AL48">
        <f>'[2]Import Dependence'!AL48*0.5+'[2]Export Dependence'!AL48*0.5</f>
        <v>5.6890927832113691E-2</v>
      </c>
      <c r="AM48">
        <f>'[2]Import Dependence'!AM48*0.5+'[2]Export Dependence'!AM48*0.5</f>
        <v>0.24525000000000002</v>
      </c>
      <c r="AN48">
        <f>'[2]Import Dependence'!AN48*0.5+'[2]Export Dependence'!AN48*0.5</f>
        <v>0.26390000000000002</v>
      </c>
    </row>
    <row r="49" spans="1:40" x14ac:dyDescent="0.25">
      <c r="A49" s="4">
        <v>2008</v>
      </c>
      <c r="B49">
        <f>'[2]Import Dependence'!B49*0.5+'[2]Export Dependence'!B49*0.5</f>
        <v>0.18190000000000001</v>
      </c>
      <c r="C49">
        <f>'[2]Import Dependence'!C49*0.5+'[2]Export Dependence'!C49*0.5</f>
        <v>2.3256687090058431E-2</v>
      </c>
      <c r="D49">
        <f>'[2]Import Dependence'!D49*0.5+'[2]Export Dependence'!D49*0.5</f>
        <v>9.98E-2</v>
      </c>
      <c r="E49">
        <f>'[2]Import Dependence'!E49*0.5+'[2]Export Dependence'!E49*0.5</f>
        <v>0.44550000000000001</v>
      </c>
      <c r="F49">
        <f>'[2]Import Dependence'!F49*0.5+'[2]Export Dependence'!F49*0.5</f>
        <v>1.4306350584128024E-2</v>
      </c>
      <c r="G49">
        <f>'[2]Import Dependence'!G49*0.5+'[2]Export Dependence'!G49*0.5</f>
        <v>8.5434822111343511E-2</v>
      </c>
      <c r="H49">
        <f>'[2]Import Dependence'!H49*0.5+'[2]Export Dependence'!H49*0.5</f>
        <v>8.6374412529211936E-3</v>
      </c>
      <c r="I49">
        <f>'[2]Import Dependence'!I49*0.5+'[2]Export Dependence'!I49*0.5</f>
        <v>3.934006635876322E-2</v>
      </c>
      <c r="J49">
        <f>'[2]Import Dependence'!J49*0.5+'[2]Export Dependence'!J49*0.5</f>
        <v>3.6714698610620031E-2</v>
      </c>
      <c r="K49">
        <f>'[2]Import Dependence'!K49*0.5+'[2]Export Dependence'!K49*0.5</f>
        <v>1.6373403648403922E-2</v>
      </c>
      <c r="L49">
        <f>'[2]Import Dependence'!L49*0.5+'[2]Export Dependence'!L49*0.5</f>
        <v>8.935048769130477E-2</v>
      </c>
      <c r="M49">
        <f>'[2]Import Dependence'!M49*0.5+'[2]Export Dependence'!M49*0.5</f>
        <v>7.0928052225931015E-2</v>
      </c>
      <c r="N49">
        <f>'[2]Import Dependence'!N49*0.5+'[2]Export Dependence'!N49*0.5</f>
        <v>8.968272492626693E-2</v>
      </c>
      <c r="O49">
        <f>'[2]Import Dependence'!O49*0.5+'[2]Export Dependence'!O49*0.5</f>
        <v>4.1250000000000002E-2</v>
      </c>
      <c r="P49">
        <f>'[2]Import Dependence'!P49*0.5+'[2]Export Dependence'!P49*0.5</f>
        <v>2.9924663853348944E-2</v>
      </c>
      <c r="Q49">
        <f>'[2]Import Dependence'!Q49*0.5+'[2]Export Dependence'!Q49*0.5</f>
        <v>1.92262721635529E-2</v>
      </c>
      <c r="R49">
        <f>'[2]Import Dependence'!R49*0.5+'[2]Export Dependence'!R49*0.5</f>
        <v>5.4918521755466201E-2</v>
      </c>
      <c r="S49">
        <f>'[2]Import Dependence'!S49*0.5+'[2]Export Dependence'!S49*0.5</f>
        <v>4.6764573149399961E-2</v>
      </c>
      <c r="T49">
        <f>'[2]Import Dependence'!T49*0.5+'[2]Export Dependence'!T49*0.5</f>
        <v>1.5198706060750187E-2</v>
      </c>
      <c r="U49">
        <f>'[2]Import Dependence'!U49*0.5+'[2]Export Dependence'!U49*0.5</f>
        <v>0.20835000000000001</v>
      </c>
      <c r="V49">
        <f>'[2]Import Dependence'!V49*0.5+'[2]Export Dependence'!V49*0.5</f>
        <v>0.25209999999999999</v>
      </c>
      <c r="W49">
        <f>'[2]Import Dependence'!W49*0.5+'[2]Export Dependence'!W49*0.5</f>
        <v>9.4368575804155003E-2</v>
      </c>
      <c r="X49">
        <f>'[2]Import Dependence'!X49*0.5+'[2]Export Dependence'!X49*0.5</f>
        <v>0.22999046396632461</v>
      </c>
      <c r="Y49">
        <f>'[2]Import Dependence'!Y49*0.5+'[2]Export Dependence'!Y49*0.5</f>
        <v>4.9798487382023459E-3</v>
      </c>
      <c r="Z49">
        <f>'[2]Import Dependence'!Z49*0.5+'[2]Export Dependence'!Z49*0.5</f>
        <v>5.4350642270593705E-2</v>
      </c>
      <c r="AA49">
        <f>'[2]Import Dependence'!AA49*0.5+'[2]Export Dependence'!AA49*0.5</f>
        <v>0.19309999999999999</v>
      </c>
      <c r="AB49">
        <f>'[2]Import Dependence'!AB49*0.5+'[2]Export Dependence'!AB49*0.5</f>
        <v>8.40576205855313E-3</v>
      </c>
      <c r="AC49">
        <f>'[2]Import Dependence'!AC49*0.5+'[2]Export Dependence'!AC49*0.5</f>
        <v>5.278169588116835E-2</v>
      </c>
      <c r="AD49">
        <f>'[2]Import Dependence'!AD49*0.5+'[2]Export Dependence'!AD49*0.5</f>
        <v>5.0750210170662911E-2</v>
      </c>
      <c r="AE49">
        <f>'[2]Import Dependence'!AE49*0.5+'[2]Export Dependence'!AE49*0.5</f>
        <v>1.2197571332930229E-2</v>
      </c>
      <c r="AF49">
        <f>'[2]Import Dependence'!AF49*0.5+'[2]Export Dependence'!AF49*0.5</f>
        <v>4.7851353394920706E-2</v>
      </c>
      <c r="AG49">
        <f>'[2]Import Dependence'!AG49*0.5+'[2]Export Dependence'!AG49*0.5</f>
        <v>4.5409340477795282E-2</v>
      </c>
      <c r="AH49">
        <f>'[2]Import Dependence'!AH49*0.5+'[2]Export Dependence'!AH49*0.5</f>
        <v>1.5176181021450408E-2</v>
      </c>
      <c r="AI49">
        <f>'[2]Import Dependence'!AI49*0.5+'[2]Export Dependence'!AI49*0.5</f>
        <v>6.4446415274838686E-2</v>
      </c>
      <c r="AJ49">
        <f>'[2]Import Dependence'!AJ49*0.5+'[2]Export Dependence'!AJ49*0.5</f>
        <v>0.22365000000000002</v>
      </c>
      <c r="AK49">
        <f>'[2]Import Dependence'!AK49*0.5+'[2]Export Dependence'!AK49*0.5</f>
        <v>0.1061</v>
      </c>
      <c r="AL49">
        <f>'[2]Import Dependence'!AL49*0.5+'[2]Export Dependence'!AL49*0.5</f>
        <v>5.9364353481092362E-2</v>
      </c>
      <c r="AM49">
        <f>'[2]Import Dependence'!AM49*0.5+'[2]Export Dependence'!AM49*0.5</f>
        <v>0.22605</v>
      </c>
      <c r="AN49">
        <f>'[2]Import Dependence'!AN49*0.5+'[2]Export Dependence'!AN49*0.5</f>
        <v>0.21284999999999998</v>
      </c>
    </row>
    <row r="50" spans="1:40" x14ac:dyDescent="0.25">
      <c r="A50" s="4">
        <v>2009</v>
      </c>
      <c r="B50">
        <f>'[2]Import Dependence'!B50*0.5+'[2]Export Dependence'!B50*0.5</f>
        <v>0.1847</v>
      </c>
      <c r="C50">
        <f>'[2]Import Dependence'!C50*0.5+'[2]Export Dependence'!C50*0.5</f>
        <v>2.0010677092582689E-2</v>
      </c>
      <c r="D50">
        <f>'[2]Import Dependence'!D50*0.5+'[2]Export Dependence'!D50*0.5</f>
        <v>0.10725000000000001</v>
      </c>
      <c r="E50">
        <f>'[2]Import Dependence'!E50*0.5+'[2]Export Dependence'!E50*0.5</f>
        <v>0.42800000000000005</v>
      </c>
      <c r="F50">
        <f>'[2]Import Dependence'!F50*0.5+'[2]Export Dependence'!F50*0.5</f>
        <v>1.2109318795363106E-2</v>
      </c>
      <c r="G50">
        <f>'[2]Import Dependence'!G50*0.5+'[2]Export Dependence'!G50*0.5</f>
        <v>7.9562197237011703E-2</v>
      </c>
      <c r="H50">
        <f>'[2]Import Dependence'!H50*0.5+'[2]Export Dependence'!H50*0.5</f>
        <v>8.8158982608175056E-3</v>
      </c>
      <c r="I50">
        <f>'[2]Import Dependence'!I50*0.5+'[2]Export Dependence'!I50*0.5</f>
        <v>3.2140482891714305E-2</v>
      </c>
      <c r="J50">
        <f>'[2]Import Dependence'!J50*0.5+'[2]Export Dependence'!J50*0.5</f>
        <v>2.9615874004091103E-2</v>
      </c>
      <c r="K50">
        <f>'[2]Import Dependence'!K50*0.5+'[2]Export Dependence'!K50*0.5</f>
        <v>1.1563740056558292E-2</v>
      </c>
      <c r="L50">
        <f>'[2]Import Dependence'!L50*0.5+'[2]Export Dependence'!L50*0.5</f>
        <v>8.6946174419092082E-2</v>
      </c>
      <c r="M50">
        <f>'[2]Import Dependence'!M50*0.5+'[2]Export Dependence'!M50*0.5</f>
        <v>5.550485582449885E-2</v>
      </c>
      <c r="N50">
        <f>'[2]Import Dependence'!N50*0.5+'[2]Export Dependence'!N50*0.5</f>
        <v>8.7597522089667076E-2</v>
      </c>
      <c r="O50">
        <f>'[2]Import Dependence'!O50*0.5+'[2]Export Dependence'!O50*0.5</f>
        <v>4.5149999999999996E-2</v>
      </c>
      <c r="P50">
        <f>'[2]Import Dependence'!P50*0.5+'[2]Export Dependence'!P50*0.5</f>
        <v>2.4027250294609861E-2</v>
      </c>
      <c r="Q50">
        <f>'[2]Import Dependence'!Q50*0.5+'[2]Export Dependence'!Q50*0.5</f>
        <v>1.3059296636107285E-2</v>
      </c>
      <c r="R50">
        <f>'[2]Import Dependence'!R50*0.5+'[2]Export Dependence'!R50*0.5</f>
        <v>4.6478824752779355E-2</v>
      </c>
      <c r="S50">
        <f>'[2]Import Dependence'!S50*0.5+'[2]Export Dependence'!S50*0.5</f>
        <v>3.801662322422053E-2</v>
      </c>
      <c r="T50">
        <f>'[2]Import Dependence'!T50*0.5+'[2]Export Dependence'!T50*0.5</f>
        <v>1.1843475218804633E-2</v>
      </c>
      <c r="U50">
        <f>'[2]Import Dependence'!U50*0.5+'[2]Export Dependence'!U50*0.5</f>
        <v>0.1502</v>
      </c>
      <c r="V50">
        <f>'[2]Import Dependence'!V50*0.5+'[2]Export Dependence'!V50*0.5</f>
        <v>0.26680000000000004</v>
      </c>
      <c r="W50">
        <f>'[2]Import Dependence'!W50*0.5+'[2]Export Dependence'!W50*0.5</f>
        <v>8.5588385002411088E-2</v>
      </c>
      <c r="X50">
        <f>'[2]Import Dependence'!X50*0.5+'[2]Export Dependence'!X50*0.5</f>
        <v>0.21559670144756457</v>
      </c>
      <c r="Y50">
        <f>'[2]Import Dependence'!Y50*0.5+'[2]Export Dependence'!Y50*0.5</f>
        <v>3.9222859020776905E-3</v>
      </c>
      <c r="Z50">
        <f>'[2]Import Dependence'!Z50*0.5+'[2]Export Dependence'!Z50*0.5</f>
        <v>5.3980162101014681E-2</v>
      </c>
      <c r="AA50">
        <f>'[2]Import Dependence'!AA50*0.5+'[2]Export Dependence'!AA50*0.5</f>
        <v>0.1545</v>
      </c>
      <c r="AB50">
        <f>'[2]Import Dependence'!AB50*0.5+'[2]Export Dependence'!AB50*0.5</f>
        <v>7.5769569932192075E-3</v>
      </c>
      <c r="AC50">
        <f>'[2]Import Dependence'!AC50*0.5+'[2]Export Dependence'!AC50*0.5</f>
        <v>4.0503733676686235E-2</v>
      </c>
      <c r="AD50">
        <f>'[2]Import Dependence'!AD50*0.5+'[2]Export Dependence'!AD50*0.5</f>
        <v>4.3901724045308593E-2</v>
      </c>
      <c r="AE50">
        <f>'[2]Import Dependence'!AE50*0.5+'[2]Export Dependence'!AE50*0.5</f>
        <v>1.3996769815249227E-2</v>
      </c>
      <c r="AF50">
        <f>'[2]Import Dependence'!AF50*0.5+'[2]Export Dependence'!AF50*0.5</f>
        <v>3.6916800398581633E-2</v>
      </c>
      <c r="AG50">
        <f>'[2]Import Dependence'!AG50*0.5+'[2]Export Dependence'!AG50*0.5</f>
        <v>3.6415589148789951E-2</v>
      </c>
      <c r="AH50">
        <f>'[2]Import Dependence'!AH50*0.5+'[2]Export Dependence'!AH50*0.5</f>
        <v>9.9180865118811447E-3</v>
      </c>
      <c r="AI50">
        <f>'[2]Import Dependence'!AI50*0.5+'[2]Export Dependence'!AI50*0.5</f>
        <v>5.0565749873975177E-2</v>
      </c>
      <c r="AJ50">
        <f>'[2]Import Dependence'!AJ50*0.5+'[2]Export Dependence'!AJ50*0.5</f>
        <v>0.2394</v>
      </c>
      <c r="AK50">
        <f>'[2]Import Dependence'!AK50*0.5+'[2]Export Dependence'!AK50*0.5</f>
        <v>0.10340000000000001</v>
      </c>
      <c r="AL50">
        <f>'[2]Import Dependence'!AL50*0.5+'[2]Export Dependence'!AL50*0.5</f>
        <v>5.239015848286812E-2</v>
      </c>
      <c r="AM50">
        <f>'[2]Import Dependence'!AM50*0.5+'[2]Export Dependence'!AM50*0.5</f>
        <v>0.24130000000000001</v>
      </c>
      <c r="AN50">
        <f>'[2]Import Dependence'!AN50*0.5+'[2]Export Dependence'!AN50*0.5</f>
        <v>0.19435000000000002</v>
      </c>
    </row>
    <row r="51" spans="1:40" x14ac:dyDescent="0.25">
      <c r="A51" s="4">
        <v>2010</v>
      </c>
      <c r="B51">
        <f>'[2]Import Dependence'!B51*0.5+'[2]Export Dependence'!B51*0.5</f>
        <v>0.17909999999999998</v>
      </c>
      <c r="C51">
        <f>'[2]Import Dependence'!C51*0.5+'[2]Export Dependence'!C51*0.5</f>
        <v>2.1527304146949429E-2</v>
      </c>
      <c r="D51">
        <f>'[2]Import Dependence'!D51*0.5+'[2]Export Dependence'!D51*0.5</f>
        <v>9.1749999999999998E-2</v>
      </c>
      <c r="E51">
        <f>'[2]Import Dependence'!E51*0.5+'[2]Export Dependence'!E51*0.5</f>
        <v>0.44505000000000006</v>
      </c>
      <c r="F51">
        <f>'[2]Import Dependence'!F51*0.5+'[2]Export Dependence'!F51*0.5</f>
        <v>1.6119097789028571E-2</v>
      </c>
      <c r="G51">
        <f>'[2]Import Dependence'!G51*0.5+'[2]Export Dependence'!G51*0.5</f>
        <v>9.5411483640922765E-2</v>
      </c>
      <c r="H51">
        <f>'[2]Import Dependence'!H51*0.5+'[2]Export Dependence'!H51*0.5</f>
        <v>1.31179044242266E-2</v>
      </c>
      <c r="I51">
        <f>'[2]Import Dependence'!I51*0.5+'[2]Export Dependence'!I51*0.5</f>
        <v>3.4820547422822722E-2</v>
      </c>
      <c r="J51">
        <f>'[2]Import Dependence'!J51*0.5+'[2]Export Dependence'!J51*0.5</f>
        <v>3.2111196941318407E-2</v>
      </c>
      <c r="K51">
        <f>'[2]Import Dependence'!K51*0.5+'[2]Export Dependence'!K51*0.5</f>
        <v>1.4192331055537003E-2</v>
      </c>
      <c r="L51">
        <f>'[2]Import Dependence'!L51*0.5+'[2]Export Dependence'!L51*0.5</f>
        <v>8.8883811015294661E-2</v>
      </c>
      <c r="M51">
        <f>'[2]Import Dependence'!M51*0.5+'[2]Export Dependence'!M51*0.5</f>
        <v>5.7196986626863934E-2</v>
      </c>
      <c r="N51">
        <f>'[2]Import Dependence'!N51*0.5+'[2]Export Dependence'!N51*0.5</f>
        <v>9.5832212900741329E-2</v>
      </c>
      <c r="O51">
        <f>'[2]Import Dependence'!O51*0.5+'[2]Export Dependence'!O51*0.5</f>
        <v>4.4400000000000002E-2</v>
      </c>
      <c r="P51">
        <f>'[2]Import Dependence'!P51*0.5+'[2]Export Dependence'!P51*0.5</f>
        <v>2.6572599218147534E-2</v>
      </c>
      <c r="Q51">
        <f>'[2]Import Dependence'!Q51*0.5+'[2]Export Dependence'!Q51*0.5</f>
        <v>1.4727552634298383E-2</v>
      </c>
      <c r="R51">
        <f>'[2]Import Dependence'!R51*0.5+'[2]Export Dependence'!R51*0.5</f>
        <v>6.4113284060432346E-2</v>
      </c>
      <c r="S51">
        <f>'[2]Import Dependence'!S51*0.5+'[2]Export Dependence'!S51*0.5</f>
        <v>4.1027767340199667E-2</v>
      </c>
      <c r="T51">
        <f>'[2]Import Dependence'!T51*0.5+'[2]Export Dependence'!T51*0.5</f>
        <v>1.3260511200014398E-2</v>
      </c>
      <c r="U51">
        <f>'[2]Import Dependence'!U51*0.5+'[2]Export Dependence'!U51*0.5</f>
        <v>0.22769999999999999</v>
      </c>
      <c r="V51">
        <f>'[2]Import Dependence'!V51*0.5+'[2]Export Dependence'!V51*0.5</f>
        <v>0.245</v>
      </c>
      <c r="W51">
        <f>'[2]Import Dependence'!W51*0.5+'[2]Export Dependence'!W51*0.5</f>
        <v>9.6315170059346755E-2</v>
      </c>
      <c r="X51">
        <f>'[2]Import Dependence'!X51*0.5+'[2]Export Dependence'!X51*0.5</f>
        <v>0.24134378585056121</v>
      </c>
      <c r="Y51">
        <f>'[2]Import Dependence'!Y51*0.5+'[2]Export Dependence'!Y51*0.5</f>
        <v>6.5741246669990296E-3</v>
      </c>
      <c r="Z51">
        <f>'[2]Import Dependence'!Z51*0.5+'[2]Export Dependence'!Z51*0.5</f>
        <v>4.9853928135041033E-2</v>
      </c>
      <c r="AA51">
        <f>'[2]Import Dependence'!AA51*0.5+'[2]Export Dependence'!AA51*0.5</f>
        <v>0.18395</v>
      </c>
      <c r="AB51">
        <f>'[2]Import Dependence'!AB51*0.5+'[2]Export Dependence'!AB51*0.5</f>
        <v>7.1147885706831383E-3</v>
      </c>
      <c r="AC51">
        <f>'[2]Import Dependence'!AC51*0.5+'[2]Export Dependence'!AC51*0.5</f>
        <v>4.9034269456854865E-2</v>
      </c>
      <c r="AD51">
        <f>'[2]Import Dependence'!AD51*0.5+'[2]Export Dependence'!AD51*0.5</f>
        <v>5.2333114171404856E-2</v>
      </c>
      <c r="AE51">
        <f>'[2]Import Dependence'!AE51*0.5+'[2]Export Dependence'!AE51*0.5</f>
        <v>1.4635564191281529E-2</v>
      </c>
      <c r="AF51">
        <f>'[2]Import Dependence'!AF51*0.5+'[2]Export Dependence'!AF51*0.5</f>
        <v>4.158294135335644E-2</v>
      </c>
      <c r="AG51">
        <f>'[2]Import Dependence'!AG51*0.5+'[2]Export Dependence'!AG51*0.5</f>
        <v>4.168982570530036E-2</v>
      </c>
      <c r="AH51">
        <f>'[2]Import Dependence'!AH51*0.5+'[2]Export Dependence'!AH51*0.5</f>
        <v>1.196071917174164E-2</v>
      </c>
      <c r="AI51">
        <f>'[2]Import Dependence'!AI51*0.5+'[2]Export Dependence'!AI51*0.5</f>
        <v>5.6868722188672699E-2</v>
      </c>
      <c r="AJ51">
        <f>'[2]Import Dependence'!AJ51*0.5+'[2]Export Dependence'!AJ51*0.5</f>
        <v>0.20885000000000001</v>
      </c>
      <c r="AK51">
        <f>'[2]Import Dependence'!AK51*0.5+'[2]Export Dependence'!AK51*0.5</f>
        <v>0.10260000000000001</v>
      </c>
      <c r="AL51">
        <f>'[2]Import Dependence'!AL51*0.5+'[2]Export Dependence'!AL51*0.5</f>
        <v>5.0880388423019819E-2</v>
      </c>
      <c r="AM51">
        <f>'[2]Import Dependence'!AM51*0.5+'[2]Export Dependence'!AM51*0.5</f>
        <v>0.29599999999999999</v>
      </c>
      <c r="AN51">
        <f>'[2]Import Dependence'!AN51*0.5+'[2]Export Dependence'!AN51*0.5</f>
        <v>0.22509999999999999</v>
      </c>
    </row>
    <row r="52" spans="1:40" x14ac:dyDescent="0.25">
      <c r="A52" s="4">
        <v>2011</v>
      </c>
      <c r="B52">
        <f>'[2]Import Dependence'!B52*0.5+'[2]Export Dependence'!B52*0.5</f>
        <v>0.18195</v>
      </c>
      <c r="C52">
        <f>'[2]Import Dependence'!C52*0.5+'[2]Export Dependence'!C52*0.5</f>
        <v>2.5208397542983381E-2</v>
      </c>
      <c r="D52">
        <f>'[2]Import Dependence'!D52*0.5+'[2]Export Dependence'!D52*0.5</f>
        <v>9.3949999999999992E-2</v>
      </c>
      <c r="E52">
        <f>'[2]Import Dependence'!E52*0.5+'[2]Export Dependence'!E52*0.5</f>
        <v>0.43220000000000003</v>
      </c>
      <c r="F52">
        <f>'[2]Import Dependence'!F52*0.5+'[2]Export Dependence'!F52*0.5</f>
        <v>2.0129215808648508E-2</v>
      </c>
      <c r="G52">
        <f>'[2]Import Dependence'!G52*0.5+'[2]Export Dependence'!G52*0.5</f>
        <v>0.10153721853510389</v>
      </c>
      <c r="H52">
        <f>'[2]Import Dependence'!H52*0.5+'[2]Export Dependence'!H52*0.5</f>
        <v>1.3885767801013854E-2</v>
      </c>
      <c r="I52">
        <f>'[2]Import Dependence'!I52*0.5+'[2]Export Dependence'!I52*0.5</f>
        <v>3.1088611706256535E-2</v>
      </c>
      <c r="J52">
        <f>'[2]Import Dependence'!J52*0.5+'[2]Export Dependence'!J52*0.5</f>
        <v>3.7302237467283297E-2</v>
      </c>
      <c r="K52">
        <f>'[2]Import Dependence'!K52*0.5+'[2]Export Dependence'!K52*0.5</f>
        <v>1.694282841075264E-2</v>
      </c>
      <c r="L52">
        <f>'[2]Import Dependence'!L52*0.5+'[2]Export Dependence'!L52*0.5</f>
        <v>0.1045339962610139</v>
      </c>
      <c r="M52">
        <f>'[2]Import Dependence'!M52*0.5+'[2]Export Dependence'!M52*0.5</f>
        <v>6.2324955074906999E-2</v>
      </c>
      <c r="N52">
        <f>'[2]Import Dependence'!N52*0.5+'[2]Export Dependence'!N52*0.5</f>
        <v>0.10018671578320908</v>
      </c>
      <c r="O52">
        <f>'[2]Import Dependence'!O52*0.5+'[2]Export Dependence'!O52*0.5</f>
        <v>2.785E-2</v>
      </c>
      <c r="P52">
        <f>'[2]Import Dependence'!P52*0.5+'[2]Export Dependence'!P52*0.5</f>
        <v>2.909442295869525E-2</v>
      </c>
      <c r="Q52">
        <f>'[2]Import Dependence'!Q52*0.5+'[2]Export Dependence'!Q52*0.5</f>
        <v>1.704617654347082E-2</v>
      </c>
      <c r="R52">
        <f>'[2]Import Dependence'!R52*0.5+'[2]Export Dependence'!R52*0.5</f>
        <v>6.6067476715783904E-2</v>
      </c>
      <c r="S52">
        <f>'[2]Import Dependence'!S52*0.5+'[2]Export Dependence'!S52*0.5</f>
        <v>4.6068769985016883E-2</v>
      </c>
      <c r="T52">
        <f>'[2]Import Dependence'!T52*0.5+'[2]Export Dependence'!T52*0.5</f>
        <v>1.335281659157604E-2</v>
      </c>
      <c r="U52">
        <f>'[2]Import Dependence'!U52*0.5+'[2]Export Dependence'!U52*0.5</f>
        <v>0.2283</v>
      </c>
      <c r="V52">
        <f>'[2]Import Dependence'!V52*0.5+'[2]Export Dependence'!V52*0.5</f>
        <v>0.2059</v>
      </c>
      <c r="W52">
        <f>'[2]Import Dependence'!W52*0.5+'[2]Export Dependence'!W52*0.5</f>
        <v>0.10812712072589206</v>
      </c>
      <c r="X52">
        <f>'[2]Import Dependence'!X52*0.5+'[2]Export Dependence'!X52*0.5</f>
        <v>0.24313055673478656</v>
      </c>
      <c r="Y52">
        <f>'[2]Import Dependence'!Y52*0.5+'[2]Export Dependence'!Y52*0.5</f>
        <v>7.6636288519773381E-3</v>
      </c>
      <c r="Z52">
        <f>'[2]Import Dependence'!Z52*0.5+'[2]Export Dependence'!Z52*0.5</f>
        <v>4.1791736177584367E-2</v>
      </c>
      <c r="AA52">
        <f>'[2]Import Dependence'!AA52*0.5+'[2]Export Dependence'!AA52*0.5</f>
        <v>0.16770000000000002</v>
      </c>
      <c r="AB52">
        <f>'[2]Import Dependence'!AB52*0.5+'[2]Export Dependence'!AB52*0.5</f>
        <v>7.7127896304686628E-3</v>
      </c>
      <c r="AC52">
        <f>'[2]Import Dependence'!AC52*0.5+'[2]Export Dependence'!AC52*0.5</f>
        <v>5.2819655138193554E-2</v>
      </c>
      <c r="AD52">
        <f>'[2]Import Dependence'!AD52*0.5+'[2]Export Dependence'!AD52*0.5</f>
        <v>6.1374861737214771E-2</v>
      </c>
      <c r="AE52">
        <f>'[2]Import Dependence'!AE52*0.5+'[2]Export Dependence'!AE52*0.5</f>
        <v>1.5966627563779336E-2</v>
      </c>
      <c r="AF52">
        <f>'[2]Import Dependence'!AF52*0.5+'[2]Export Dependence'!AF52*0.5</f>
        <v>3.7264962681470629E-2</v>
      </c>
      <c r="AG52">
        <f>'[2]Import Dependence'!AG52*0.5+'[2]Export Dependence'!AG52*0.5</f>
        <v>4.7683647406460479E-2</v>
      </c>
      <c r="AH52">
        <f>'[2]Import Dependence'!AH52*0.5+'[2]Export Dependence'!AH52*0.5</f>
        <v>1.3719668140176097E-2</v>
      </c>
      <c r="AI52">
        <f>'[2]Import Dependence'!AI52*0.5+'[2]Export Dependence'!AI52*0.5</f>
        <v>6.5530954171741929E-2</v>
      </c>
      <c r="AJ52">
        <f>'[2]Import Dependence'!AJ52*0.5+'[2]Export Dependence'!AJ52*0.5</f>
        <v>0.13755000000000001</v>
      </c>
      <c r="AK52">
        <f>'[2]Import Dependence'!AK52*0.5+'[2]Export Dependence'!AK52*0.5</f>
        <v>7.3999999999999996E-2</v>
      </c>
      <c r="AL52">
        <f>'[2]Import Dependence'!AL52*0.5+'[2]Export Dependence'!AL52*0.5</f>
        <v>4.2943749522384438E-2</v>
      </c>
      <c r="AM52">
        <f>'[2]Import Dependence'!AM52*0.5+'[2]Export Dependence'!AM52*0.5</f>
        <v>0.30525000000000002</v>
      </c>
      <c r="AN52">
        <f>'[2]Import Dependence'!AN52*0.5+'[2]Export Dependence'!AN52*0.5</f>
        <v>0.23585</v>
      </c>
    </row>
    <row r="53" spans="1:40" x14ac:dyDescent="0.25">
      <c r="A53" s="4">
        <v>2012</v>
      </c>
      <c r="B53">
        <f>'[2]Import Dependence'!B53*0.5+'[2]Export Dependence'!B53*0.5</f>
        <v>0.16899999999999998</v>
      </c>
      <c r="C53">
        <f>'[2]Import Dependence'!C53*0.5+'[2]Export Dependence'!C53*0.5</f>
        <v>2.9097951653311013E-2</v>
      </c>
      <c r="D53">
        <f>'[2]Import Dependence'!D53*0.5+'[2]Export Dependence'!D53*0.5</f>
        <v>8.1249999999999989E-2</v>
      </c>
      <c r="E53">
        <f>'[2]Import Dependence'!E53*0.5+'[2]Export Dependence'!E53*0.5</f>
        <v>0.45850000000000002</v>
      </c>
      <c r="F53">
        <f>'[2]Import Dependence'!F53*0.5+'[2]Export Dependence'!F53*0.5</f>
        <v>2.0263563888310399E-2</v>
      </c>
      <c r="G53">
        <f>'[2]Import Dependence'!G53*0.5+'[2]Export Dependence'!G53*0.5</f>
        <v>0.11760079862300866</v>
      </c>
      <c r="H53">
        <f>'[2]Import Dependence'!H53*0.5+'[2]Export Dependence'!H53*0.5</f>
        <v>2.2110009430338144E-2</v>
      </c>
      <c r="I53">
        <f>'[2]Import Dependence'!I53*0.5+'[2]Export Dependence'!I53*0.5</f>
        <v>3.3301558514910977E-2</v>
      </c>
      <c r="J53">
        <f>'[2]Import Dependence'!J53*0.5+'[2]Export Dependence'!J53*0.5</f>
        <v>4.146753530552319E-2</v>
      </c>
      <c r="K53">
        <f>'[2]Import Dependence'!K53*0.5+'[2]Export Dependence'!K53*0.5</f>
        <v>1.4053762208718391E-2</v>
      </c>
      <c r="L53">
        <f>'[2]Import Dependence'!L53*0.5+'[2]Export Dependence'!L53*0.5</f>
        <v>9.7969069388068902E-2</v>
      </c>
      <c r="M53">
        <f>'[2]Import Dependence'!M53*0.5+'[2]Export Dependence'!M53*0.5</f>
        <v>6.5218765682151097E-2</v>
      </c>
      <c r="N53">
        <f>'[2]Import Dependence'!N53*0.5+'[2]Export Dependence'!N53*0.5</f>
        <v>9.8844163828496423E-2</v>
      </c>
      <c r="O53">
        <f>'[2]Import Dependence'!O53*0.5+'[2]Export Dependence'!O53*0.5</f>
        <v>4.2549999999999998E-2</v>
      </c>
      <c r="P53">
        <f>'[2]Import Dependence'!P53*0.5+'[2]Export Dependence'!P53*0.5</f>
        <v>2.836614621012562E-2</v>
      </c>
      <c r="Q53">
        <f>'[2]Import Dependence'!Q53*0.5+'[2]Export Dependence'!Q53*0.5</f>
        <v>1.9020212173933248E-2</v>
      </c>
      <c r="R53">
        <f>'[2]Import Dependence'!R53*0.5+'[2]Export Dependence'!R53*0.5</f>
        <v>7.6675791713506081E-2</v>
      </c>
      <c r="S53">
        <f>'[2]Import Dependence'!S53*0.5+'[2]Export Dependence'!S53*0.5</f>
        <v>4.6760552028696174E-2</v>
      </c>
      <c r="T53">
        <f>'[2]Import Dependence'!T53*0.5+'[2]Export Dependence'!T53*0.5</f>
        <v>1.3519286384416511E-2</v>
      </c>
      <c r="U53">
        <f>'[2]Import Dependence'!U53*0.5+'[2]Export Dependence'!U53*0.5</f>
        <v>0.2215</v>
      </c>
      <c r="V53">
        <f>'[2]Import Dependence'!V53*0.5+'[2]Export Dependence'!V53*0.5</f>
        <v>0.20230000000000001</v>
      </c>
      <c r="W53">
        <f>'[2]Import Dependence'!W53*0.5+'[2]Export Dependence'!W53*0.5</f>
        <v>0.11372958761516633</v>
      </c>
      <c r="X53">
        <f>'[2]Import Dependence'!X53*0.5+'[2]Export Dependence'!X53*0.5</f>
        <v>0.25108647322114686</v>
      </c>
      <c r="Y53">
        <f>'[2]Import Dependence'!Y53*0.5+'[2]Export Dependence'!Y53*0.5</f>
        <v>6.5334831872098367E-3</v>
      </c>
      <c r="Z53">
        <f>'[2]Import Dependence'!Z53*0.5+'[2]Export Dependence'!Z53*0.5</f>
        <v>5.1130175953809157E-2</v>
      </c>
      <c r="AA53">
        <f>'[2]Import Dependence'!AA53*0.5+'[2]Export Dependence'!AA53*0.5</f>
        <v>0.17094999999999999</v>
      </c>
      <c r="AB53">
        <f>'[2]Import Dependence'!AB53*0.5+'[2]Export Dependence'!AB53*0.5</f>
        <v>8.4869704507773962E-3</v>
      </c>
      <c r="AC53">
        <f>'[2]Import Dependence'!AC53*0.5+'[2]Export Dependence'!AC53*0.5</f>
        <v>5.9010645063078376E-2</v>
      </c>
      <c r="AD53">
        <f>'[2]Import Dependence'!AD53*0.5+'[2]Export Dependence'!AD53*0.5</f>
        <v>7.1583144390558739E-2</v>
      </c>
      <c r="AE53">
        <f>'[2]Import Dependence'!AE53*0.5+'[2]Export Dependence'!AE53*0.5</f>
        <v>1.5875315546312305E-2</v>
      </c>
      <c r="AF53">
        <f>'[2]Import Dependence'!AF53*0.5+'[2]Export Dependence'!AF53*0.5</f>
        <v>4.2870016759494686E-2</v>
      </c>
      <c r="AG53">
        <f>'[2]Import Dependence'!AG53*0.5+'[2]Export Dependence'!AG53*0.5</f>
        <v>5.0941950396425219E-2</v>
      </c>
      <c r="AH53">
        <f>'[2]Import Dependence'!AH53*0.5+'[2]Export Dependence'!AH53*0.5</f>
        <v>1.4029769730003016E-2</v>
      </c>
      <c r="AI53">
        <f>'[2]Import Dependence'!AI53*0.5+'[2]Export Dependence'!AI53*0.5</f>
        <v>5.9498509098573626E-2</v>
      </c>
      <c r="AJ53">
        <f>'[2]Import Dependence'!AJ53*0.5+'[2]Export Dependence'!AJ53*0.5</f>
        <v>0.12405000000000001</v>
      </c>
      <c r="AK53">
        <f>'[2]Import Dependence'!AK53*0.5+'[2]Export Dependence'!AK53*0.5</f>
        <v>9.1899999999999996E-2</v>
      </c>
      <c r="AL53">
        <f>'[2]Import Dependence'!AL53*0.5+'[2]Export Dependence'!AL53*0.5</f>
        <v>4.5785991758329043E-2</v>
      </c>
      <c r="AM53">
        <f>'[2]Import Dependence'!AM53*0.5+'[2]Export Dependence'!AM53*0.5</f>
        <v>0.27424999999999999</v>
      </c>
      <c r="AN53">
        <f>'[2]Import Dependence'!AN53*0.5+'[2]Export Dependence'!AN53*0.5</f>
        <v>0.25095000000000001</v>
      </c>
    </row>
    <row r="54" spans="1:40" x14ac:dyDescent="0.25">
      <c r="A54" s="4">
        <v>2013</v>
      </c>
      <c r="B54">
        <f>'[2]Import Dependence'!B54*0.5+'[2]Export Dependence'!B54*0.5</f>
        <v>0.22010000000000002</v>
      </c>
      <c r="C54">
        <f>'[2]Import Dependence'!C54*0.5+'[2]Export Dependence'!C54*0.5</f>
        <v>2.7453442637064257E-2</v>
      </c>
      <c r="D54">
        <f>'[2]Import Dependence'!D54*0.5+'[2]Export Dependence'!D54*0.5</f>
        <v>8.3900000000000002E-2</v>
      </c>
      <c r="E54">
        <f>'[2]Import Dependence'!E54*0.5+'[2]Export Dependence'!E54*0.5</f>
        <v>0.47545000000000004</v>
      </c>
      <c r="F54">
        <f>'[2]Import Dependence'!F54*0.5+'[2]Export Dependence'!F54*0.5</f>
        <v>2.1934428841047293E-2</v>
      </c>
      <c r="G54">
        <f>'[2]Import Dependence'!G54*0.5+'[2]Export Dependence'!G54*0.5</f>
        <v>0.10566296371938472</v>
      </c>
      <c r="H54">
        <f>'[2]Import Dependence'!H54*0.5+'[2]Export Dependence'!H54*0.5</f>
        <v>2.0357981179682613E-2</v>
      </c>
      <c r="I54">
        <f>'[2]Import Dependence'!I54*0.5+'[2]Export Dependence'!I54*0.5</f>
        <v>3.2742813814110407E-2</v>
      </c>
      <c r="J54">
        <f>'[2]Import Dependence'!J54*0.5+'[2]Export Dependence'!J54*0.5</f>
        <v>4.030528551779651E-2</v>
      </c>
      <c r="K54">
        <f>'[2]Import Dependence'!K54*0.5+'[2]Export Dependence'!K54*0.5</f>
        <v>1.5829847766016453E-2</v>
      </c>
      <c r="L54">
        <f>'[2]Import Dependence'!L54*0.5+'[2]Export Dependence'!L54*0.5</f>
        <v>8.7657220488226426E-2</v>
      </c>
      <c r="M54">
        <f>'[2]Import Dependence'!M54*0.5+'[2]Export Dependence'!M54*0.5</f>
        <v>6.360213852742444E-2</v>
      </c>
      <c r="N54">
        <f>'[2]Import Dependence'!N54*0.5+'[2]Export Dependence'!N54*0.5</f>
        <v>9.858822878046343E-2</v>
      </c>
      <c r="O54">
        <f>'[2]Import Dependence'!O54*0.5+'[2]Export Dependence'!O54*0.5</f>
        <v>6.7500000000000004E-2</v>
      </c>
      <c r="P54">
        <f>'[2]Import Dependence'!P54*0.5+'[2]Export Dependence'!P54*0.5</f>
        <v>2.6431730921294208E-2</v>
      </c>
      <c r="Q54">
        <f>'[2]Import Dependence'!Q54*0.5+'[2]Export Dependence'!Q54*0.5</f>
        <v>1.5424852332467334E-2</v>
      </c>
      <c r="R54">
        <f>'[2]Import Dependence'!R54*0.5+'[2]Export Dependence'!R54*0.5</f>
        <v>8.6051400229139818E-2</v>
      </c>
      <c r="S54">
        <f>'[2]Import Dependence'!S54*0.5+'[2]Export Dependence'!S54*0.5</f>
        <v>4.6017438372938646E-2</v>
      </c>
      <c r="T54">
        <f>'[2]Import Dependence'!T54*0.5+'[2]Export Dependence'!T54*0.5</f>
        <v>1.5074655422488649E-2</v>
      </c>
      <c r="U54">
        <f>'[2]Import Dependence'!U54*0.5+'[2]Export Dependence'!U54*0.5</f>
        <v>0.20235</v>
      </c>
      <c r="V54">
        <f>'[2]Import Dependence'!V54*0.5+'[2]Export Dependence'!V54*0.5</f>
        <v>0.20495000000000002</v>
      </c>
      <c r="W54">
        <f>'[2]Import Dependence'!W54*0.5+'[2]Export Dependence'!W54*0.5</f>
        <v>0.10873843204289693</v>
      </c>
      <c r="X54">
        <f>'[2]Import Dependence'!X54*0.5+'[2]Export Dependence'!X54*0.5</f>
        <v>0.23976329790672929</v>
      </c>
      <c r="Y54">
        <f>'[2]Import Dependence'!Y54*0.5+'[2]Export Dependence'!Y54*0.5</f>
        <v>5.6908708541132851E-3</v>
      </c>
      <c r="Z54">
        <f>'[2]Import Dependence'!Z54*0.5+'[2]Export Dependence'!Z54*0.5</f>
        <v>4.6880427250197705E-2</v>
      </c>
      <c r="AA54">
        <f>'[2]Import Dependence'!AA54*0.5+'[2]Export Dependence'!AA54*0.5</f>
        <v>0.17560000000000001</v>
      </c>
      <c r="AB54">
        <f>'[2]Import Dependence'!AB54*0.5+'[2]Export Dependence'!AB54*0.5</f>
        <v>8.7184686752208081E-3</v>
      </c>
      <c r="AC54">
        <f>'[2]Import Dependence'!AC54*0.5+'[2]Export Dependence'!AC54*0.5</f>
        <v>5.8908911538936425E-2</v>
      </c>
      <c r="AD54">
        <f>'[2]Import Dependence'!AD54*0.5+'[2]Export Dependence'!AD54*0.5</f>
        <v>6.2447415016302819E-2</v>
      </c>
      <c r="AE54">
        <f>'[2]Import Dependence'!AE54*0.5+'[2]Export Dependence'!AE54*0.5</f>
        <v>2.2713212933476966E-2</v>
      </c>
      <c r="AF54">
        <f>'[2]Import Dependence'!AF54*0.5+'[2]Export Dependence'!AF54*0.5</f>
        <v>4.1119157583472066E-2</v>
      </c>
      <c r="AG54">
        <f>'[2]Import Dependence'!AG54*0.5+'[2]Export Dependence'!AG54*0.5</f>
        <v>4.6176754182190707E-2</v>
      </c>
      <c r="AH54">
        <f>'[2]Import Dependence'!AH54*0.5+'[2]Export Dependence'!AH54*0.5</f>
        <v>1.5110687981820199E-2</v>
      </c>
      <c r="AI54">
        <f>'[2]Import Dependence'!AI54*0.5+'[2]Export Dependence'!AI54*0.5</f>
        <v>6.0080951910517322E-2</v>
      </c>
      <c r="AJ54">
        <f>'[2]Import Dependence'!AJ54*0.5+'[2]Export Dependence'!AJ54*0.5</f>
        <v>0.11415</v>
      </c>
      <c r="AK54">
        <f>'[2]Import Dependence'!AK54*0.5+'[2]Export Dependence'!AK54*0.5</f>
        <v>0.10364999999999999</v>
      </c>
      <c r="AL54">
        <f>'[2]Import Dependence'!AL54*0.5+'[2]Export Dependence'!AL54*0.5</f>
        <v>3.7975161681348034E-2</v>
      </c>
      <c r="AM54">
        <f>'[2]Import Dependence'!AM54*0.5+'[2]Export Dependence'!AM54*0.5</f>
        <v>0.26074999999999998</v>
      </c>
      <c r="AN54">
        <f>'[2]Import Dependence'!AN54*0.5+'[2]Export Dependence'!AN54*0.5</f>
        <v>0.22315000000000002</v>
      </c>
    </row>
    <row r="55" spans="1:40" x14ac:dyDescent="0.25">
      <c r="A55" s="4">
        <v>2014</v>
      </c>
      <c r="B55">
        <f>'[2]Import Dependence'!B55*0.5+'[2]Export Dependence'!B55*0.5</f>
        <v>0.21024999999999999</v>
      </c>
      <c r="C55">
        <f>'[2]Import Dependence'!C55*0.5+'[2]Export Dependence'!C55*0.5</f>
        <v>2.2719337282768454E-2</v>
      </c>
      <c r="D55">
        <f>'[2]Import Dependence'!D55*0.5+'[2]Export Dependence'!D55*0.5</f>
        <v>8.3699999999999997E-2</v>
      </c>
      <c r="E55">
        <f>'[2]Import Dependence'!E55*0.5+'[2]Export Dependence'!E55*0.5</f>
        <v>0.47599999999999998</v>
      </c>
      <c r="F55">
        <f>'[2]Import Dependence'!F55*0.5+'[2]Export Dependence'!F55*0.5</f>
        <v>2.1409705448916717E-2</v>
      </c>
      <c r="G55">
        <f>'[2]Import Dependence'!G55*0.5+'[2]Export Dependence'!G55*0.5</f>
        <v>8.7819760421473936E-2</v>
      </c>
      <c r="H55">
        <f>'[2]Import Dependence'!H55*0.5+'[2]Export Dependence'!H55*0.5</f>
        <v>1.553482079036007E-2</v>
      </c>
      <c r="I55">
        <f>'[2]Import Dependence'!I55*0.5+'[2]Export Dependence'!I55*0.5</f>
        <v>2.5666922761052712E-2</v>
      </c>
      <c r="J55">
        <f>'[2]Import Dependence'!J55*0.5+'[2]Export Dependence'!J55*0.5</f>
        <v>3.5497828655493981E-2</v>
      </c>
      <c r="K55">
        <f>'[2]Import Dependence'!K55*0.5+'[2]Export Dependence'!K55*0.5</f>
        <v>1.3154303732398662E-2</v>
      </c>
      <c r="L55">
        <f>'[2]Import Dependence'!L55*0.5+'[2]Export Dependence'!L55*0.5</f>
        <v>8.0799062244949121E-2</v>
      </c>
      <c r="M55">
        <f>'[2]Import Dependence'!M55*0.5+'[2]Export Dependence'!M55*0.5</f>
        <v>5.2435491386688439E-2</v>
      </c>
      <c r="N55">
        <f>'[2]Import Dependence'!N55*0.5+'[2]Export Dependence'!N55*0.5</f>
        <v>8.2008776312472623E-2</v>
      </c>
      <c r="O55">
        <f>'[2]Import Dependence'!O55*0.5+'[2]Export Dependence'!O55*0.5</f>
        <v>7.3300000000000004E-2</v>
      </c>
      <c r="P55">
        <f>'[2]Import Dependence'!P55*0.5+'[2]Export Dependence'!P55*0.5</f>
        <v>2.2645286935145795E-2</v>
      </c>
      <c r="Q55">
        <f>'[2]Import Dependence'!Q55*0.5+'[2]Export Dependence'!Q55*0.5</f>
        <v>1.373799323042367E-2</v>
      </c>
      <c r="R55">
        <f>'[2]Import Dependence'!R55*0.5+'[2]Export Dependence'!R55*0.5</f>
        <v>6.3026494791483756E-2</v>
      </c>
      <c r="S55">
        <f>'[2]Import Dependence'!S55*0.5+'[2]Export Dependence'!S55*0.5</f>
        <v>3.8150233849031802E-2</v>
      </c>
      <c r="T55">
        <f>'[2]Import Dependence'!T55*0.5+'[2]Export Dependence'!T55*0.5</f>
        <v>1.3648150700778712E-2</v>
      </c>
      <c r="U55">
        <f>'[2]Import Dependence'!U55*0.5+'[2]Export Dependence'!U55*0.5</f>
        <v>0.2145</v>
      </c>
      <c r="V55">
        <f>'[2]Import Dependence'!V55*0.5+'[2]Export Dependence'!V55*0.5</f>
        <v>0.13550000000000001</v>
      </c>
      <c r="W55">
        <f>'[2]Import Dependence'!W55*0.5+'[2]Export Dependence'!W55*0.5</f>
        <v>9.7469526886828625E-2</v>
      </c>
      <c r="X55">
        <f>'[2]Import Dependence'!X55*0.5+'[2]Export Dependence'!X55*0.5</f>
        <v>0.20756347170882389</v>
      </c>
      <c r="Y55">
        <f>'[2]Import Dependence'!Y55*0.5+'[2]Export Dependence'!Y55*0.5</f>
        <v>4.794751852280379E-3</v>
      </c>
      <c r="Z55">
        <f>'[2]Import Dependence'!Z55*0.5+'[2]Export Dependence'!Z55*0.5</f>
        <v>3.9870840231339702E-2</v>
      </c>
      <c r="AA55">
        <f>'[2]Import Dependence'!AA55*0.5+'[2]Export Dependence'!AA55*0.5</f>
        <v>0.14774999999999999</v>
      </c>
      <c r="AB55">
        <f>'[2]Import Dependence'!AB55*0.5+'[2]Export Dependence'!AB55*0.5</f>
        <v>8.0063071541740128E-3</v>
      </c>
      <c r="AC55">
        <f>'[2]Import Dependence'!AC55*0.5+'[2]Export Dependence'!AC55*0.5</f>
        <v>4.9372455523568448E-2</v>
      </c>
      <c r="AD55">
        <f>'[2]Import Dependence'!AD55*0.5+'[2]Export Dependence'!AD55*0.5</f>
        <v>5.2787058176935291E-2</v>
      </c>
      <c r="AE55">
        <f>'[2]Import Dependence'!AE55*0.5+'[2]Export Dependence'!AE55*0.5</f>
        <v>1.98474168102011E-2</v>
      </c>
      <c r="AF55">
        <f>'[2]Import Dependence'!AF55*0.5+'[2]Export Dependence'!AF55*0.5</f>
        <v>3.5806810434987499E-2</v>
      </c>
      <c r="AG55">
        <f>'[2]Import Dependence'!AG55*0.5+'[2]Export Dependence'!AG55*0.5</f>
        <v>4.6277369117529138E-2</v>
      </c>
      <c r="AH55">
        <f>'[2]Import Dependence'!AH55*0.5+'[2]Export Dependence'!AH55*0.5</f>
        <v>1.3663433250835879E-2</v>
      </c>
      <c r="AI55">
        <f>'[2]Import Dependence'!AI55*0.5+'[2]Export Dependence'!AI55*0.5</f>
        <v>4.8534255361603787E-2</v>
      </c>
      <c r="AJ55">
        <f>'[2]Import Dependence'!AJ55*0.5+'[2]Export Dependence'!AJ55*0.5</f>
        <v>0.11845</v>
      </c>
      <c r="AK55">
        <f>'[2]Import Dependence'!AK55*0.5+'[2]Export Dependence'!AK55*0.5</f>
        <v>8.0799999999999997E-2</v>
      </c>
      <c r="AL55">
        <f>'[2]Import Dependence'!AL55*0.5+'[2]Export Dependence'!AL55*0.5</f>
        <v>3.047550646573486E-2</v>
      </c>
      <c r="AM55">
        <f>'[2]Import Dependence'!AM55*0.5+'[2]Export Dependence'!AM55*0.5</f>
        <v>0.20415</v>
      </c>
      <c r="AN55">
        <f>'[2]Import Dependence'!AN55*0.5+'[2]Export Dependence'!AN55*0.5</f>
        <v>0.19345000000000001</v>
      </c>
    </row>
    <row r="56" spans="1:40" x14ac:dyDescent="0.25">
      <c r="A56" s="4">
        <v>2015</v>
      </c>
      <c r="B56">
        <f>'[2]Import Dependence'!B56*0.5+'[2]Export Dependence'!B56*0.5</f>
        <v>0.20980000000000001</v>
      </c>
      <c r="C56">
        <f>'[2]Import Dependence'!C56*0.5+'[2]Export Dependence'!C56*0.5</f>
        <v>1.7187381242390526E-2</v>
      </c>
      <c r="D56">
        <f>'[2]Import Dependence'!D56*0.5+'[2]Export Dependence'!D56*0.5</f>
        <v>8.879999999999999E-2</v>
      </c>
      <c r="E56">
        <f>'[2]Import Dependence'!E56*0.5+'[2]Export Dependence'!E56*0.5</f>
        <v>0.46609999999999996</v>
      </c>
      <c r="F56">
        <f>'[2]Import Dependence'!F56*0.5+'[2]Export Dependence'!F56*0.5</f>
        <v>1.6594092609963054E-2</v>
      </c>
      <c r="G56">
        <f>'[2]Import Dependence'!G56*0.5+'[2]Export Dependence'!G56*0.5</f>
        <v>6.8935015187483545E-2</v>
      </c>
      <c r="H56">
        <f>'[2]Import Dependence'!H56*0.5+'[2]Export Dependence'!H56*0.5</f>
        <v>1.8265440132030721E-2</v>
      </c>
      <c r="I56">
        <f>'[2]Import Dependence'!I56*0.5+'[2]Export Dependence'!I56*0.5</f>
        <v>1.5442862719152146E-2</v>
      </c>
      <c r="J56">
        <f>'[2]Import Dependence'!J56*0.5+'[2]Export Dependence'!J56*0.5</f>
        <v>2.4604934887690215E-2</v>
      </c>
      <c r="K56">
        <f>'[2]Import Dependence'!K56*0.5+'[2]Export Dependence'!K56*0.5</f>
        <v>1.274116582747389E-2</v>
      </c>
      <c r="L56">
        <f>'[2]Import Dependence'!L56*0.5+'[2]Export Dependence'!L56*0.5</f>
        <v>6.4722574083878381E-2</v>
      </c>
      <c r="M56">
        <f>'[2]Import Dependence'!M56*0.5+'[2]Export Dependence'!M56*0.5</f>
        <v>3.5182372994404278E-2</v>
      </c>
      <c r="N56">
        <f>'[2]Import Dependence'!N56*0.5+'[2]Export Dependence'!N56*0.5</f>
        <v>5.9599431005153504E-2</v>
      </c>
      <c r="O56">
        <f>'[2]Import Dependence'!O56*0.5+'[2]Export Dependence'!O56*0.5</f>
        <v>7.0199999999999999E-2</v>
      </c>
      <c r="P56">
        <f>'[2]Import Dependence'!P56*0.5+'[2]Export Dependence'!P56*0.5</f>
        <v>1.4912131689935717E-2</v>
      </c>
      <c r="Q56">
        <f>'[2]Import Dependence'!Q56*0.5+'[2]Export Dependence'!Q56*0.5</f>
        <v>9.536802078293936E-3</v>
      </c>
      <c r="R56">
        <f>'[2]Import Dependence'!R56*0.5+'[2]Export Dependence'!R56*0.5</f>
        <v>4.7462631428245541E-2</v>
      </c>
      <c r="S56">
        <f>'[2]Import Dependence'!S56*0.5+'[2]Export Dependence'!S56*0.5</f>
        <v>2.1430288561111708E-2</v>
      </c>
      <c r="T56">
        <f>'[2]Import Dependence'!T56*0.5+'[2]Export Dependence'!T56*0.5</f>
        <v>9.6727735976250909E-3</v>
      </c>
      <c r="U56">
        <f>'[2]Import Dependence'!U56*0.5+'[2]Export Dependence'!U56*0.5</f>
        <v>0.23</v>
      </c>
      <c r="V56">
        <f>'[2]Import Dependence'!V56*0.5+'[2]Export Dependence'!V56*0.5</f>
        <v>0.16844999999999999</v>
      </c>
      <c r="W56">
        <f>'[2]Import Dependence'!W56*0.5+'[2]Export Dependence'!W56*0.5</f>
        <v>7.6668252114957355E-2</v>
      </c>
      <c r="X56">
        <f>'[2]Import Dependence'!X56*0.5+'[2]Export Dependence'!X56*0.5</f>
        <v>0.14998135248663549</v>
      </c>
      <c r="Y56">
        <f>'[2]Import Dependence'!Y56*0.5+'[2]Export Dependence'!Y56*0.5</f>
        <v>3.7979196089115248E-3</v>
      </c>
      <c r="Z56">
        <f>'[2]Import Dependence'!Z56*0.5+'[2]Export Dependence'!Z56*0.5</f>
        <v>4.249570819470419E-2</v>
      </c>
      <c r="AA56">
        <f>'[2]Import Dependence'!AA56*0.5+'[2]Export Dependence'!AA56*0.5</f>
        <v>0.11599999999999999</v>
      </c>
      <c r="AB56">
        <f>'[2]Import Dependence'!AB56*0.5+'[2]Export Dependence'!AB56*0.5</f>
        <v>1.1379780507678711E-2</v>
      </c>
      <c r="AC56">
        <f>'[2]Import Dependence'!AC56*0.5+'[2]Export Dependence'!AC56*0.5</f>
        <v>3.4147563599513223E-2</v>
      </c>
      <c r="AD56">
        <f>'[2]Import Dependence'!AD56*0.5+'[2]Export Dependence'!AD56*0.5</f>
        <v>3.719537072455964E-2</v>
      </c>
      <c r="AE56">
        <f>'[2]Import Dependence'!AE56*0.5+'[2]Export Dependence'!AE56*0.5</f>
        <v>1.4322826272521804E-2</v>
      </c>
      <c r="AF56">
        <f>'[2]Import Dependence'!AF56*0.5+'[2]Export Dependence'!AF56*0.5</f>
        <v>2.6996014180740296E-2</v>
      </c>
      <c r="AG56">
        <f>'[2]Import Dependence'!AG56*0.5+'[2]Export Dependence'!AG56*0.5</f>
        <v>3.1783576101038158E-2</v>
      </c>
      <c r="AH56">
        <f>'[2]Import Dependence'!AH56*0.5+'[2]Export Dependence'!AH56*0.5</f>
        <v>8.0482474931192378E-3</v>
      </c>
      <c r="AI56">
        <f>'[2]Import Dependence'!AI56*0.5+'[2]Export Dependence'!AI56*0.5</f>
        <v>3.2158725065873216E-2</v>
      </c>
      <c r="AJ56">
        <f>'[2]Import Dependence'!AJ56*0.5+'[2]Export Dependence'!AJ56*0.5</f>
        <v>0.1331</v>
      </c>
      <c r="AK56">
        <f>'[2]Import Dependence'!AK56*0.5+'[2]Export Dependence'!AK56*0.5</f>
        <v>0.08</v>
      </c>
      <c r="AL56">
        <f>'[2]Import Dependence'!AL56*0.5+'[2]Export Dependence'!AL56*0.5</f>
        <v>1.5669718414839676E-2</v>
      </c>
      <c r="AM56">
        <f>'[2]Import Dependence'!AM56*0.5+'[2]Export Dependence'!AM56*0.5</f>
        <v>0.16305</v>
      </c>
      <c r="AN56">
        <f>'[2]Import Dependence'!AN56*0.5+'[2]Export Dependence'!AN56*0.5</f>
        <v>0.15945000000000001</v>
      </c>
    </row>
    <row r="57" spans="1:40" x14ac:dyDescent="0.25">
      <c r="A57" s="4">
        <v>2016</v>
      </c>
      <c r="B57">
        <f>'[2]Import Dependence'!B57*0.5+'[2]Export Dependence'!B57*0.5</f>
        <v>0.23995</v>
      </c>
      <c r="C57">
        <f>'[2]Import Dependence'!C57*0.5+'[2]Export Dependence'!C57*0.5</f>
        <v>1.4177855157098594E-2</v>
      </c>
      <c r="D57">
        <f>'[2]Import Dependence'!D57*0.5+'[2]Export Dependence'!D57*0.5</f>
        <v>9.8649999999999988E-2</v>
      </c>
      <c r="E57">
        <f>'[2]Import Dependence'!E57*0.5+'[2]Export Dependence'!E57*0.5</f>
        <v>0.49590000000000001</v>
      </c>
      <c r="F57">
        <f>'[2]Import Dependence'!F57*0.5+'[2]Export Dependence'!F57*0.5</f>
        <v>1.587792891935378E-2</v>
      </c>
      <c r="G57">
        <f>'[2]Import Dependence'!G57*0.5+'[2]Export Dependence'!G57*0.5</f>
        <v>5.2807304786589578E-2</v>
      </c>
      <c r="H57">
        <f>'[2]Import Dependence'!H57*0.5+'[2]Export Dependence'!H57*0.5</f>
        <v>1.3040878394914936E-2</v>
      </c>
      <c r="I57">
        <f>'[2]Import Dependence'!I57*0.5+'[2]Export Dependence'!I57*0.5</f>
        <v>1.4991501488772242E-2</v>
      </c>
      <c r="J57">
        <f>'[2]Import Dependence'!J57*0.5+'[2]Export Dependence'!J57*0.5</f>
        <v>2.2096321519326161E-2</v>
      </c>
      <c r="K57">
        <f>'[2]Import Dependence'!K57*0.5+'[2]Export Dependence'!K57*0.5</f>
        <v>1.3129205159218634E-2</v>
      </c>
      <c r="L57">
        <f>'[2]Import Dependence'!L57*0.5+'[2]Export Dependence'!L57*0.5</f>
        <v>6.0916631383283321E-2</v>
      </c>
      <c r="M57">
        <f>'[2]Import Dependence'!M57*0.5+'[2]Export Dependence'!M57*0.5</f>
        <v>3.3990828781517761E-2</v>
      </c>
      <c r="N57">
        <f>'[2]Import Dependence'!N57*0.5+'[2]Export Dependence'!N57*0.5</f>
        <v>6.1030487393634647E-2</v>
      </c>
      <c r="O57">
        <f>'[2]Import Dependence'!O57*0.5+'[2]Export Dependence'!O57*0.5</f>
        <v>9.1549999999999992E-2</v>
      </c>
      <c r="P57">
        <f>'[2]Import Dependence'!P57*0.5+'[2]Export Dependence'!P57*0.5</f>
        <v>1.4082039690850791E-2</v>
      </c>
      <c r="Q57">
        <f>'[2]Import Dependence'!Q57*0.5+'[2]Export Dependence'!Q57*0.5</f>
        <v>8.5876770123679523E-3</v>
      </c>
      <c r="R57">
        <f>'[2]Import Dependence'!R57*0.5+'[2]Export Dependence'!R57*0.5</f>
        <v>3.9577205932659884E-2</v>
      </c>
      <c r="S57">
        <f>'[2]Import Dependence'!S57*0.5+'[2]Export Dependence'!S57*0.5</f>
        <v>1.5578630086088363E-2</v>
      </c>
      <c r="T57">
        <f>'[2]Import Dependence'!T57*0.5+'[2]Export Dependence'!T57*0.5</f>
        <v>9.2638959591022727E-3</v>
      </c>
      <c r="U57">
        <f>'[2]Import Dependence'!U57*0.5+'[2]Export Dependence'!U57*0.5</f>
        <v>0.24685000000000001</v>
      </c>
      <c r="V57">
        <f>'[2]Import Dependence'!V57*0.5+'[2]Export Dependence'!V57*0.5</f>
        <v>0.12215000000000001</v>
      </c>
      <c r="W57">
        <f>'[2]Import Dependence'!W57*0.5+'[2]Export Dependence'!W57*0.5</f>
        <v>7.1592341860107711E-2</v>
      </c>
      <c r="X57">
        <f>'[2]Import Dependence'!X57*0.5+'[2]Export Dependence'!X57*0.5</f>
        <v>0.13685157479932936</v>
      </c>
      <c r="Y57">
        <f>'[2]Import Dependence'!Y57*0.5+'[2]Export Dependence'!Y57*0.5</f>
        <v>4.652832168143264E-3</v>
      </c>
      <c r="Z57">
        <f>'[2]Import Dependence'!Z57*0.5+'[2]Export Dependence'!Z57*0.5</f>
        <v>3.8034003284617049E-2</v>
      </c>
      <c r="AA57">
        <f>'[2]Import Dependence'!AA57*0.5+'[2]Export Dependence'!AA57*0.5</f>
        <v>9.7750000000000004E-2</v>
      </c>
      <c r="AB57">
        <f>'[2]Import Dependence'!AB57*0.5+'[2]Export Dependence'!AB57*0.5</f>
        <v>6.6779413835370578E-3</v>
      </c>
      <c r="AC57">
        <f>'[2]Import Dependence'!AC57*0.5+'[2]Export Dependence'!AC57*0.5</f>
        <v>3.4420016512608995E-2</v>
      </c>
      <c r="AD57">
        <f>'[2]Import Dependence'!AD57*0.5+'[2]Export Dependence'!AD57*0.5</f>
        <v>2.9978783433854409E-2</v>
      </c>
      <c r="AE57">
        <f>'[2]Import Dependence'!AE57*0.5+'[2]Export Dependence'!AE57*0.5</f>
        <v>1.8110807109160087E-2</v>
      </c>
      <c r="AF57">
        <f>'[2]Import Dependence'!AF57*0.5+'[2]Export Dependence'!AF57*0.5</f>
        <v>2.5225437033892809E-2</v>
      </c>
      <c r="AG57">
        <f>'[2]Import Dependence'!AG57*0.5+'[2]Export Dependence'!AG57*0.5</f>
        <v>2.7023935447035172E-2</v>
      </c>
      <c r="AH57">
        <f>'[2]Import Dependence'!AH57*0.5+'[2]Export Dependence'!AH57*0.5</f>
        <v>7.6377605348349467E-3</v>
      </c>
      <c r="AI57">
        <f>'[2]Import Dependence'!AI57*0.5+'[2]Export Dependence'!AI57*0.5</f>
        <v>2.5528015358980416E-2</v>
      </c>
      <c r="AJ57">
        <f>'[2]Import Dependence'!AJ57*0.5+'[2]Export Dependence'!AJ57*0.5</f>
        <v>0.11624999999999999</v>
      </c>
      <c r="AK57">
        <f>'[2]Import Dependence'!AK57*0.5+'[2]Export Dependence'!AK57*0.5</f>
        <v>8.2049999999999998E-2</v>
      </c>
      <c r="AL57">
        <f>'[2]Import Dependence'!AL57*0.5+'[2]Export Dependence'!AL57*0.5</f>
        <v>1.1793341771000641E-2</v>
      </c>
      <c r="AM57">
        <f>'[2]Import Dependence'!AM57*0.5+'[2]Export Dependence'!AM57*0.5</f>
        <v>0.13780000000000001</v>
      </c>
      <c r="AN57">
        <f>'[2]Import Dependence'!AN57*0.5+'[2]Export Dependence'!AN57*0.5</f>
        <v>0.16070000000000001</v>
      </c>
    </row>
    <row r="58" spans="1:40" x14ac:dyDescent="0.25">
      <c r="A58" s="4">
        <v>2017</v>
      </c>
      <c r="B58">
        <f>'[2]Import Dependence'!B58*0.5+'[2]Export Dependence'!B58*0.5</f>
        <v>0.2601</v>
      </c>
      <c r="C58">
        <f>'[2]Import Dependence'!C58*0.5+'[2]Export Dependence'!C58*0.5</f>
        <v>1.466544175815415E-2</v>
      </c>
      <c r="D58">
        <f>'[2]Import Dependence'!D58*0.5+'[2]Export Dependence'!D58*0.5</f>
        <v>9.3450000000000005E-2</v>
      </c>
      <c r="E58">
        <f>'[2]Import Dependence'!E58*0.5+'[2]Export Dependence'!E58*0.5</f>
        <v>0.49980000000000002</v>
      </c>
      <c r="F58">
        <f>'[2]Import Dependence'!F58*0.5+'[2]Export Dependence'!F58*0.5</f>
        <v>1.820440503058383E-2</v>
      </c>
      <c r="G58">
        <f>'[2]Import Dependence'!G58*0.5+'[2]Export Dependence'!G58*0.5</f>
        <v>6.4679598961307899E-2</v>
      </c>
      <c r="H58">
        <f>'[2]Import Dependence'!H58*0.5+'[2]Export Dependence'!H58*0.5</f>
        <v>1.5039921880137749E-2</v>
      </c>
      <c r="I58">
        <f>'[2]Import Dependence'!I58*0.5+'[2]Export Dependence'!I58*0.5</f>
        <v>1.8586902632354636E-2</v>
      </c>
      <c r="J58">
        <f>'[2]Import Dependence'!J58*0.5+'[2]Export Dependence'!J58*0.5</f>
        <v>2.3582825585651876E-2</v>
      </c>
      <c r="K58">
        <f>'[2]Import Dependence'!K58*0.5+'[2]Export Dependence'!K58*0.5</f>
        <v>1.4229433165469558E-2</v>
      </c>
      <c r="L58">
        <f>'[2]Import Dependence'!L58*0.5+'[2]Export Dependence'!L58*0.5</f>
        <v>6.9896349571533734E-2</v>
      </c>
      <c r="M58">
        <f>'[2]Import Dependence'!M58*0.5+'[2]Export Dependence'!M58*0.5</f>
        <v>3.3521755212945231E-2</v>
      </c>
      <c r="N58">
        <f>'[2]Import Dependence'!N58*0.5+'[2]Export Dependence'!N58*0.5</f>
        <v>7.1608785800939698E-2</v>
      </c>
      <c r="O58">
        <f>'[2]Import Dependence'!O58*0.5+'[2]Export Dependence'!O58*0.5</f>
        <v>0.11155000000000001</v>
      </c>
      <c r="P58">
        <f>'[2]Import Dependence'!P58*0.5+'[2]Export Dependence'!P58*0.5</f>
        <v>1.6653780451747837E-2</v>
      </c>
      <c r="Q58">
        <f>'[2]Import Dependence'!Q58*0.5+'[2]Export Dependence'!Q58*0.5</f>
        <v>9.6945912547650691E-3</v>
      </c>
      <c r="R58">
        <f>'[2]Import Dependence'!R58*0.5+'[2]Export Dependence'!R58*0.5</f>
        <v>4.2461600109387328E-2</v>
      </c>
      <c r="S58">
        <f>'[2]Import Dependence'!S58*0.5+'[2]Export Dependence'!S58*0.5</f>
        <v>2.0227001315748623E-2</v>
      </c>
      <c r="T58">
        <f>'[2]Import Dependence'!T58*0.5+'[2]Export Dependence'!T58*0.5</f>
        <v>1.0806729480225406E-2</v>
      </c>
      <c r="U58" s="7">
        <f>'[2]Import Dependence'!U58*0.5+'[2]Export Dependence'!U58*0.5</f>
        <v>5.3650000000000003E-2</v>
      </c>
      <c r="V58">
        <f>'[2]Import Dependence'!V58*0.5+'[2]Export Dependence'!V58*0.5</f>
        <v>0.1966</v>
      </c>
      <c r="W58">
        <f>'[2]Import Dependence'!W58*0.5+'[2]Export Dependence'!W58*0.5</f>
        <v>8.4698483708682964E-2</v>
      </c>
      <c r="X58">
        <f>'[2]Import Dependence'!X58*0.5+'[2]Export Dependence'!X58*0.5</f>
        <v>0.13714328813535198</v>
      </c>
      <c r="Y58">
        <f>'[2]Import Dependence'!Y58*0.5+'[2]Export Dependence'!Y58*0.5</f>
        <v>5.8385915499378112E-3</v>
      </c>
      <c r="Z58">
        <f>'[2]Import Dependence'!Z58*0.5+'[2]Export Dependence'!Z58*0.5</f>
        <v>3.6288597485602862E-2</v>
      </c>
      <c r="AA58">
        <f>'[2]Import Dependence'!AA58*0.5+'[2]Export Dependence'!AA58*0.5</f>
        <v>9.2999999999999999E-2</v>
      </c>
      <c r="AB58">
        <f>'[2]Import Dependence'!AB58*0.5+'[2]Export Dependence'!AB58*0.5</f>
        <v>6.1098894526696685E-3</v>
      </c>
      <c r="AC58">
        <f>'[2]Import Dependence'!AC58*0.5+'[2]Export Dependence'!AC58*0.5</f>
        <v>3.6601971319879995E-2</v>
      </c>
      <c r="AD58">
        <f>'[2]Import Dependence'!AD58*0.5+'[2]Export Dependence'!AD58*0.5</f>
        <v>3.2814946013450454E-2</v>
      </c>
      <c r="AE58">
        <f>'[2]Import Dependence'!AE58*0.5+'[2]Export Dependence'!AE58*0.5</f>
        <v>2.0164590665766896E-2</v>
      </c>
      <c r="AF58">
        <f>'[2]Import Dependence'!AF58*0.5+'[2]Export Dependence'!AF58*0.5</f>
        <v>2.6896458672739994E-2</v>
      </c>
      <c r="AG58">
        <f>'[2]Import Dependence'!AG58*0.5+'[2]Export Dependence'!AG58*0.5</f>
        <v>2.7287150375945875E-2</v>
      </c>
      <c r="AH58">
        <f>'[2]Import Dependence'!AH58*0.5+'[2]Export Dependence'!AH58*0.5</f>
        <v>8.3936868059099421E-3</v>
      </c>
      <c r="AI58">
        <f>'[2]Import Dependence'!AI58*0.5+'[2]Export Dependence'!AI58*0.5</f>
        <v>2.9527736893732739E-2</v>
      </c>
      <c r="AJ58">
        <f>'[2]Import Dependence'!AJ58*0.5+'[2]Export Dependence'!AJ58*0.5</f>
        <v>0.12595000000000001</v>
      </c>
      <c r="AK58">
        <f>'[2]Import Dependence'!AK58*0.5+'[2]Export Dependence'!AK58*0.5</f>
        <v>5.7050000000000003E-2</v>
      </c>
      <c r="AL58">
        <f>'[2]Import Dependence'!AL58*0.5+'[2]Export Dependence'!AL58*0.5</f>
        <v>1.0991935942046793E-2</v>
      </c>
      <c r="AM58">
        <f>'[2]Import Dependence'!AM58*0.5+'[2]Export Dependence'!AM58*0.5</f>
        <v>0.12089999999999999</v>
      </c>
      <c r="AN58">
        <f>'[2]Import Dependence'!AN58*0.5+'[2]Export Dependence'!AN58*0.5</f>
        <v>0.17685000000000001</v>
      </c>
    </row>
    <row r="59" spans="1:40" x14ac:dyDescent="0.25">
      <c r="A59" s="4"/>
    </row>
    <row r="60" spans="1:40" x14ac:dyDescent="0.25">
      <c r="A60" s="4"/>
    </row>
    <row r="61" spans="1:40" x14ac:dyDescent="0.25">
      <c r="A61" s="1" t="s">
        <v>58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 t="s">
        <v>24</v>
      </c>
      <c r="I61" s="2" t="s">
        <v>25</v>
      </c>
      <c r="J61" s="2" t="s">
        <v>26</v>
      </c>
      <c r="K61" s="2" t="s">
        <v>27</v>
      </c>
      <c r="L61" s="2" t="s">
        <v>28</v>
      </c>
      <c r="M61" s="2" t="s">
        <v>29</v>
      </c>
      <c r="N61" s="2" t="s">
        <v>30</v>
      </c>
      <c r="O61" s="2" t="s">
        <v>31</v>
      </c>
      <c r="P61" s="2" t="s">
        <v>32</v>
      </c>
      <c r="Q61" s="2" t="s">
        <v>33</v>
      </c>
      <c r="R61" s="2" t="s">
        <v>34</v>
      </c>
      <c r="S61" s="2" t="s">
        <v>35</v>
      </c>
      <c r="T61" s="2" t="s">
        <v>36</v>
      </c>
      <c r="U61" s="2" t="s">
        <v>37</v>
      </c>
      <c r="V61" s="2" t="s">
        <v>38</v>
      </c>
      <c r="W61" s="2" t="s">
        <v>39</v>
      </c>
      <c r="X61" s="2" t="s">
        <v>40</v>
      </c>
      <c r="Y61" s="2" t="s">
        <v>41</v>
      </c>
      <c r="Z61" s="2" t="s">
        <v>42</v>
      </c>
      <c r="AA61" s="2" t="s">
        <v>43</v>
      </c>
      <c r="AB61" s="2" t="s">
        <v>44</v>
      </c>
      <c r="AC61" s="2" t="s">
        <v>45</v>
      </c>
      <c r="AD61" s="2" t="s">
        <v>46</v>
      </c>
      <c r="AE61" s="2" t="s">
        <v>47</v>
      </c>
      <c r="AF61" s="2" t="s">
        <v>48</v>
      </c>
      <c r="AG61" s="2" t="s">
        <v>49</v>
      </c>
      <c r="AH61" s="2" t="s">
        <v>50</v>
      </c>
      <c r="AI61" s="2" t="s">
        <v>51</v>
      </c>
      <c r="AJ61" s="2" t="s">
        <v>52</v>
      </c>
      <c r="AK61" s="2" t="s">
        <v>53</v>
      </c>
      <c r="AL61" s="2" t="s">
        <v>54</v>
      </c>
      <c r="AM61" s="9" t="s">
        <v>55</v>
      </c>
      <c r="AN61" s="2" t="s">
        <v>56</v>
      </c>
    </row>
    <row r="62" spans="1:40" x14ac:dyDescent="0.25">
      <c r="A62" s="4">
        <v>1991</v>
      </c>
    </row>
    <row r="63" spans="1:40" x14ac:dyDescent="0.25">
      <c r="A63" s="4">
        <v>1992</v>
      </c>
    </row>
    <row r="64" spans="1:40" x14ac:dyDescent="0.25">
      <c r="A64" s="4">
        <v>1993</v>
      </c>
    </row>
    <row r="65" spans="1:40" x14ac:dyDescent="0.25">
      <c r="A65" s="4">
        <v>1994</v>
      </c>
    </row>
    <row r="66" spans="1:40" x14ac:dyDescent="0.25">
      <c r="A66" s="4">
        <v>1995</v>
      </c>
    </row>
    <row r="67" spans="1:40" x14ac:dyDescent="0.25">
      <c r="A67" s="4">
        <v>1996</v>
      </c>
    </row>
    <row r="68" spans="1:40" x14ac:dyDescent="0.25">
      <c r="A68" s="4">
        <v>1997</v>
      </c>
    </row>
    <row r="69" spans="1:40" x14ac:dyDescent="0.25">
      <c r="A69" s="4">
        <v>1998</v>
      </c>
    </row>
    <row r="70" spans="1:40" x14ac:dyDescent="0.25">
      <c r="A70" s="4">
        <v>1999</v>
      </c>
    </row>
    <row r="71" spans="1:40" x14ac:dyDescent="0.25">
      <c r="A71" s="4">
        <v>2000</v>
      </c>
      <c r="B71">
        <f>'[2]Import Dependence'!B71*0.5+'[2]Export Dependence'!B71*0.5</f>
        <v>4.1999999999999997E-3</v>
      </c>
      <c r="C71">
        <f>'[2]Import Dependence'!C71*0.5+'[2]Export Dependence'!C71*0.5</f>
        <v>9.3669924837383681E-3</v>
      </c>
      <c r="D71">
        <f>'[2]Import Dependence'!D71*0.5+'[2]Export Dependence'!D71*0.5</f>
        <v>8.8000000000000005E-3</v>
      </c>
      <c r="E71">
        <f>'[2]Import Dependence'!E71*0.5+'[2]Export Dependence'!E71*0.5</f>
        <v>1.38E-2</v>
      </c>
      <c r="F71">
        <f>'[2]Import Dependence'!F71*0.5+'[2]Export Dependence'!F71*0.5</f>
        <v>1.3718820525854708E-2</v>
      </c>
      <c r="G71">
        <f>'[2]Import Dependence'!G71*0.5+'[2]Export Dependence'!G71*0.5</f>
        <v>6.3720326441021923E-3</v>
      </c>
      <c r="H71">
        <f>'[2]Import Dependence'!H71*0.5+'[2]Export Dependence'!H71*0.5</f>
        <v>6.0148332043176832E-3</v>
      </c>
      <c r="I71">
        <f>'[2]Import Dependence'!I71*0.5+'[2]Export Dependence'!I71*0.5</f>
        <v>1.9706335667567364E-2</v>
      </c>
      <c r="J71">
        <f>'[2]Import Dependence'!J71*0.5+'[2]Export Dependence'!J71*0.5</f>
        <v>1.2037141795996967E-2</v>
      </c>
      <c r="K71">
        <f>'[2]Import Dependence'!K71*0.5+'[2]Export Dependence'!K71*0.5</f>
        <v>1.8301113623545386E-2</v>
      </c>
      <c r="L71">
        <f>'[2]Import Dependence'!L71*0.5+'[2]Export Dependence'!L71*0.5</f>
        <v>1.8724620767855214E-2</v>
      </c>
      <c r="M71">
        <f>'[2]Import Dependence'!M71*0.5+'[2]Export Dependence'!M71*0.5</f>
        <v>2.7180791483822974E-2</v>
      </c>
      <c r="N71">
        <f>'[2]Import Dependence'!N71*0.5+'[2]Export Dependence'!N71*0.5</f>
        <v>1.594219849889774E-2</v>
      </c>
      <c r="O71">
        <f>'[2]Import Dependence'!O71*0.5+'[2]Export Dependence'!O71*0.5</f>
        <v>3.0499999999999998E-3</v>
      </c>
      <c r="P71">
        <f>'[2]Import Dependence'!P71*0.5+'[2]Export Dependence'!P71*0.5</f>
        <v>2.3822540180961495E-2</v>
      </c>
      <c r="Q71">
        <f>'[2]Import Dependence'!Q71*0.5+'[2]Export Dependence'!Q71*0.5</f>
        <v>1.1758774406963123E-2</v>
      </c>
      <c r="R71">
        <f>'[2]Import Dependence'!R71*0.5+'[2]Export Dependence'!R71*0.5</f>
        <v>1.5514586405304955E-2</v>
      </c>
      <c r="S71">
        <f>'[2]Import Dependence'!S71*0.5+'[2]Export Dependence'!S71*0.5</f>
        <v>7.693639301392329E-3</v>
      </c>
      <c r="T71">
        <f>'[2]Import Dependence'!T71*0.5+'[2]Export Dependence'!T71*0.5</f>
        <v>1.8163391087065418E-2</v>
      </c>
      <c r="U71">
        <f>'[2]Import Dependence'!U71*0.5+'[2]Export Dependence'!U71*0.5</f>
        <v>6.1350000000000002E-2</v>
      </c>
      <c r="V71">
        <f>'[2]Import Dependence'!V71*0.5+'[2]Export Dependence'!V71*0.5</f>
        <v>0.11660000000000001</v>
      </c>
      <c r="W71">
        <f>'[2]Import Dependence'!W71*0.5+'[2]Export Dependence'!W71*0.5</f>
        <v>3.7781685153455273E-3</v>
      </c>
      <c r="X71">
        <f>'[2]Import Dependence'!X71*0.5+'[2]Export Dependence'!X71*0.5</f>
        <v>8.0648571575338158E-3</v>
      </c>
      <c r="Y71">
        <f>'[2]Import Dependence'!Y71*0.5+'[2]Export Dependence'!Y71*0.5</f>
        <v>7.3773271382043242E-3</v>
      </c>
      <c r="Z71">
        <f>'[2]Import Dependence'!Z71*0.5+'[2]Export Dependence'!Z71*0.5</f>
        <v>8.5594519276083261E-3</v>
      </c>
      <c r="AA71">
        <f>'[2]Import Dependence'!AA71*0.5+'[2]Export Dependence'!AA71*0.5</f>
        <v>6.7000000000000002E-3</v>
      </c>
      <c r="AB71">
        <f>'[2]Import Dependence'!AB71*0.5+'[2]Export Dependence'!AB71*0.5</f>
        <v>2.06272768334879E-2</v>
      </c>
      <c r="AC71">
        <f>'[2]Import Dependence'!AC71*0.5+'[2]Export Dependence'!AC71*0.5</f>
        <v>1.5694653264519878E-2</v>
      </c>
      <c r="AD71">
        <f>'[2]Import Dependence'!AD71*0.5+'[2]Export Dependence'!AD71*0.5</f>
        <v>5.4205582509325879E-3</v>
      </c>
      <c r="AE71">
        <f>'[2]Import Dependence'!AE71*0.5+'[2]Export Dependence'!AE71*0.5</f>
        <v>1.0764877218621512E-2</v>
      </c>
      <c r="AF71">
        <f>'[2]Import Dependence'!AF71*0.5+'[2]Export Dependence'!AF71*0.5</f>
        <v>7.3102173070329285E-3</v>
      </c>
      <c r="AG71">
        <f>'[2]Import Dependence'!AG71*0.5+'[2]Export Dependence'!AG71*0.5</f>
        <v>7.5959574052024562E-3</v>
      </c>
      <c r="AH71">
        <f>'[2]Import Dependence'!AH71*0.5+'[2]Export Dependence'!AH71*0.5</f>
        <v>1.4450562192777714E-2</v>
      </c>
      <c r="AI71">
        <f>'[2]Import Dependence'!AI71*0.5+'[2]Export Dependence'!AI71*0.5</f>
        <v>2.2609171740606004E-2</v>
      </c>
      <c r="AJ71">
        <f>'[2]Import Dependence'!AJ71*0.5+'[2]Export Dependence'!AJ71*0.5</f>
        <v>2.2699999999999998E-2</v>
      </c>
      <c r="AK71">
        <f>'[2]Import Dependence'!AK71*0.5+'[2]Export Dependence'!AK71*0.5</f>
        <v>8.3000000000000001E-3</v>
      </c>
      <c r="AL71">
        <f>'[2]Import Dependence'!AL71*0.5+'[2]Export Dependence'!AL71*0.5</f>
        <v>2.2545186103703915E-2</v>
      </c>
      <c r="AM71">
        <f>'[2]Import Dependence'!AM71*0.5+'[2]Export Dependence'!AM71*0.5</f>
        <v>2.6000000000000002E-2</v>
      </c>
      <c r="AN71">
        <f>'[2]Import Dependence'!AN71*0.5+'[2]Export Dependence'!AN71*0.5</f>
        <v>1.455E-2</v>
      </c>
    </row>
    <row r="72" spans="1:40" x14ac:dyDescent="0.25">
      <c r="A72" s="4">
        <v>2001</v>
      </c>
      <c r="B72">
        <f>'[2]Import Dependence'!B72*0.5+'[2]Export Dependence'!B72*0.5</f>
        <v>2.3500000000000001E-3</v>
      </c>
      <c r="C72">
        <f>'[2]Import Dependence'!C72*0.5+'[2]Export Dependence'!C72*0.5</f>
        <v>1.1815076317190257E-2</v>
      </c>
      <c r="D72">
        <f>'[2]Import Dependence'!D72*0.5+'[2]Export Dependence'!D72*0.5</f>
        <v>1.3149999999999998E-2</v>
      </c>
      <c r="E72">
        <f>'[2]Import Dependence'!E72*0.5+'[2]Export Dependence'!E72*0.5</f>
        <v>1.38E-2</v>
      </c>
      <c r="F72">
        <f>'[2]Import Dependence'!F72*0.5+'[2]Export Dependence'!F72*0.5</f>
        <v>1.4794743525896416E-2</v>
      </c>
      <c r="G72">
        <f>'[2]Import Dependence'!G72*0.5+'[2]Export Dependence'!G72*0.5</f>
        <v>6.9556628742331109E-3</v>
      </c>
      <c r="H72">
        <f>'[2]Import Dependence'!H72*0.5+'[2]Export Dependence'!H72*0.5</f>
        <v>8.1084393067283531E-3</v>
      </c>
      <c r="I72">
        <f>'[2]Import Dependence'!I72*0.5+'[2]Export Dependence'!I72*0.5</f>
        <v>2.0255583525835306E-2</v>
      </c>
      <c r="J72">
        <f>'[2]Import Dependence'!J72*0.5+'[2]Export Dependence'!J72*0.5</f>
        <v>1.5992386327777799E-2</v>
      </c>
      <c r="K72">
        <f>'[2]Import Dependence'!K72*0.5+'[2]Export Dependence'!K72*0.5</f>
        <v>1.8479773289758916E-2</v>
      </c>
      <c r="L72">
        <f>'[2]Import Dependence'!L72*0.5+'[2]Export Dependence'!L72*0.5</f>
        <v>4.5801316629567872E-2</v>
      </c>
      <c r="M72">
        <f>'[2]Import Dependence'!M72*0.5+'[2]Export Dependence'!M72*0.5</f>
        <v>2.4989965491612223E-2</v>
      </c>
      <c r="N72">
        <f>'[2]Import Dependence'!N72*0.5+'[2]Export Dependence'!N72*0.5</f>
        <v>1.6287504960368453E-2</v>
      </c>
      <c r="O72">
        <f>'[2]Import Dependence'!O72*0.5+'[2]Export Dependence'!O72*0.5</f>
        <v>4.8500000000000001E-3</v>
      </c>
      <c r="P72">
        <f>'[2]Import Dependence'!P72*0.5+'[2]Export Dependence'!P72*0.5</f>
        <v>2.617572766667569E-2</v>
      </c>
      <c r="Q72">
        <f>'[2]Import Dependence'!Q72*0.5+'[2]Export Dependence'!Q72*0.5</f>
        <v>1.4806590820848738E-2</v>
      </c>
      <c r="R72">
        <f>'[2]Import Dependence'!R72*0.5+'[2]Export Dependence'!R72*0.5</f>
        <v>2.1684977073250952E-2</v>
      </c>
      <c r="S72">
        <f>'[2]Import Dependence'!S72*0.5+'[2]Export Dependence'!S72*0.5</f>
        <v>8.2085279509282669E-3</v>
      </c>
      <c r="T72">
        <f>'[2]Import Dependence'!T72*0.5+'[2]Export Dependence'!T72*0.5</f>
        <v>2.0184956141346227E-2</v>
      </c>
      <c r="U72">
        <f>'[2]Import Dependence'!U72*0.5+'[2]Export Dependence'!U72*0.5</f>
        <v>5.5349999999999996E-2</v>
      </c>
      <c r="V72">
        <f>'[2]Import Dependence'!V72*0.5+'[2]Export Dependence'!V72*0.5</f>
        <v>0.11055</v>
      </c>
      <c r="W72">
        <f>'[2]Import Dependence'!W72*0.5+'[2]Export Dependence'!W72*0.5</f>
        <v>4.2688095370622299E-3</v>
      </c>
      <c r="X72">
        <f>'[2]Import Dependence'!X72*0.5+'[2]Export Dependence'!X72*0.5</f>
        <v>1.0174291945330798E-2</v>
      </c>
      <c r="Y72">
        <f>'[2]Import Dependence'!Y72*0.5+'[2]Export Dependence'!Y72*0.5</f>
        <v>5.6691075278329575E-3</v>
      </c>
      <c r="Z72">
        <f>'[2]Import Dependence'!Z72*0.5+'[2]Export Dependence'!Z72*0.5</f>
        <v>1.1056630572562056E-2</v>
      </c>
      <c r="AA72">
        <f>'[2]Import Dependence'!AA72*0.5+'[2]Export Dependence'!AA72*0.5</f>
        <v>1.15E-2</v>
      </c>
      <c r="AB72">
        <f>'[2]Import Dependence'!AB72*0.5+'[2]Export Dependence'!AB72*0.5</f>
        <v>2.4808594287908332E-2</v>
      </c>
      <c r="AC72">
        <f>'[2]Import Dependence'!AC72*0.5+'[2]Export Dependence'!AC72*0.5</f>
        <v>1.8607452934264475E-2</v>
      </c>
      <c r="AD72">
        <f>'[2]Import Dependence'!AD72*0.5+'[2]Export Dependence'!AD72*0.5</f>
        <v>5.0967991624764706E-3</v>
      </c>
      <c r="AE72">
        <f>'[2]Import Dependence'!AE72*0.5+'[2]Export Dependence'!AE72*0.5</f>
        <v>1.2035113681118186E-2</v>
      </c>
      <c r="AF72">
        <f>'[2]Import Dependence'!AF72*0.5+'[2]Export Dependence'!AF72*0.5</f>
        <v>8.3759532885119767E-3</v>
      </c>
      <c r="AG72">
        <f>'[2]Import Dependence'!AG72*0.5+'[2]Export Dependence'!AG72*0.5</f>
        <v>8.401842237824966E-3</v>
      </c>
      <c r="AH72">
        <f>'[2]Import Dependence'!AH72*0.5+'[2]Export Dependence'!AH72*0.5</f>
        <v>1.5213288049131194E-2</v>
      </c>
      <c r="AI72">
        <f>'[2]Import Dependence'!AI72*0.5+'[2]Export Dependence'!AI72*0.5</f>
        <v>2.3053691632077114E-2</v>
      </c>
      <c r="AJ72">
        <f>'[2]Import Dependence'!AJ72*0.5+'[2]Export Dependence'!AJ72*0.5</f>
        <v>1.6300000000000002E-2</v>
      </c>
      <c r="AK72">
        <f>'[2]Import Dependence'!AK72*0.5+'[2]Export Dependence'!AK72*0.5</f>
        <v>1.52E-2</v>
      </c>
      <c r="AL72">
        <f>'[2]Import Dependence'!AL72*0.5+'[2]Export Dependence'!AL72*0.5</f>
        <v>2.4734689390412117E-2</v>
      </c>
      <c r="AM72">
        <f>'[2]Import Dependence'!AM72*0.5+'[2]Export Dependence'!AM72*0.5</f>
        <v>2.155E-2</v>
      </c>
      <c r="AN72">
        <f>'[2]Import Dependence'!AN72*0.5+'[2]Export Dependence'!AN72*0.5</f>
        <v>1.4800000000000001E-2</v>
      </c>
    </row>
    <row r="73" spans="1:40" x14ac:dyDescent="0.25">
      <c r="A73" s="4">
        <v>2002</v>
      </c>
      <c r="B73">
        <f>'[2]Import Dependence'!B73*0.5+'[2]Export Dependence'!B73*0.5</f>
        <v>8.0000000000000002E-3</v>
      </c>
      <c r="C73">
        <f>'[2]Import Dependence'!C73*0.5+'[2]Export Dependence'!C73*0.5</f>
        <v>1.4138917864399121E-2</v>
      </c>
      <c r="D73">
        <f>'[2]Import Dependence'!D73*0.5+'[2]Export Dependence'!D73*0.5</f>
        <v>2.5249999999999998E-2</v>
      </c>
      <c r="E73">
        <f>'[2]Import Dependence'!E73*0.5+'[2]Export Dependence'!E73*0.5</f>
        <v>1.8499999999999999E-2</v>
      </c>
      <c r="F73">
        <f>'[2]Import Dependence'!F73*0.5+'[2]Export Dependence'!F73*0.5</f>
        <v>1.5712890954559872E-2</v>
      </c>
      <c r="G73">
        <f>'[2]Import Dependence'!G73*0.5+'[2]Export Dependence'!G73*0.5</f>
        <v>9.7724681881701525E-3</v>
      </c>
      <c r="H73">
        <f>'[2]Import Dependence'!H73*0.5+'[2]Export Dependence'!H73*0.5</f>
        <v>1.2227484824130785E-2</v>
      </c>
      <c r="I73">
        <f>'[2]Import Dependence'!I73*0.5+'[2]Export Dependence'!I73*0.5</f>
        <v>2.1507636579543007E-2</v>
      </c>
      <c r="J73">
        <f>'[2]Import Dependence'!J73*0.5+'[2]Export Dependence'!J73*0.5</f>
        <v>2.5092463787670289E-2</v>
      </c>
      <c r="K73">
        <f>'[2]Import Dependence'!K73*0.5+'[2]Export Dependence'!K73*0.5</f>
        <v>1.8305330594208032E-2</v>
      </c>
      <c r="L73">
        <f>'[2]Import Dependence'!L73*0.5+'[2]Export Dependence'!L73*0.5</f>
        <v>2.885211116622988E-2</v>
      </c>
      <c r="M73">
        <f>'[2]Import Dependence'!M73*0.5+'[2]Export Dependence'!M73*0.5</f>
        <v>2.6061109708779187E-2</v>
      </c>
      <c r="N73">
        <f>'[2]Import Dependence'!N73*0.5+'[2]Export Dependence'!N73*0.5</f>
        <v>1.7594793431738483E-2</v>
      </c>
      <c r="O73">
        <f>'[2]Import Dependence'!O73*0.5+'[2]Export Dependence'!O73*0.5</f>
        <v>8.150000000000001E-3</v>
      </c>
      <c r="P73">
        <f>'[2]Import Dependence'!P73*0.5+'[2]Export Dependence'!P73*0.5</f>
        <v>2.9560219426757517E-2</v>
      </c>
      <c r="Q73">
        <f>'[2]Import Dependence'!Q73*0.5+'[2]Export Dependence'!Q73*0.5</f>
        <v>1.5882593193787486E-2</v>
      </c>
      <c r="R73">
        <f>'[2]Import Dependence'!R73*0.5+'[2]Export Dependence'!R73*0.5</f>
        <v>2.9905208956843347E-2</v>
      </c>
      <c r="S73">
        <f>'[2]Import Dependence'!S73*0.5+'[2]Export Dependence'!S73*0.5</f>
        <v>9.7942336674483148E-3</v>
      </c>
      <c r="T73">
        <f>'[2]Import Dependence'!T73*0.5+'[2]Export Dependence'!T73*0.5</f>
        <v>2.3365542420509009E-2</v>
      </c>
      <c r="U73">
        <f>'[2]Import Dependence'!U73*0.5+'[2]Export Dependence'!U73*0.5</f>
        <v>7.7499999999999999E-2</v>
      </c>
      <c r="V73">
        <f>'[2]Import Dependence'!V73*0.5+'[2]Export Dependence'!V73*0.5</f>
        <v>0.10955000000000001</v>
      </c>
      <c r="W73">
        <f>'[2]Import Dependence'!W73*0.5+'[2]Export Dependence'!W73*0.5</f>
        <v>5.8958546081623996E-3</v>
      </c>
      <c r="X73">
        <f>'[2]Import Dependence'!X73*0.5+'[2]Export Dependence'!X73*0.5</f>
        <v>1.2424202739043702E-2</v>
      </c>
      <c r="Y73">
        <f>'[2]Import Dependence'!Y73*0.5+'[2]Export Dependence'!Y73*0.5</f>
        <v>5.4666125545354861E-3</v>
      </c>
      <c r="Z73">
        <f>'[2]Import Dependence'!Z73*0.5+'[2]Export Dependence'!Z73*0.5</f>
        <v>1.2966210370604197E-2</v>
      </c>
      <c r="AA73">
        <f>'[2]Import Dependence'!AA73*0.5+'[2]Export Dependence'!AA73*0.5</f>
        <v>7.8499999999999993E-3</v>
      </c>
      <c r="AB73">
        <f>'[2]Import Dependence'!AB73*0.5+'[2]Export Dependence'!AB73*0.5</f>
        <v>2.8924568859877455E-2</v>
      </c>
      <c r="AC73">
        <f>'[2]Import Dependence'!AC73*0.5+'[2]Export Dependence'!AC73*0.5</f>
        <v>2.1311985503261455E-2</v>
      </c>
      <c r="AD73">
        <f>'[2]Import Dependence'!AD73*0.5+'[2]Export Dependence'!AD73*0.5</f>
        <v>5.5287532191669857E-3</v>
      </c>
      <c r="AE73">
        <f>'[2]Import Dependence'!AE73*0.5+'[2]Export Dependence'!AE73*0.5</f>
        <v>1.7760163062091362E-2</v>
      </c>
      <c r="AF73">
        <f>'[2]Import Dependence'!AF73*0.5+'[2]Export Dependence'!AF73*0.5</f>
        <v>1.1839929892706817E-2</v>
      </c>
      <c r="AG73">
        <f>'[2]Import Dependence'!AG73*0.5+'[2]Export Dependence'!AG73*0.5</f>
        <v>1.1307832928374312E-2</v>
      </c>
      <c r="AH73">
        <f>'[2]Import Dependence'!AH73*0.5+'[2]Export Dependence'!AH73*0.5</f>
        <v>1.6583976748817165E-2</v>
      </c>
      <c r="AI73">
        <f>'[2]Import Dependence'!AI73*0.5+'[2]Export Dependence'!AI73*0.5</f>
        <v>2.1608513042739572E-2</v>
      </c>
      <c r="AJ73">
        <f>'[2]Import Dependence'!AJ73*0.5+'[2]Export Dependence'!AJ73*0.5</f>
        <v>1.4999999999999999E-2</v>
      </c>
      <c r="AK73">
        <f>'[2]Import Dependence'!AK73*0.5+'[2]Export Dependence'!AK73*0.5</f>
        <v>4.5099999999999994E-2</v>
      </c>
      <c r="AL73">
        <f>'[2]Import Dependence'!AL73*0.5+'[2]Export Dependence'!AL73*0.5</f>
        <v>2.5820200562625725E-2</v>
      </c>
      <c r="AM73">
        <f>'[2]Import Dependence'!AM73*0.5+'[2]Export Dependence'!AM73*0.5</f>
        <v>2.7150000000000001E-2</v>
      </c>
      <c r="AN73">
        <f>'[2]Import Dependence'!AN73*0.5+'[2]Export Dependence'!AN73*0.5</f>
        <v>3.7699999999999997E-2</v>
      </c>
    </row>
    <row r="74" spans="1:40" x14ac:dyDescent="0.25">
      <c r="A74" s="4">
        <v>2003</v>
      </c>
      <c r="B74">
        <f>'[2]Import Dependence'!B74*0.5+'[2]Export Dependence'!B74*0.5</f>
        <v>6.8500000000000002E-3</v>
      </c>
      <c r="C74">
        <f>'[2]Import Dependence'!C74*0.5+'[2]Export Dependence'!C74*0.5</f>
        <v>1.4189678076910274E-2</v>
      </c>
      <c r="D74">
        <f>'[2]Import Dependence'!D74*0.5+'[2]Export Dependence'!D74*0.5</f>
        <v>3.49E-2</v>
      </c>
      <c r="E74">
        <f>'[2]Import Dependence'!E74*0.5+'[2]Export Dependence'!E74*0.5</f>
        <v>1.34E-2</v>
      </c>
      <c r="F74">
        <f>'[2]Import Dependence'!F74*0.5+'[2]Export Dependence'!F74*0.5</f>
        <v>1.8226783040195937E-2</v>
      </c>
      <c r="G74">
        <f>'[2]Import Dependence'!G74*0.5+'[2]Export Dependence'!G74*0.5</f>
        <v>1.7017966438347427E-2</v>
      </c>
      <c r="H74">
        <f>'[2]Import Dependence'!H74*0.5+'[2]Export Dependence'!H74*0.5</f>
        <v>1.4620544038039279E-2</v>
      </c>
      <c r="I74">
        <f>'[2]Import Dependence'!I74*0.5+'[2]Export Dependence'!I74*0.5</f>
        <v>2.8804859964475786E-2</v>
      </c>
      <c r="J74">
        <f>'[2]Import Dependence'!J74*0.5+'[2]Export Dependence'!J74*0.5</f>
        <v>2.8907790913906908E-2</v>
      </c>
      <c r="K74">
        <f>'[2]Import Dependence'!K74*0.5+'[2]Export Dependence'!K74*0.5</f>
        <v>2.3286997557618986E-2</v>
      </c>
      <c r="L74">
        <f>'[2]Import Dependence'!L74*0.5+'[2]Export Dependence'!L74*0.5</f>
        <v>2.5842745091786558E-2</v>
      </c>
      <c r="M74">
        <f>'[2]Import Dependence'!M74*0.5+'[2]Export Dependence'!M74*0.5</f>
        <v>2.8956560966843868E-2</v>
      </c>
      <c r="N74">
        <f>'[2]Import Dependence'!N74*0.5+'[2]Export Dependence'!N74*0.5</f>
        <v>2.0377889596837128E-2</v>
      </c>
      <c r="O74">
        <f>'[2]Import Dependence'!O74*0.5+'[2]Export Dependence'!O74*0.5</f>
        <v>1.2699999999999999E-2</v>
      </c>
      <c r="P74">
        <f>'[2]Import Dependence'!P74*0.5+'[2]Export Dependence'!P74*0.5</f>
        <v>3.4771047094619076E-2</v>
      </c>
      <c r="Q74">
        <f>'[2]Import Dependence'!Q74*0.5+'[2]Export Dependence'!Q74*0.5</f>
        <v>1.653718965856512E-2</v>
      </c>
      <c r="R74">
        <f>'[2]Import Dependence'!R74*0.5+'[2]Export Dependence'!R74*0.5</f>
        <v>3.6542208943340988E-2</v>
      </c>
      <c r="S74">
        <f>'[2]Import Dependence'!S74*0.5+'[2]Export Dependence'!S74*0.5</f>
        <v>1.5108256858100319E-2</v>
      </c>
      <c r="T74">
        <f>'[2]Import Dependence'!T74*0.5+'[2]Export Dependence'!T74*0.5</f>
        <v>2.5435626820689852E-2</v>
      </c>
      <c r="U74">
        <f>'[2]Import Dependence'!U74*0.5+'[2]Export Dependence'!U74*0.5</f>
        <v>0.11455000000000001</v>
      </c>
      <c r="V74">
        <f>'[2]Import Dependence'!V74*0.5+'[2]Export Dependence'!V74*0.5</f>
        <v>0.13594999999999999</v>
      </c>
      <c r="W74">
        <f>'[2]Import Dependence'!W74*0.5+'[2]Export Dependence'!W74*0.5</f>
        <v>9.2829688974828233E-3</v>
      </c>
      <c r="X74">
        <f>'[2]Import Dependence'!X74*0.5+'[2]Export Dependence'!X74*0.5</f>
        <v>1.6348616024461114E-2</v>
      </c>
      <c r="Y74">
        <f>'[2]Import Dependence'!Y74*0.5+'[2]Export Dependence'!Y74*0.5</f>
        <v>5.9671218777281154E-2</v>
      </c>
      <c r="Z74">
        <f>'[2]Import Dependence'!Z74*0.5+'[2]Export Dependence'!Z74*0.5</f>
        <v>1.7214196349602997E-2</v>
      </c>
      <c r="AA74">
        <f>'[2]Import Dependence'!AA74*0.5+'[2]Export Dependence'!AA74*0.5</f>
        <v>1.085E-2</v>
      </c>
      <c r="AB74">
        <f>'[2]Import Dependence'!AB74*0.5+'[2]Export Dependence'!AB74*0.5</f>
        <v>3.4695179455656623E-2</v>
      </c>
      <c r="AC74">
        <f>'[2]Import Dependence'!AC74*0.5+'[2]Export Dependence'!AC74*0.5</f>
        <v>2.3583756844922563E-2</v>
      </c>
      <c r="AD74">
        <f>'[2]Import Dependence'!AD74*0.5+'[2]Export Dependence'!AD74*0.5</f>
        <v>7.118645512383363E-3</v>
      </c>
      <c r="AE74">
        <f>'[2]Import Dependence'!AE74*0.5+'[2]Export Dependence'!AE74*0.5</f>
        <v>2.1702782743514636E-2</v>
      </c>
      <c r="AF74">
        <f>'[2]Import Dependence'!AF74*0.5+'[2]Export Dependence'!AF74*0.5</f>
        <v>1.556434880980156E-2</v>
      </c>
      <c r="AG74">
        <f>'[2]Import Dependence'!AG74*0.5+'[2]Export Dependence'!AG74*0.5</f>
        <v>1.3061327529663016E-2</v>
      </c>
      <c r="AH74">
        <f>'[2]Import Dependence'!AH74*0.5+'[2]Export Dependence'!AH74*0.5</f>
        <v>1.9314251223716373E-2</v>
      </c>
      <c r="AI74">
        <f>'[2]Import Dependence'!AI74*0.5+'[2]Export Dependence'!AI74*0.5</f>
        <v>2.644043162305456E-2</v>
      </c>
      <c r="AJ74">
        <f>'[2]Import Dependence'!AJ74*0.5+'[2]Export Dependence'!AJ74*0.5</f>
        <v>3.3799999999999997E-2</v>
      </c>
      <c r="AK74">
        <f>'[2]Import Dependence'!AK74*0.5+'[2]Export Dependence'!AK74*0.5</f>
        <v>2.93E-2</v>
      </c>
      <c r="AL74">
        <f>'[2]Import Dependence'!AL74*0.5+'[2]Export Dependence'!AL74*0.5</f>
        <v>2.9626498661618306E-2</v>
      </c>
      <c r="AM74">
        <f>'[2]Import Dependence'!AM74*0.5+'[2]Export Dependence'!AM74*0.5</f>
        <v>3.5499999999999997E-2</v>
      </c>
      <c r="AN74">
        <f>'[2]Import Dependence'!AN74*0.5+'[2]Export Dependence'!AN74*0.5</f>
        <v>8.2100000000000006E-2</v>
      </c>
    </row>
    <row r="75" spans="1:40" x14ac:dyDescent="0.25">
      <c r="A75" s="4">
        <v>2004</v>
      </c>
      <c r="B75">
        <f>'[2]Import Dependence'!B75*0.5+'[2]Export Dependence'!B75*0.5</f>
        <v>2.1700000000000001E-2</v>
      </c>
      <c r="C75">
        <f>'[2]Import Dependence'!C75*0.5+'[2]Export Dependence'!C75*0.5</f>
        <v>1.3931316970453207E-2</v>
      </c>
      <c r="D75">
        <f>'[2]Import Dependence'!D75*0.5+'[2]Export Dependence'!D75*0.5</f>
        <v>2.6199999999999998E-2</v>
      </c>
      <c r="E75">
        <f>'[2]Import Dependence'!E75*0.5+'[2]Export Dependence'!E75*0.5</f>
        <v>1.6199999999999999E-2</v>
      </c>
      <c r="F75">
        <f>'[2]Import Dependence'!F75*0.5+'[2]Export Dependence'!F75*0.5</f>
        <v>1.9488790641261456E-2</v>
      </c>
      <c r="G75">
        <f>'[2]Import Dependence'!G75*0.5+'[2]Export Dependence'!G75*0.5</f>
        <v>1.8092309561894289E-2</v>
      </c>
      <c r="H75">
        <f>'[2]Import Dependence'!H75*0.5+'[2]Export Dependence'!H75*0.5</f>
        <v>1.9582119246327113E-2</v>
      </c>
      <c r="I75">
        <f>'[2]Import Dependence'!I75*0.5+'[2]Export Dependence'!I75*0.5</f>
        <v>2.1567524370825337E-2</v>
      </c>
      <c r="J75">
        <f>'[2]Import Dependence'!J75*0.5+'[2]Export Dependence'!J75*0.5</f>
        <v>1.8713743843489304E-2</v>
      </c>
      <c r="K75">
        <f>'[2]Import Dependence'!K75*0.5+'[2]Export Dependence'!K75*0.5</f>
        <v>2.6180449393598138E-2</v>
      </c>
      <c r="L75">
        <f>'[2]Import Dependence'!L75*0.5+'[2]Export Dependence'!L75*0.5</f>
        <v>2.0354313938127155E-2</v>
      </c>
      <c r="M75">
        <f>'[2]Import Dependence'!M75*0.5+'[2]Export Dependence'!M75*0.5</f>
        <v>3.651884612955017E-2</v>
      </c>
      <c r="N75">
        <f>'[2]Import Dependence'!N75*0.5+'[2]Export Dependence'!N75*0.5</f>
        <v>2.2762221800976368E-2</v>
      </c>
      <c r="O75">
        <f>'[2]Import Dependence'!O75*0.5+'[2]Export Dependence'!O75*0.5</f>
        <v>1.9949999999999999E-2</v>
      </c>
      <c r="P75">
        <f>'[2]Import Dependence'!P75*0.5+'[2]Export Dependence'!P75*0.5</f>
        <v>3.9142303915115681E-2</v>
      </c>
      <c r="Q75">
        <f>'[2]Import Dependence'!Q75*0.5+'[2]Export Dependence'!Q75*0.5</f>
        <v>1.8007664524590281E-2</v>
      </c>
      <c r="R75">
        <f>'[2]Import Dependence'!R75*0.5+'[2]Export Dependence'!R75*0.5</f>
        <v>4.1214535098552454E-2</v>
      </c>
      <c r="S75">
        <f>'[2]Import Dependence'!S75*0.5+'[2]Export Dependence'!S75*0.5</f>
        <v>1.6803782657068018E-2</v>
      </c>
      <c r="T75">
        <f>'[2]Import Dependence'!T75*0.5+'[2]Export Dependence'!T75*0.5</f>
        <v>2.8525717023371821E-2</v>
      </c>
      <c r="U75">
        <f>'[2]Import Dependence'!U75*0.5+'[2]Export Dependence'!U75*0.5</f>
        <v>8.7400000000000005E-2</v>
      </c>
      <c r="V75">
        <f>'[2]Import Dependence'!V75*0.5+'[2]Export Dependence'!V75*0.5</f>
        <v>0.14924999999999999</v>
      </c>
      <c r="W75">
        <f>'[2]Import Dependence'!W75*0.5+'[2]Export Dependence'!W75*0.5</f>
        <v>7.6437253291596991E-3</v>
      </c>
      <c r="X75">
        <f>'[2]Import Dependence'!X75*0.5+'[2]Export Dependence'!X75*0.5</f>
        <v>1.2524649067018339E-2</v>
      </c>
      <c r="Y75">
        <f>'[2]Import Dependence'!Y75*0.5+'[2]Export Dependence'!Y75*0.5</f>
        <v>6.6436688587779416E-2</v>
      </c>
      <c r="Z75">
        <f>'[2]Import Dependence'!Z75*0.5+'[2]Export Dependence'!Z75*0.5</f>
        <v>1.5094163371331779E-2</v>
      </c>
      <c r="AA75">
        <f>'[2]Import Dependence'!AA75*0.5+'[2]Export Dependence'!AA75*0.5</f>
        <v>1.29E-2</v>
      </c>
      <c r="AB75">
        <f>'[2]Import Dependence'!AB75*0.5+'[2]Export Dependence'!AB75*0.5</f>
        <v>4.1046887169459714E-2</v>
      </c>
      <c r="AC75">
        <f>'[2]Import Dependence'!AC75*0.5+'[2]Export Dependence'!AC75*0.5</f>
        <v>1.992171745338989E-2</v>
      </c>
      <c r="AD75">
        <f>'[2]Import Dependence'!AD75*0.5+'[2]Export Dependence'!AD75*0.5</f>
        <v>6.9476809752180863E-3</v>
      </c>
      <c r="AE75">
        <f>'[2]Import Dependence'!AE75*0.5+'[2]Export Dependence'!AE75*0.5</f>
        <v>2.037050341953307E-2</v>
      </c>
      <c r="AF75">
        <f>'[2]Import Dependence'!AF75*0.5+'[2]Export Dependence'!AF75*0.5</f>
        <v>9.4574391385302582E-3</v>
      </c>
      <c r="AG75">
        <f>'[2]Import Dependence'!AG75*0.5+'[2]Export Dependence'!AG75*0.5</f>
        <v>6.0977559543594429E-3</v>
      </c>
      <c r="AH75">
        <f>'[2]Import Dependence'!AH75*0.5+'[2]Export Dependence'!AH75*0.5</f>
        <v>2.1176912782870691E-2</v>
      </c>
      <c r="AI75">
        <f>'[2]Import Dependence'!AI75*0.5+'[2]Export Dependence'!AI75*0.5</f>
        <v>2.6298004189220497E-2</v>
      </c>
      <c r="AJ75">
        <f>'[2]Import Dependence'!AJ75*0.5+'[2]Export Dependence'!AJ75*0.5</f>
        <v>4.5699999999999998E-2</v>
      </c>
      <c r="AK75">
        <f>'[2]Import Dependence'!AK75*0.5+'[2]Export Dependence'!AK75*0.5</f>
        <v>2.2500000000000003E-2</v>
      </c>
      <c r="AL75">
        <f>'[2]Import Dependence'!AL75*0.5+'[2]Export Dependence'!AL75*0.5</f>
        <v>3.3376760433402486E-2</v>
      </c>
      <c r="AM75">
        <f>'[2]Import Dependence'!AM75*0.5+'[2]Export Dependence'!AM75*0.5</f>
        <v>2.8299999999999999E-2</v>
      </c>
      <c r="AN75">
        <f>'[2]Import Dependence'!AN75*0.5+'[2]Export Dependence'!AN75*0.5</f>
        <v>9.9099999999999994E-2</v>
      </c>
    </row>
    <row r="76" spans="1:40" x14ac:dyDescent="0.25">
      <c r="A76" s="4">
        <v>2005</v>
      </c>
      <c r="B76">
        <f>'[2]Import Dependence'!B76*0.5+'[2]Export Dependence'!B76*0.5</f>
        <v>1.3999999999999999E-2</v>
      </c>
      <c r="C76">
        <f>'[2]Import Dependence'!C76*0.5+'[2]Export Dependence'!C76*0.5</f>
        <v>1.8268049760696417E-2</v>
      </c>
      <c r="D76">
        <f>'[2]Import Dependence'!D76*0.5+'[2]Export Dependence'!D76*0.5</f>
        <v>3.2600000000000004E-2</v>
      </c>
      <c r="E76">
        <f>'[2]Import Dependence'!E76*0.5+'[2]Export Dependence'!E76*0.5</f>
        <v>2.29E-2</v>
      </c>
      <c r="F76">
        <f>'[2]Import Dependence'!F76*0.5+'[2]Export Dependence'!F76*0.5</f>
        <v>2.1736520359174255E-2</v>
      </c>
      <c r="G76">
        <f>'[2]Import Dependence'!G76*0.5+'[2]Export Dependence'!G76*0.5</f>
        <v>2.5828500190918723E-2</v>
      </c>
      <c r="H76">
        <f>'[2]Import Dependence'!H76*0.5+'[2]Export Dependence'!H76*0.5</f>
        <v>2.4073706246511551E-2</v>
      </c>
      <c r="I76">
        <f>'[2]Import Dependence'!I76*0.5+'[2]Export Dependence'!I76*0.5</f>
        <v>2.3969464685694684E-2</v>
      </c>
      <c r="J76">
        <f>'[2]Import Dependence'!J76*0.5+'[2]Export Dependence'!J76*0.5</f>
        <v>1.5546239216729568E-2</v>
      </c>
      <c r="K76">
        <f>'[2]Import Dependence'!K76*0.5+'[2]Export Dependence'!K76*0.5</f>
        <v>2.9943477477977255E-2</v>
      </c>
      <c r="L76">
        <f>'[2]Import Dependence'!L76*0.5+'[2]Export Dependence'!L76*0.5</f>
        <v>2.1087588392125111E-2</v>
      </c>
      <c r="M76">
        <f>'[2]Import Dependence'!M76*0.5+'[2]Export Dependence'!M76*0.5</f>
        <v>3.5510831977476308E-2</v>
      </c>
      <c r="N76">
        <f>'[2]Import Dependence'!N76*0.5+'[2]Export Dependence'!N76*0.5</f>
        <v>2.6319587006256473E-2</v>
      </c>
      <c r="O76">
        <f>'[2]Import Dependence'!O76*0.5+'[2]Export Dependence'!O76*0.5</f>
        <v>1.1399999999999999E-2</v>
      </c>
      <c r="P76">
        <f>'[2]Import Dependence'!P76*0.5+'[2]Export Dependence'!P76*0.5</f>
        <v>4.1675253922736757E-2</v>
      </c>
      <c r="Q76">
        <f>'[2]Import Dependence'!Q76*0.5+'[2]Export Dependence'!Q76*0.5</f>
        <v>2.1057491686363297E-2</v>
      </c>
      <c r="R76">
        <f>'[2]Import Dependence'!R76*0.5+'[2]Export Dependence'!R76*0.5</f>
        <v>3.8945614806577794E-2</v>
      </c>
      <c r="S76">
        <f>'[2]Import Dependence'!S76*0.5+'[2]Export Dependence'!S76*0.5</f>
        <v>1.9217885825022187E-2</v>
      </c>
      <c r="T76">
        <f>'[2]Import Dependence'!T76*0.5+'[2]Export Dependence'!T76*0.5</f>
        <v>3.0524518579235084E-2</v>
      </c>
      <c r="U76">
        <f>'[2]Import Dependence'!U76*0.5+'[2]Export Dependence'!U76*0.5</f>
        <v>9.5149999999999998E-2</v>
      </c>
      <c r="V76">
        <f>'[2]Import Dependence'!V76*0.5+'[2]Export Dependence'!V76*0.5</f>
        <v>0.13755000000000001</v>
      </c>
      <c r="W76">
        <f>'[2]Import Dependence'!W76*0.5+'[2]Export Dependence'!W76*0.5</f>
        <v>8.5386941600478529E-3</v>
      </c>
      <c r="X76">
        <f>'[2]Import Dependence'!X76*0.5+'[2]Export Dependence'!X76*0.5</f>
        <v>1.2235988931421677E-2</v>
      </c>
      <c r="Y76">
        <f>'[2]Import Dependence'!Y76*0.5+'[2]Export Dependence'!Y76*0.5</f>
        <v>6.6457336008762802E-2</v>
      </c>
      <c r="Z76">
        <f>'[2]Import Dependence'!Z76*0.5+'[2]Export Dependence'!Z76*0.5</f>
        <v>1.4237388671809294E-2</v>
      </c>
      <c r="AA76">
        <f>'[2]Import Dependence'!AA76*0.5+'[2]Export Dependence'!AA76*0.5</f>
        <v>1.9349999999999999E-2</v>
      </c>
      <c r="AB76">
        <f>'[2]Import Dependence'!AB76*0.5+'[2]Export Dependence'!AB76*0.5</f>
        <v>4.8176602767349669E-2</v>
      </c>
      <c r="AC76">
        <f>'[2]Import Dependence'!AC76*0.5+'[2]Export Dependence'!AC76*0.5</f>
        <v>1.9265609582696883E-2</v>
      </c>
      <c r="AD76">
        <f>'[2]Import Dependence'!AD76*0.5+'[2]Export Dependence'!AD76*0.5</f>
        <v>8.276012583605212E-3</v>
      </c>
      <c r="AE76">
        <f>'[2]Import Dependence'!AE76*0.5+'[2]Export Dependence'!AE76*0.5</f>
        <v>2.3914639244494454E-2</v>
      </c>
      <c r="AF76">
        <f>'[2]Import Dependence'!AF76*0.5+'[2]Export Dependence'!AF76*0.5</f>
        <v>9.3099528502647751E-3</v>
      </c>
      <c r="AG76">
        <f>'[2]Import Dependence'!AG76*0.5+'[2]Export Dependence'!AG76*0.5</f>
        <v>7.9225285980265327E-3</v>
      </c>
      <c r="AH76">
        <f>'[2]Import Dependence'!AH76*0.5+'[2]Export Dependence'!AH76*0.5</f>
        <v>2.5990751636561674E-2</v>
      </c>
      <c r="AI76">
        <f>'[2]Import Dependence'!AI76*0.5+'[2]Export Dependence'!AI76*0.5</f>
        <v>2.7434494187044273E-2</v>
      </c>
      <c r="AJ76">
        <f>'[2]Import Dependence'!AJ76*0.5+'[2]Export Dependence'!AJ76*0.5</f>
        <v>7.8449999999999992E-2</v>
      </c>
      <c r="AK76">
        <f>'[2]Import Dependence'!AK76*0.5+'[2]Export Dependence'!AK76*0.5</f>
        <v>2.3949999999999999E-2</v>
      </c>
      <c r="AL76">
        <f>'[2]Import Dependence'!AL76*0.5+'[2]Export Dependence'!AL76*0.5</f>
        <v>3.5844388482148777E-2</v>
      </c>
      <c r="AM76">
        <f>'[2]Import Dependence'!AM76*0.5+'[2]Export Dependence'!AM76*0.5</f>
        <v>3.4500000000000003E-2</v>
      </c>
      <c r="AN76">
        <f>'[2]Import Dependence'!AN76*0.5+'[2]Export Dependence'!AN76*0.5</f>
        <v>9.5500000000000002E-2</v>
      </c>
    </row>
    <row r="77" spans="1:40" x14ac:dyDescent="0.25">
      <c r="A77" s="4">
        <v>2006</v>
      </c>
      <c r="B77">
        <f>'[2]Import Dependence'!B77*0.5+'[2]Export Dependence'!B77*0.5</f>
        <v>2.9100000000000001E-2</v>
      </c>
      <c r="C77">
        <f>'[2]Import Dependence'!C77*0.5+'[2]Export Dependence'!C77*0.5</f>
        <v>1.7351395858028661E-2</v>
      </c>
      <c r="D77">
        <f>'[2]Import Dependence'!D77*0.5+'[2]Export Dependence'!D77*0.5</f>
        <v>2.6499999999999999E-2</v>
      </c>
      <c r="E77">
        <f>'[2]Import Dependence'!E77*0.5+'[2]Export Dependence'!E77*0.5</f>
        <v>2.2800000000000001E-2</v>
      </c>
      <c r="F77">
        <f>'[2]Import Dependence'!F77*0.5+'[2]Export Dependence'!F77*0.5</f>
        <v>2.3420406876281399E-2</v>
      </c>
      <c r="G77">
        <f>'[2]Import Dependence'!G77*0.5+'[2]Export Dependence'!G77*0.5</f>
        <v>2.7611725088127589E-2</v>
      </c>
      <c r="H77">
        <f>'[2]Import Dependence'!H77*0.5+'[2]Export Dependence'!H77*0.5</f>
        <v>2.7443779044324729E-2</v>
      </c>
      <c r="I77">
        <f>'[2]Import Dependence'!I77*0.5+'[2]Export Dependence'!I77*0.5</f>
        <v>2.5145122048838259E-2</v>
      </c>
      <c r="J77">
        <f>'[2]Import Dependence'!J77*0.5+'[2]Export Dependence'!J77*0.5</f>
        <v>1.9658047909367083E-2</v>
      </c>
      <c r="K77">
        <f>'[2]Import Dependence'!K77*0.5+'[2]Export Dependence'!K77*0.5</f>
        <v>3.1253481047417313E-2</v>
      </c>
      <c r="L77">
        <f>'[2]Import Dependence'!L77*0.5+'[2]Export Dependence'!L77*0.5</f>
        <v>2.9183148705730792E-2</v>
      </c>
      <c r="M77">
        <f>'[2]Import Dependence'!M77*0.5+'[2]Export Dependence'!M77*0.5</f>
        <v>4.2822174387447308E-2</v>
      </c>
      <c r="N77">
        <f>'[2]Import Dependence'!N77*0.5+'[2]Export Dependence'!N77*0.5</f>
        <v>2.8543805152434033E-2</v>
      </c>
      <c r="O77">
        <f>'[2]Import Dependence'!O77*0.5+'[2]Export Dependence'!O77*0.5</f>
        <v>1.6649999999999998E-2</v>
      </c>
      <c r="P77">
        <f>'[2]Import Dependence'!P77*0.5+'[2]Export Dependence'!P77*0.5</f>
        <v>4.5241055145704312E-2</v>
      </c>
      <c r="Q77">
        <f>'[2]Import Dependence'!Q77*0.5+'[2]Export Dependence'!Q77*0.5</f>
        <v>1.9612081124311537E-2</v>
      </c>
      <c r="R77">
        <f>'[2]Import Dependence'!R77*0.5+'[2]Export Dependence'!R77*0.5</f>
        <v>3.9694449292945674E-2</v>
      </c>
      <c r="S77">
        <f>'[2]Import Dependence'!S77*0.5+'[2]Export Dependence'!S77*0.5</f>
        <v>2.0214590879949951E-2</v>
      </c>
      <c r="T77">
        <f>'[2]Import Dependence'!T77*0.5+'[2]Export Dependence'!T77*0.5</f>
        <v>3.3970713637949998E-2</v>
      </c>
      <c r="U77">
        <f>'[2]Import Dependence'!U77*0.5+'[2]Export Dependence'!U77*0.5</f>
        <v>0.10105</v>
      </c>
      <c r="V77">
        <f>'[2]Import Dependence'!V77*0.5+'[2]Export Dependence'!V77*0.5</f>
        <v>0.17935000000000001</v>
      </c>
      <c r="W77">
        <f>'[2]Import Dependence'!W77*0.5+'[2]Export Dependence'!W77*0.5</f>
        <v>9.9353933764333834E-3</v>
      </c>
      <c r="X77">
        <f>'[2]Import Dependence'!X77*0.5+'[2]Export Dependence'!X77*0.5</f>
        <v>1.2636606571952145E-2</v>
      </c>
      <c r="Y77">
        <f>'[2]Import Dependence'!Y77*0.5+'[2]Export Dependence'!Y77*0.5</f>
        <v>8.8112636251122589E-2</v>
      </c>
      <c r="Z77">
        <f>'[2]Import Dependence'!Z77*0.5+'[2]Export Dependence'!Z77*0.5</f>
        <v>2.6851302945603395E-2</v>
      </c>
      <c r="AA77">
        <f>'[2]Import Dependence'!AA77*0.5+'[2]Export Dependence'!AA77*0.5</f>
        <v>1.9699999999999999E-2</v>
      </c>
      <c r="AB77">
        <f>'[2]Import Dependence'!AB77*0.5+'[2]Export Dependence'!AB77*0.5</f>
        <v>5.1169691278749853E-2</v>
      </c>
      <c r="AC77">
        <f>'[2]Import Dependence'!AC77*0.5+'[2]Export Dependence'!AC77*0.5</f>
        <v>2.1104568433566683E-2</v>
      </c>
      <c r="AD77">
        <f>'[2]Import Dependence'!AD77*0.5+'[2]Export Dependence'!AD77*0.5</f>
        <v>9.8674029256397254E-3</v>
      </c>
      <c r="AE77">
        <f>'[2]Import Dependence'!AE77*0.5+'[2]Export Dependence'!AE77*0.5</f>
        <v>2.4686750561948544E-2</v>
      </c>
      <c r="AF77">
        <f>'[2]Import Dependence'!AF77*0.5+'[2]Export Dependence'!AF77*0.5</f>
        <v>1.2948177199447977E-2</v>
      </c>
      <c r="AG77">
        <f>'[2]Import Dependence'!AG77*0.5+'[2]Export Dependence'!AG77*0.5</f>
        <v>9.4700712846157355E-3</v>
      </c>
      <c r="AH77">
        <f>'[2]Import Dependence'!AH77*0.5+'[2]Export Dependence'!AH77*0.5</f>
        <v>2.8173802451685631E-2</v>
      </c>
      <c r="AI77">
        <f>'[2]Import Dependence'!AI77*0.5+'[2]Export Dependence'!AI77*0.5</f>
        <v>2.8729312134179411E-2</v>
      </c>
      <c r="AJ77">
        <f>'[2]Import Dependence'!AJ77*0.5+'[2]Export Dependence'!AJ77*0.5</f>
        <v>0.1158</v>
      </c>
      <c r="AK77">
        <f>'[2]Import Dependence'!AK77*0.5+'[2]Export Dependence'!AK77*0.5</f>
        <v>4.8400000000000006E-2</v>
      </c>
      <c r="AL77">
        <f>'[2]Import Dependence'!AL77*0.5+'[2]Export Dependence'!AL77*0.5</f>
        <v>3.5975005738942717E-2</v>
      </c>
      <c r="AM77">
        <f>'[2]Import Dependence'!AM77*0.5+'[2]Export Dependence'!AM77*0.5</f>
        <v>3.2550000000000003E-2</v>
      </c>
      <c r="AN77">
        <f>'[2]Import Dependence'!AN77*0.5+'[2]Export Dependence'!AN77*0.5</f>
        <v>0.10930000000000001</v>
      </c>
    </row>
    <row r="78" spans="1:40" x14ac:dyDescent="0.25">
      <c r="A78" s="4">
        <v>2007</v>
      </c>
      <c r="B78">
        <f>'[2]Import Dependence'!B78*0.5+'[2]Export Dependence'!B78*0.5</f>
        <v>3.3450000000000001E-2</v>
      </c>
      <c r="C78">
        <f>'[2]Import Dependence'!C78*0.5+'[2]Export Dependence'!C78*0.5</f>
        <v>1.9285496411715751E-2</v>
      </c>
      <c r="D78">
        <f>'[2]Import Dependence'!D78*0.5+'[2]Export Dependence'!D78*0.5</f>
        <v>3.1449999999999999E-2</v>
      </c>
      <c r="E78">
        <f>'[2]Import Dependence'!E78*0.5+'[2]Export Dependence'!E78*0.5</f>
        <v>2.5250000000000002E-2</v>
      </c>
      <c r="F78">
        <f>'[2]Import Dependence'!F78*0.5+'[2]Export Dependence'!F78*0.5</f>
        <v>2.6329267709468238E-2</v>
      </c>
      <c r="G78">
        <f>'[2]Import Dependence'!G78*0.5+'[2]Export Dependence'!G78*0.5</f>
        <v>1.6697874603424361E-2</v>
      </c>
      <c r="H78">
        <f>'[2]Import Dependence'!H78*0.5+'[2]Export Dependence'!H78*0.5</f>
        <v>3.1762087259899041E-2</v>
      </c>
      <c r="I78">
        <f>'[2]Import Dependence'!I78*0.5+'[2]Export Dependence'!I78*0.5</f>
        <v>3.0211425569336477E-2</v>
      </c>
      <c r="J78">
        <f>'[2]Import Dependence'!J78*0.5+'[2]Export Dependence'!J78*0.5</f>
        <v>2.797731109947663E-2</v>
      </c>
      <c r="K78">
        <f>'[2]Import Dependence'!K78*0.5+'[2]Export Dependence'!K78*0.5</f>
        <v>3.6055822327722212E-2</v>
      </c>
      <c r="L78">
        <f>'[2]Import Dependence'!L78*0.5+'[2]Export Dependence'!L78*0.5</f>
        <v>1.7114773368948684E-2</v>
      </c>
      <c r="M78">
        <f>'[2]Import Dependence'!M78*0.5+'[2]Export Dependence'!M78*0.5</f>
        <v>4.4096381301325635E-2</v>
      </c>
      <c r="N78">
        <f>'[2]Import Dependence'!N78*0.5+'[2]Export Dependence'!N78*0.5</f>
        <v>3.0814875463727034E-2</v>
      </c>
      <c r="O78">
        <f>'[2]Import Dependence'!O78*0.5+'[2]Export Dependence'!O78*0.5</f>
        <v>2.315E-2</v>
      </c>
      <c r="P78">
        <f>'[2]Import Dependence'!P78*0.5+'[2]Export Dependence'!P78*0.5</f>
        <v>4.713360300796321E-2</v>
      </c>
      <c r="Q78">
        <f>'[2]Import Dependence'!Q78*0.5+'[2]Export Dependence'!Q78*0.5</f>
        <v>2.6593329841388378E-2</v>
      </c>
      <c r="R78">
        <f>'[2]Import Dependence'!R78*0.5+'[2]Export Dependence'!R78*0.5</f>
        <v>4.4080877069239556E-2</v>
      </c>
      <c r="S78">
        <f>'[2]Import Dependence'!S78*0.5+'[2]Export Dependence'!S78*0.5</f>
        <v>2.3895520958034554E-2</v>
      </c>
      <c r="T78">
        <f>'[2]Import Dependence'!T78*0.5+'[2]Export Dependence'!T78*0.5</f>
        <v>3.7669387716233099E-2</v>
      </c>
      <c r="U78">
        <f>'[2]Import Dependence'!U78*0.5+'[2]Export Dependence'!U78*0.5</f>
        <v>0.12359999999999999</v>
      </c>
      <c r="V78">
        <f>'[2]Import Dependence'!V78*0.5+'[2]Export Dependence'!V78*0.5</f>
        <v>0.2291</v>
      </c>
      <c r="W78">
        <f>'[2]Import Dependence'!W78*0.5+'[2]Export Dependence'!W78*0.5</f>
        <v>1.2876155051417214E-2</v>
      </c>
      <c r="X78">
        <f>'[2]Import Dependence'!X78*0.5+'[2]Export Dependence'!X78*0.5</f>
        <v>1.4597963090260329E-2</v>
      </c>
      <c r="Y78">
        <f>'[2]Import Dependence'!Y78*0.5+'[2]Export Dependence'!Y78*0.5</f>
        <v>8.9439079780021913E-2</v>
      </c>
      <c r="Z78">
        <f>'[2]Import Dependence'!Z78*0.5+'[2]Export Dependence'!Z78*0.5</f>
        <v>1.8650244176125742E-2</v>
      </c>
      <c r="AA78">
        <f>'[2]Import Dependence'!AA78*0.5+'[2]Export Dependence'!AA78*0.5</f>
        <v>2.41E-2</v>
      </c>
      <c r="AB78">
        <f>'[2]Import Dependence'!AB78*0.5+'[2]Export Dependence'!AB78*0.5</f>
        <v>5.713899484996663E-2</v>
      </c>
      <c r="AC78">
        <f>'[2]Import Dependence'!AC78*0.5+'[2]Export Dependence'!AC78*0.5</f>
        <v>2.4425481554201073E-2</v>
      </c>
      <c r="AD78">
        <f>'[2]Import Dependence'!AD78*0.5+'[2]Export Dependence'!AD78*0.5</f>
        <v>1.1237851710008209E-2</v>
      </c>
      <c r="AE78">
        <f>'[2]Import Dependence'!AE78*0.5+'[2]Export Dependence'!AE78*0.5</f>
        <v>1.8900893699789575E-2</v>
      </c>
      <c r="AF78">
        <f>'[2]Import Dependence'!AF78*0.5+'[2]Export Dependence'!AF78*0.5</f>
        <v>2.1702426905349279E-2</v>
      </c>
      <c r="AG78">
        <f>'[2]Import Dependence'!AG78*0.5+'[2]Export Dependence'!AG78*0.5</f>
        <v>1.1259974331075279E-2</v>
      </c>
      <c r="AH78">
        <f>'[2]Import Dependence'!AH78*0.5+'[2]Export Dependence'!AH78*0.5</f>
        <v>3.3494989185542112E-2</v>
      </c>
      <c r="AI78">
        <f>'[2]Import Dependence'!AI78*0.5+'[2]Export Dependence'!AI78*0.5</f>
        <v>3.082469147282807E-2</v>
      </c>
      <c r="AJ78">
        <f>'[2]Import Dependence'!AJ78*0.5+'[2]Export Dependence'!AJ78*0.5</f>
        <v>0.12820000000000001</v>
      </c>
      <c r="AK78">
        <f>'[2]Import Dependence'!AK78*0.5+'[2]Export Dependence'!AK78*0.5</f>
        <v>6.6549999999999998E-2</v>
      </c>
      <c r="AL78">
        <f>'[2]Import Dependence'!AL78*0.5+'[2]Export Dependence'!AL78*0.5</f>
        <v>4.3895665551065485E-2</v>
      </c>
      <c r="AM78">
        <f>'[2]Import Dependence'!AM78*0.5+'[2]Export Dependence'!AM78*0.5</f>
        <v>3.5549999999999998E-2</v>
      </c>
      <c r="AN78">
        <f>'[2]Import Dependence'!AN78*0.5+'[2]Export Dependence'!AN78*0.5</f>
        <v>9.1549999999999992E-2</v>
      </c>
    </row>
    <row r="79" spans="1:40" x14ac:dyDescent="0.25">
      <c r="A79" s="4">
        <v>2008</v>
      </c>
      <c r="B79">
        <f>'[2]Import Dependence'!B79*0.5+'[2]Export Dependence'!B79*0.5</f>
        <v>4.7149999999999997E-2</v>
      </c>
      <c r="C79">
        <f>'[2]Import Dependence'!C79*0.5+'[2]Export Dependence'!C79*0.5</f>
        <v>2.0670949475186717E-2</v>
      </c>
      <c r="D79">
        <f>'[2]Import Dependence'!D79*0.5+'[2]Export Dependence'!D79*0.5</f>
        <v>4.2049999999999997E-2</v>
      </c>
      <c r="E79">
        <f>'[2]Import Dependence'!E79*0.5+'[2]Export Dependence'!E79*0.5</f>
        <v>2.7900000000000001E-2</v>
      </c>
      <c r="F79">
        <f>'[2]Import Dependence'!F79*0.5+'[2]Export Dependence'!F79*0.5</f>
        <v>2.6473436826804451E-2</v>
      </c>
      <c r="G79">
        <f>'[2]Import Dependence'!G79*0.5+'[2]Export Dependence'!G79*0.5</f>
        <v>1.8666386819543981E-2</v>
      </c>
      <c r="H79">
        <f>'[2]Import Dependence'!H79*0.5+'[2]Export Dependence'!H79*0.5</f>
        <v>3.2212753978974565E-2</v>
      </c>
      <c r="I79">
        <f>'[2]Import Dependence'!I79*0.5+'[2]Export Dependence'!I79*0.5</f>
        <v>2.9968595421359066E-2</v>
      </c>
      <c r="J79">
        <f>'[2]Import Dependence'!J79*0.5+'[2]Export Dependence'!J79*0.5</f>
        <v>2.7189648827853578E-2</v>
      </c>
      <c r="K79">
        <f>'[2]Import Dependence'!K79*0.5+'[2]Export Dependence'!K79*0.5</f>
        <v>3.8251319578812656E-2</v>
      </c>
      <c r="L79">
        <f>'[2]Import Dependence'!L79*0.5+'[2]Export Dependence'!L79*0.5</f>
        <v>1.6645490685157627E-2</v>
      </c>
      <c r="M79">
        <f>'[2]Import Dependence'!M79*0.5+'[2]Export Dependence'!M79*0.5</f>
        <v>4.1096220355039341E-2</v>
      </c>
      <c r="N79">
        <f>'[2]Import Dependence'!N79*0.5+'[2]Export Dependence'!N79*0.5</f>
        <v>3.0368727628600253E-2</v>
      </c>
      <c r="O79">
        <f>'[2]Import Dependence'!O79*0.5+'[2]Export Dependence'!O79*0.5</f>
        <v>2.5900000000000003E-2</v>
      </c>
      <c r="P79">
        <f>'[2]Import Dependence'!P79*0.5+'[2]Export Dependence'!P79*0.5</f>
        <v>4.9242959541259665E-2</v>
      </c>
      <c r="Q79">
        <f>'[2]Import Dependence'!Q79*0.5+'[2]Export Dependence'!Q79*0.5</f>
        <v>2.8393781611041155E-2</v>
      </c>
      <c r="R79">
        <f>'[2]Import Dependence'!R79*0.5+'[2]Export Dependence'!R79*0.5</f>
        <v>4.2867757826857679E-2</v>
      </c>
      <c r="S79">
        <f>'[2]Import Dependence'!S79*0.5+'[2]Export Dependence'!S79*0.5</f>
        <v>2.5780929807378915E-2</v>
      </c>
      <c r="T79">
        <f>'[2]Import Dependence'!T79*0.5+'[2]Export Dependence'!T79*0.5</f>
        <v>3.9609640212117506E-2</v>
      </c>
      <c r="U79">
        <f>'[2]Import Dependence'!U79*0.5+'[2]Export Dependence'!U79*0.5</f>
        <v>0.12585000000000002</v>
      </c>
      <c r="V79">
        <f>'[2]Import Dependence'!V79*0.5+'[2]Export Dependence'!V79*0.5</f>
        <v>0.21149999999999999</v>
      </c>
      <c r="W79">
        <f>'[2]Import Dependence'!W79*0.5+'[2]Export Dependence'!W79*0.5</f>
        <v>1.2764454431299335E-2</v>
      </c>
      <c r="X79">
        <f>'[2]Import Dependence'!X79*0.5+'[2]Export Dependence'!X79*0.5</f>
        <v>1.3394259422069919E-2</v>
      </c>
      <c r="Y79">
        <f>'[2]Import Dependence'!Y79*0.5+'[2]Export Dependence'!Y79*0.5</f>
        <v>9.7958254237751133E-2</v>
      </c>
      <c r="Z79">
        <f>'[2]Import Dependence'!Z79*0.5+'[2]Export Dependence'!Z79*0.5</f>
        <v>1.9881515001877865E-2</v>
      </c>
      <c r="AA79">
        <f>'[2]Import Dependence'!AA79*0.5+'[2]Export Dependence'!AA79*0.5</f>
        <v>2.8199999999999999E-2</v>
      </c>
      <c r="AB79">
        <f>'[2]Import Dependence'!AB79*0.5+'[2]Export Dependence'!AB79*0.5</f>
        <v>5.569006728322963E-2</v>
      </c>
      <c r="AC79">
        <f>'[2]Import Dependence'!AC79*0.5+'[2]Export Dependence'!AC79*0.5</f>
        <v>2.58442725299547E-2</v>
      </c>
      <c r="AD79">
        <f>'[2]Import Dependence'!AD79*0.5+'[2]Export Dependence'!AD79*0.5</f>
        <v>1.2821214253403327E-2</v>
      </c>
      <c r="AE79">
        <f>'[2]Import Dependence'!AE79*0.5+'[2]Export Dependence'!AE79*0.5</f>
        <v>2.3355844633028595E-2</v>
      </c>
      <c r="AF79">
        <f>'[2]Import Dependence'!AF79*0.5+'[2]Export Dependence'!AF79*0.5</f>
        <v>2.499923758337615E-2</v>
      </c>
      <c r="AG79">
        <f>'[2]Import Dependence'!AG79*0.5+'[2]Export Dependence'!AG79*0.5</f>
        <v>1.4849277877281269E-2</v>
      </c>
      <c r="AH79">
        <f>'[2]Import Dependence'!AH79*0.5+'[2]Export Dependence'!AH79*0.5</f>
        <v>3.5467770918395487E-2</v>
      </c>
      <c r="AI79">
        <f>'[2]Import Dependence'!AI79*0.5+'[2]Export Dependence'!AI79*0.5</f>
        <v>3.1653293245083751E-2</v>
      </c>
      <c r="AJ79">
        <f>'[2]Import Dependence'!AJ79*0.5+'[2]Export Dependence'!AJ79*0.5</f>
        <v>0.23164999999999999</v>
      </c>
      <c r="AK79">
        <f>'[2]Import Dependence'!AK79*0.5+'[2]Export Dependence'!AK79*0.5</f>
        <v>0.10009999999999999</v>
      </c>
      <c r="AL79">
        <f>'[2]Import Dependence'!AL79*0.5+'[2]Export Dependence'!AL79*0.5</f>
        <v>4.5733328965962675E-2</v>
      </c>
      <c r="AM79">
        <f>'[2]Import Dependence'!AM79*0.5+'[2]Export Dependence'!AM79*0.5</f>
        <v>3.8400000000000004E-2</v>
      </c>
      <c r="AN79">
        <f>'[2]Import Dependence'!AN79*0.5+'[2]Export Dependence'!AN79*0.5</f>
        <v>9.6150000000000013E-2</v>
      </c>
    </row>
    <row r="80" spans="1:40" x14ac:dyDescent="0.25">
      <c r="A80" s="4">
        <v>2009</v>
      </c>
      <c r="B80">
        <f>'[2]Import Dependence'!B80*0.5+'[2]Export Dependence'!B80*0.5</f>
        <v>5.7099999999999998E-2</v>
      </c>
      <c r="C80">
        <f>'[2]Import Dependence'!C80*0.5+'[2]Export Dependence'!C80*0.5</f>
        <v>2.2154347440705713E-2</v>
      </c>
      <c r="D80">
        <f>'[2]Import Dependence'!D80*0.5+'[2]Export Dependence'!D80*0.5</f>
        <v>4.5899999999999996E-2</v>
      </c>
      <c r="E80">
        <f>'[2]Import Dependence'!E80*0.5+'[2]Export Dependence'!E80*0.5</f>
        <v>3.1199999999999999E-2</v>
      </c>
      <c r="F80">
        <f>'[2]Import Dependence'!F80*0.5+'[2]Export Dependence'!F80*0.5</f>
        <v>2.9051166522430703E-2</v>
      </c>
      <c r="G80">
        <f>'[2]Import Dependence'!G80*0.5+'[2]Export Dependence'!G80*0.5</f>
        <v>1.7610234271010963E-2</v>
      </c>
      <c r="H80">
        <f>'[2]Import Dependence'!H80*0.5+'[2]Export Dependence'!H80*0.5</f>
        <v>3.6009492931243808E-2</v>
      </c>
      <c r="I80">
        <f>'[2]Import Dependence'!I80*0.5+'[2]Export Dependence'!I80*0.5</f>
        <v>3.3536072377159991E-2</v>
      </c>
      <c r="J80">
        <f>'[2]Import Dependence'!J80*0.5+'[2]Export Dependence'!J80*0.5</f>
        <v>3.2278974146081024E-2</v>
      </c>
      <c r="K80">
        <f>'[2]Import Dependence'!K80*0.5+'[2]Export Dependence'!K80*0.5</f>
        <v>4.2395606457408017E-2</v>
      </c>
      <c r="L80">
        <f>'[2]Import Dependence'!L80*0.5+'[2]Export Dependence'!L80*0.5</f>
        <v>1.6752934718528054E-2</v>
      </c>
      <c r="M80">
        <f>'[2]Import Dependence'!M80*0.5+'[2]Export Dependence'!M80*0.5</f>
        <v>4.7007878294480082E-2</v>
      </c>
      <c r="N80">
        <f>'[2]Import Dependence'!N80*0.5+'[2]Export Dependence'!N80*0.5</f>
        <v>3.3351612388053481E-2</v>
      </c>
      <c r="O80">
        <f>'[2]Import Dependence'!O80*0.5+'[2]Export Dependence'!O80*0.5</f>
        <v>2.4900000000000002E-2</v>
      </c>
      <c r="P80">
        <f>'[2]Import Dependence'!P80*0.5+'[2]Export Dependence'!P80*0.5</f>
        <v>5.7202130884709282E-2</v>
      </c>
      <c r="Q80">
        <f>'[2]Import Dependence'!Q80*0.5+'[2]Export Dependence'!Q80*0.5</f>
        <v>3.3239472998864671E-2</v>
      </c>
      <c r="R80">
        <f>'[2]Import Dependence'!R80*0.5+'[2]Export Dependence'!R80*0.5</f>
        <v>5.082948049839435E-2</v>
      </c>
      <c r="S80">
        <f>'[2]Import Dependence'!S80*0.5+'[2]Export Dependence'!S80*0.5</f>
        <v>2.8782725965017082E-2</v>
      </c>
      <c r="T80">
        <f>'[2]Import Dependence'!T80*0.5+'[2]Export Dependence'!T80*0.5</f>
        <v>4.3843621192021343E-2</v>
      </c>
      <c r="U80">
        <f>'[2]Import Dependence'!U80*0.5+'[2]Export Dependence'!U80*0.5</f>
        <v>0.14069999999999999</v>
      </c>
      <c r="V80">
        <f>'[2]Import Dependence'!V80*0.5+'[2]Export Dependence'!V80*0.5</f>
        <v>0.20050000000000001</v>
      </c>
      <c r="W80">
        <f>'[2]Import Dependence'!W80*0.5+'[2]Export Dependence'!W80*0.5</f>
        <v>1.1829351739029229E-2</v>
      </c>
      <c r="X80">
        <f>'[2]Import Dependence'!X80*0.5+'[2]Export Dependence'!X80*0.5</f>
        <v>1.3317968561844036E-2</v>
      </c>
      <c r="Y80">
        <f>'[2]Import Dependence'!Y80*0.5+'[2]Export Dependence'!Y80*0.5</f>
        <v>9.5438335998708199E-2</v>
      </c>
      <c r="Z80">
        <f>'[2]Import Dependence'!Z80*0.5+'[2]Export Dependence'!Z80*0.5</f>
        <v>2.4902142601608397E-2</v>
      </c>
      <c r="AA80">
        <f>'[2]Import Dependence'!AA80*0.5+'[2]Export Dependence'!AA80*0.5</f>
        <v>3.4249999999999996E-2</v>
      </c>
      <c r="AB80">
        <f>'[2]Import Dependence'!AB80*0.5+'[2]Export Dependence'!AB80*0.5</f>
        <v>6.469370277902961E-2</v>
      </c>
      <c r="AC80">
        <f>'[2]Import Dependence'!AC80*0.5+'[2]Export Dependence'!AC80*0.5</f>
        <v>3.1294278612201555E-2</v>
      </c>
      <c r="AD80">
        <f>'[2]Import Dependence'!AD80*0.5+'[2]Export Dependence'!AD80*0.5</f>
        <v>1.4346690573472945E-2</v>
      </c>
      <c r="AE80">
        <f>'[2]Import Dependence'!AE80*0.5+'[2]Export Dependence'!AE80*0.5</f>
        <v>2.8090818290281858E-2</v>
      </c>
      <c r="AF80">
        <f>'[2]Import Dependence'!AF80*0.5+'[2]Export Dependence'!AF80*0.5</f>
        <v>2.4572933023517554E-2</v>
      </c>
      <c r="AG80">
        <f>'[2]Import Dependence'!AG80*0.5+'[2]Export Dependence'!AG80*0.5</f>
        <v>1.6789723033833196E-2</v>
      </c>
      <c r="AH80">
        <f>'[2]Import Dependence'!AH80*0.5+'[2]Export Dependence'!AH80*0.5</f>
        <v>3.4434553257104268E-2</v>
      </c>
      <c r="AI80">
        <f>'[2]Import Dependence'!AI80*0.5+'[2]Export Dependence'!AI80*0.5</f>
        <v>3.9811812396381707E-2</v>
      </c>
      <c r="AJ80">
        <f>'[2]Import Dependence'!AJ80*0.5+'[2]Export Dependence'!AJ80*0.5</f>
        <v>0.34429999999999999</v>
      </c>
      <c r="AK80">
        <f>'[2]Import Dependence'!AK80*0.5+'[2]Export Dependence'!AK80*0.5</f>
        <v>0.10289999999999999</v>
      </c>
      <c r="AL80">
        <f>'[2]Import Dependence'!AL80*0.5+'[2]Export Dependence'!AL80*0.5</f>
        <v>5.1880782210224158E-2</v>
      </c>
      <c r="AM80">
        <f>'[2]Import Dependence'!AM80*0.5+'[2]Export Dependence'!AM80*0.5</f>
        <v>4.8000000000000001E-2</v>
      </c>
      <c r="AN80">
        <f>'[2]Import Dependence'!AN80*0.5+'[2]Export Dependence'!AN80*0.5</f>
        <v>0.13495000000000001</v>
      </c>
    </row>
    <row r="81" spans="1:40" x14ac:dyDescent="0.25">
      <c r="A81" s="4">
        <v>2010</v>
      </c>
      <c r="B81">
        <f>'[2]Import Dependence'!B81*0.5+'[2]Export Dependence'!B81*0.5</f>
        <v>6.964999999999999E-2</v>
      </c>
      <c r="C81">
        <f>'[2]Import Dependence'!C81*0.5+'[2]Export Dependence'!C81*0.5</f>
        <v>2.5212965235475678E-2</v>
      </c>
      <c r="D81">
        <f>'[2]Import Dependence'!D81*0.5+'[2]Export Dependence'!D81*0.5</f>
        <v>5.1549999999999999E-2</v>
      </c>
      <c r="E81">
        <f>'[2]Import Dependence'!E81*0.5+'[2]Export Dependence'!E81*0.5</f>
        <v>3.5000000000000003E-2</v>
      </c>
      <c r="F81">
        <f>'[2]Import Dependence'!F81*0.5+'[2]Export Dependence'!F81*0.5</f>
        <v>3.019672239562703E-2</v>
      </c>
      <c r="G81">
        <f>'[2]Import Dependence'!G81*0.5+'[2]Export Dependence'!G81*0.5</f>
        <v>1.8842265726745203E-2</v>
      </c>
      <c r="H81">
        <f>'[2]Import Dependence'!H81*0.5+'[2]Export Dependence'!H81*0.5</f>
        <v>3.7434190195114743E-2</v>
      </c>
      <c r="I81">
        <f>'[2]Import Dependence'!I81*0.5+'[2]Export Dependence'!I81*0.5</f>
        <v>3.3718327895840602E-2</v>
      </c>
      <c r="J81">
        <f>'[2]Import Dependence'!J81*0.5+'[2]Export Dependence'!J81*0.5</f>
        <v>4.0843184282082785E-2</v>
      </c>
      <c r="K81">
        <f>'[2]Import Dependence'!K81*0.5+'[2]Export Dependence'!K81*0.5</f>
        <v>4.9495517791562228E-2</v>
      </c>
      <c r="L81">
        <f>'[2]Import Dependence'!L81*0.5+'[2]Export Dependence'!L81*0.5</f>
        <v>2.4578450630278574E-2</v>
      </c>
      <c r="M81">
        <f>'[2]Import Dependence'!M81*0.5+'[2]Export Dependence'!M81*0.5</f>
        <v>4.8199210132523866E-2</v>
      </c>
      <c r="N81">
        <f>'[2]Import Dependence'!N81*0.5+'[2]Export Dependence'!N81*0.5</f>
        <v>3.9244464718365339E-2</v>
      </c>
      <c r="O81">
        <f>'[2]Import Dependence'!O81*0.5+'[2]Export Dependence'!O81*0.5</f>
        <v>4.0850000000000004E-2</v>
      </c>
      <c r="P81">
        <f>'[2]Import Dependence'!P81*0.5+'[2]Export Dependence'!P81*0.5</f>
        <v>6.7863145593802091E-2</v>
      </c>
      <c r="Q81">
        <f>'[2]Import Dependence'!Q81*0.5+'[2]Export Dependence'!Q81*0.5</f>
        <v>3.4878236801957993E-2</v>
      </c>
      <c r="R81">
        <f>'[2]Import Dependence'!R81*0.5+'[2]Export Dependence'!R81*0.5</f>
        <v>5.7487028816045664E-2</v>
      </c>
      <c r="S81">
        <f>'[2]Import Dependence'!S81*0.5+'[2]Export Dependence'!S81*0.5</f>
        <v>2.8683171557760661E-2</v>
      </c>
      <c r="T81">
        <f>'[2]Import Dependence'!T81*0.5+'[2]Export Dependence'!T81*0.5</f>
        <v>5.1937893617569411E-2</v>
      </c>
      <c r="U81">
        <f>'[2]Import Dependence'!U81*0.5+'[2]Export Dependence'!U81*0.5</f>
        <v>0.17730000000000001</v>
      </c>
      <c r="V81">
        <f>'[2]Import Dependence'!V81*0.5+'[2]Export Dependence'!V81*0.5</f>
        <v>0.18685000000000002</v>
      </c>
      <c r="W81">
        <f>'[2]Import Dependence'!W81*0.5+'[2]Export Dependence'!W81*0.5</f>
        <v>1.4484648772393841E-2</v>
      </c>
      <c r="X81">
        <f>'[2]Import Dependence'!X81*0.5+'[2]Export Dependence'!X81*0.5</f>
        <v>1.3078663525987501E-2</v>
      </c>
      <c r="Y81">
        <f>'[2]Import Dependence'!Y81*0.5+'[2]Export Dependence'!Y81*0.5</f>
        <v>4.8925815890421089E-2</v>
      </c>
      <c r="Z81">
        <f>'[2]Import Dependence'!Z81*0.5+'[2]Export Dependence'!Z81*0.5</f>
        <v>2.664856995776213E-2</v>
      </c>
      <c r="AA81">
        <f>'[2]Import Dependence'!AA81*0.5+'[2]Export Dependence'!AA81*0.5</f>
        <v>3.8899999999999997E-2</v>
      </c>
      <c r="AB81">
        <f>'[2]Import Dependence'!AB81*0.5+'[2]Export Dependence'!AB81*0.5</f>
        <v>7.0326767039072605E-2</v>
      </c>
      <c r="AC81">
        <f>'[2]Import Dependence'!AC81*0.5+'[2]Export Dependence'!AC81*0.5</f>
        <v>3.0930555402189436E-2</v>
      </c>
      <c r="AD81">
        <f>'[2]Import Dependence'!AD81*0.5+'[2]Export Dependence'!AD81*0.5</f>
        <v>1.6582993189262405E-2</v>
      </c>
      <c r="AE81">
        <f>'[2]Import Dependence'!AE81*0.5+'[2]Export Dependence'!AE81*0.5</f>
        <v>3.1320768216404192E-2</v>
      </c>
      <c r="AF81">
        <f>'[2]Import Dependence'!AF81*0.5+'[2]Export Dependence'!AF81*0.5</f>
        <v>3.0489643011919452E-2</v>
      </c>
      <c r="AG81">
        <f>'[2]Import Dependence'!AG81*0.5+'[2]Export Dependence'!AG81*0.5</f>
        <v>2.2977984439135082E-2</v>
      </c>
      <c r="AH81">
        <f>'[2]Import Dependence'!AH81*0.5+'[2]Export Dependence'!AH81*0.5</f>
        <v>3.9176681525731408E-2</v>
      </c>
      <c r="AI81">
        <f>'[2]Import Dependence'!AI81*0.5+'[2]Export Dependence'!AI81*0.5</f>
        <v>4.0530936457566925E-2</v>
      </c>
      <c r="AJ81">
        <f>'[2]Import Dependence'!AJ81*0.5+'[2]Export Dependence'!AJ81*0.5</f>
        <v>0.25145000000000001</v>
      </c>
      <c r="AK81">
        <f>'[2]Import Dependence'!AK81*0.5+'[2]Export Dependence'!AK81*0.5</f>
        <v>0.2515</v>
      </c>
      <c r="AL81">
        <f>'[2]Import Dependence'!AL81*0.5+'[2]Export Dependence'!AL81*0.5</f>
        <v>5.5822197469377111E-2</v>
      </c>
      <c r="AM81">
        <f>'[2]Import Dependence'!AM81*0.5+'[2]Export Dependence'!AM81*0.5</f>
        <v>5.2350000000000001E-2</v>
      </c>
      <c r="AN81">
        <f>'[2]Import Dependence'!AN81*0.5+'[2]Export Dependence'!AN81*0.5</f>
        <v>0.17730000000000001</v>
      </c>
    </row>
    <row r="82" spans="1:40" x14ac:dyDescent="0.25">
      <c r="A82" s="4">
        <v>2011</v>
      </c>
      <c r="B82">
        <f>'[2]Import Dependence'!B82*0.5+'[2]Export Dependence'!B82*0.5</f>
        <v>5.4149999999999997E-2</v>
      </c>
      <c r="C82">
        <f>'[2]Import Dependence'!C82*0.5+'[2]Export Dependence'!C82*0.5</f>
        <v>2.5036487232387512E-2</v>
      </c>
      <c r="D82">
        <f>'[2]Import Dependence'!D82*0.5+'[2]Export Dependence'!D82*0.5</f>
        <v>3.9150000000000004E-2</v>
      </c>
      <c r="E82">
        <f>'[2]Import Dependence'!E82*0.5+'[2]Export Dependence'!E82*0.5</f>
        <v>3.3099999999999997E-2</v>
      </c>
      <c r="F82">
        <f>'[2]Import Dependence'!F82*0.5+'[2]Export Dependence'!F82*0.5</f>
        <v>3.2684859276674624E-2</v>
      </c>
      <c r="G82">
        <f>'[2]Import Dependence'!G82*0.5+'[2]Export Dependence'!G82*0.5</f>
        <v>2.174658727392955E-2</v>
      </c>
      <c r="H82">
        <f>'[2]Import Dependence'!H82*0.5+'[2]Export Dependence'!H82*0.5</f>
        <v>3.7438266385937176E-2</v>
      </c>
      <c r="I82">
        <f>'[2]Import Dependence'!I82*0.5+'[2]Export Dependence'!I82*0.5</f>
        <v>3.0946116372361859E-2</v>
      </c>
      <c r="J82">
        <f>'[2]Import Dependence'!J82*0.5+'[2]Export Dependence'!J82*0.5</f>
        <v>4.3158003407562463E-2</v>
      </c>
      <c r="K82">
        <f>'[2]Import Dependence'!K82*0.5+'[2]Export Dependence'!K82*0.5</f>
        <v>4.6443085825071215E-2</v>
      </c>
      <c r="L82">
        <f>'[2]Import Dependence'!L82*0.5+'[2]Export Dependence'!L82*0.5</f>
        <v>3.0598225119571616E-2</v>
      </c>
      <c r="M82">
        <f>'[2]Import Dependence'!M82*0.5+'[2]Export Dependence'!M82*0.5</f>
        <v>4.5108945431426031E-2</v>
      </c>
      <c r="N82">
        <f>'[2]Import Dependence'!N82*0.5+'[2]Export Dependence'!N82*0.5</f>
        <v>4.0058731185840052E-2</v>
      </c>
      <c r="O82">
        <f>'[2]Import Dependence'!O82*0.5+'[2]Export Dependence'!O82*0.5</f>
        <v>4.3550000000000005E-2</v>
      </c>
      <c r="P82">
        <f>'[2]Import Dependence'!P82*0.5+'[2]Export Dependence'!P82*0.5</f>
        <v>6.6236768878378857E-2</v>
      </c>
      <c r="Q82">
        <f>'[2]Import Dependence'!Q82*0.5+'[2]Export Dependence'!Q82*0.5</f>
        <v>3.1756853270593514E-2</v>
      </c>
      <c r="R82">
        <f>'[2]Import Dependence'!R82*0.5+'[2]Export Dependence'!R82*0.5</f>
        <v>4.9732921433844057E-2</v>
      </c>
      <c r="S82">
        <f>'[2]Import Dependence'!S82*0.5+'[2]Export Dependence'!S82*0.5</f>
        <v>2.5338978862882063E-2</v>
      </c>
      <c r="T82">
        <f>'[2]Import Dependence'!T82*0.5+'[2]Export Dependence'!T82*0.5</f>
        <v>5.0130915787770097E-2</v>
      </c>
      <c r="U82">
        <f>'[2]Import Dependence'!U82*0.5+'[2]Export Dependence'!U82*0.5</f>
        <v>0.1696</v>
      </c>
      <c r="V82">
        <f>'[2]Import Dependence'!V82*0.5+'[2]Export Dependence'!V82*0.5</f>
        <v>0.20535</v>
      </c>
      <c r="W82">
        <f>'[2]Import Dependence'!W82*0.5+'[2]Export Dependence'!W82*0.5</f>
        <v>1.5323707048301312E-2</v>
      </c>
      <c r="X82">
        <f>'[2]Import Dependence'!X82*0.5+'[2]Export Dependence'!X82*0.5</f>
        <v>1.1319890234686882E-2</v>
      </c>
      <c r="Y82">
        <f>'[2]Import Dependence'!Y82*0.5+'[2]Export Dependence'!Y82*0.5</f>
        <v>4.0413258103907425E-2</v>
      </c>
      <c r="Z82">
        <f>'[2]Import Dependence'!Z82*0.5+'[2]Export Dependence'!Z82*0.5</f>
        <v>2.8381907591930888E-2</v>
      </c>
      <c r="AA82">
        <f>'[2]Import Dependence'!AA82*0.5+'[2]Export Dependence'!AA82*0.5</f>
        <v>3.9949999999999999E-2</v>
      </c>
      <c r="AB82">
        <f>'[2]Import Dependence'!AB82*0.5+'[2]Export Dependence'!AB82*0.5</f>
        <v>6.7136879749851608E-2</v>
      </c>
      <c r="AC82">
        <f>'[2]Import Dependence'!AC82*0.5+'[2]Export Dependence'!AC82*0.5</f>
        <v>2.9481792416288656E-2</v>
      </c>
      <c r="AD82">
        <f>'[2]Import Dependence'!AD82*0.5+'[2]Export Dependence'!AD82*0.5</f>
        <v>1.7442486474084931E-2</v>
      </c>
      <c r="AE82">
        <f>'[2]Import Dependence'!AE82*0.5+'[2]Export Dependence'!AE82*0.5</f>
        <v>2.7310229271091266E-2</v>
      </c>
      <c r="AF82">
        <f>'[2]Import Dependence'!AF82*0.5+'[2]Export Dependence'!AF82*0.5</f>
        <v>3.238397639541811E-2</v>
      </c>
      <c r="AG82">
        <f>'[2]Import Dependence'!AG82*0.5+'[2]Export Dependence'!AG82*0.5</f>
        <v>2.2714723774296865E-2</v>
      </c>
      <c r="AH82">
        <f>'[2]Import Dependence'!AH82*0.5+'[2]Export Dependence'!AH82*0.5</f>
        <v>3.6514675693946716E-2</v>
      </c>
      <c r="AI82">
        <f>'[2]Import Dependence'!AI82*0.5+'[2]Export Dependence'!AI82*0.5</f>
        <v>3.9923717646448253E-2</v>
      </c>
      <c r="AJ82">
        <f>'[2]Import Dependence'!AJ82*0.5+'[2]Export Dependence'!AJ82*0.5</f>
        <v>0.29199999999999998</v>
      </c>
      <c r="AK82">
        <f>'[2]Import Dependence'!AK82*0.5+'[2]Export Dependence'!AK82*0.5</f>
        <v>0.37465000000000004</v>
      </c>
      <c r="AL82">
        <f>'[2]Import Dependence'!AL82*0.5+'[2]Export Dependence'!AL82*0.5</f>
        <v>5.3273786011650358E-2</v>
      </c>
      <c r="AM82">
        <f>'[2]Import Dependence'!AM82*0.5+'[2]Export Dependence'!AM82*0.5</f>
        <v>5.0900000000000001E-2</v>
      </c>
      <c r="AN82">
        <f>'[2]Import Dependence'!AN82*0.5+'[2]Export Dependence'!AN82*0.5</f>
        <v>0.13039999999999999</v>
      </c>
    </row>
    <row r="83" spans="1:40" x14ac:dyDescent="0.25">
      <c r="A83" s="4">
        <v>2012</v>
      </c>
      <c r="B83">
        <f>'[2]Import Dependence'!B83*0.5+'[2]Export Dependence'!B83*0.5</f>
        <v>6.1650000000000003E-2</v>
      </c>
      <c r="C83">
        <f>'[2]Import Dependence'!C83*0.5+'[2]Export Dependence'!C83*0.5</f>
        <v>2.6135946781573882E-2</v>
      </c>
      <c r="D83">
        <f>'[2]Import Dependence'!D83*0.5+'[2]Export Dependence'!D83*0.5</f>
        <v>3.7650000000000003E-2</v>
      </c>
      <c r="E83">
        <f>'[2]Import Dependence'!E83*0.5+'[2]Export Dependence'!E83*0.5</f>
        <v>3.0599999999999999E-2</v>
      </c>
      <c r="F83">
        <f>'[2]Import Dependence'!F83*0.5+'[2]Export Dependence'!F83*0.5</f>
        <v>3.0864253173864792E-2</v>
      </c>
      <c r="G83">
        <f>'[2]Import Dependence'!G83*0.5+'[2]Export Dependence'!G83*0.5</f>
        <v>2.9214387324684572E-2</v>
      </c>
      <c r="H83">
        <f>'[2]Import Dependence'!H83*0.5+'[2]Export Dependence'!H83*0.5</f>
        <v>3.7518958271099981E-2</v>
      </c>
      <c r="I83">
        <f>'[2]Import Dependence'!I83*0.5+'[2]Export Dependence'!I83*0.5</f>
        <v>3.3183916825013295E-2</v>
      </c>
      <c r="J83">
        <f>'[2]Import Dependence'!J83*0.5+'[2]Export Dependence'!J83*0.5</f>
        <v>3.696337113818568E-2</v>
      </c>
      <c r="K83">
        <f>'[2]Import Dependence'!K83*0.5+'[2]Export Dependence'!K83*0.5</f>
        <v>4.76492030396704E-2</v>
      </c>
      <c r="L83">
        <f>'[2]Import Dependence'!L83*0.5+'[2]Export Dependence'!L83*0.5</f>
        <v>2.5195577945216274E-2</v>
      </c>
      <c r="M83">
        <f>'[2]Import Dependence'!M83*0.5+'[2]Export Dependence'!M83*0.5</f>
        <v>4.515342798878122E-2</v>
      </c>
      <c r="N83">
        <f>'[2]Import Dependence'!N83*0.5+'[2]Export Dependence'!N83*0.5</f>
        <v>4.1405950605351703E-2</v>
      </c>
      <c r="O83">
        <f>'[2]Import Dependence'!O83*0.5+'[2]Export Dependence'!O83*0.5</f>
        <v>4.1250000000000002E-2</v>
      </c>
      <c r="P83">
        <f>'[2]Import Dependence'!P83*0.5+'[2]Export Dependence'!P83*0.5</f>
        <v>6.4601249833890248E-2</v>
      </c>
      <c r="Q83">
        <f>'[2]Import Dependence'!Q83*0.5+'[2]Export Dependence'!Q83*0.5</f>
        <v>3.0044891989696641E-2</v>
      </c>
      <c r="R83">
        <f>'[2]Import Dependence'!R83*0.5+'[2]Export Dependence'!R83*0.5</f>
        <v>4.5745363750268865E-2</v>
      </c>
      <c r="S83">
        <f>'[2]Import Dependence'!S83*0.5+'[2]Export Dependence'!S83*0.5</f>
        <v>2.5661426684208441E-2</v>
      </c>
      <c r="T83">
        <f>'[2]Import Dependence'!T83*0.5+'[2]Export Dependence'!T83*0.5</f>
        <v>4.4408950341489076E-2</v>
      </c>
      <c r="U83">
        <f>'[2]Import Dependence'!U83*0.5+'[2]Export Dependence'!U83*0.5</f>
        <v>0.18635000000000002</v>
      </c>
      <c r="V83">
        <f>'[2]Import Dependence'!V83*0.5+'[2]Export Dependence'!V83*0.5</f>
        <v>0.18364999999999998</v>
      </c>
      <c r="W83">
        <f>'[2]Import Dependence'!W83*0.5+'[2]Export Dependence'!W83*0.5</f>
        <v>1.5768398679078127E-2</v>
      </c>
      <c r="X83">
        <f>'[2]Import Dependence'!X83*0.5+'[2]Export Dependence'!X83*0.5</f>
        <v>1.2122043666242175E-2</v>
      </c>
      <c r="Y83">
        <f>'[2]Import Dependence'!Y83*0.5+'[2]Export Dependence'!Y83*0.5</f>
        <v>4.2903808021115188E-2</v>
      </c>
      <c r="Z83">
        <f>'[2]Import Dependence'!Z83*0.5+'[2]Export Dependence'!Z83*0.5</f>
        <v>2.491852418374884E-2</v>
      </c>
      <c r="AA83">
        <f>'[2]Import Dependence'!AA83*0.5+'[2]Export Dependence'!AA83*0.5</f>
        <v>4.3050000000000005E-2</v>
      </c>
      <c r="AB83">
        <f>'[2]Import Dependence'!AB83*0.5+'[2]Export Dependence'!AB83*0.5</f>
        <v>6.8597218613528216E-2</v>
      </c>
      <c r="AC83">
        <f>'[2]Import Dependence'!AC83*0.5+'[2]Export Dependence'!AC83*0.5</f>
        <v>3.0449592530448894E-2</v>
      </c>
      <c r="AD83">
        <f>'[2]Import Dependence'!AD83*0.5+'[2]Export Dependence'!AD83*0.5</f>
        <v>2.0943348754409133E-2</v>
      </c>
      <c r="AE83">
        <f>'[2]Import Dependence'!AE83*0.5+'[2]Export Dependence'!AE83*0.5</f>
        <v>2.3353438386953827E-2</v>
      </c>
      <c r="AF83">
        <f>'[2]Import Dependence'!AF83*0.5+'[2]Export Dependence'!AF83*0.5</f>
        <v>3.0816830257992922E-2</v>
      </c>
      <c r="AG83">
        <f>'[2]Import Dependence'!AG83*0.5+'[2]Export Dependence'!AG83*0.5</f>
        <v>2.1664064431171821E-2</v>
      </c>
      <c r="AH83">
        <f>'[2]Import Dependence'!AH83*0.5+'[2]Export Dependence'!AH83*0.5</f>
        <v>3.6412064182353078E-2</v>
      </c>
      <c r="AI83">
        <f>'[2]Import Dependence'!AI83*0.5+'[2]Export Dependence'!AI83*0.5</f>
        <v>4.0680452226941777E-2</v>
      </c>
      <c r="AJ83">
        <f>'[2]Import Dependence'!AJ83*0.5+'[2]Export Dependence'!AJ83*0.5</f>
        <v>0.28310000000000002</v>
      </c>
      <c r="AK83">
        <f>'[2]Import Dependence'!AK83*0.5+'[2]Export Dependence'!AK83*0.5</f>
        <v>0.50839999999999996</v>
      </c>
      <c r="AL83">
        <f>'[2]Import Dependence'!AL83*0.5+'[2]Export Dependence'!AL83*0.5</f>
        <v>5.4960730650441714E-2</v>
      </c>
      <c r="AM83">
        <f>'[2]Import Dependence'!AM83*0.5+'[2]Export Dependence'!AM83*0.5</f>
        <v>5.7549999999999997E-2</v>
      </c>
      <c r="AN83">
        <f>'[2]Import Dependence'!AN83*0.5+'[2]Export Dependence'!AN83*0.5</f>
        <v>0.19345000000000001</v>
      </c>
    </row>
    <row r="84" spans="1:40" x14ac:dyDescent="0.25">
      <c r="A84" s="4">
        <v>2013</v>
      </c>
      <c r="B84">
        <f>'[2]Import Dependence'!B84*0.5+'[2]Export Dependence'!B84*0.5</f>
        <v>7.0150000000000004E-2</v>
      </c>
      <c r="C84">
        <f>'[2]Import Dependence'!C84*0.5+'[2]Export Dependence'!C84*0.5</f>
        <v>2.6756848205803326E-2</v>
      </c>
      <c r="D84">
        <f>'[2]Import Dependence'!D84*0.5+'[2]Export Dependence'!D84*0.5</f>
        <v>2.8999999999999998E-2</v>
      </c>
      <c r="E84">
        <f>'[2]Import Dependence'!E84*0.5+'[2]Export Dependence'!E84*0.5</f>
        <v>3.9400000000000004E-2</v>
      </c>
      <c r="F84">
        <f>'[2]Import Dependence'!F84*0.5+'[2]Export Dependence'!F84*0.5</f>
        <v>2.9352262075978942E-2</v>
      </c>
      <c r="G84">
        <f>'[2]Import Dependence'!G84*0.5+'[2]Export Dependence'!G84*0.5</f>
        <v>2.9470163056004348E-2</v>
      </c>
      <c r="H84">
        <f>'[2]Import Dependence'!H84*0.5+'[2]Export Dependence'!H84*0.5</f>
        <v>3.1817889850139558E-2</v>
      </c>
      <c r="I84">
        <f>'[2]Import Dependence'!I84*0.5+'[2]Export Dependence'!I84*0.5</f>
        <v>3.206935407888907E-2</v>
      </c>
      <c r="J84">
        <f>'[2]Import Dependence'!J84*0.5+'[2]Export Dependence'!J84*0.5</f>
        <v>3.4832436699950106E-2</v>
      </c>
      <c r="K84">
        <f>'[2]Import Dependence'!K84*0.5+'[2]Export Dependence'!K84*0.5</f>
        <v>4.8427813757185023E-2</v>
      </c>
      <c r="L84">
        <f>'[2]Import Dependence'!L84*0.5+'[2]Export Dependence'!L84*0.5</f>
        <v>2.469432005965886E-2</v>
      </c>
      <c r="M84">
        <f>'[2]Import Dependence'!M84*0.5+'[2]Export Dependence'!M84*0.5</f>
        <v>3.9736538260930397E-2</v>
      </c>
      <c r="N84">
        <f>'[2]Import Dependence'!N84*0.5+'[2]Export Dependence'!N84*0.5</f>
        <v>4.0882146755269577E-2</v>
      </c>
      <c r="O84">
        <f>'[2]Import Dependence'!O84*0.5+'[2]Export Dependence'!O84*0.5</f>
        <v>4.3049999999999998E-2</v>
      </c>
      <c r="P84">
        <f>'[2]Import Dependence'!P84*0.5+'[2]Export Dependence'!P84*0.5</f>
        <v>6.3261182315942174E-2</v>
      </c>
      <c r="Q84">
        <f>'[2]Import Dependence'!Q84*0.5+'[2]Export Dependence'!Q84*0.5</f>
        <v>3.0353661392364416E-2</v>
      </c>
      <c r="R84">
        <f>'[2]Import Dependence'!R84*0.5+'[2]Export Dependence'!R84*0.5</f>
        <v>4.3153790685758919E-2</v>
      </c>
      <c r="S84">
        <f>'[2]Import Dependence'!S84*0.5+'[2]Export Dependence'!S84*0.5</f>
        <v>2.6169441973371479E-2</v>
      </c>
      <c r="T84">
        <f>'[2]Import Dependence'!T84*0.5+'[2]Export Dependence'!T84*0.5</f>
        <v>4.4565621887832606E-2</v>
      </c>
      <c r="U84">
        <f>'[2]Import Dependence'!U84*0.5+'[2]Export Dependence'!U84*0.5</f>
        <v>0.18454999999999999</v>
      </c>
      <c r="V84">
        <f>'[2]Import Dependence'!V84*0.5+'[2]Export Dependence'!V84*0.5</f>
        <v>0.18934999999999999</v>
      </c>
      <c r="W84">
        <f>'[2]Import Dependence'!W84*0.5+'[2]Export Dependence'!W84*0.5</f>
        <v>1.6655646624426555E-2</v>
      </c>
      <c r="X84">
        <f>'[2]Import Dependence'!X84*0.5+'[2]Export Dependence'!X84*0.5</f>
        <v>1.258033572727925E-2</v>
      </c>
      <c r="Y84">
        <f>'[2]Import Dependence'!Y84*0.5+'[2]Export Dependence'!Y84*0.5</f>
        <v>3.9018961597173614E-2</v>
      </c>
      <c r="Z84">
        <f>'[2]Import Dependence'!Z84*0.5+'[2]Export Dependence'!Z84*0.5</f>
        <v>2.3164250238052436E-2</v>
      </c>
      <c r="AA84">
        <f>'[2]Import Dependence'!AA84*0.5+'[2]Export Dependence'!AA84*0.5</f>
        <v>4.4899999999999995E-2</v>
      </c>
      <c r="AB84">
        <f>'[2]Import Dependence'!AB84*0.5+'[2]Export Dependence'!AB84*0.5</f>
        <v>6.8635913821771671E-2</v>
      </c>
      <c r="AC84">
        <f>'[2]Import Dependence'!AC84*0.5+'[2]Export Dependence'!AC84*0.5</f>
        <v>3.223371054602292E-2</v>
      </c>
      <c r="AD84">
        <f>'[2]Import Dependence'!AD84*0.5+'[2]Export Dependence'!AD84*0.5</f>
        <v>1.8967740584197236E-2</v>
      </c>
      <c r="AE84">
        <f>'[2]Import Dependence'!AE84*0.5+'[2]Export Dependence'!AE84*0.5</f>
        <v>2.2846507737556879E-2</v>
      </c>
      <c r="AF84">
        <f>'[2]Import Dependence'!AF84*0.5+'[2]Export Dependence'!AF84*0.5</f>
        <v>3.2411165819002698E-2</v>
      </c>
      <c r="AG84">
        <f>'[2]Import Dependence'!AG84*0.5+'[2]Export Dependence'!AG84*0.5</f>
        <v>2.3572869248550697E-2</v>
      </c>
      <c r="AH84">
        <f>'[2]Import Dependence'!AH84*0.5+'[2]Export Dependence'!AH84*0.5</f>
        <v>3.6348244008739733E-2</v>
      </c>
      <c r="AI84">
        <f>'[2]Import Dependence'!AI84*0.5+'[2]Export Dependence'!AI84*0.5</f>
        <v>4.3634144130017982E-2</v>
      </c>
      <c r="AJ84">
        <f>'[2]Import Dependence'!AJ84*0.5+'[2]Export Dependence'!AJ84*0.5</f>
        <v>0.28699999999999998</v>
      </c>
      <c r="AK84">
        <f>'[2]Import Dependence'!AK84*0.5+'[2]Export Dependence'!AK84*0.5</f>
        <v>0.46155000000000002</v>
      </c>
      <c r="AL84">
        <f>'[2]Import Dependence'!AL84*0.5+'[2]Export Dependence'!AL84*0.5</f>
        <v>5.7666759831008288E-2</v>
      </c>
      <c r="AM84">
        <f>'[2]Import Dependence'!AM84*0.5+'[2]Export Dependence'!AM84*0.5</f>
        <v>7.145E-2</v>
      </c>
      <c r="AN84">
        <f>'[2]Import Dependence'!AN84*0.5+'[2]Export Dependence'!AN84*0.5</f>
        <v>0.26195000000000002</v>
      </c>
    </row>
    <row r="85" spans="1:40" x14ac:dyDescent="0.25">
      <c r="A85" s="4">
        <v>2014</v>
      </c>
      <c r="B85">
        <f>'[2]Import Dependence'!B85*0.5+'[2]Export Dependence'!B85*0.5</f>
        <v>0.10295</v>
      </c>
      <c r="C85">
        <f>'[2]Import Dependence'!C85*0.5+'[2]Export Dependence'!C85*0.5</f>
        <v>2.8965661343078417E-2</v>
      </c>
      <c r="D85">
        <f>'[2]Import Dependence'!D85*0.5+'[2]Export Dependence'!D85*0.5</f>
        <v>3.2500000000000001E-2</v>
      </c>
      <c r="E85">
        <f>'[2]Import Dependence'!E85*0.5+'[2]Export Dependence'!E85*0.5</f>
        <v>2.265E-2</v>
      </c>
      <c r="F85">
        <f>'[2]Import Dependence'!F85*0.5+'[2]Export Dependence'!F85*0.5</f>
        <v>3.0564374369414109E-2</v>
      </c>
      <c r="G85">
        <f>'[2]Import Dependence'!G85*0.5+'[2]Export Dependence'!G85*0.5</f>
        <v>2.8658800158064324E-2</v>
      </c>
      <c r="H85">
        <f>'[2]Import Dependence'!H85*0.5+'[2]Export Dependence'!H85*0.5</f>
        <v>1.5347391391166093E-2</v>
      </c>
      <c r="I85">
        <f>'[2]Import Dependence'!I85*0.5+'[2]Export Dependence'!I85*0.5</f>
        <v>5.7427130827386146E-2</v>
      </c>
      <c r="J85">
        <f>'[2]Import Dependence'!J85*0.5+'[2]Export Dependence'!J85*0.5</f>
        <v>3.6640588029218817E-2</v>
      </c>
      <c r="K85">
        <f>'[2]Import Dependence'!K85*0.5+'[2]Export Dependence'!K85*0.5</f>
        <v>5.1948202336408345E-2</v>
      </c>
      <c r="L85">
        <f>'[2]Import Dependence'!L85*0.5+'[2]Export Dependence'!L85*0.5</f>
        <v>2.7766448434354361E-2</v>
      </c>
      <c r="M85">
        <f>'[2]Import Dependence'!M85*0.5+'[2]Export Dependence'!M85*0.5</f>
        <v>3.8971110663487435E-2</v>
      </c>
      <c r="N85">
        <f>'[2]Import Dependence'!N85*0.5+'[2]Export Dependence'!N85*0.5</f>
        <v>4.3387854108036951E-2</v>
      </c>
      <c r="O85">
        <f>'[2]Import Dependence'!O85*0.5+'[2]Export Dependence'!O85*0.5</f>
        <v>5.7200000000000001E-2</v>
      </c>
      <c r="P85">
        <f>'[2]Import Dependence'!P85*0.5+'[2]Export Dependence'!P85*0.5</f>
        <v>6.6808897825459013E-2</v>
      </c>
      <c r="Q85">
        <f>'[2]Import Dependence'!Q85*0.5+'[2]Export Dependence'!Q85*0.5</f>
        <v>3.0849471430941224E-2</v>
      </c>
      <c r="R85">
        <f>'[2]Import Dependence'!R85*0.5+'[2]Export Dependence'!R85*0.5</f>
        <v>3.8927117630981486E-2</v>
      </c>
      <c r="S85">
        <f>'[2]Import Dependence'!S85*0.5+'[2]Export Dependence'!S85*0.5</f>
        <v>2.6053552735514237E-2</v>
      </c>
      <c r="T85">
        <f>'[2]Import Dependence'!T85*0.5+'[2]Export Dependence'!T85*0.5</f>
        <v>4.8279521832958083E-2</v>
      </c>
      <c r="U85">
        <f>'[2]Import Dependence'!U85*0.5+'[2]Export Dependence'!U85*0.5</f>
        <v>0.16475000000000001</v>
      </c>
      <c r="V85">
        <f>'[2]Import Dependence'!V85*0.5+'[2]Export Dependence'!V85*0.5</f>
        <v>0.30259999999999998</v>
      </c>
      <c r="W85">
        <f>'[2]Import Dependence'!W85*0.5+'[2]Export Dependence'!W85*0.5</f>
        <v>1.8282559811894604E-2</v>
      </c>
      <c r="X85">
        <f>'[2]Import Dependence'!X85*0.5+'[2]Export Dependence'!X85*0.5</f>
        <v>1.4960029004938013E-2</v>
      </c>
      <c r="Y85">
        <f>'[2]Import Dependence'!Y85*0.5+'[2]Export Dependence'!Y85*0.5</f>
        <v>3.661382696259266E-2</v>
      </c>
      <c r="Z85">
        <f>'[2]Import Dependence'!Z85*0.5+'[2]Export Dependence'!Z85*0.5</f>
        <v>1.9530863689653118E-2</v>
      </c>
      <c r="AA85">
        <f>'[2]Import Dependence'!AA85*0.5+'[2]Export Dependence'!AA85*0.5</f>
        <v>4.6300000000000001E-2</v>
      </c>
      <c r="AB85">
        <f>'[2]Import Dependence'!AB85*0.5+'[2]Export Dependence'!AB85*0.5</f>
        <v>7.2597432893658914E-2</v>
      </c>
      <c r="AC85">
        <f>'[2]Import Dependence'!AC85*0.5+'[2]Export Dependence'!AC85*0.5</f>
        <v>3.6430652868884167E-2</v>
      </c>
      <c r="AD85">
        <f>'[2]Import Dependence'!AD85*0.5+'[2]Export Dependence'!AD85*0.5</f>
        <v>2.2281165503752802E-2</v>
      </c>
      <c r="AE85">
        <f>'[2]Import Dependence'!AE85*0.5+'[2]Export Dependence'!AE85*0.5</f>
        <v>2.549683243028894E-2</v>
      </c>
      <c r="AF85">
        <f>'[2]Import Dependence'!AF85*0.5+'[2]Export Dependence'!AF85*0.5</f>
        <v>3.0633698266839336E-2</v>
      </c>
      <c r="AG85">
        <f>'[2]Import Dependence'!AG85*0.5+'[2]Export Dependence'!AG85*0.5</f>
        <v>2.6101651933622638E-2</v>
      </c>
      <c r="AH85">
        <f>'[2]Import Dependence'!AH85*0.5+'[2]Export Dependence'!AH85*0.5</f>
        <v>3.88969327350875E-2</v>
      </c>
      <c r="AI85">
        <f>'[2]Import Dependence'!AI85*0.5+'[2]Export Dependence'!AI85*0.5</f>
        <v>4.4472246310538144E-2</v>
      </c>
      <c r="AJ85">
        <f>'[2]Import Dependence'!AJ85*0.5+'[2]Export Dependence'!AJ85*0.5</f>
        <v>0.28855000000000003</v>
      </c>
      <c r="AK85">
        <f>'[2]Import Dependence'!AK85*0.5+'[2]Export Dependence'!AK85*0.5</f>
        <v>0.46525</v>
      </c>
      <c r="AL85">
        <f>'[2]Import Dependence'!AL85*0.5+'[2]Export Dependence'!AL85*0.5</f>
        <v>6.9776290179250217E-2</v>
      </c>
      <c r="AM85">
        <f>'[2]Import Dependence'!AM85*0.5+'[2]Export Dependence'!AM85*0.5</f>
        <v>7.0300000000000001E-2</v>
      </c>
      <c r="AN85">
        <f>'[2]Import Dependence'!AN85*0.5+'[2]Export Dependence'!AN85*0.5</f>
        <v>0.22799999999999998</v>
      </c>
    </row>
    <row r="86" spans="1:40" x14ac:dyDescent="0.25">
      <c r="A86" s="4">
        <v>2015</v>
      </c>
      <c r="B86">
        <f>'[2]Import Dependence'!B86*0.5+'[2]Export Dependence'!B86*0.5</f>
        <v>9.9000000000000005E-2</v>
      </c>
      <c r="C86">
        <f>'[2]Import Dependence'!C86*0.5+'[2]Export Dependence'!C86*0.5</f>
        <v>2.9872571012767322E-2</v>
      </c>
      <c r="D86">
        <f>'[2]Import Dependence'!D86*0.5+'[2]Export Dependence'!D86*0.5</f>
        <v>2.9399999999999999E-2</v>
      </c>
      <c r="E86">
        <f>'[2]Import Dependence'!E86*0.5+'[2]Export Dependence'!E86*0.5</f>
        <v>5.1299999999999998E-2</v>
      </c>
      <c r="F86">
        <f>'[2]Import Dependence'!F86*0.5+'[2]Export Dependence'!F86*0.5</f>
        <v>3.1451943600126819E-2</v>
      </c>
      <c r="G86">
        <f>'[2]Import Dependence'!G86*0.5+'[2]Export Dependence'!G86*0.5</f>
        <v>3.011203529808143E-2</v>
      </c>
      <c r="H86">
        <f>'[2]Import Dependence'!H86*0.5+'[2]Export Dependence'!H86*0.5</f>
        <v>1.7136673673953516E-2</v>
      </c>
      <c r="I86">
        <f>'[2]Import Dependence'!I86*0.5+'[2]Export Dependence'!I86*0.5</f>
        <v>3.3532866176168595E-2</v>
      </c>
      <c r="J86">
        <f>'[2]Import Dependence'!J86*0.5+'[2]Export Dependence'!J86*0.5</f>
        <v>4.7163768454155236E-2</v>
      </c>
      <c r="K86">
        <f>'[2]Import Dependence'!K86*0.5+'[2]Export Dependence'!K86*0.5</f>
        <v>5.7185423888887484E-2</v>
      </c>
      <c r="L86">
        <f>'[2]Import Dependence'!L86*0.5+'[2]Export Dependence'!L86*0.5</f>
        <v>2.9722797174595642E-2</v>
      </c>
      <c r="M86">
        <f>'[2]Import Dependence'!M86*0.5+'[2]Export Dependence'!M86*0.5</f>
        <v>4.149488503251432E-2</v>
      </c>
      <c r="N86">
        <f>'[2]Import Dependence'!N86*0.5+'[2]Export Dependence'!N86*0.5</f>
        <v>4.6295578785667882E-2</v>
      </c>
      <c r="O86">
        <f>'[2]Import Dependence'!O86*0.5+'[2]Export Dependence'!O86*0.5</f>
        <v>6.3500000000000001E-2</v>
      </c>
      <c r="P86">
        <f>'[2]Import Dependence'!P86*0.5+'[2]Export Dependence'!P86*0.5</f>
        <v>6.6511165322369947E-2</v>
      </c>
      <c r="Q86">
        <f>'[2]Import Dependence'!Q86*0.5+'[2]Export Dependence'!Q86*0.5</f>
        <v>3.3677549011850709E-2</v>
      </c>
      <c r="R86">
        <f>'[2]Import Dependence'!R86*0.5+'[2]Export Dependence'!R86*0.5</f>
        <v>3.814890015867782E-2</v>
      </c>
      <c r="S86">
        <f>'[2]Import Dependence'!S86*0.5+'[2]Export Dependence'!S86*0.5</f>
        <v>2.6767769153490228E-2</v>
      </c>
      <c r="T86">
        <f>'[2]Import Dependence'!T86*0.5+'[2]Export Dependence'!T86*0.5</f>
        <v>5.0730015508427741E-2</v>
      </c>
      <c r="U86">
        <f>'[2]Import Dependence'!U86*0.5+'[2]Export Dependence'!U86*0.5</f>
        <v>0.156</v>
      </c>
      <c r="V86">
        <f>'[2]Import Dependence'!V86*0.5+'[2]Export Dependence'!V86*0.5</f>
        <v>0.20074999999999998</v>
      </c>
      <c r="W86">
        <f>'[2]Import Dependence'!W86*0.5+'[2]Export Dependence'!W86*0.5</f>
        <v>2.099104718151143E-2</v>
      </c>
      <c r="X86">
        <f>'[2]Import Dependence'!X86*0.5+'[2]Export Dependence'!X86*0.5</f>
        <v>1.6513477372978261E-2</v>
      </c>
      <c r="Y86">
        <f>'[2]Import Dependence'!Y86*0.5+'[2]Export Dependence'!Y86*0.5</f>
        <v>6.5473971587221153E-2</v>
      </c>
      <c r="Z86">
        <f>'[2]Import Dependence'!Z86*0.5+'[2]Export Dependence'!Z86*0.5</f>
        <v>2.4699518158315777E-2</v>
      </c>
      <c r="AA86">
        <f>'[2]Import Dependence'!AA86*0.5+'[2]Export Dependence'!AA86*0.5</f>
        <v>4.9450000000000001E-2</v>
      </c>
      <c r="AB86">
        <f>'[2]Import Dependence'!AB86*0.5+'[2]Export Dependence'!AB86*0.5</f>
        <v>8.1746950390183856E-2</v>
      </c>
      <c r="AC86">
        <f>'[2]Import Dependence'!AC86*0.5+'[2]Export Dependence'!AC86*0.5</f>
        <v>4.1996464020408047E-2</v>
      </c>
      <c r="AD86">
        <f>'[2]Import Dependence'!AD86*0.5+'[2]Export Dependence'!AD86*0.5</f>
        <v>2.3178122828351168E-2</v>
      </c>
      <c r="AE86">
        <f>'[2]Import Dependence'!AE86*0.5+'[2]Export Dependence'!AE86*0.5</f>
        <v>2.7745401214256935E-2</v>
      </c>
      <c r="AF86">
        <f>'[2]Import Dependence'!AF86*0.5+'[2]Export Dependence'!AF86*0.5</f>
        <v>2.8071351749064982E-2</v>
      </c>
      <c r="AG86">
        <f>'[2]Import Dependence'!AG86*0.5+'[2]Export Dependence'!AG86*0.5</f>
        <v>3.2233750267179548E-2</v>
      </c>
      <c r="AH86">
        <f>'[2]Import Dependence'!AH86*0.5+'[2]Export Dependence'!AH86*0.5</f>
        <v>4.382184477938883E-2</v>
      </c>
      <c r="AI86">
        <f>'[2]Import Dependence'!AI86*0.5+'[2]Export Dependence'!AI86*0.5</f>
        <v>4.883465309032485E-2</v>
      </c>
      <c r="AJ86">
        <f>'[2]Import Dependence'!AJ86*0.5+'[2]Export Dependence'!AJ86*0.5</f>
        <v>0.28215000000000001</v>
      </c>
      <c r="AK86">
        <f>'[2]Import Dependence'!AK86*0.5+'[2]Export Dependence'!AK86*0.5</f>
        <v>0.46479999999999999</v>
      </c>
      <c r="AL86">
        <f>'[2]Import Dependence'!AL86*0.5+'[2]Export Dependence'!AL86*0.5</f>
        <v>7.8747669817492427E-2</v>
      </c>
      <c r="AM86">
        <f>'[2]Import Dependence'!AM86*0.5+'[2]Export Dependence'!AM86*0.5</f>
        <v>7.7399999999999997E-2</v>
      </c>
      <c r="AN86">
        <f>'[2]Import Dependence'!AN86*0.5+'[2]Export Dependence'!AN86*0.5</f>
        <v>0.21505000000000002</v>
      </c>
    </row>
    <row r="87" spans="1:40" x14ac:dyDescent="0.25">
      <c r="A87" s="4">
        <v>2016</v>
      </c>
      <c r="B87">
        <f>'[2]Import Dependence'!B87*0.5+'[2]Export Dependence'!B87*0.5</f>
        <v>7.9350000000000004E-2</v>
      </c>
      <c r="C87">
        <f>'[2]Import Dependence'!C87*0.5+'[2]Export Dependence'!C87*0.5</f>
        <v>2.8816732076487574E-2</v>
      </c>
      <c r="D87">
        <f>'[2]Import Dependence'!D87*0.5+'[2]Export Dependence'!D87*0.5</f>
        <v>4.6600000000000003E-2</v>
      </c>
      <c r="E87">
        <f>'[2]Import Dependence'!E87*0.5+'[2]Export Dependence'!E87*0.5</f>
        <v>5.3750000000000006E-2</v>
      </c>
      <c r="F87">
        <f>'[2]Import Dependence'!F87*0.5+'[2]Export Dependence'!F87*0.5</f>
        <v>3.119772724723794E-2</v>
      </c>
      <c r="G87">
        <f>'[2]Import Dependence'!G87*0.5+'[2]Export Dependence'!G87*0.5</f>
        <v>2.9620077147199792E-2</v>
      </c>
      <c r="H87">
        <f>'[2]Import Dependence'!H87*0.5+'[2]Export Dependence'!H87*0.5</f>
        <v>1.811932987021703E-2</v>
      </c>
      <c r="I87">
        <f>'[2]Import Dependence'!I87*0.5+'[2]Export Dependence'!I87*0.5</f>
        <v>4.6519178538456517E-2</v>
      </c>
      <c r="J87">
        <f>'[2]Import Dependence'!J87*0.5+'[2]Export Dependence'!J87*0.5</f>
        <v>4.3124122290749169E-2</v>
      </c>
      <c r="K87">
        <f>'[2]Import Dependence'!K87*0.5+'[2]Export Dependence'!K87*0.5</f>
        <v>5.835003502706089E-2</v>
      </c>
      <c r="L87">
        <f>'[2]Import Dependence'!L87*0.5+'[2]Export Dependence'!L87*0.5</f>
        <v>3.0779672481149524E-2</v>
      </c>
      <c r="M87">
        <f>'[2]Import Dependence'!M87*0.5+'[2]Export Dependence'!M87*0.5</f>
        <v>4.3666043859363457E-2</v>
      </c>
      <c r="N87">
        <f>'[2]Import Dependence'!N87*0.5+'[2]Export Dependence'!N87*0.5</f>
        <v>4.3258416319236916E-2</v>
      </c>
      <c r="O87">
        <f>'[2]Import Dependence'!O87*0.5+'[2]Export Dependence'!O87*0.5</f>
        <v>7.2499999999999995E-2</v>
      </c>
      <c r="P87">
        <f>'[2]Import Dependence'!P87*0.5+'[2]Export Dependence'!P87*0.5</f>
        <v>6.8605671367861526E-2</v>
      </c>
      <c r="Q87">
        <f>'[2]Import Dependence'!Q87*0.5+'[2]Export Dependence'!Q87*0.5</f>
        <v>3.9112449188082959E-2</v>
      </c>
      <c r="R87">
        <f>'[2]Import Dependence'!R87*0.5+'[2]Export Dependence'!R87*0.5</f>
        <v>3.9010865963110042E-2</v>
      </c>
      <c r="S87">
        <f>'[2]Import Dependence'!S87*0.5+'[2]Export Dependence'!S87*0.5</f>
        <v>3.2049764310447232E-2</v>
      </c>
      <c r="T87">
        <f>'[2]Import Dependence'!T87*0.5+'[2]Export Dependence'!T87*0.5</f>
        <v>5.0441865424169736E-2</v>
      </c>
      <c r="U87">
        <f>'[2]Import Dependence'!U87*0.5+'[2]Export Dependence'!U87*0.5</f>
        <v>0.14495</v>
      </c>
      <c r="V87">
        <f>'[2]Import Dependence'!V87*0.5+'[2]Export Dependence'!V87*0.5</f>
        <v>0.29574999999999996</v>
      </c>
      <c r="W87">
        <f>'[2]Import Dependence'!W87*0.5+'[2]Export Dependence'!W87*0.5</f>
        <v>2.1183218823019073E-2</v>
      </c>
      <c r="X87">
        <f>'[2]Import Dependence'!X87*0.5+'[2]Export Dependence'!X87*0.5</f>
        <v>1.706754763304031E-2</v>
      </c>
      <c r="Y87">
        <f>'[2]Import Dependence'!Y87*0.5+'[2]Export Dependence'!Y87*0.5</f>
        <v>3.6642300352341686E-2</v>
      </c>
      <c r="Z87">
        <f>'[2]Import Dependence'!Z87*0.5+'[2]Export Dependence'!Z87*0.5</f>
        <v>2.3640451114464268E-2</v>
      </c>
      <c r="AA87">
        <f>'[2]Import Dependence'!AA87*0.5+'[2]Export Dependence'!AA87*0.5</f>
        <v>5.4300000000000001E-2</v>
      </c>
      <c r="AB87">
        <f>'[2]Import Dependence'!AB87*0.5+'[2]Export Dependence'!AB87*0.5</f>
        <v>8.9006071011978619E-2</v>
      </c>
      <c r="AC87">
        <f>'[2]Import Dependence'!AC87*0.5+'[2]Export Dependence'!AC87*0.5</f>
        <v>4.3710329822157674E-2</v>
      </c>
      <c r="AD87">
        <f>'[2]Import Dependence'!AD87*0.5+'[2]Export Dependence'!AD87*0.5</f>
        <v>2.1568474909763026E-2</v>
      </c>
      <c r="AE87">
        <f>'[2]Import Dependence'!AE87*0.5+'[2]Export Dependence'!AE87*0.5</f>
        <v>3.0883108410620048E-2</v>
      </c>
      <c r="AF87">
        <f>'[2]Import Dependence'!AF87*0.5+'[2]Export Dependence'!AF87*0.5</f>
        <v>3.1120342303535761E-2</v>
      </c>
      <c r="AG87">
        <f>'[2]Import Dependence'!AG87*0.5+'[2]Export Dependence'!AG87*0.5</f>
        <v>3.167838472998144E-2</v>
      </c>
      <c r="AH87">
        <f>'[2]Import Dependence'!AH87*0.5+'[2]Export Dependence'!AH87*0.5</f>
        <v>4.4729595678253659E-2</v>
      </c>
      <c r="AI87">
        <f>'[2]Import Dependence'!AI87*0.5+'[2]Export Dependence'!AI87*0.5</f>
        <v>4.7248466063399268E-2</v>
      </c>
      <c r="AJ87">
        <f>'[2]Import Dependence'!AJ87*0.5+'[2]Export Dependence'!AJ87*0.5</f>
        <v>0.2838</v>
      </c>
      <c r="AK87">
        <f>'[2]Import Dependence'!AK87*0.5+'[2]Export Dependence'!AK87*0.5</f>
        <v>0.38865</v>
      </c>
      <c r="AL87">
        <f>'[2]Import Dependence'!AL87*0.5+'[2]Export Dependence'!AL87*0.5</f>
        <v>6.830011139493071E-2</v>
      </c>
      <c r="AM87">
        <f>'[2]Import Dependence'!AM87*0.5+'[2]Export Dependence'!AM87*0.5</f>
        <v>8.6999999999999994E-2</v>
      </c>
      <c r="AN87">
        <f>'[2]Import Dependence'!AN87*0.5+'[2]Export Dependence'!AN87*0.5</f>
        <v>0.217</v>
      </c>
    </row>
    <row r="88" spans="1:40" x14ac:dyDescent="0.25">
      <c r="A88" s="4">
        <v>2017</v>
      </c>
      <c r="B88">
        <f>'[2]Import Dependence'!B88*0.5+'[2]Export Dependence'!B88*0.5</f>
        <v>8.4449999999999997E-2</v>
      </c>
      <c r="C88">
        <f>'[2]Import Dependence'!C88*0.5+'[2]Export Dependence'!C88*0.5</f>
        <v>2.974333462184519E-2</v>
      </c>
      <c r="D88">
        <f>'[2]Import Dependence'!D88*0.5+'[2]Export Dependence'!D88*0.5</f>
        <v>6.4000000000000001E-2</v>
      </c>
      <c r="E88">
        <f>'[2]Import Dependence'!E88*0.5+'[2]Export Dependence'!E88*0.5</f>
        <v>4.5900000000000003E-2</v>
      </c>
      <c r="F88">
        <f>'[2]Import Dependence'!F88*0.5+'[2]Export Dependence'!F88*0.5</f>
        <v>3.1505617487129316E-2</v>
      </c>
      <c r="G88">
        <f>'[2]Import Dependence'!G88*0.5+'[2]Export Dependence'!G88*0.5</f>
        <v>3.0601662117763911E-2</v>
      </c>
      <c r="H88">
        <f>'[2]Import Dependence'!H88*0.5+'[2]Export Dependence'!H88*0.5</f>
        <v>2.0502254822449273E-2</v>
      </c>
      <c r="I88">
        <f>'[2]Import Dependence'!I88*0.5+'[2]Export Dependence'!I88*0.5</f>
        <v>4.668022362251481E-2</v>
      </c>
      <c r="J88">
        <f>'[2]Import Dependence'!J88*0.5+'[2]Export Dependence'!J88*0.5</f>
        <v>4.3088513449450395E-2</v>
      </c>
      <c r="K88">
        <f>'[2]Import Dependence'!K88*0.5+'[2]Export Dependence'!K88*0.5</f>
        <v>5.7447482096173168E-2</v>
      </c>
      <c r="L88">
        <f>'[2]Import Dependence'!L88*0.5+'[2]Export Dependence'!L88*0.5</f>
        <v>3.1828757719917895E-2</v>
      </c>
      <c r="M88">
        <f>'[2]Import Dependence'!M88*0.5+'[2]Export Dependence'!M88*0.5</f>
        <v>4.5018956376755979E-2</v>
      </c>
      <c r="N88">
        <f>'[2]Import Dependence'!N88*0.5+'[2]Export Dependence'!N88*0.5</f>
        <v>4.5210051007888538E-2</v>
      </c>
      <c r="O88">
        <f>'[2]Import Dependence'!O88*0.5+'[2]Export Dependence'!O88*0.5</f>
        <v>7.9350000000000004E-2</v>
      </c>
      <c r="P88">
        <f>'[2]Import Dependence'!P88*0.5+'[2]Export Dependence'!P88*0.5</f>
        <v>6.9183796475449449E-2</v>
      </c>
      <c r="Q88">
        <f>'[2]Import Dependence'!Q88*0.5+'[2]Export Dependence'!Q88*0.5</f>
        <v>3.5243233421715377E-2</v>
      </c>
      <c r="R88">
        <f>'[2]Import Dependence'!R88*0.5+'[2]Export Dependence'!R88*0.5</f>
        <v>3.731561894103036E-2</v>
      </c>
      <c r="S88">
        <f>'[2]Import Dependence'!S88*0.5+'[2]Export Dependence'!S88*0.5</f>
        <v>3.6802477659217625E-2</v>
      </c>
      <c r="T88">
        <f>'[2]Import Dependence'!T88*0.5+'[2]Export Dependence'!T88*0.5</f>
        <v>5.0459855773785998E-2</v>
      </c>
      <c r="U88">
        <f>'[2]Import Dependence'!U88*0.5+'[2]Export Dependence'!U88*0.5</f>
        <v>0.1517</v>
      </c>
      <c r="V88">
        <f>'[2]Import Dependence'!V88*0.5+'[2]Export Dependence'!V88*0.5</f>
        <v>0.25324999999999998</v>
      </c>
      <c r="W88">
        <f>'[2]Import Dependence'!W88*0.5+'[2]Export Dependence'!W88*0.5</f>
        <v>2.0699623004112121E-2</v>
      </c>
      <c r="X88">
        <f>'[2]Import Dependence'!X88*0.5+'[2]Export Dependence'!X88*0.5</f>
        <v>1.7820492682884624E-2</v>
      </c>
      <c r="Y88">
        <f>'[2]Import Dependence'!Y88*0.5+'[2]Export Dependence'!Y88*0.5</f>
        <v>1.5555168432653328E-2</v>
      </c>
      <c r="Z88">
        <f>'[2]Import Dependence'!Z88*0.5+'[2]Export Dependence'!Z88*0.5</f>
        <v>2.5006433252717376E-2</v>
      </c>
      <c r="AA88">
        <f>'[2]Import Dependence'!AA88*0.5+'[2]Export Dependence'!AA88*0.5</f>
        <v>5.5849999999999997E-2</v>
      </c>
      <c r="AB88">
        <f>'[2]Import Dependence'!AB88*0.5+'[2]Export Dependence'!AB88*0.5</f>
        <v>9.2514041978002656E-2</v>
      </c>
      <c r="AC88">
        <f>'[2]Import Dependence'!AC88*0.5+'[2]Export Dependence'!AC88*0.5</f>
        <v>4.44123619749918E-2</v>
      </c>
      <c r="AD88">
        <f>'[2]Import Dependence'!AD88*0.5+'[2]Export Dependence'!AD88*0.5</f>
        <v>2.2399529685612381E-2</v>
      </c>
      <c r="AE88">
        <f>'[2]Import Dependence'!AE88*0.5+'[2]Export Dependence'!AE88*0.5</f>
        <v>3.095547005832653E-2</v>
      </c>
      <c r="AF88">
        <f>'[2]Import Dependence'!AF88*0.5+'[2]Export Dependence'!AF88*0.5</f>
        <v>2.8984210031150481E-2</v>
      </c>
      <c r="AG88">
        <f>'[2]Import Dependence'!AG88*0.5+'[2]Export Dependence'!AG88*0.5</f>
        <v>3.0765282061727985E-2</v>
      </c>
      <c r="AH88">
        <f>'[2]Import Dependence'!AH88*0.5+'[2]Export Dependence'!AH88*0.5</f>
        <v>4.4928997728347783E-2</v>
      </c>
      <c r="AI88">
        <f>'[2]Import Dependence'!AI88*0.5+'[2]Export Dependence'!AI88*0.5</f>
        <v>4.9737395832018597E-2</v>
      </c>
      <c r="AJ88">
        <f>'[2]Import Dependence'!AJ88*0.5+'[2]Export Dependence'!AJ88*0.5</f>
        <v>0.23805000000000001</v>
      </c>
      <c r="AK88">
        <f>'[2]Import Dependence'!AK88*0.5+'[2]Export Dependence'!AK88*0.5</f>
        <v>0.47134999999999999</v>
      </c>
      <c r="AL88">
        <f>'[2]Import Dependence'!AL88*0.5+'[2]Export Dependence'!AL88*0.5</f>
        <v>7.0298085174670039E-2</v>
      </c>
      <c r="AM88">
        <f>'[2]Import Dependence'!AM88*0.5+'[2]Export Dependence'!AM88*0.5</f>
        <v>7.594999999999999E-2</v>
      </c>
      <c r="AN88">
        <f>'[2]Import Dependence'!AN88*0.5+'[2]Export Dependence'!AN88*0.5</f>
        <v>0.20444999999999999</v>
      </c>
    </row>
    <row r="91" spans="1:40" x14ac:dyDescent="0.25">
      <c r="B91" t="s">
        <v>569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4"/>
  <sheetViews>
    <sheetView topLeftCell="A64" workbookViewId="0">
      <selection activeCell="B95" sqref="B95"/>
    </sheetView>
  </sheetViews>
  <sheetFormatPr defaultRowHeight="15" x14ac:dyDescent="0.25"/>
  <cols>
    <col min="1" max="1" width="9.140625" style="4"/>
  </cols>
  <sheetData>
    <row r="1" spans="1:40" s="10" customFormat="1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>('[3]Defense Pacts'!B2*(1/3))+('[3]Military Bases'!B2*(1/3))+('[3]Arms Sales'!B2*(1/3))</f>
        <v>0</v>
      </c>
      <c r="C2">
        <f>('[3]Defense Pacts'!C2*(1/3))+('[3]Military Bases'!C2*(1/3))+('[3]Arms Sales'!C2*(1/3))</f>
        <v>0</v>
      </c>
      <c r="D2">
        <f>('[3]Defense Pacts'!D2*(1/3))+('[3]Military Bases'!D2*(1/3))+('[3]Arms Sales'!D2*(1/3))</f>
        <v>0</v>
      </c>
      <c r="E2">
        <f>('[3]Defense Pacts'!E2*(1/3))+('[3]Military Bases'!E2*(1/3))+('[3]Arms Sales'!E2*(1/3))</f>
        <v>0</v>
      </c>
      <c r="F2">
        <f>('[3]Defense Pacts'!F2*(1/3))+('[3]Military Bases'!F2*(1/3))+('[3]Arms Sales'!F2*(1/3))</f>
        <v>0.66666666666666663</v>
      </c>
      <c r="G2">
        <f>('[3]Defense Pacts'!G2*(1/3))+('[3]Military Bases'!G2*(1/3))+('[3]Arms Sales'!G2*(1/3))</f>
        <v>0</v>
      </c>
      <c r="H2">
        <f>('[3]Defense Pacts'!H2*(1/3))+('[3]Military Bases'!H2*(1/3))+('[3]Arms Sales'!H2*(1/3))</f>
        <v>0</v>
      </c>
      <c r="I2">
        <f>('[3]Defense Pacts'!I2*(1/3))+('[3]Military Bases'!I2*(1/3))+('[3]Arms Sales'!I2*(1/3))</f>
        <v>0</v>
      </c>
      <c r="J2">
        <f>('[3]Defense Pacts'!J2*(1/3))+('[3]Military Bases'!J2*(1/3))+('[3]Arms Sales'!J2*(1/3))</f>
        <v>0</v>
      </c>
      <c r="K2">
        <f>('[3]Defense Pacts'!K2*(1/3))+('[3]Military Bases'!K2*(1/3))+('[3]Arms Sales'!K2*(1/3))</f>
        <v>0.66666666666666663</v>
      </c>
      <c r="L2">
        <f>('[3]Defense Pacts'!L2*(1/3))+('[3]Military Bases'!L2*(1/3))+('[3]Arms Sales'!L2*(1/3))</f>
        <v>0</v>
      </c>
      <c r="M2">
        <f>('[3]Defense Pacts'!M2*(1/3))+('[3]Military Bases'!M2*(1/3))+('[3]Arms Sales'!M2*(1/3))</f>
        <v>0</v>
      </c>
      <c r="N2">
        <f>('[3]Defense Pacts'!N2*(1/3))+('[3]Military Bases'!N2*(1/3))+('[3]Arms Sales'!N2*(1/3))</f>
        <v>0.33333333333333331</v>
      </c>
      <c r="O2">
        <f>('[3]Defense Pacts'!O2*(1/3))+('[3]Military Bases'!O2*(1/3))+('[3]Arms Sales'!O2*(1/3))</f>
        <v>0</v>
      </c>
      <c r="P2">
        <f>('[3]Defense Pacts'!P2*(1/3))+('[3]Military Bases'!P2*(1/3))+('[3]Arms Sales'!P2*(1/3))</f>
        <v>1</v>
      </c>
      <c r="Q2">
        <f>('[3]Defense Pacts'!Q2*(1/3))+('[3]Military Bases'!Q2*(1/3))+('[3]Arms Sales'!Q2*(1/3))</f>
        <v>1</v>
      </c>
      <c r="R2">
        <f>('[3]Defense Pacts'!R2*(1/3))+('[3]Military Bases'!R2*(1/3))+('[3]Arms Sales'!R2*(1/3))</f>
        <v>0</v>
      </c>
      <c r="S2">
        <f>('[3]Defense Pacts'!S2*(1/3))+('[3]Military Bases'!S2*(1/3))+('[3]Arms Sales'!S2*(1/3))</f>
        <v>0.33333333333333331</v>
      </c>
      <c r="T2">
        <f>('[3]Defense Pacts'!T2*(1/3))+('[3]Military Bases'!T2*(1/3))+('[3]Arms Sales'!T2*(1/3))</f>
        <v>1</v>
      </c>
      <c r="U2">
        <f>('[3]Defense Pacts'!U2*(1/3))+('[3]Military Bases'!U2*(1/3))+('[3]Arms Sales'!U2*(1/3))</f>
        <v>0</v>
      </c>
      <c r="V2">
        <f>('[3]Defense Pacts'!V2*(1/3))+('[3]Military Bases'!V2*(1/3))+('[3]Arms Sales'!V2*(1/3))</f>
        <v>0</v>
      </c>
      <c r="W2">
        <f>('[3]Defense Pacts'!W2*(1/3))+('[3]Military Bases'!W2*(1/3))+('[3]Arms Sales'!W2*(1/3))</f>
        <v>0</v>
      </c>
      <c r="X2">
        <f>('[3]Defense Pacts'!X2*(1/3))+('[3]Military Bases'!X2*(1/3))+('[3]Arms Sales'!X2*(1/3))</f>
        <v>0</v>
      </c>
      <c r="Y2">
        <f>('[3]Defense Pacts'!Y2*(1/3))+('[3]Military Bases'!Y2*(1/3))+('[3]Arms Sales'!Y2*(1/3))</f>
        <v>0.33333333333333331</v>
      </c>
      <c r="Z2">
        <f>('[3]Defense Pacts'!Z2*(1/3))+('[3]Military Bases'!Z2*(1/3))+('[3]Arms Sales'!Z2*(1/3))</f>
        <v>0</v>
      </c>
      <c r="AA2">
        <f>('[3]Defense Pacts'!AA2*(1/3))+('[3]Military Bases'!AA2*(1/3))+('[3]Arms Sales'!AA2*(1/3))</f>
        <v>0</v>
      </c>
      <c r="AB2">
        <f>('[3]Defense Pacts'!AB2*(1/3))+('[3]Military Bases'!AB2*(1/3))+('[3]Arms Sales'!AB2*(1/3))</f>
        <v>0.66666666666666663</v>
      </c>
      <c r="AC2">
        <f>('[3]Defense Pacts'!AC2*(1/3))+('[3]Military Bases'!AC2*(1/3))+('[3]Arms Sales'!AC2*(1/3))</f>
        <v>0.33333333333333331</v>
      </c>
      <c r="AD2">
        <f>('[3]Defense Pacts'!AD2*(1/3))+('[3]Military Bases'!AD2*(1/3))+('[3]Arms Sales'!AD2*(1/3))</f>
        <v>1</v>
      </c>
      <c r="AE2">
        <f>('[3]Defense Pacts'!AE2*(1/3))+('[3]Military Bases'!AE2*(1/3))+('[3]Arms Sales'!AE2*(1/3))</f>
        <v>0</v>
      </c>
      <c r="AF2">
        <f>('[3]Defense Pacts'!AF2*(1/3))+('[3]Military Bases'!AF2*(1/3))+('[3]Arms Sales'!AF2*(1/3))</f>
        <v>0</v>
      </c>
      <c r="AG2">
        <f>('[3]Defense Pacts'!AG2*(1/3))+('[3]Military Bases'!AG2*(1/3))+('[3]Arms Sales'!AG2*(1/3))</f>
        <v>0.33333333333333331</v>
      </c>
      <c r="AH2">
        <f>('[3]Defense Pacts'!AH2*(1/3))+('[3]Military Bases'!AH2*(1/3))+('[3]Arms Sales'!AH2*(1/3))</f>
        <v>1</v>
      </c>
      <c r="AI2">
        <f>('[3]Defense Pacts'!AI2*(1/3))+('[3]Military Bases'!AI2*(1/3))+('[3]Arms Sales'!AI2*(1/3))</f>
        <v>0</v>
      </c>
      <c r="AJ2">
        <f>('[3]Defense Pacts'!AJ2*(1/3))+('[3]Military Bases'!AJ2*(1/3))+('[3]Arms Sales'!AJ2*(1/3))</f>
        <v>0</v>
      </c>
      <c r="AK2">
        <f>('[3]Defense Pacts'!AK2*(1/3))+('[3]Military Bases'!AK2*(1/3))+('[3]Arms Sales'!AK2*(1/3))</f>
        <v>0</v>
      </c>
      <c r="AL2">
        <f>('[3]Defense Pacts'!AM2*(1/3))+('[3]Military Bases'!AM2*(1/3))+('[3]Arms Sales'!AM2*(1/3))</f>
        <v>0.66666666666666663</v>
      </c>
      <c r="AM2">
        <f>('[3]Defense Pacts'!AL2*(1/3))+('[3]Military Bases'!AL2*(1/3))+('[3]Arms Sales'!AL2*(1/3))</f>
        <v>0</v>
      </c>
      <c r="AN2">
        <f>('[3]Defense Pacts'!AN2*(1/3))+('[3]Military Bases'!AN2*(1/3))+('[3]Arms Sales'!AN2*(1/3))</f>
        <v>0</v>
      </c>
    </row>
    <row r="3" spans="1:40" x14ac:dyDescent="0.25">
      <c r="A3" s="4">
        <v>1992</v>
      </c>
      <c r="B3">
        <f>('[3]Defense Pacts'!B3*(1/3))+('[3]Military Bases'!B3*(1/3))+('[3]Arms Sales'!B3*(1/3))</f>
        <v>0</v>
      </c>
      <c r="C3">
        <f>('[3]Defense Pacts'!C3*(1/3))+('[3]Military Bases'!C3*(1/3))+('[3]Arms Sales'!C3*(1/3))</f>
        <v>0.33333333333333331</v>
      </c>
      <c r="D3">
        <f>('[3]Defense Pacts'!D3*(1/3))+('[3]Military Bases'!D3*(1/3))+('[3]Arms Sales'!D3*(1/3))</f>
        <v>0</v>
      </c>
      <c r="E3">
        <f>('[3]Defense Pacts'!E3*(1/3))+('[3]Military Bases'!E3*(1/3))+('[3]Arms Sales'!E3*(1/3))</f>
        <v>0</v>
      </c>
      <c r="F3">
        <f>('[3]Defense Pacts'!F3*(1/3))+('[3]Military Bases'!F3*(1/3))+('[3]Arms Sales'!F3*(1/3))</f>
        <v>0.66666666666666663</v>
      </c>
      <c r="G3">
        <f>('[3]Defense Pacts'!G3*(1/3))+('[3]Military Bases'!G3*(1/3))+('[3]Arms Sales'!G3*(1/3))</f>
        <v>0</v>
      </c>
      <c r="H3">
        <f>('[3]Defense Pacts'!H3*(1/3))+('[3]Military Bases'!H3*(1/3))+('[3]Arms Sales'!H3*(1/3))</f>
        <v>0</v>
      </c>
      <c r="I3">
        <f>('[3]Defense Pacts'!I3*(1/3))+('[3]Military Bases'!I3*(1/3))+('[3]Arms Sales'!I3*(1/3))</f>
        <v>0</v>
      </c>
      <c r="J3">
        <f>('[3]Defense Pacts'!J3*(1/3))+('[3]Military Bases'!J3*(1/3))+('[3]Arms Sales'!J3*(1/3))</f>
        <v>0</v>
      </c>
      <c r="K3">
        <f>('[3]Defense Pacts'!K3*(1/3))+('[3]Military Bases'!K3*(1/3))+('[3]Arms Sales'!K3*(1/3))</f>
        <v>0.33333333333333331</v>
      </c>
      <c r="L3">
        <f>('[3]Defense Pacts'!L3*(1/3))+('[3]Military Bases'!L3*(1/3))+('[3]Arms Sales'!L3*(1/3))</f>
        <v>0</v>
      </c>
      <c r="M3">
        <f>('[3]Defense Pacts'!M3*(1/3))+('[3]Military Bases'!M3*(1/3))+('[3]Arms Sales'!M3*(1/3))</f>
        <v>0.33333333333333331</v>
      </c>
      <c r="N3">
        <f>('[3]Defense Pacts'!N3*(1/3))+('[3]Military Bases'!N3*(1/3))+('[3]Arms Sales'!N3*(1/3))</f>
        <v>0.33333333333333331</v>
      </c>
      <c r="O3">
        <f>('[3]Defense Pacts'!O3*(1/3))+('[3]Military Bases'!O3*(1/3))+('[3]Arms Sales'!O3*(1/3))</f>
        <v>0</v>
      </c>
      <c r="P3">
        <f>('[3]Defense Pacts'!P3*(1/3))+('[3]Military Bases'!P3*(1/3))+('[3]Arms Sales'!P3*(1/3))</f>
        <v>1</v>
      </c>
      <c r="Q3">
        <f>('[3]Defense Pacts'!Q3*(1/3))+('[3]Military Bases'!Q3*(1/3))+('[3]Arms Sales'!Q3*(1/3))</f>
        <v>1</v>
      </c>
      <c r="R3">
        <f>('[3]Defense Pacts'!R3*(1/3))+('[3]Military Bases'!R3*(1/3))+('[3]Arms Sales'!R3*(1/3))</f>
        <v>0</v>
      </c>
      <c r="S3">
        <f>('[3]Defense Pacts'!S3*(1/3))+('[3]Military Bases'!S3*(1/3))+('[3]Arms Sales'!S3*(1/3))</f>
        <v>0</v>
      </c>
      <c r="T3">
        <f>('[3]Defense Pacts'!T3*(1/3))+('[3]Military Bases'!T3*(1/3))+('[3]Arms Sales'!T3*(1/3))</f>
        <v>1</v>
      </c>
      <c r="U3">
        <f>('[3]Defense Pacts'!U3*(1/3))+('[3]Military Bases'!U3*(1/3))+('[3]Arms Sales'!U3*(1/3))</f>
        <v>0</v>
      </c>
      <c r="V3">
        <f>('[3]Defense Pacts'!V3*(1/3))+('[3]Military Bases'!V3*(1/3))+('[3]Arms Sales'!V3*(1/3))</f>
        <v>0</v>
      </c>
      <c r="W3">
        <f>('[3]Defense Pacts'!W3*(1/3))+('[3]Military Bases'!W3*(1/3))+('[3]Arms Sales'!W3*(1/3))</f>
        <v>0</v>
      </c>
      <c r="X3">
        <f>('[3]Defense Pacts'!X3*(1/3))+('[3]Military Bases'!X3*(1/3))+('[3]Arms Sales'!X3*(1/3))</f>
        <v>0</v>
      </c>
      <c r="Y3">
        <f>('[3]Defense Pacts'!Y3*(1/3))+('[3]Military Bases'!Y3*(1/3))+('[3]Arms Sales'!Y3*(1/3))</f>
        <v>0.33333333333333331</v>
      </c>
      <c r="Z3">
        <f>('[3]Defense Pacts'!Z3*(1/3))+('[3]Military Bases'!Z3*(1/3))+('[3]Arms Sales'!Z3*(1/3))</f>
        <v>0</v>
      </c>
      <c r="AA3">
        <f>('[3]Defense Pacts'!AA3*(1/3))+('[3]Military Bases'!AA3*(1/3))+('[3]Arms Sales'!AA3*(1/3))</f>
        <v>0</v>
      </c>
      <c r="AB3">
        <f>('[3]Defense Pacts'!AB3*(1/3))+('[3]Military Bases'!AB3*(1/3))+('[3]Arms Sales'!AB3*(1/3))</f>
        <v>1</v>
      </c>
      <c r="AC3">
        <f>('[3]Defense Pacts'!AC3*(1/3))+('[3]Military Bases'!AC3*(1/3))+('[3]Arms Sales'!AC3*(1/3))</f>
        <v>0</v>
      </c>
      <c r="AD3">
        <f>('[3]Defense Pacts'!AD3*(1/3))+('[3]Military Bases'!AD3*(1/3))+('[3]Arms Sales'!AD3*(1/3))</f>
        <v>0.66666666666666663</v>
      </c>
      <c r="AE3">
        <f>('[3]Defense Pacts'!AE3*(1/3))+('[3]Military Bases'!AE3*(1/3))+('[3]Arms Sales'!AE3*(1/3))</f>
        <v>0</v>
      </c>
      <c r="AF3">
        <f>('[3]Defense Pacts'!AF3*(1/3))+('[3]Military Bases'!AF3*(1/3))+('[3]Arms Sales'!AF3*(1/3))</f>
        <v>0</v>
      </c>
      <c r="AG3">
        <f>('[3]Defense Pacts'!AG3*(1/3))+('[3]Military Bases'!AG3*(1/3))+('[3]Arms Sales'!AG3*(1/3))</f>
        <v>0</v>
      </c>
      <c r="AH3">
        <f>('[3]Defense Pacts'!AH3*(1/3))+('[3]Military Bases'!AH3*(1/3))+('[3]Arms Sales'!AH3*(1/3))</f>
        <v>1</v>
      </c>
      <c r="AI3">
        <f>('[3]Defense Pacts'!AI3*(1/3))+('[3]Military Bases'!AI3*(1/3))+('[3]Arms Sales'!AI3*(1/3))</f>
        <v>0.33333333333333331</v>
      </c>
      <c r="AJ3">
        <f>('[3]Defense Pacts'!AJ3*(1/3))+('[3]Military Bases'!AJ3*(1/3))+('[3]Arms Sales'!AJ3*(1/3))</f>
        <v>0</v>
      </c>
      <c r="AK3">
        <f>('[3]Defense Pacts'!AK3*(1/3))+('[3]Military Bases'!AK3*(1/3))+('[3]Arms Sales'!AK3*(1/3))</f>
        <v>0</v>
      </c>
      <c r="AL3">
        <f>('[3]Defense Pacts'!AM3*(1/3))+('[3]Military Bases'!AM3*(1/3))+('[3]Arms Sales'!AM3*(1/3))</f>
        <v>1</v>
      </c>
      <c r="AM3">
        <f>('[3]Defense Pacts'!AL3*(1/3))+('[3]Military Bases'!AL3*(1/3))+('[3]Arms Sales'!AL3*(1/3))</f>
        <v>0</v>
      </c>
      <c r="AN3">
        <f>('[3]Defense Pacts'!AN3*(1/3))+('[3]Military Bases'!AN3*(1/3))+('[3]Arms Sales'!AN3*(1/3))</f>
        <v>0</v>
      </c>
    </row>
    <row r="4" spans="1:40" x14ac:dyDescent="0.25">
      <c r="A4" s="4">
        <v>1993</v>
      </c>
      <c r="B4">
        <f>('[3]Defense Pacts'!B4*(1/3))+('[3]Military Bases'!B4*(1/3))+('[3]Arms Sales'!B4*(1/3))</f>
        <v>0</v>
      </c>
      <c r="C4">
        <f>('[3]Defense Pacts'!C4*(1/3))+('[3]Military Bases'!C4*(1/3))+('[3]Arms Sales'!C4*(1/3))</f>
        <v>0</v>
      </c>
      <c r="D4">
        <f>('[3]Defense Pacts'!D4*(1/3))+('[3]Military Bases'!D4*(1/3))+('[3]Arms Sales'!D4*(1/3))</f>
        <v>0</v>
      </c>
      <c r="E4">
        <f>('[3]Defense Pacts'!E4*(1/3))+('[3]Military Bases'!E4*(1/3))+('[3]Arms Sales'!E4*(1/3))</f>
        <v>0</v>
      </c>
      <c r="F4">
        <f>('[3]Defense Pacts'!F4*(1/3))+('[3]Military Bases'!F4*(1/3))+('[3]Arms Sales'!F4*(1/3))</f>
        <v>1</v>
      </c>
      <c r="G4">
        <f>('[3]Defense Pacts'!G4*(1/3))+('[3]Military Bases'!G4*(1/3))+('[3]Arms Sales'!G4*(1/3))</f>
        <v>0</v>
      </c>
      <c r="H4">
        <f>('[3]Defense Pacts'!H4*(1/3))+('[3]Military Bases'!H4*(1/3))+('[3]Arms Sales'!H4*(1/3))</f>
        <v>0</v>
      </c>
      <c r="I4">
        <f>('[3]Defense Pacts'!I4*(1/3))+('[3]Military Bases'!I4*(1/3))+('[3]Arms Sales'!I4*(1/3))</f>
        <v>0</v>
      </c>
      <c r="J4">
        <f>('[3]Defense Pacts'!J4*(1/3))+('[3]Military Bases'!J4*(1/3))+('[3]Arms Sales'!J4*(1/3))</f>
        <v>0</v>
      </c>
      <c r="K4">
        <f>('[3]Defense Pacts'!K4*(1/3))+('[3]Military Bases'!K4*(1/3))+('[3]Arms Sales'!K4*(1/3))</f>
        <v>0.66666666666666663</v>
      </c>
      <c r="L4">
        <f>('[3]Defense Pacts'!L4*(1/3))+('[3]Military Bases'!L4*(1/3))+('[3]Arms Sales'!L4*(1/3))</f>
        <v>0</v>
      </c>
      <c r="M4">
        <f>('[3]Defense Pacts'!M4*(1/3))+('[3]Military Bases'!M4*(1/3))+('[3]Arms Sales'!M4*(1/3))</f>
        <v>0</v>
      </c>
      <c r="N4">
        <f>('[3]Defense Pacts'!N4*(1/3))+('[3]Military Bases'!N4*(1/3))+('[3]Arms Sales'!N4*(1/3))</f>
        <v>0.33333333333333331</v>
      </c>
      <c r="O4">
        <f>('[3]Defense Pacts'!O4*(1/3))+('[3]Military Bases'!O4*(1/3))+('[3]Arms Sales'!O4*(1/3))</f>
        <v>0</v>
      </c>
      <c r="P4">
        <f>('[3]Defense Pacts'!P4*(1/3))+('[3]Military Bases'!P4*(1/3))+('[3]Arms Sales'!P4*(1/3))</f>
        <v>1</v>
      </c>
      <c r="Q4">
        <f>('[3]Defense Pacts'!Q4*(1/3))+('[3]Military Bases'!Q4*(1/3))+('[3]Arms Sales'!Q4*(1/3))</f>
        <v>1</v>
      </c>
      <c r="R4">
        <f>('[3]Defense Pacts'!R4*(1/3))+('[3]Military Bases'!R4*(1/3))+('[3]Arms Sales'!R4*(1/3))</f>
        <v>0</v>
      </c>
      <c r="S4">
        <f>('[3]Defense Pacts'!S4*(1/3))+('[3]Military Bases'!S4*(1/3))+('[3]Arms Sales'!S4*(1/3))</f>
        <v>0</v>
      </c>
      <c r="T4">
        <f>('[3]Defense Pacts'!T4*(1/3))+('[3]Military Bases'!T4*(1/3))+('[3]Arms Sales'!T4*(1/3))</f>
        <v>1</v>
      </c>
      <c r="U4">
        <f>('[3]Defense Pacts'!U4*(1/3))+('[3]Military Bases'!U4*(1/3))+('[3]Arms Sales'!U4*(1/3))</f>
        <v>0</v>
      </c>
      <c r="V4">
        <f>('[3]Defense Pacts'!V4*(1/3))+('[3]Military Bases'!V4*(1/3))+('[3]Arms Sales'!V4*(1/3))</f>
        <v>0</v>
      </c>
      <c r="W4">
        <f>('[3]Defense Pacts'!W4*(1/3))+('[3]Military Bases'!W4*(1/3))+('[3]Arms Sales'!W4*(1/3))</f>
        <v>0</v>
      </c>
      <c r="X4">
        <f>('[3]Defense Pacts'!X4*(1/3))+('[3]Military Bases'!X4*(1/3))+('[3]Arms Sales'!X4*(1/3))</f>
        <v>0</v>
      </c>
      <c r="Y4">
        <f>('[3]Defense Pacts'!Y4*(1/3))+('[3]Military Bases'!Y4*(1/3))+('[3]Arms Sales'!Y4*(1/3))</f>
        <v>0.33333333333333331</v>
      </c>
      <c r="Z4">
        <f>('[3]Defense Pacts'!Z4*(1/3))+('[3]Military Bases'!Z4*(1/3))+('[3]Arms Sales'!Z4*(1/3))</f>
        <v>0</v>
      </c>
      <c r="AA4">
        <f>('[3]Defense Pacts'!AA4*(1/3))+('[3]Military Bases'!AA4*(1/3))+('[3]Arms Sales'!AA4*(1/3))</f>
        <v>0</v>
      </c>
      <c r="AB4">
        <f>('[3]Defense Pacts'!AB4*(1/3))+('[3]Military Bases'!AB4*(1/3))+('[3]Arms Sales'!AB4*(1/3))</f>
        <v>1</v>
      </c>
      <c r="AC4">
        <f>('[3]Defense Pacts'!AC4*(1/3))+('[3]Military Bases'!AC4*(1/3))+('[3]Arms Sales'!AC4*(1/3))</f>
        <v>0</v>
      </c>
      <c r="AD4">
        <f>('[3]Defense Pacts'!AD4*(1/3))+('[3]Military Bases'!AD4*(1/3))+('[3]Arms Sales'!AD4*(1/3))</f>
        <v>1</v>
      </c>
      <c r="AE4">
        <f>('[3]Defense Pacts'!AE4*(1/3))+('[3]Military Bases'!AE4*(1/3))+('[3]Arms Sales'!AE4*(1/3))</f>
        <v>0</v>
      </c>
      <c r="AF4">
        <f>('[3]Defense Pacts'!AF4*(1/3))+('[3]Military Bases'!AF4*(1/3))+('[3]Arms Sales'!AF4*(1/3))</f>
        <v>0</v>
      </c>
      <c r="AG4">
        <f>('[3]Defense Pacts'!AG4*(1/3))+('[3]Military Bases'!AG4*(1/3))+('[3]Arms Sales'!AG4*(1/3))</f>
        <v>0</v>
      </c>
      <c r="AH4">
        <f>('[3]Defense Pacts'!AH4*(1/3))+('[3]Military Bases'!AH4*(1/3))+('[3]Arms Sales'!AH4*(1/3))</f>
        <v>1</v>
      </c>
      <c r="AI4">
        <f>('[3]Defense Pacts'!AI4*(1/3))+('[3]Military Bases'!AI4*(1/3))+('[3]Arms Sales'!AI4*(1/3))</f>
        <v>0</v>
      </c>
      <c r="AJ4">
        <f>('[3]Defense Pacts'!AJ4*(1/3))+('[3]Military Bases'!AJ4*(1/3))+('[3]Arms Sales'!AJ4*(1/3))</f>
        <v>0</v>
      </c>
      <c r="AK4">
        <f>('[3]Defense Pacts'!AK4*(1/3))+('[3]Military Bases'!AK4*(1/3))+('[3]Arms Sales'!AK4*(1/3))</f>
        <v>0</v>
      </c>
      <c r="AL4">
        <f>('[3]Defense Pacts'!AM4*(1/3))+('[3]Military Bases'!AM4*(1/3))+('[3]Arms Sales'!AM4*(1/3))</f>
        <v>1</v>
      </c>
      <c r="AM4">
        <f>('[3]Defense Pacts'!AL4*(1/3))+('[3]Military Bases'!AL4*(1/3))+('[3]Arms Sales'!AL4*(1/3))</f>
        <v>0</v>
      </c>
      <c r="AN4">
        <f>('[3]Defense Pacts'!AN4*(1/3))+('[3]Military Bases'!AN4*(1/3))+('[3]Arms Sales'!AN4*(1/3))</f>
        <v>0</v>
      </c>
    </row>
    <row r="5" spans="1:40" x14ac:dyDescent="0.25">
      <c r="A5" s="4">
        <v>1994</v>
      </c>
      <c r="B5">
        <f>('[3]Defense Pacts'!B5*(1/3))+('[3]Military Bases'!B5*(1/3))+('[3]Arms Sales'!B5*(1/3))</f>
        <v>0</v>
      </c>
      <c r="C5">
        <f>('[3]Defense Pacts'!C5*(1/3))+('[3]Military Bases'!C5*(1/3))+('[3]Arms Sales'!C5*(1/3))</f>
        <v>0</v>
      </c>
      <c r="D5">
        <f>('[3]Defense Pacts'!D5*(1/3))+('[3]Military Bases'!D5*(1/3))+('[3]Arms Sales'!D5*(1/3))</f>
        <v>0</v>
      </c>
      <c r="E5">
        <f>('[3]Defense Pacts'!E5*(1/3))+('[3]Military Bases'!E5*(1/3))+('[3]Arms Sales'!E5*(1/3))</f>
        <v>0</v>
      </c>
      <c r="F5">
        <f>('[3]Defense Pacts'!F5*(1/3))+('[3]Military Bases'!F5*(1/3))+('[3]Arms Sales'!F5*(1/3))</f>
        <v>0.66666666666666663</v>
      </c>
      <c r="G5">
        <f>('[3]Defense Pacts'!G5*(1/3))+('[3]Military Bases'!G5*(1/3))+('[3]Arms Sales'!G5*(1/3))</f>
        <v>0</v>
      </c>
      <c r="H5">
        <f>('[3]Defense Pacts'!H5*(1/3))+('[3]Military Bases'!H5*(1/3))+('[3]Arms Sales'!H5*(1/3))</f>
        <v>0</v>
      </c>
      <c r="I5">
        <f>('[3]Defense Pacts'!I5*(1/3))+('[3]Military Bases'!I5*(1/3))+('[3]Arms Sales'!I5*(1/3))</f>
        <v>0</v>
      </c>
      <c r="J5">
        <f>('[3]Defense Pacts'!J5*(1/3))+('[3]Military Bases'!J5*(1/3))+('[3]Arms Sales'!J5*(1/3))</f>
        <v>0.33333333333333331</v>
      </c>
      <c r="K5">
        <f>('[3]Defense Pacts'!K5*(1/3))+('[3]Military Bases'!K5*(1/3))+('[3]Arms Sales'!K5*(1/3))</f>
        <v>0.66666666666666663</v>
      </c>
      <c r="L5">
        <f>('[3]Defense Pacts'!L5*(1/3))+('[3]Military Bases'!L5*(1/3))+('[3]Arms Sales'!L5*(1/3))</f>
        <v>0</v>
      </c>
      <c r="M5">
        <f>('[3]Defense Pacts'!M5*(1/3))+('[3]Military Bases'!M5*(1/3))+('[3]Arms Sales'!M5*(1/3))</f>
        <v>0</v>
      </c>
      <c r="N5">
        <f>('[3]Defense Pacts'!N5*(1/3))+('[3]Military Bases'!N5*(1/3))+('[3]Arms Sales'!N5*(1/3))</f>
        <v>0.66666666666666663</v>
      </c>
      <c r="O5">
        <f>('[3]Defense Pacts'!O5*(1/3))+('[3]Military Bases'!O5*(1/3))+('[3]Arms Sales'!O5*(1/3))</f>
        <v>0</v>
      </c>
      <c r="P5">
        <f>('[3]Defense Pacts'!P5*(1/3))+('[3]Military Bases'!P5*(1/3))+('[3]Arms Sales'!P5*(1/3))</f>
        <v>0.66666666666666663</v>
      </c>
      <c r="Q5">
        <f>('[3]Defense Pacts'!Q5*(1/3))+('[3]Military Bases'!Q5*(1/3))+('[3]Arms Sales'!Q5*(1/3))</f>
        <v>1</v>
      </c>
      <c r="R5">
        <f>('[3]Defense Pacts'!R5*(1/3))+('[3]Military Bases'!R5*(1/3))+('[3]Arms Sales'!R5*(1/3))</f>
        <v>0</v>
      </c>
      <c r="S5">
        <f>('[3]Defense Pacts'!S5*(1/3))+('[3]Military Bases'!S5*(1/3))+('[3]Arms Sales'!S5*(1/3))</f>
        <v>0</v>
      </c>
      <c r="T5">
        <f>('[3]Defense Pacts'!T5*(1/3))+('[3]Military Bases'!T5*(1/3))+('[3]Arms Sales'!T5*(1/3))</f>
        <v>1</v>
      </c>
      <c r="U5">
        <f>('[3]Defense Pacts'!U5*(1/3))+('[3]Military Bases'!U5*(1/3))+('[3]Arms Sales'!U5*(1/3))</f>
        <v>0</v>
      </c>
      <c r="V5">
        <f>('[3]Defense Pacts'!V5*(1/3))+('[3]Military Bases'!V5*(1/3))+('[3]Arms Sales'!V5*(1/3))</f>
        <v>0</v>
      </c>
      <c r="W5">
        <f>('[3]Defense Pacts'!W5*(1/3))+('[3]Military Bases'!W5*(1/3))+('[3]Arms Sales'!W5*(1/3))</f>
        <v>0</v>
      </c>
      <c r="X5">
        <f>('[3]Defense Pacts'!X5*(1/3))+('[3]Military Bases'!X5*(1/3))+('[3]Arms Sales'!X5*(1/3))</f>
        <v>0</v>
      </c>
      <c r="Y5">
        <f>('[3]Defense Pacts'!Y5*(1/3))+('[3]Military Bases'!Y5*(1/3))+('[3]Arms Sales'!Y5*(1/3))</f>
        <v>0.33333333333333331</v>
      </c>
      <c r="Z5">
        <f>('[3]Defense Pacts'!Z5*(1/3))+('[3]Military Bases'!Z5*(1/3))+('[3]Arms Sales'!Z5*(1/3))</f>
        <v>0</v>
      </c>
      <c r="AA5">
        <f>('[3]Defense Pacts'!AA5*(1/3))+('[3]Military Bases'!AA5*(1/3))+('[3]Arms Sales'!AA5*(1/3))</f>
        <v>0</v>
      </c>
      <c r="AB5">
        <f>('[3]Defense Pacts'!AB5*(1/3))+('[3]Military Bases'!AB5*(1/3))+('[3]Arms Sales'!AB5*(1/3))</f>
        <v>1</v>
      </c>
      <c r="AC5">
        <f>('[3]Defense Pacts'!AC5*(1/3))+('[3]Military Bases'!AC5*(1/3))+('[3]Arms Sales'!AC5*(1/3))</f>
        <v>0.33333333333333331</v>
      </c>
      <c r="AD5">
        <f>('[3]Defense Pacts'!AD5*(1/3))+('[3]Military Bases'!AD5*(1/3))+('[3]Arms Sales'!AD5*(1/3))</f>
        <v>1</v>
      </c>
      <c r="AE5">
        <f>('[3]Defense Pacts'!AE5*(1/3))+('[3]Military Bases'!AE5*(1/3))+('[3]Arms Sales'!AE5*(1/3))</f>
        <v>0</v>
      </c>
      <c r="AF5">
        <f>('[3]Defense Pacts'!AF5*(1/3))+('[3]Military Bases'!AF5*(1/3))+('[3]Arms Sales'!AF5*(1/3))</f>
        <v>0</v>
      </c>
      <c r="AG5">
        <f>('[3]Defense Pacts'!AG5*(1/3))+('[3]Military Bases'!AG5*(1/3))+('[3]Arms Sales'!AG5*(1/3))</f>
        <v>0.33333333333333331</v>
      </c>
      <c r="AH5">
        <f>('[3]Defense Pacts'!AH5*(1/3))+('[3]Military Bases'!AH5*(1/3))+('[3]Arms Sales'!AH5*(1/3))</f>
        <v>1</v>
      </c>
      <c r="AI5">
        <f>('[3]Defense Pacts'!AI5*(1/3))+('[3]Military Bases'!AI5*(1/3))+('[3]Arms Sales'!AI5*(1/3))</f>
        <v>0.33333333333333331</v>
      </c>
      <c r="AJ5">
        <f>('[3]Defense Pacts'!AJ5*(1/3))+('[3]Military Bases'!AJ5*(1/3))+('[3]Arms Sales'!AJ5*(1/3))</f>
        <v>0</v>
      </c>
      <c r="AK5">
        <f>('[3]Defense Pacts'!AK5*(1/3))+('[3]Military Bases'!AK5*(1/3))+('[3]Arms Sales'!AK5*(1/3))</f>
        <v>0</v>
      </c>
      <c r="AL5">
        <f>('[3]Defense Pacts'!AM5*(1/3))+('[3]Military Bases'!AM5*(1/3))+('[3]Arms Sales'!AM5*(1/3))</f>
        <v>1</v>
      </c>
      <c r="AM5">
        <f>('[3]Defense Pacts'!AL5*(1/3))+('[3]Military Bases'!AL5*(1/3))+('[3]Arms Sales'!AL5*(1/3))</f>
        <v>0</v>
      </c>
      <c r="AN5">
        <f>('[3]Defense Pacts'!AN5*(1/3))+('[3]Military Bases'!AN5*(1/3))+('[3]Arms Sales'!AN5*(1/3))</f>
        <v>0</v>
      </c>
    </row>
    <row r="6" spans="1:40" x14ac:dyDescent="0.25">
      <c r="A6" s="4">
        <v>1995</v>
      </c>
      <c r="B6">
        <f>('[3]Defense Pacts'!B6*(1/3))+('[3]Military Bases'!B6*(1/3))+('[3]Arms Sales'!B6*(1/3))</f>
        <v>0</v>
      </c>
      <c r="C6">
        <f>('[3]Defense Pacts'!C6*(1/3))+('[3]Military Bases'!C6*(1/3))+('[3]Arms Sales'!C6*(1/3))</f>
        <v>0.33333333333333331</v>
      </c>
      <c r="D6">
        <f>('[3]Defense Pacts'!D6*(1/3))+('[3]Military Bases'!D6*(1/3))+('[3]Arms Sales'!D6*(1/3))</f>
        <v>0</v>
      </c>
      <c r="E6">
        <f>('[3]Defense Pacts'!E6*(1/3))+('[3]Military Bases'!E6*(1/3))+('[3]Arms Sales'!E6*(1/3))</f>
        <v>0</v>
      </c>
      <c r="F6">
        <f>('[3]Defense Pacts'!F6*(1/3))+('[3]Military Bases'!F6*(1/3))+('[3]Arms Sales'!F6*(1/3))</f>
        <v>1</v>
      </c>
      <c r="G6">
        <f>('[3]Defense Pacts'!G6*(1/3))+('[3]Military Bases'!G6*(1/3))+('[3]Arms Sales'!G6*(1/3))</f>
        <v>0</v>
      </c>
      <c r="H6">
        <f>('[3]Defense Pacts'!H6*(1/3))+('[3]Military Bases'!H6*(1/3))+('[3]Arms Sales'!H6*(1/3))</f>
        <v>0</v>
      </c>
      <c r="I6">
        <f>('[3]Defense Pacts'!I6*(1/3))+('[3]Military Bases'!I6*(1/3))+('[3]Arms Sales'!I6*(1/3))</f>
        <v>0</v>
      </c>
      <c r="J6">
        <f>('[3]Defense Pacts'!J6*(1/3))+('[3]Military Bases'!J6*(1/3))+('[3]Arms Sales'!J6*(1/3))</f>
        <v>0</v>
      </c>
      <c r="K6">
        <f>('[3]Defense Pacts'!K6*(1/3))+('[3]Military Bases'!K6*(1/3))+('[3]Arms Sales'!K6*(1/3))</f>
        <v>0.33333333333333331</v>
      </c>
      <c r="L6">
        <f>('[3]Defense Pacts'!L6*(1/3))+('[3]Military Bases'!L6*(1/3))+('[3]Arms Sales'!L6*(1/3))</f>
        <v>0</v>
      </c>
      <c r="M6">
        <f>('[3]Defense Pacts'!M6*(1/3))+('[3]Military Bases'!M6*(1/3))+('[3]Arms Sales'!M6*(1/3))</f>
        <v>0</v>
      </c>
      <c r="N6">
        <f>('[3]Defense Pacts'!N6*(1/3))+('[3]Military Bases'!N6*(1/3))+('[3]Arms Sales'!N6*(1/3))</f>
        <v>0.66666666666666663</v>
      </c>
      <c r="O6">
        <f>('[3]Defense Pacts'!O6*(1/3))+('[3]Military Bases'!O6*(1/3))+('[3]Arms Sales'!O6*(1/3))</f>
        <v>0</v>
      </c>
      <c r="P6">
        <f>('[3]Defense Pacts'!P6*(1/3))+('[3]Military Bases'!P6*(1/3))+('[3]Arms Sales'!P6*(1/3))</f>
        <v>1</v>
      </c>
      <c r="Q6">
        <f>('[3]Defense Pacts'!Q6*(1/3))+('[3]Military Bases'!Q6*(1/3))+('[3]Arms Sales'!Q6*(1/3))</f>
        <v>1</v>
      </c>
      <c r="R6">
        <f>('[3]Defense Pacts'!R6*(1/3))+('[3]Military Bases'!R6*(1/3))+('[3]Arms Sales'!R6*(1/3))</f>
        <v>0</v>
      </c>
      <c r="S6">
        <f>('[3]Defense Pacts'!S6*(1/3))+('[3]Military Bases'!S6*(1/3))+('[3]Arms Sales'!S6*(1/3))</f>
        <v>0</v>
      </c>
      <c r="T6">
        <f>('[3]Defense Pacts'!T6*(1/3))+('[3]Military Bases'!T6*(1/3))+('[3]Arms Sales'!T6*(1/3))</f>
        <v>0.66666666666666663</v>
      </c>
      <c r="U6">
        <f>('[3]Defense Pacts'!U6*(1/3))+('[3]Military Bases'!U6*(1/3))+('[3]Arms Sales'!U6*(1/3))</f>
        <v>0</v>
      </c>
      <c r="V6">
        <f>('[3]Defense Pacts'!V6*(1/3))+('[3]Military Bases'!V6*(1/3))+('[3]Arms Sales'!V6*(1/3))</f>
        <v>0</v>
      </c>
      <c r="W6">
        <f>('[3]Defense Pacts'!W6*(1/3))+('[3]Military Bases'!W6*(1/3))+('[3]Arms Sales'!W6*(1/3))</f>
        <v>0</v>
      </c>
      <c r="X6">
        <f>('[3]Defense Pacts'!X6*(1/3))+('[3]Military Bases'!X6*(1/3))+('[3]Arms Sales'!X6*(1/3))</f>
        <v>0</v>
      </c>
      <c r="Y6">
        <f>('[3]Defense Pacts'!Y6*(1/3))+('[3]Military Bases'!Y6*(1/3))+('[3]Arms Sales'!Y6*(1/3))</f>
        <v>0.33333333333333331</v>
      </c>
      <c r="Z6">
        <f>('[3]Defense Pacts'!Z6*(1/3))+('[3]Military Bases'!Z6*(1/3))+('[3]Arms Sales'!Z6*(1/3))</f>
        <v>0</v>
      </c>
      <c r="AA6">
        <f>('[3]Defense Pacts'!AA6*(1/3))+('[3]Military Bases'!AA6*(1/3))+('[3]Arms Sales'!AA6*(1/3))</f>
        <v>0</v>
      </c>
      <c r="AB6">
        <f>('[3]Defense Pacts'!AB6*(1/3))+('[3]Military Bases'!AB6*(1/3))+('[3]Arms Sales'!AB6*(1/3))</f>
        <v>1</v>
      </c>
      <c r="AC6">
        <f>('[3]Defense Pacts'!AC6*(1/3))+('[3]Military Bases'!AC6*(1/3))+('[3]Arms Sales'!AC6*(1/3))</f>
        <v>0</v>
      </c>
      <c r="AD6">
        <f>('[3]Defense Pacts'!AD6*(1/3))+('[3]Military Bases'!AD6*(1/3))+('[3]Arms Sales'!AD6*(1/3))</f>
        <v>1</v>
      </c>
      <c r="AE6">
        <f>('[3]Defense Pacts'!AE6*(1/3))+('[3]Military Bases'!AE6*(1/3))+('[3]Arms Sales'!AE6*(1/3))</f>
        <v>0.33333333333333331</v>
      </c>
      <c r="AF6">
        <f>('[3]Defense Pacts'!AF6*(1/3))+('[3]Military Bases'!AF6*(1/3))+('[3]Arms Sales'!AF6*(1/3))</f>
        <v>0</v>
      </c>
      <c r="AG6">
        <f>('[3]Defense Pacts'!AG6*(1/3))+('[3]Military Bases'!AG6*(1/3))+('[3]Arms Sales'!AG6*(1/3))</f>
        <v>0</v>
      </c>
      <c r="AH6">
        <f>('[3]Defense Pacts'!AH6*(1/3))+('[3]Military Bases'!AH6*(1/3))+('[3]Arms Sales'!AH6*(1/3))</f>
        <v>1</v>
      </c>
      <c r="AI6">
        <f>('[3]Defense Pacts'!AI6*(1/3))+('[3]Military Bases'!AI6*(1/3))+('[3]Arms Sales'!AI6*(1/3))</f>
        <v>0.33333333333333331</v>
      </c>
      <c r="AJ6">
        <f>('[3]Defense Pacts'!AJ6*(1/3))+('[3]Military Bases'!AJ6*(1/3))+('[3]Arms Sales'!AJ6*(1/3))</f>
        <v>0</v>
      </c>
      <c r="AK6">
        <f>('[3]Defense Pacts'!AK6*(1/3))+('[3]Military Bases'!AK6*(1/3))+('[3]Arms Sales'!AK6*(1/3))</f>
        <v>0</v>
      </c>
      <c r="AL6">
        <f>('[3]Defense Pacts'!AM6*(1/3))+('[3]Military Bases'!AM6*(1/3))+('[3]Arms Sales'!AM6*(1/3))</f>
        <v>1</v>
      </c>
      <c r="AM6">
        <f>('[3]Defense Pacts'!AL6*(1/3))+('[3]Military Bases'!AL6*(1/3))+('[3]Arms Sales'!AL6*(1/3))</f>
        <v>0</v>
      </c>
      <c r="AN6">
        <f>('[3]Defense Pacts'!AN6*(1/3))+('[3]Military Bases'!AN6*(1/3))+('[3]Arms Sales'!AN6*(1/3))</f>
        <v>0</v>
      </c>
    </row>
    <row r="7" spans="1:40" x14ac:dyDescent="0.25">
      <c r="A7" s="4">
        <v>1996</v>
      </c>
      <c r="B7">
        <f>('[3]Defense Pacts'!B7*(1/3))+('[3]Military Bases'!B7*(1/3))+('[3]Arms Sales'!B7*(1/3))</f>
        <v>0</v>
      </c>
      <c r="C7">
        <f>('[3]Defense Pacts'!C7*(1/3))+('[3]Military Bases'!C7*(1/3))+('[3]Arms Sales'!C7*(1/3))</f>
        <v>0</v>
      </c>
      <c r="D7">
        <f>('[3]Defense Pacts'!D7*(1/3))+('[3]Military Bases'!D7*(1/3))+('[3]Arms Sales'!D7*(1/3))</f>
        <v>0</v>
      </c>
      <c r="E7">
        <f>('[3]Defense Pacts'!E7*(1/3))+('[3]Military Bases'!E7*(1/3))+('[3]Arms Sales'!E7*(1/3))</f>
        <v>0</v>
      </c>
      <c r="F7">
        <f>('[3]Defense Pacts'!F7*(1/3))+('[3]Military Bases'!F7*(1/3))+('[3]Arms Sales'!F7*(1/3))</f>
        <v>0.66666666666666663</v>
      </c>
      <c r="G7">
        <f>('[3]Defense Pacts'!G7*(1/3))+('[3]Military Bases'!G7*(1/3))+('[3]Arms Sales'!G7*(1/3))</f>
        <v>0</v>
      </c>
      <c r="H7">
        <f>('[3]Defense Pacts'!H7*(1/3))+('[3]Military Bases'!H7*(1/3))+('[3]Arms Sales'!H7*(1/3))</f>
        <v>0.33333333333333331</v>
      </c>
      <c r="I7">
        <f>('[3]Defense Pacts'!I7*(1/3))+('[3]Military Bases'!I7*(1/3))+('[3]Arms Sales'!I7*(1/3))</f>
        <v>0</v>
      </c>
      <c r="J7">
        <f>('[3]Defense Pacts'!J7*(1/3))+('[3]Military Bases'!J7*(1/3))+('[3]Arms Sales'!J7*(1/3))</f>
        <v>0</v>
      </c>
      <c r="K7">
        <f>('[3]Defense Pacts'!K7*(1/3))+('[3]Military Bases'!K7*(1/3))+('[3]Arms Sales'!K7*(1/3))</f>
        <v>0.66666666666666663</v>
      </c>
      <c r="L7">
        <f>('[3]Defense Pacts'!L7*(1/3))+('[3]Military Bases'!L7*(1/3))+('[3]Arms Sales'!L7*(1/3))</f>
        <v>0</v>
      </c>
      <c r="M7">
        <f>('[3]Defense Pacts'!M7*(1/3))+('[3]Military Bases'!M7*(1/3))+('[3]Arms Sales'!M7*(1/3))</f>
        <v>0</v>
      </c>
      <c r="N7">
        <f>('[3]Defense Pacts'!N7*(1/3))+('[3]Military Bases'!N7*(1/3))+('[3]Arms Sales'!N7*(1/3))</f>
        <v>0.66666666666666663</v>
      </c>
      <c r="O7">
        <f>('[3]Defense Pacts'!O7*(1/3))+('[3]Military Bases'!O7*(1/3))+('[3]Arms Sales'!O7*(1/3))</f>
        <v>0</v>
      </c>
      <c r="P7">
        <f>('[3]Defense Pacts'!P7*(1/3))+('[3]Military Bases'!P7*(1/3))+('[3]Arms Sales'!P7*(1/3))</f>
        <v>1</v>
      </c>
      <c r="Q7">
        <f>('[3]Defense Pacts'!Q7*(1/3))+('[3]Military Bases'!Q7*(1/3))+('[3]Arms Sales'!Q7*(1/3))</f>
        <v>1</v>
      </c>
      <c r="R7">
        <f>('[3]Defense Pacts'!R7*(1/3))+('[3]Military Bases'!R7*(1/3))+('[3]Arms Sales'!R7*(1/3))</f>
        <v>0</v>
      </c>
      <c r="S7">
        <f>('[3]Defense Pacts'!S7*(1/3))+('[3]Military Bases'!S7*(1/3))+('[3]Arms Sales'!S7*(1/3))</f>
        <v>0</v>
      </c>
      <c r="T7">
        <f>('[3]Defense Pacts'!T7*(1/3))+('[3]Military Bases'!T7*(1/3))+('[3]Arms Sales'!T7*(1/3))</f>
        <v>1</v>
      </c>
      <c r="U7">
        <f>('[3]Defense Pacts'!U7*(1/3))+('[3]Military Bases'!U7*(1/3))+('[3]Arms Sales'!U7*(1/3))</f>
        <v>0</v>
      </c>
      <c r="V7">
        <f>('[3]Defense Pacts'!V7*(1/3))+('[3]Military Bases'!V7*(1/3))+('[3]Arms Sales'!V7*(1/3))</f>
        <v>0</v>
      </c>
      <c r="W7">
        <f>('[3]Defense Pacts'!W7*(1/3))+('[3]Military Bases'!W7*(1/3))+('[3]Arms Sales'!W7*(1/3))</f>
        <v>0</v>
      </c>
      <c r="X7">
        <f>('[3]Defense Pacts'!X7*(1/3))+('[3]Military Bases'!X7*(1/3))+('[3]Arms Sales'!X7*(1/3))</f>
        <v>0</v>
      </c>
      <c r="Y7">
        <f>('[3]Defense Pacts'!Y7*(1/3))+('[3]Military Bases'!Y7*(1/3))+('[3]Arms Sales'!Y7*(1/3))</f>
        <v>0.66666666666666663</v>
      </c>
      <c r="Z7">
        <f>('[3]Defense Pacts'!Z7*(1/3))+('[3]Military Bases'!Z7*(1/3))+('[3]Arms Sales'!Z7*(1/3))</f>
        <v>0</v>
      </c>
      <c r="AA7">
        <f>('[3]Defense Pacts'!AA7*(1/3))+('[3]Military Bases'!AA7*(1/3))+('[3]Arms Sales'!AA7*(1/3))</f>
        <v>0</v>
      </c>
      <c r="AB7">
        <f>('[3]Defense Pacts'!AB7*(1/3))+('[3]Military Bases'!AB7*(1/3))+('[3]Arms Sales'!AB7*(1/3))</f>
        <v>0.66666666666666663</v>
      </c>
      <c r="AC7">
        <f>('[3]Defense Pacts'!AC7*(1/3))+('[3]Military Bases'!AC7*(1/3))+('[3]Arms Sales'!AC7*(1/3))</f>
        <v>0</v>
      </c>
      <c r="AD7">
        <f>('[3]Defense Pacts'!AD7*(1/3))+('[3]Military Bases'!AD7*(1/3))+('[3]Arms Sales'!AD7*(1/3))</f>
        <v>1</v>
      </c>
      <c r="AE7">
        <f>('[3]Defense Pacts'!AE7*(1/3))+('[3]Military Bases'!AE7*(1/3))+('[3]Arms Sales'!AE7*(1/3))</f>
        <v>0</v>
      </c>
      <c r="AF7">
        <f>('[3]Defense Pacts'!AF7*(1/3))+('[3]Military Bases'!AF7*(1/3))+('[3]Arms Sales'!AF7*(1/3))</f>
        <v>0</v>
      </c>
      <c r="AG7">
        <f>('[3]Defense Pacts'!AG7*(1/3))+('[3]Military Bases'!AG7*(1/3))+('[3]Arms Sales'!AG7*(1/3))</f>
        <v>0</v>
      </c>
      <c r="AH7">
        <f>('[3]Defense Pacts'!AH7*(1/3))+('[3]Military Bases'!AH7*(1/3))+('[3]Arms Sales'!AH7*(1/3))</f>
        <v>1</v>
      </c>
      <c r="AI7">
        <f>('[3]Defense Pacts'!AI7*(1/3))+('[3]Military Bases'!AI7*(1/3))+('[3]Arms Sales'!AI7*(1/3))</f>
        <v>0</v>
      </c>
      <c r="AJ7">
        <f>('[3]Defense Pacts'!AJ7*(1/3))+('[3]Military Bases'!AJ7*(1/3))+('[3]Arms Sales'!AJ7*(1/3))</f>
        <v>0</v>
      </c>
      <c r="AK7">
        <f>('[3]Defense Pacts'!AK7*(1/3))+('[3]Military Bases'!AK7*(1/3))+('[3]Arms Sales'!AK7*(1/3))</f>
        <v>0</v>
      </c>
      <c r="AL7">
        <f>('[3]Defense Pacts'!AM7*(1/3))+('[3]Military Bases'!AM7*(1/3))+('[3]Arms Sales'!AM7*(1/3))</f>
        <v>1</v>
      </c>
      <c r="AM7">
        <f>('[3]Defense Pacts'!AL7*(1/3))+('[3]Military Bases'!AL7*(1/3))+('[3]Arms Sales'!AL7*(1/3))</f>
        <v>0</v>
      </c>
      <c r="AN7">
        <f>('[3]Defense Pacts'!AN7*(1/3))+('[3]Military Bases'!AN7*(1/3))+('[3]Arms Sales'!AN7*(1/3))</f>
        <v>0</v>
      </c>
    </row>
    <row r="8" spans="1:40" x14ac:dyDescent="0.25">
      <c r="A8" s="4">
        <v>1997</v>
      </c>
      <c r="B8">
        <f>('[3]Defense Pacts'!B8*(1/3))+('[3]Military Bases'!B8*(1/3))+('[3]Arms Sales'!B8*(1/3))</f>
        <v>0</v>
      </c>
      <c r="C8">
        <f>('[3]Defense Pacts'!C8*(1/3))+('[3]Military Bases'!C8*(1/3))+('[3]Arms Sales'!C8*(1/3))</f>
        <v>0</v>
      </c>
      <c r="D8">
        <f>('[3]Defense Pacts'!D8*(1/3))+('[3]Military Bases'!D8*(1/3))+('[3]Arms Sales'!D8*(1/3))</f>
        <v>0</v>
      </c>
      <c r="E8">
        <f>('[3]Defense Pacts'!E8*(1/3))+('[3]Military Bases'!E8*(1/3))+('[3]Arms Sales'!E8*(1/3))</f>
        <v>0</v>
      </c>
      <c r="F8">
        <f>('[3]Defense Pacts'!F8*(1/3))+('[3]Military Bases'!F8*(1/3))+('[3]Arms Sales'!F8*(1/3))</f>
        <v>1</v>
      </c>
      <c r="G8">
        <f>('[3]Defense Pacts'!G8*(1/3))+('[3]Military Bases'!G8*(1/3))+('[3]Arms Sales'!G8*(1/3))</f>
        <v>0</v>
      </c>
      <c r="H8">
        <f>('[3]Defense Pacts'!H8*(1/3))+('[3]Military Bases'!H8*(1/3))+('[3]Arms Sales'!H8*(1/3))</f>
        <v>0</v>
      </c>
      <c r="I8">
        <f>('[3]Defense Pacts'!I8*(1/3))+('[3]Military Bases'!I8*(1/3))+('[3]Arms Sales'!I8*(1/3))</f>
        <v>0</v>
      </c>
      <c r="J8">
        <f>('[3]Defense Pacts'!J8*(1/3))+('[3]Military Bases'!J8*(1/3))+('[3]Arms Sales'!J8*(1/3))</f>
        <v>0</v>
      </c>
      <c r="K8">
        <f>('[3]Defense Pacts'!K8*(1/3))+('[3]Military Bases'!K8*(1/3))+('[3]Arms Sales'!K8*(1/3))</f>
        <v>0.33333333333333331</v>
      </c>
      <c r="L8">
        <f>('[3]Defense Pacts'!L8*(1/3))+('[3]Military Bases'!L8*(1/3))+('[3]Arms Sales'!L8*(1/3))</f>
        <v>0.33333333333333331</v>
      </c>
      <c r="M8">
        <f>('[3]Defense Pacts'!M8*(1/3))+('[3]Military Bases'!M8*(1/3))+('[3]Arms Sales'!M8*(1/3))</f>
        <v>0</v>
      </c>
      <c r="N8">
        <f>('[3]Defense Pacts'!N8*(1/3))+('[3]Military Bases'!N8*(1/3))+('[3]Arms Sales'!N8*(1/3))</f>
        <v>0.66666666666666663</v>
      </c>
      <c r="O8">
        <f>('[3]Defense Pacts'!O8*(1/3))+('[3]Military Bases'!O8*(1/3))+('[3]Arms Sales'!O8*(1/3))</f>
        <v>0</v>
      </c>
      <c r="P8">
        <f>('[3]Defense Pacts'!P8*(1/3))+('[3]Military Bases'!P8*(1/3))+('[3]Arms Sales'!P8*(1/3))</f>
        <v>1</v>
      </c>
      <c r="Q8">
        <f>('[3]Defense Pacts'!Q8*(1/3))+('[3]Military Bases'!Q8*(1/3))+('[3]Arms Sales'!Q8*(1/3))</f>
        <v>0.83333333333333326</v>
      </c>
      <c r="R8">
        <f>('[3]Defense Pacts'!R8*(1/3))+('[3]Military Bases'!R8*(1/3))+('[3]Arms Sales'!R8*(1/3))</f>
        <v>0</v>
      </c>
      <c r="S8">
        <f>('[3]Defense Pacts'!S8*(1/3))+('[3]Military Bases'!S8*(1/3))+('[3]Arms Sales'!S8*(1/3))</f>
        <v>0</v>
      </c>
      <c r="T8">
        <f>('[3]Defense Pacts'!T8*(1/3))+('[3]Military Bases'!T8*(1/3))+('[3]Arms Sales'!T8*(1/3))</f>
        <v>1</v>
      </c>
      <c r="U8">
        <f>('[3]Defense Pacts'!U8*(1/3))+('[3]Military Bases'!U8*(1/3))+('[3]Arms Sales'!U8*(1/3))</f>
        <v>0</v>
      </c>
      <c r="V8">
        <f>('[3]Defense Pacts'!V8*(1/3))+('[3]Military Bases'!V8*(1/3))+('[3]Arms Sales'!V8*(1/3))</f>
        <v>0</v>
      </c>
      <c r="W8">
        <f>('[3]Defense Pacts'!W8*(1/3))+('[3]Military Bases'!W8*(1/3))+('[3]Arms Sales'!W8*(1/3))</f>
        <v>0</v>
      </c>
      <c r="X8">
        <f>('[3]Defense Pacts'!X8*(1/3))+('[3]Military Bases'!X8*(1/3))+('[3]Arms Sales'!X8*(1/3))</f>
        <v>0</v>
      </c>
      <c r="Y8">
        <f>('[3]Defense Pacts'!Y8*(1/3))+('[3]Military Bases'!Y8*(1/3))+('[3]Arms Sales'!Y8*(1/3))</f>
        <v>0.33333333333333331</v>
      </c>
      <c r="Z8">
        <f>('[3]Defense Pacts'!Z8*(1/3))+('[3]Military Bases'!Z8*(1/3))+('[3]Arms Sales'!Z8*(1/3))</f>
        <v>0</v>
      </c>
      <c r="AA8">
        <f>('[3]Defense Pacts'!AA8*(1/3))+('[3]Military Bases'!AA8*(1/3))+('[3]Arms Sales'!AA8*(1/3))</f>
        <v>0</v>
      </c>
      <c r="AB8">
        <f>('[3]Defense Pacts'!AB8*(1/3))+('[3]Military Bases'!AB8*(1/3))+('[3]Arms Sales'!AB8*(1/3))</f>
        <v>1</v>
      </c>
      <c r="AC8">
        <f>('[3]Defense Pacts'!AC8*(1/3))+('[3]Military Bases'!AC8*(1/3))+('[3]Arms Sales'!AC8*(1/3))</f>
        <v>0</v>
      </c>
      <c r="AD8">
        <f>('[3]Defense Pacts'!AD8*(1/3))+('[3]Military Bases'!AD8*(1/3))+('[3]Arms Sales'!AD8*(1/3))</f>
        <v>1</v>
      </c>
      <c r="AE8">
        <f>('[3]Defense Pacts'!AE8*(1/3))+('[3]Military Bases'!AE8*(1/3))+('[3]Arms Sales'!AE8*(1/3))</f>
        <v>0.33333333333333331</v>
      </c>
      <c r="AF8">
        <f>('[3]Defense Pacts'!AF8*(1/3))+('[3]Military Bases'!AF8*(1/3))+('[3]Arms Sales'!AF8*(1/3))</f>
        <v>0</v>
      </c>
      <c r="AG8">
        <f>('[3]Defense Pacts'!AG8*(1/3))+('[3]Military Bases'!AG8*(1/3))+('[3]Arms Sales'!AG8*(1/3))</f>
        <v>0</v>
      </c>
      <c r="AH8">
        <f>('[3]Defense Pacts'!AH8*(1/3))+('[3]Military Bases'!AH8*(1/3))+('[3]Arms Sales'!AH8*(1/3))</f>
        <v>1</v>
      </c>
      <c r="AI8">
        <f>('[3]Defense Pacts'!AI8*(1/3))+('[3]Military Bases'!AI8*(1/3))+('[3]Arms Sales'!AI8*(1/3))</f>
        <v>0</v>
      </c>
      <c r="AJ8">
        <f>('[3]Defense Pacts'!AJ8*(1/3))+('[3]Military Bases'!AJ8*(1/3))+('[3]Arms Sales'!AJ8*(1/3))</f>
        <v>0</v>
      </c>
      <c r="AK8">
        <f>('[3]Defense Pacts'!AK8*(1/3))+('[3]Military Bases'!AK8*(1/3))+('[3]Arms Sales'!AK8*(1/3))</f>
        <v>0</v>
      </c>
      <c r="AL8">
        <f>('[3]Defense Pacts'!AM8*(1/3))+('[3]Military Bases'!AM8*(1/3))+('[3]Arms Sales'!AM8*(1/3))</f>
        <v>1</v>
      </c>
      <c r="AM8">
        <f>('[3]Defense Pacts'!AL8*(1/3))+('[3]Military Bases'!AL8*(1/3))+('[3]Arms Sales'!AL8*(1/3))</f>
        <v>0</v>
      </c>
      <c r="AN8">
        <f>('[3]Defense Pacts'!AN8*(1/3))+('[3]Military Bases'!AN8*(1/3))+('[3]Arms Sales'!AN8*(1/3))</f>
        <v>0</v>
      </c>
    </row>
    <row r="9" spans="1:40" x14ac:dyDescent="0.25">
      <c r="A9" s="4">
        <v>1998</v>
      </c>
      <c r="B9">
        <f>('[3]Defense Pacts'!B9*(1/3))+('[3]Military Bases'!B9*(1/3))+('[3]Arms Sales'!B9*(1/3))</f>
        <v>0</v>
      </c>
      <c r="C9">
        <f>('[3]Defense Pacts'!C9*(1/3))+('[3]Military Bases'!C9*(1/3))+('[3]Arms Sales'!C9*(1/3))</f>
        <v>0</v>
      </c>
      <c r="D9">
        <f>('[3]Defense Pacts'!D9*(1/3))+('[3]Military Bases'!D9*(1/3))+('[3]Arms Sales'!D9*(1/3))</f>
        <v>0</v>
      </c>
      <c r="E9">
        <f>('[3]Defense Pacts'!E9*(1/3))+('[3]Military Bases'!E9*(1/3))+('[3]Arms Sales'!E9*(1/3))</f>
        <v>0</v>
      </c>
      <c r="F9">
        <f>('[3]Defense Pacts'!F9*(1/3))+('[3]Military Bases'!F9*(1/3))+('[3]Arms Sales'!F9*(1/3))</f>
        <v>0.66666666666666663</v>
      </c>
      <c r="G9">
        <f>('[3]Defense Pacts'!G9*(1/3))+('[3]Military Bases'!G9*(1/3))+('[3]Arms Sales'!G9*(1/3))</f>
        <v>0</v>
      </c>
      <c r="H9">
        <f>('[3]Defense Pacts'!H9*(1/3))+('[3]Military Bases'!H9*(1/3))+('[3]Arms Sales'!H9*(1/3))</f>
        <v>0</v>
      </c>
      <c r="I9">
        <f>('[3]Defense Pacts'!I9*(1/3))+('[3]Military Bases'!I9*(1/3))+('[3]Arms Sales'!I9*(1/3))</f>
        <v>0</v>
      </c>
      <c r="J9">
        <f>('[3]Defense Pacts'!J9*(1/3))+('[3]Military Bases'!J9*(1/3))+('[3]Arms Sales'!J9*(1/3))</f>
        <v>0</v>
      </c>
      <c r="K9">
        <f>('[3]Defense Pacts'!K9*(1/3))+('[3]Military Bases'!K9*(1/3))+('[3]Arms Sales'!K9*(1/3))</f>
        <v>0.66666666666666663</v>
      </c>
      <c r="L9">
        <f>('[3]Defense Pacts'!L9*(1/3))+('[3]Military Bases'!L9*(1/3))+('[3]Arms Sales'!L9*(1/3))</f>
        <v>0</v>
      </c>
      <c r="M9">
        <f>('[3]Defense Pacts'!M9*(1/3))+('[3]Military Bases'!M9*(1/3))+('[3]Arms Sales'!M9*(1/3))</f>
        <v>0</v>
      </c>
      <c r="N9">
        <f>('[3]Defense Pacts'!N9*(1/3))+('[3]Military Bases'!N9*(1/3))+('[3]Arms Sales'!N9*(1/3))</f>
        <v>0.33333333333333331</v>
      </c>
      <c r="O9">
        <f>('[3]Defense Pacts'!O9*(1/3))+('[3]Military Bases'!O9*(1/3))+('[3]Arms Sales'!O9*(1/3))</f>
        <v>0</v>
      </c>
      <c r="P9">
        <f>('[3]Defense Pacts'!P9*(1/3))+('[3]Military Bases'!P9*(1/3))+('[3]Arms Sales'!P9*(1/3))</f>
        <v>1</v>
      </c>
      <c r="Q9">
        <f>('[3]Defense Pacts'!Q9*(1/3))+('[3]Military Bases'!Q9*(1/3))+('[3]Arms Sales'!Q9*(1/3))</f>
        <v>0.83333333333333326</v>
      </c>
      <c r="R9">
        <f>('[3]Defense Pacts'!R9*(1/3))+('[3]Military Bases'!R9*(1/3))+('[3]Arms Sales'!R9*(1/3))</f>
        <v>0</v>
      </c>
      <c r="S9">
        <f>('[3]Defense Pacts'!S9*(1/3))+('[3]Military Bases'!S9*(1/3))+('[3]Arms Sales'!S9*(1/3))</f>
        <v>0</v>
      </c>
      <c r="T9">
        <f>('[3]Defense Pacts'!T9*(1/3))+('[3]Military Bases'!T9*(1/3))+('[3]Arms Sales'!T9*(1/3))</f>
        <v>0.66666666666666663</v>
      </c>
      <c r="U9">
        <f>('[3]Defense Pacts'!U9*(1/3))+('[3]Military Bases'!U9*(1/3))+('[3]Arms Sales'!U9*(1/3))</f>
        <v>0</v>
      </c>
      <c r="V9">
        <f>('[3]Defense Pacts'!V9*(1/3))+('[3]Military Bases'!V9*(1/3))+('[3]Arms Sales'!V9*(1/3))</f>
        <v>0</v>
      </c>
      <c r="W9">
        <f>('[3]Defense Pacts'!W9*(1/3))+('[3]Military Bases'!W9*(1/3))+('[3]Arms Sales'!W9*(1/3))</f>
        <v>0</v>
      </c>
      <c r="X9">
        <f>('[3]Defense Pacts'!X9*(1/3))+('[3]Military Bases'!X9*(1/3))+('[3]Arms Sales'!X9*(1/3))</f>
        <v>0</v>
      </c>
      <c r="Y9">
        <f>('[3]Defense Pacts'!Y9*(1/3))+('[3]Military Bases'!Y9*(1/3))+('[3]Arms Sales'!Y9*(1/3))</f>
        <v>0.33333333333333331</v>
      </c>
      <c r="Z9">
        <f>('[3]Defense Pacts'!Z9*(1/3))+('[3]Military Bases'!Z9*(1/3))+('[3]Arms Sales'!Z9*(1/3))</f>
        <v>0</v>
      </c>
      <c r="AA9">
        <f>('[3]Defense Pacts'!AA9*(1/3))+('[3]Military Bases'!AA9*(1/3))+('[3]Arms Sales'!AA9*(1/3))</f>
        <v>0</v>
      </c>
      <c r="AB9">
        <f>('[3]Defense Pacts'!AB9*(1/3))+('[3]Military Bases'!AB9*(1/3))+('[3]Arms Sales'!AB9*(1/3))</f>
        <v>1</v>
      </c>
      <c r="AC9">
        <f>('[3]Defense Pacts'!AC9*(1/3))+('[3]Military Bases'!AC9*(1/3))+('[3]Arms Sales'!AC9*(1/3))</f>
        <v>0</v>
      </c>
      <c r="AD9">
        <f>('[3]Defense Pacts'!AD9*(1/3))+('[3]Military Bases'!AD9*(1/3))+('[3]Arms Sales'!AD9*(1/3))</f>
        <v>1</v>
      </c>
      <c r="AE9">
        <f>('[3]Defense Pacts'!AE9*(1/3))+('[3]Military Bases'!AE9*(1/3))+('[3]Arms Sales'!AE9*(1/3))</f>
        <v>0</v>
      </c>
      <c r="AF9">
        <f>('[3]Defense Pacts'!AF9*(1/3))+('[3]Military Bases'!AF9*(1/3))+('[3]Arms Sales'!AF9*(1/3))</f>
        <v>0</v>
      </c>
      <c r="AG9">
        <f>('[3]Defense Pacts'!AG9*(1/3))+('[3]Military Bases'!AG9*(1/3))+('[3]Arms Sales'!AG9*(1/3))</f>
        <v>0</v>
      </c>
      <c r="AH9">
        <f>('[3]Defense Pacts'!AH9*(1/3))+('[3]Military Bases'!AH9*(1/3))+('[3]Arms Sales'!AH9*(1/3))</f>
        <v>1</v>
      </c>
      <c r="AI9">
        <f>('[3]Defense Pacts'!AI9*(1/3))+('[3]Military Bases'!AI9*(1/3))+('[3]Arms Sales'!AI9*(1/3))</f>
        <v>0</v>
      </c>
      <c r="AJ9">
        <f>('[3]Defense Pacts'!AJ9*(1/3))+('[3]Military Bases'!AJ9*(1/3))+('[3]Arms Sales'!AJ9*(1/3))</f>
        <v>0</v>
      </c>
      <c r="AK9">
        <f>('[3]Defense Pacts'!AK9*(1/3))+('[3]Military Bases'!AK9*(1/3))+('[3]Arms Sales'!AK9*(1/3))</f>
        <v>0</v>
      </c>
      <c r="AL9">
        <f>('[3]Defense Pacts'!AM9*(1/3))+('[3]Military Bases'!AM9*(1/3))+('[3]Arms Sales'!AM9*(1/3))</f>
        <v>0.66666666666666663</v>
      </c>
      <c r="AM9">
        <f>('[3]Defense Pacts'!AL9*(1/3))+('[3]Military Bases'!AL9*(1/3))+('[3]Arms Sales'!AL9*(1/3))</f>
        <v>0</v>
      </c>
      <c r="AN9">
        <f>('[3]Defense Pacts'!AN9*(1/3))+('[3]Military Bases'!AN9*(1/3))+('[3]Arms Sales'!AN9*(1/3))</f>
        <v>0</v>
      </c>
    </row>
    <row r="10" spans="1:40" x14ac:dyDescent="0.25">
      <c r="A10" s="4">
        <v>1999</v>
      </c>
      <c r="B10">
        <f>('[3]Defense Pacts'!B10*(1/3))+('[3]Military Bases'!B10*(1/3))+('[3]Arms Sales'!B10*(1/3))</f>
        <v>0</v>
      </c>
      <c r="C10">
        <f>('[3]Defense Pacts'!C10*(1/3))+('[3]Military Bases'!C10*(1/3))+('[3]Arms Sales'!C10*(1/3))</f>
        <v>0</v>
      </c>
      <c r="D10">
        <f>('[3]Defense Pacts'!D10*(1/3))+('[3]Military Bases'!D10*(1/3))+('[3]Arms Sales'!D10*(1/3))</f>
        <v>0</v>
      </c>
      <c r="E10">
        <f>('[3]Defense Pacts'!E10*(1/3))+('[3]Military Bases'!E10*(1/3))+('[3]Arms Sales'!E10*(1/3))</f>
        <v>0</v>
      </c>
      <c r="F10">
        <f>('[3]Defense Pacts'!F10*(1/3))+('[3]Military Bases'!F10*(1/3))+('[3]Arms Sales'!F10*(1/3))</f>
        <v>1</v>
      </c>
      <c r="G10">
        <f>('[3]Defense Pacts'!G10*(1/3))+('[3]Military Bases'!G10*(1/3))+('[3]Arms Sales'!G10*(1/3))</f>
        <v>0.33333333333333331</v>
      </c>
      <c r="H10">
        <f>('[3]Defense Pacts'!H10*(1/3))+('[3]Military Bases'!H10*(1/3))+('[3]Arms Sales'!H10*(1/3))</f>
        <v>0.33333333333333331</v>
      </c>
      <c r="I10">
        <f>('[3]Defense Pacts'!I10*(1/3))+('[3]Military Bases'!I10*(1/3))+('[3]Arms Sales'!I10*(1/3))</f>
        <v>0</v>
      </c>
      <c r="J10">
        <f>('[3]Defense Pacts'!J10*(1/3))+('[3]Military Bases'!J10*(1/3))+('[3]Arms Sales'!J10*(1/3))</f>
        <v>0.33333333333333331</v>
      </c>
      <c r="K10">
        <f>('[3]Defense Pacts'!K10*(1/3))+('[3]Military Bases'!K10*(1/3))+('[3]Arms Sales'!K10*(1/3))</f>
        <v>0.66666666666666663</v>
      </c>
      <c r="L10">
        <f>('[3]Defense Pacts'!L10*(1/3))+('[3]Military Bases'!L10*(1/3))+('[3]Arms Sales'!L10*(1/3))</f>
        <v>0</v>
      </c>
      <c r="M10">
        <f>('[3]Defense Pacts'!M10*(1/3))+('[3]Military Bases'!M10*(1/3))+('[3]Arms Sales'!M10*(1/3))</f>
        <v>0</v>
      </c>
      <c r="N10">
        <f>('[3]Defense Pacts'!N10*(1/3))+('[3]Military Bases'!N10*(1/3))+('[3]Arms Sales'!N10*(1/3))</f>
        <v>0.66666666666666663</v>
      </c>
      <c r="O10">
        <f>('[3]Defense Pacts'!O10*(1/3))+('[3]Military Bases'!O10*(1/3))+('[3]Arms Sales'!O10*(1/3))</f>
        <v>0.33333333333333331</v>
      </c>
      <c r="P10">
        <f>('[3]Defense Pacts'!P10*(1/3))+('[3]Military Bases'!P10*(1/3))+('[3]Arms Sales'!P10*(1/3))</f>
        <v>0.66666666666666663</v>
      </c>
      <c r="Q10">
        <f>('[3]Defense Pacts'!Q10*(1/3))+('[3]Military Bases'!Q10*(1/3))+('[3]Arms Sales'!Q10*(1/3))</f>
        <v>0.83333333333333326</v>
      </c>
      <c r="R10">
        <f>('[3]Defense Pacts'!R10*(1/3))+('[3]Military Bases'!R10*(1/3))+('[3]Arms Sales'!R10*(1/3))</f>
        <v>0.33333333333333331</v>
      </c>
      <c r="S10">
        <f>('[3]Defense Pacts'!S10*(1/3))+('[3]Military Bases'!S10*(1/3))+('[3]Arms Sales'!S10*(1/3))</f>
        <v>0</v>
      </c>
      <c r="T10">
        <f>('[3]Defense Pacts'!T10*(1/3))+('[3]Military Bases'!T10*(1/3))+('[3]Arms Sales'!T10*(1/3))</f>
        <v>1</v>
      </c>
      <c r="U10">
        <f>('[3]Defense Pacts'!U10*(1/3))+('[3]Military Bases'!U10*(1/3))+('[3]Arms Sales'!U10*(1/3))</f>
        <v>0</v>
      </c>
      <c r="V10">
        <f>('[3]Defense Pacts'!V10*(1/3))+('[3]Military Bases'!V10*(1/3))+('[3]Arms Sales'!V10*(1/3))</f>
        <v>0</v>
      </c>
      <c r="W10">
        <f>('[3]Defense Pacts'!W10*(1/3))+('[3]Military Bases'!W10*(1/3))+('[3]Arms Sales'!W10*(1/3))</f>
        <v>0</v>
      </c>
      <c r="X10">
        <f>('[3]Defense Pacts'!X10*(1/3))+('[3]Military Bases'!X10*(1/3))+('[3]Arms Sales'!X10*(1/3))</f>
        <v>0</v>
      </c>
      <c r="Y10">
        <f>('[3]Defense Pacts'!Y10*(1/3))+('[3]Military Bases'!Y10*(1/3))+('[3]Arms Sales'!Y10*(1/3))</f>
        <v>0.33333333333333331</v>
      </c>
      <c r="Z10">
        <f>('[3]Defense Pacts'!Z10*(1/3))+('[3]Military Bases'!Z10*(1/3))+('[3]Arms Sales'!Z10*(1/3))</f>
        <v>0</v>
      </c>
      <c r="AA10">
        <f>('[3]Defense Pacts'!AA10*(1/3))+('[3]Military Bases'!AA10*(1/3))+('[3]Arms Sales'!AA10*(1/3))</f>
        <v>0</v>
      </c>
      <c r="AB10">
        <f>('[3]Defense Pacts'!AB10*(1/3))+('[3]Military Bases'!AB10*(1/3))+('[3]Arms Sales'!AB10*(1/3))</f>
        <v>1</v>
      </c>
      <c r="AC10">
        <f>('[3]Defense Pacts'!AC10*(1/3))+('[3]Military Bases'!AC10*(1/3))+('[3]Arms Sales'!AC10*(1/3))</f>
        <v>0.66666666666666663</v>
      </c>
      <c r="AD10">
        <f>('[3]Defense Pacts'!AD10*(1/3))+('[3]Military Bases'!AD10*(1/3))+('[3]Arms Sales'!AD10*(1/3))</f>
        <v>0.66666666666666663</v>
      </c>
      <c r="AE10">
        <f>('[3]Defense Pacts'!AE10*(1/3))+('[3]Military Bases'!AE10*(1/3))+('[3]Arms Sales'!AE10*(1/3))</f>
        <v>0</v>
      </c>
      <c r="AF10">
        <f>('[3]Defense Pacts'!AF10*(1/3))+('[3]Military Bases'!AF10*(1/3))+('[3]Arms Sales'!AF10*(1/3))</f>
        <v>0</v>
      </c>
      <c r="AG10">
        <f>('[3]Defense Pacts'!AG10*(1/3))+('[3]Military Bases'!AG10*(1/3))+('[3]Arms Sales'!AG10*(1/3))</f>
        <v>0</v>
      </c>
      <c r="AH10">
        <f>('[3]Defense Pacts'!AH10*(1/3))+('[3]Military Bases'!AH10*(1/3))+('[3]Arms Sales'!AH10*(1/3))</f>
        <v>1</v>
      </c>
      <c r="AI10">
        <f>('[3]Defense Pacts'!AI10*(1/3))+('[3]Military Bases'!AI10*(1/3))+('[3]Arms Sales'!AI10*(1/3))</f>
        <v>0</v>
      </c>
      <c r="AJ10">
        <f>('[3]Defense Pacts'!AJ10*(1/3))+('[3]Military Bases'!AJ10*(1/3))+('[3]Arms Sales'!AJ10*(1/3))</f>
        <v>0</v>
      </c>
      <c r="AK10">
        <f>('[3]Defense Pacts'!AK10*(1/3))+('[3]Military Bases'!AK10*(1/3))+('[3]Arms Sales'!AK10*(1/3))</f>
        <v>0</v>
      </c>
      <c r="AL10">
        <f>('[3]Defense Pacts'!AM10*(1/3))+('[3]Military Bases'!AM10*(1/3))+('[3]Arms Sales'!AM10*(1/3))</f>
        <v>1</v>
      </c>
      <c r="AM10">
        <f>('[3]Defense Pacts'!AL10*(1/3))+('[3]Military Bases'!AL10*(1/3))+('[3]Arms Sales'!AL10*(1/3))</f>
        <v>0</v>
      </c>
      <c r="AN10">
        <f>('[3]Defense Pacts'!AN10*(1/3))+('[3]Military Bases'!AN10*(1/3))+('[3]Arms Sales'!AN10*(1/3))</f>
        <v>0</v>
      </c>
    </row>
    <row r="11" spans="1:40" x14ac:dyDescent="0.25">
      <c r="A11" s="4">
        <v>2000</v>
      </c>
      <c r="B11">
        <f>('[3]Defense Pacts'!B11*(1/3))+('[3]Military Bases'!B11*(1/3))+('[3]Arms Sales'!B11*(1/3))</f>
        <v>0</v>
      </c>
      <c r="C11">
        <f>('[3]Defense Pacts'!C11*(1/3))+('[3]Military Bases'!C11*(1/3))+('[3]Arms Sales'!C11*(1/3))</f>
        <v>0.33333333333333331</v>
      </c>
      <c r="D11">
        <f>('[3]Defense Pacts'!D11*(1/3))+('[3]Military Bases'!D11*(1/3))+('[3]Arms Sales'!D11*(1/3))</f>
        <v>0</v>
      </c>
      <c r="E11">
        <f>('[3]Defense Pacts'!E11*(1/3))+('[3]Military Bases'!E11*(1/3))+('[3]Arms Sales'!E11*(1/3))</f>
        <v>0</v>
      </c>
      <c r="F11">
        <f>('[3]Defense Pacts'!F11*(1/3))+('[3]Military Bases'!F11*(1/3))+('[3]Arms Sales'!F11*(1/3))</f>
        <v>1</v>
      </c>
      <c r="G11">
        <f>('[3]Defense Pacts'!G11*(1/3))+('[3]Military Bases'!G11*(1/3))+('[3]Arms Sales'!G11*(1/3))</f>
        <v>0</v>
      </c>
      <c r="H11">
        <f>('[3]Defense Pacts'!H11*(1/3))+('[3]Military Bases'!H11*(1/3))+('[3]Arms Sales'!H11*(1/3))</f>
        <v>0</v>
      </c>
      <c r="I11">
        <f>('[3]Defense Pacts'!I11*(1/3))+('[3]Military Bases'!I11*(1/3))+('[3]Arms Sales'!I11*(1/3))</f>
        <v>0</v>
      </c>
      <c r="J11">
        <f>('[3]Defense Pacts'!J11*(1/3))+('[3]Military Bases'!J11*(1/3))+('[3]Arms Sales'!J11*(1/3))</f>
        <v>0.33333333333333331</v>
      </c>
      <c r="K11">
        <f>('[3]Defense Pacts'!K11*(1/3))+('[3]Military Bases'!K11*(1/3))+('[3]Arms Sales'!K11*(1/3))</f>
        <v>0.66666666666666663</v>
      </c>
      <c r="L11">
        <f>('[3]Defense Pacts'!L11*(1/3))+('[3]Military Bases'!L11*(1/3))+('[3]Arms Sales'!L11*(1/3))</f>
        <v>0</v>
      </c>
      <c r="M11">
        <f>('[3]Defense Pacts'!M11*(1/3))+('[3]Military Bases'!M11*(1/3))+('[3]Arms Sales'!M11*(1/3))</f>
        <v>0</v>
      </c>
      <c r="N11">
        <f>('[3]Defense Pacts'!N11*(1/3))+('[3]Military Bases'!N11*(1/3))+('[3]Arms Sales'!N11*(1/3))</f>
        <v>0.66666666666666663</v>
      </c>
      <c r="O11">
        <f>('[3]Defense Pacts'!O11*(1/3))+('[3]Military Bases'!O11*(1/3))+('[3]Arms Sales'!O11*(1/3))</f>
        <v>0</v>
      </c>
      <c r="P11">
        <f>('[3]Defense Pacts'!P11*(1/3))+('[3]Military Bases'!P11*(1/3))+('[3]Arms Sales'!P11*(1/3))</f>
        <v>1</v>
      </c>
      <c r="Q11">
        <f>('[3]Defense Pacts'!Q11*(1/3))+('[3]Military Bases'!Q11*(1/3))+('[3]Arms Sales'!Q11*(1/3))</f>
        <v>0.83333333333333326</v>
      </c>
      <c r="R11">
        <f>('[3]Defense Pacts'!R11*(1/3))+('[3]Military Bases'!R11*(1/3))+('[3]Arms Sales'!R11*(1/3))</f>
        <v>0.33333333333333331</v>
      </c>
      <c r="S11">
        <f>('[3]Defense Pacts'!S11*(1/3))+('[3]Military Bases'!S11*(1/3))+('[3]Arms Sales'!S11*(1/3))</f>
        <v>0</v>
      </c>
      <c r="T11">
        <f>('[3]Defense Pacts'!T11*(1/3))+('[3]Military Bases'!T11*(1/3))+('[3]Arms Sales'!T11*(1/3))</f>
        <v>1</v>
      </c>
      <c r="U11">
        <f>('[3]Defense Pacts'!U11*(1/3))+('[3]Military Bases'!U11*(1/3))+('[3]Arms Sales'!U11*(1/3))</f>
        <v>0</v>
      </c>
      <c r="V11">
        <f>('[3]Defense Pacts'!V11*(1/3))+('[3]Military Bases'!V11*(1/3))+('[3]Arms Sales'!V11*(1/3))</f>
        <v>0</v>
      </c>
      <c r="W11">
        <f>('[3]Defense Pacts'!W11*(1/3))+('[3]Military Bases'!W11*(1/3))+('[3]Arms Sales'!W11*(1/3))</f>
        <v>0</v>
      </c>
      <c r="X11">
        <f>('[3]Defense Pacts'!X11*(1/3))+('[3]Military Bases'!X11*(1/3))+('[3]Arms Sales'!X11*(1/3))</f>
        <v>0</v>
      </c>
      <c r="Y11">
        <f>('[3]Defense Pacts'!Y11*(1/3))+('[3]Military Bases'!Y11*(1/3))+('[3]Arms Sales'!Y11*(1/3))</f>
        <v>0.33333333333333331</v>
      </c>
      <c r="Z11">
        <f>('[3]Defense Pacts'!Z11*(1/3))+('[3]Military Bases'!Z11*(1/3))+('[3]Arms Sales'!Z11*(1/3))</f>
        <v>0</v>
      </c>
      <c r="AA11">
        <f>('[3]Defense Pacts'!AA11*(1/3))+('[3]Military Bases'!AA11*(1/3))+('[3]Arms Sales'!AA11*(1/3))</f>
        <v>0</v>
      </c>
      <c r="AB11">
        <f>('[3]Defense Pacts'!AB11*(1/3))+('[3]Military Bases'!AB11*(1/3))+('[3]Arms Sales'!AB11*(1/3))</f>
        <v>1</v>
      </c>
      <c r="AC11">
        <f>('[3]Defense Pacts'!AC11*(1/3))+('[3]Military Bases'!AC11*(1/3))+('[3]Arms Sales'!AC11*(1/3))</f>
        <v>0.66666666666666663</v>
      </c>
      <c r="AD11">
        <f>('[3]Defense Pacts'!AD11*(1/3))+('[3]Military Bases'!AD11*(1/3))+('[3]Arms Sales'!AD11*(1/3))</f>
        <v>0.66666666666666663</v>
      </c>
      <c r="AE11">
        <f>('[3]Defense Pacts'!AE11*(1/3))+('[3]Military Bases'!AE11*(1/3))+('[3]Arms Sales'!AE11*(1/3))</f>
        <v>0.33333333333333331</v>
      </c>
      <c r="AF11">
        <f>('[3]Defense Pacts'!AF11*(1/3))+('[3]Military Bases'!AF11*(1/3))+('[3]Arms Sales'!AF11*(1/3))</f>
        <v>0</v>
      </c>
      <c r="AG11">
        <f>('[3]Defense Pacts'!AG11*(1/3))+('[3]Military Bases'!AG11*(1/3))+('[3]Arms Sales'!AG11*(1/3))</f>
        <v>0.33333333333333331</v>
      </c>
      <c r="AH11">
        <f>('[3]Defense Pacts'!AH11*(1/3))+('[3]Military Bases'!AH11*(1/3))+('[3]Arms Sales'!AH11*(1/3))</f>
        <v>1</v>
      </c>
      <c r="AI11">
        <f>('[3]Defense Pacts'!AI11*(1/3))+('[3]Military Bases'!AI11*(1/3))+('[3]Arms Sales'!AI11*(1/3))</f>
        <v>0.33333333333333331</v>
      </c>
      <c r="AJ11">
        <f>('[3]Defense Pacts'!AJ11*(1/3))+('[3]Military Bases'!AJ11*(1/3))+('[3]Arms Sales'!AJ11*(1/3))</f>
        <v>0</v>
      </c>
      <c r="AK11">
        <f>('[3]Defense Pacts'!AK11*(1/3))+('[3]Military Bases'!AK11*(1/3))+('[3]Arms Sales'!AK11*(1/3))</f>
        <v>0</v>
      </c>
      <c r="AL11">
        <f>('[3]Defense Pacts'!AM11*(1/3))+('[3]Military Bases'!AM11*(1/3))+('[3]Arms Sales'!AM11*(1/3))</f>
        <v>1</v>
      </c>
      <c r="AM11">
        <f>('[3]Defense Pacts'!AL11*(1/3))+('[3]Military Bases'!AL11*(1/3))+('[3]Arms Sales'!AL11*(1/3))</f>
        <v>0</v>
      </c>
      <c r="AN11">
        <f>('[3]Defense Pacts'!AN11*(1/3))+('[3]Military Bases'!AN11*(1/3))+('[3]Arms Sales'!AN11*(1/3))</f>
        <v>0</v>
      </c>
    </row>
    <row r="12" spans="1:40" x14ac:dyDescent="0.25">
      <c r="A12" s="4">
        <v>2001</v>
      </c>
      <c r="B12">
        <f>('[3]Defense Pacts'!B12*(1/3))+('[3]Military Bases'!B12*(1/3))+('[3]Arms Sales'!B12*(1/3))</f>
        <v>0</v>
      </c>
      <c r="C12">
        <f>('[3]Defense Pacts'!C12*(1/3))+('[3]Military Bases'!C12*(1/3))+('[3]Arms Sales'!C12*(1/3))</f>
        <v>0</v>
      </c>
      <c r="D12">
        <f>('[3]Defense Pacts'!D12*(1/3))+('[3]Military Bases'!D12*(1/3))+('[3]Arms Sales'!D12*(1/3))</f>
        <v>0</v>
      </c>
      <c r="E12">
        <f>('[3]Defense Pacts'!E12*(1/3))+('[3]Military Bases'!E12*(1/3))+('[3]Arms Sales'!E12*(1/3))</f>
        <v>0</v>
      </c>
      <c r="F12">
        <f>('[3]Defense Pacts'!F12*(1/3))+('[3]Military Bases'!F12*(1/3))+('[3]Arms Sales'!F12*(1/3))</f>
        <v>1</v>
      </c>
      <c r="G12">
        <f>('[3]Defense Pacts'!G12*(1/3))+('[3]Military Bases'!G12*(1/3))+('[3]Arms Sales'!G12*(1/3))</f>
        <v>0</v>
      </c>
      <c r="H12">
        <f>('[3]Defense Pacts'!H12*(1/3))+('[3]Military Bases'!H12*(1/3))+('[3]Arms Sales'!H12*(1/3))</f>
        <v>0</v>
      </c>
      <c r="I12">
        <f>('[3]Defense Pacts'!I12*(1/3))+('[3]Military Bases'!I12*(1/3))+('[3]Arms Sales'!I12*(1/3))</f>
        <v>0</v>
      </c>
      <c r="J12">
        <f>('[3]Defense Pacts'!J12*(1/3))+('[3]Military Bases'!J12*(1/3))+('[3]Arms Sales'!J12*(1/3))</f>
        <v>0.33333333333333331</v>
      </c>
      <c r="K12">
        <f>('[3]Defense Pacts'!K12*(1/3))+('[3]Military Bases'!K12*(1/3))+('[3]Arms Sales'!K12*(1/3))</f>
        <v>0.33333333333333331</v>
      </c>
      <c r="L12">
        <f>('[3]Defense Pacts'!L12*(1/3))+('[3]Military Bases'!L12*(1/3))+('[3]Arms Sales'!L12*(1/3))</f>
        <v>0.33333333333333331</v>
      </c>
      <c r="M12">
        <f>('[3]Defense Pacts'!M12*(1/3))+('[3]Military Bases'!M12*(1/3))+('[3]Arms Sales'!M12*(1/3))</f>
        <v>0</v>
      </c>
      <c r="N12">
        <f>('[3]Defense Pacts'!N12*(1/3))+('[3]Military Bases'!N12*(1/3))+('[3]Arms Sales'!N12*(1/3))</f>
        <v>0.66666666666666663</v>
      </c>
      <c r="O12">
        <f>('[3]Defense Pacts'!O12*(1/3))+('[3]Military Bases'!O12*(1/3))+('[3]Arms Sales'!O12*(1/3))</f>
        <v>0</v>
      </c>
      <c r="P12">
        <f>('[3]Defense Pacts'!P12*(1/3))+('[3]Military Bases'!P12*(1/3))+('[3]Arms Sales'!P12*(1/3))</f>
        <v>1</v>
      </c>
      <c r="Q12">
        <f>('[3]Defense Pacts'!Q12*(1/3))+('[3]Military Bases'!Q12*(1/3))+('[3]Arms Sales'!Q12*(1/3))</f>
        <v>0.83333333333333326</v>
      </c>
      <c r="R12">
        <f>('[3]Defense Pacts'!R12*(1/3))+('[3]Military Bases'!R12*(1/3))+('[3]Arms Sales'!R12*(1/3))</f>
        <v>0.66666666666666663</v>
      </c>
      <c r="S12">
        <f>('[3]Defense Pacts'!S12*(1/3))+('[3]Military Bases'!S12*(1/3))+('[3]Arms Sales'!S12*(1/3))</f>
        <v>0</v>
      </c>
      <c r="T12">
        <f>('[3]Defense Pacts'!T12*(1/3))+('[3]Military Bases'!T12*(1/3))+('[3]Arms Sales'!T12*(1/3))</f>
        <v>1</v>
      </c>
      <c r="U12">
        <f>('[3]Defense Pacts'!U12*(1/3))+('[3]Military Bases'!U12*(1/3))+('[3]Arms Sales'!U12*(1/3))</f>
        <v>0</v>
      </c>
      <c r="V12">
        <f>('[3]Defense Pacts'!V12*(1/3))+('[3]Military Bases'!V12*(1/3))+('[3]Arms Sales'!V12*(1/3))</f>
        <v>0.33333333333333331</v>
      </c>
      <c r="W12">
        <f>('[3]Defense Pacts'!W12*(1/3))+('[3]Military Bases'!W12*(1/3))+('[3]Arms Sales'!W12*(1/3))</f>
        <v>0.33333333333333331</v>
      </c>
      <c r="X12">
        <f>('[3]Defense Pacts'!X12*(1/3))+('[3]Military Bases'!X12*(1/3))+('[3]Arms Sales'!X12*(1/3))</f>
        <v>0.33333333333333331</v>
      </c>
      <c r="Y12">
        <f>('[3]Defense Pacts'!Y12*(1/3))+('[3]Military Bases'!Y12*(1/3))+('[3]Arms Sales'!Y12*(1/3))</f>
        <v>0.33333333333333331</v>
      </c>
      <c r="Z12">
        <f>('[3]Defense Pacts'!Z12*(1/3))+('[3]Military Bases'!Z12*(1/3))+('[3]Arms Sales'!Z12*(1/3))</f>
        <v>0</v>
      </c>
      <c r="AA12">
        <f>('[3]Defense Pacts'!AA12*(1/3))+('[3]Military Bases'!AA12*(1/3))+('[3]Arms Sales'!AA12*(1/3))</f>
        <v>0</v>
      </c>
      <c r="AB12">
        <f>('[3]Defense Pacts'!AB12*(1/3))+('[3]Military Bases'!AB12*(1/3))+('[3]Arms Sales'!AB12*(1/3))</f>
        <v>0.66666666666666663</v>
      </c>
      <c r="AC12">
        <f>('[3]Defense Pacts'!AC12*(1/3))+('[3]Military Bases'!AC12*(1/3))+('[3]Arms Sales'!AC12*(1/3))</f>
        <v>0.5</v>
      </c>
      <c r="AD12">
        <f>('[3]Defense Pacts'!AD12*(1/3))+('[3]Military Bases'!AD12*(1/3))+('[3]Arms Sales'!AD12*(1/3))</f>
        <v>0.66666666666666663</v>
      </c>
      <c r="AE12">
        <f>('[3]Defense Pacts'!AE12*(1/3))+('[3]Military Bases'!AE12*(1/3))+('[3]Arms Sales'!AE12*(1/3))</f>
        <v>0</v>
      </c>
      <c r="AF12">
        <f>('[3]Defense Pacts'!AF12*(1/3))+('[3]Military Bases'!AF12*(1/3))+('[3]Arms Sales'!AF12*(1/3))</f>
        <v>0</v>
      </c>
      <c r="AG12">
        <f>('[3]Defense Pacts'!AG12*(1/3))+('[3]Military Bases'!AG12*(1/3))+('[3]Arms Sales'!AG12*(1/3))</f>
        <v>0</v>
      </c>
      <c r="AH12">
        <f>('[3]Defense Pacts'!AH12*(1/3))+('[3]Military Bases'!AH12*(1/3))+('[3]Arms Sales'!AH12*(1/3))</f>
        <v>1</v>
      </c>
      <c r="AI12">
        <f>('[3]Defense Pacts'!AI12*(1/3))+('[3]Military Bases'!AI12*(1/3))+('[3]Arms Sales'!AI12*(1/3))</f>
        <v>0</v>
      </c>
      <c r="AJ12">
        <f>('[3]Defense Pacts'!AJ12*(1/3))+('[3]Military Bases'!AJ12*(1/3))+('[3]Arms Sales'!AJ12*(1/3))</f>
        <v>0</v>
      </c>
      <c r="AK12">
        <f>('[3]Defense Pacts'!AK12*(1/3))+('[3]Military Bases'!AK12*(1/3))+('[3]Arms Sales'!AK12*(1/3))</f>
        <v>0</v>
      </c>
      <c r="AL12">
        <f>('[3]Defense Pacts'!AM12*(1/3))+('[3]Military Bases'!AM12*(1/3))+('[3]Arms Sales'!AM12*(1/3))</f>
        <v>1</v>
      </c>
      <c r="AM12">
        <f>('[3]Defense Pacts'!AL12*(1/3))+('[3]Military Bases'!AL12*(1/3))+('[3]Arms Sales'!AL12*(1/3))</f>
        <v>0</v>
      </c>
      <c r="AN12">
        <f>('[3]Defense Pacts'!AN12*(1/3))+('[3]Military Bases'!AN12*(1/3))+('[3]Arms Sales'!AN12*(1/3))</f>
        <v>0</v>
      </c>
    </row>
    <row r="13" spans="1:40" x14ac:dyDescent="0.25">
      <c r="A13" s="4">
        <v>2002</v>
      </c>
      <c r="B13">
        <f>('[3]Defense Pacts'!B13*(1/3))+('[3]Military Bases'!B13*(1/3))+('[3]Arms Sales'!B13*(1/3))</f>
        <v>0</v>
      </c>
      <c r="C13">
        <f>('[3]Defense Pacts'!C13*(1/3))+('[3]Military Bases'!C13*(1/3))+('[3]Arms Sales'!C13*(1/3))</f>
        <v>0</v>
      </c>
      <c r="D13">
        <f>('[3]Defense Pacts'!D13*(1/3))+('[3]Military Bases'!D13*(1/3))+('[3]Arms Sales'!D13*(1/3))</f>
        <v>0</v>
      </c>
      <c r="E13">
        <f>('[3]Defense Pacts'!E13*(1/3))+('[3]Military Bases'!E13*(1/3))+('[3]Arms Sales'!E13*(1/3))</f>
        <v>0</v>
      </c>
      <c r="F13">
        <f>('[3]Defense Pacts'!F13*(1/3))+('[3]Military Bases'!F13*(1/3))+('[3]Arms Sales'!F13*(1/3))</f>
        <v>0.66666666666666663</v>
      </c>
      <c r="G13">
        <f>('[3]Defense Pacts'!G13*(1/3))+('[3]Military Bases'!G13*(1/3))+('[3]Arms Sales'!G13*(1/3))</f>
        <v>0</v>
      </c>
      <c r="H13">
        <f>('[3]Defense Pacts'!H13*(1/3))+('[3]Military Bases'!H13*(1/3))+('[3]Arms Sales'!H13*(1/3))</f>
        <v>0</v>
      </c>
      <c r="I13">
        <f>('[3]Defense Pacts'!I13*(1/3))+('[3]Military Bases'!I13*(1/3))+('[3]Arms Sales'!I13*(1/3))</f>
        <v>0</v>
      </c>
      <c r="J13">
        <f>('[3]Defense Pacts'!J13*(1/3))+('[3]Military Bases'!J13*(1/3))+('[3]Arms Sales'!J13*(1/3))</f>
        <v>0.66666666666666663</v>
      </c>
      <c r="K13">
        <f>('[3]Defense Pacts'!K13*(1/3))+('[3]Military Bases'!K13*(1/3))+('[3]Arms Sales'!K13*(1/3))</f>
        <v>0.66666666666666663</v>
      </c>
      <c r="L13">
        <f>('[3]Defense Pacts'!L13*(1/3))+('[3]Military Bases'!L13*(1/3))+('[3]Arms Sales'!L13*(1/3))</f>
        <v>0</v>
      </c>
      <c r="M13">
        <f>('[3]Defense Pacts'!M13*(1/3))+('[3]Military Bases'!M13*(1/3))+('[3]Arms Sales'!M13*(1/3))</f>
        <v>0</v>
      </c>
      <c r="N13">
        <f>('[3]Defense Pacts'!N13*(1/3))+('[3]Military Bases'!N13*(1/3))+('[3]Arms Sales'!N13*(1/3))</f>
        <v>0.66666666666666663</v>
      </c>
      <c r="O13">
        <f>('[3]Defense Pacts'!O13*(1/3))+('[3]Military Bases'!O13*(1/3))+('[3]Arms Sales'!O13*(1/3))</f>
        <v>0</v>
      </c>
      <c r="P13">
        <f>('[3]Defense Pacts'!P13*(1/3))+('[3]Military Bases'!P13*(1/3))+('[3]Arms Sales'!P13*(1/3))</f>
        <v>1</v>
      </c>
      <c r="Q13">
        <f>('[3]Defense Pacts'!Q13*(1/3))+('[3]Military Bases'!Q13*(1/3))+('[3]Arms Sales'!Q13*(1/3))</f>
        <v>0.83333333333333326</v>
      </c>
      <c r="R13">
        <f>('[3]Defense Pacts'!R13*(1/3))+('[3]Military Bases'!R13*(1/3))+('[3]Arms Sales'!R13*(1/3))</f>
        <v>0.33333333333333331</v>
      </c>
      <c r="S13">
        <f>('[3]Defense Pacts'!S13*(1/3))+('[3]Military Bases'!S13*(1/3))+('[3]Arms Sales'!S13*(1/3))</f>
        <v>0</v>
      </c>
      <c r="T13">
        <f>('[3]Defense Pacts'!T13*(1/3))+('[3]Military Bases'!T13*(1/3))+('[3]Arms Sales'!T13*(1/3))</f>
        <v>1</v>
      </c>
      <c r="U13">
        <f>('[3]Defense Pacts'!U13*(1/3))+('[3]Military Bases'!U13*(1/3))+('[3]Arms Sales'!U13*(1/3))</f>
        <v>0</v>
      </c>
      <c r="V13">
        <f>('[3]Defense Pacts'!V13*(1/3))+('[3]Military Bases'!V13*(1/3))+('[3]Arms Sales'!V13*(1/3))</f>
        <v>0.33333333333333331</v>
      </c>
      <c r="W13">
        <f>('[3]Defense Pacts'!W13*(1/3))+('[3]Military Bases'!W13*(1/3))+('[3]Arms Sales'!W13*(1/3))</f>
        <v>0</v>
      </c>
      <c r="X13">
        <f>('[3]Defense Pacts'!X13*(1/3))+('[3]Military Bases'!X13*(1/3))+('[3]Arms Sales'!X13*(1/3))</f>
        <v>0.33333333333333331</v>
      </c>
      <c r="Y13">
        <f>('[3]Defense Pacts'!Y13*(1/3))+('[3]Military Bases'!Y13*(1/3))+('[3]Arms Sales'!Y13*(1/3))</f>
        <v>0.66666666666666663</v>
      </c>
      <c r="Z13">
        <f>('[3]Defense Pacts'!Z13*(1/3))+('[3]Military Bases'!Z13*(1/3))+('[3]Arms Sales'!Z13*(1/3))</f>
        <v>0</v>
      </c>
      <c r="AA13">
        <f>('[3]Defense Pacts'!AA13*(1/3))+('[3]Military Bases'!AA13*(1/3))+('[3]Arms Sales'!AA13*(1/3))</f>
        <v>0</v>
      </c>
      <c r="AB13">
        <f>('[3]Defense Pacts'!AB13*(1/3))+('[3]Military Bases'!AB13*(1/3))+('[3]Arms Sales'!AB13*(1/3))</f>
        <v>1</v>
      </c>
      <c r="AC13">
        <f>('[3]Defense Pacts'!AC13*(1/3))+('[3]Military Bases'!AC13*(1/3))+('[3]Arms Sales'!AC13*(1/3))</f>
        <v>0.66666666666666663</v>
      </c>
      <c r="AD13">
        <f>('[3]Defense Pacts'!AD13*(1/3))+('[3]Military Bases'!AD13*(1/3))+('[3]Arms Sales'!AD13*(1/3))</f>
        <v>1</v>
      </c>
      <c r="AE13">
        <f>('[3]Defense Pacts'!AE13*(1/3))+('[3]Military Bases'!AE13*(1/3))+('[3]Arms Sales'!AE13*(1/3))</f>
        <v>0.33333333333333331</v>
      </c>
      <c r="AF13">
        <f>('[3]Defense Pacts'!AF13*(1/3))+('[3]Military Bases'!AF13*(1/3))+('[3]Arms Sales'!AF13*(1/3))</f>
        <v>0</v>
      </c>
      <c r="AG13">
        <f>('[3]Defense Pacts'!AG13*(1/3))+('[3]Military Bases'!AG13*(1/3))+('[3]Arms Sales'!AG13*(1/3))</f>
        <v>0</v>
      </c>
      <c r="AH13">
        <f>('[3]Defense Pacts'!AH13*(1/3))+('[3]Military Bases'!AH13*(1/3))+('[3]Arms Sales'!AH13*(1/3))</f>
        <v>1</v>
      </c>
      <c r="AI13">
        <f>('[3]Defense Pacts'!AI13*(1/3))+('[3]Military Bases'!AI13*(1/3))+('[3]Arms Sales'!AI13*(1/3))</f>
        <v>0.33333333333333331</v>
      </c>
      <c r="AJ13">
        <f>('[3]Defense Pacts'!AJ13*(1/3))+('[3]Military Bases'!AJ13*(1/3))+('[3]Arms Sales'!AJ13*(1/3))</f>
        <v>0</v>
      </c>
      <c r="AK13">
        <f>('[3]Defense Pacts'!AK13*(1/3))+('[3]Military Bases'!AK13*(1/3))+('[3]Arms Sales'!AK13*(1/3))</f>
        <v>0</v>
      </c>
      <c r="AL13">
        <f>('[3]Defense Pacts'!AM13*(1/3))+('[3]Military Bases'!AM13*(1/3))+('[3]Arms Sales'!AM13*(1/3))</f>
        <v>1</v>
      </c>
      <c r="AM13">
        <f>('[3]Defense Pacts'!AL13*(1/3))+('[3]Military Bases'!AL13*(1/3))+('[3]Arms Sales'!AL13*(1/3))</f>
        <v>0</v>
      </c>
      <c r="AN13">
        <f>('[3]Defense Pacts'!AN13*(1/3))+('[3]Military Bases'!AN13*(1/3))+('[3]Arms Sales'!AN13*(1/3))</f>
        <v>0</v>
      </c>
    </row>
    <row r="14" spans="1:40" x14ac:dyDescent="0.25">
      <c r="A14" s="4">
        <v>2003</v>
      </c>
      <c r="B14">
        <f>('[3]Defense Pacts'!B14*(1/3))+('[3]Military Bases'!B14*(1/3))+('[3]Arms Sales'!B14*(1/3))</f>
        <v>0</v>
      </c>
      <c r="C14">
        <f>('[3]Defense Pacts'!C14*(1/3))+('[3]Military Bases'!C14*(1/3))+('[3]Arms Sales'!C14*(1/3))</f>
        <v>0</v>
      </c>
      <c r="D14">
        <f>('[3]Defense Pacts'!D14*(1/3))+('[3]Military Bases'!D14*(1/3))+('[3]Arms Sales'!D14*(1/3))</f>
        <v>0</v>
      </c>
      <c r="E14">
        <f>('[3]Defense Pacts'!E14*(1/3))+('[3]Military Bases'!E14*(1/3))+('[3]Arms Sales'!E14*(1/3))</f>
        <v>0</v>
      </c>
      <c r="F14">
        <f>('[3]Defense Pacts'!F14*(1/3))+('[3]Military Bases'!F14*(1/3))+('[3]Arms Sales'!F14*(1/3))</f>
        <v>0.66666666666666663</v>
      </c>
      <c r="G14">
        <f>('[3]Defense Pacts'!G14*(1/3))+('[3]Military Bases'!G14*(1/3))+('[3]Arms Sales'!G14*(1/3))</f>
        <v>0</v>
      </c>
      <c r="H14">
        <f>('[3]Defense Pacts'!H14*(1/3))+('[3]Military Bases'!H14*(1/3))+('[3]Arms Sales'!H14*(1/3))</f>
        <v>0</v>
      </c>
      <c r="I14">
        <f>('[3]Defense Pacts'!I14*(1/3))+('[3]Military Bases'!I14*(1/3))+('[3]Arms Sales'!I14*(1/3))</f>
        <v>0</v>
      </c>
      <c r="J14">
        <f>('[3]Defense Pacts'!J14*(1/3))+('[3]Military Bases'!J14*(1/3))+('[3]Arms Sales'!J14*(1/3))</f>
        <v>0.33333333333333331</v>
      </c>
      <c r="K14">
        <f>('[3]Defense Pacts'!K14*(1/3))+('[3]Military Bases'!K14*(1/3))+('[3]Arms Sales'!K14*(1/3))</f>
        <v>0.66666666666666663</v>
      </c>
      <c r="L14">
        <f>('[3]Defense Pacts'!L14*(1/3))+('[3]Military Bases'!L14*(1/3))+('[3]Arms Sales'!L14*(1/3))</f>
        <v>0</v>
      </c>
      <c r="M14">
        <f>('[3]Defense Pacts'!M14*(1/3))+('[3]Military Bases'!M14*(1/3))+('[3]Arms Sales'!M14*(1/3))</f>
        <v>0</v>
      </c>
      <c r="N14">
        <f>('[3]Defense Pacts'!N14*(1/3))+('[3]Military Bases'!N14*(1/3))+('[3]Arms Sales'!N14*(1/3))</f>
        <v>0.66666666666666663</v>
      </c>
      <c r="O14">
        <f>('[3]Defense Pacts'!O14*(1/3))+('[3]Military Bases'!O14*(1/3))+('[3]Arms Sales'!O14*(1/3))</f>
        <v>0</v>
      </c>
      <c r="P14">
        <f>('[3]Defense Pacts'!P14*(1/3))+('[3]Military Bases'!P14*(1/3))+('[3]Arms Sales'!P14*(1/3))</f>
        <v>0.66666666666666663</v>
      </c>
      <c r="Q14">
        <f>('[3]Defense Pacts'!Q14*(1/3))+('[3]Military Bases'!Q14*(1/3))+('[3]Arms Sales'!Q14*(1/3))</f>
        <v>1</v>
      </c>
      <c r="R14">
        <f>('[3]Defense Pacts'!R14*(1/3))+('[3]Military Bases'!R14*(1/3))+('[3]Arms Sales'!R14*(1/3))</f>
        <v>0.33333333333333331</v>
      </c>
      <c r="S14">
        <f>('[3]Defense Pacts'!S14*(1/3))+('[3]Military Bases'!S14*(1/3))+('[3]Arms Sales'!S14*(1/3))</f>
        <v>0</v>
      </c>
      <c r="T14">
        <f>('[3]Defense Pacts'!T14*(1/3))+('[3]Military Bases'!T14*(1/3))+('[3]Arms Sales'!T14*(1/3))</f>
        <v>1</v>
      </c>
      <c r="U14">
        <f>('[3]Defense Pacts'!U14*(1/3))+('[3]Military Bases'!U14*(1/3))+('[3]Arms Sales'!U14*(1/3))</f>
        <v>0.16666666666666666</v>
      </c>
      <c r="V14">
        <f>('[3]Defense Pacts'!V14*(1/3))+('[3]Military Bases'!V14*(1/3))+('[3]Arms Sales'!V14*(1/3))</f>
        <v>0.33333333333333331</v>
      </c>
      <c r="W14">
        <f>('[3]Defense Pacts'!W14*(1/3))+('[3]Military Bases'!W14*(1/3))+('[3]Arms Sales'!W14*(1/3))</f>
        <v>0</v>
      </c>
      <c r="X14">
        <f>('[3]Defense Pacts'!X14*(1/3))+('[3]Military Bases'!X14*(1/3))+('[3]Arms Sales'!X14*(1/3))</f>
        <v>0</v>
      </c>
      <c r="Y14">
        <f>('[3]Defense Pacts'!Y14*(1/3))+('[3]Military Bases'!Y14*(1/3))+('[3]Arms Sales'!Y14*(1/3))</f>
        <v>0.33333333333333331</v>
      </c>
      <c r="Z14">
        <f>('[3]Defense Pacts'!Z14*(1/3))+('[3]Military Bases'!Z14*(1/3))+('[3]Arms Sales'!Z14*(1/3))</f>
        <v>0</v>
      </c>
      <c r="AA14">
        <f>('[3]Defense Pacts'!AA14*(1/3))+('[3]Military Bases'!AA14*(1/3))+('[3]Arms Sales'!AA14*(1/3))</f>
        <v>0</v>
      </c>
      <c r="AB14">
        <f>('[3]Defense Pacts'!AB14*(1/3))+('[3]Military Bases'!AB14*(1/3))+('[3]Arms Sales'!AB14*(1/3))</f>
        <v>1</v>
      </c>
      <c r="AC14">
        <f>('[3]Defense Pacts'!AC14*(1/3))+('[3]Military Bases'!AC14*(1/3))+('[3]Arms Sales'!AC14*(1/3))</f>
        <v>0.66666666666666663</v>
      </c>
      <c r="AD14">
        <f>('[3]Defense Pacts'!AD14*(1/3))+('[3]Military Bases'!AD14*(1/3))+('[3]Arms Sales'!AD14*(1/3))</f>
        <v>0.66666666666666663</v>
      </c>
      <c r="AE14">
        <f>('[3]Defense Pacts'!AE14*(1/3))+('[3]Military Bases'!AE14*(1/3))+('[3]Arms Sales'!AE14*(1/3))</f>
        <v>0</v>
      </c>
      <c r="AF14">
        <f>('[3]Defense Pacts'!AF14*(1/3))+('[3]Military Bases'!AF14*(1/3))+('[3]Arms Sales'!AF14*(1/3))</f>
        <v>0</v>
      </c>
      <c r="AG14">
        <f>('[3]Defense Pacts'!AG14*(1/3))+('[3]Military Bases'!AG14*(1/3))+('[3]Arms Sales'!AG14*(1/3))</f>
        <v>0</v>
      </c>
      <c r="AH14">
        <f>('[3]Defense Pacts'!AH14*(1/3))+('[3]Military Bases'!AH14*(1/3))+('[3]Arms Sales'!AH14*(1/3))</f>
        <v>0.66666666666666663</v>
      </c>
      <c r="AI14">
        <f>('[3]Defense Pacts'!AI14*(1/3))+('[3]Military Bases'!AI14*(1/3))+('[3]Arms Sales'!AI14*(1/3))</f>
        <v>0</v>
      </c>
      <c r="AJ14">
        <f>('[3]Defense Pacts'!AJ14*(1/3))+('[3]Military Bases'!AJ14*(1/3))+('[3]Arms Sales'!AJ14*(1/3))</f>
        <v>0</v>
      </c>
      <c r="AK14">
        <f>('[3]Defense Pacts'!AK14*(1/3))+('[3]Military Bases'!AK14*(1/3))+('[3]Arms Sales'!AK14*(1/3))</f>
        <v>0</v>
      </c>
      <c r="AL14">
        <f>('[3]Defense Pacts'!AM14*(1/3))+('[3]Military Bases'!AM14*(1/3))+('[3]Arms Sales'!AM14*(1/3))</f>
        <v>1</v>
      </c>
      <c r="AM14">
        <f>('[3]Defense Pacts'!AL14*(1/3))+('[3]Military Bases'!AL14*(1/3))+('[3]Arms Sales'!AL14*(1/3))</f>
        <v>0</v>
      </c>
      <c r="AN14">
        <f>('[3]Defense Pacts'!AN14*(1/3))+('[3]Military Bases'!AN14*(1/3))+('[3]Arms Sales'!AN14*(1/3))</f>
        <v>0</v>
      </c>
    </row>
    <row r="15" spans="1:40" x14ac:dyDescent="0.25">
      <c r="A15" s="4">
        <v>2004</v>
      </c>
      <c r="B15">
        <f>('[3]Defense Pacts'!B15*(1/3))+('[3]Military Bases'!B15*(1/3))+('[3]Arms Sales'!B15*(1/3))</f>
        <v>0</v>
      </c>
      <c r="C15">
        <f>('[3]Defense Pacts'!C15*(1/3))+('[3]Military Bases'!C15*(1/3))+('[3]Arms Sales'!C15*(1/3))</f>
        <v>0</v>
      </c>
      <c r="D15">
        <f>('[3]Defense Pacts'!D15*(1/3))+('[3]Military Bases'!D15*(1/3))+('[3]Arms Sales'!D15*(1/3))</f>
        <v>0</v>
      </c>
      <c r="E15">
        <f>('[3]Defense Pacts'!E15*(1/3))+('[3]Military Bases'!E15*(1/3))+('[3]Arms Sales'!E15*(1/3))</f>
        <v>0</v>
      </c>
      <c r="F15">
        <f>('[3]Defense Pacts'!F15*(1/3))+('[3]Military Bases'!F15*(1/3))+('[3]Arms Sales'!F15*(1/3))</f>
        <v>1</v>
      </c>
      <c r="G15">
        <f>('[3]Defense Pacts'!G15*(1/3))+('[3]Military Bases'!G15*(1/3))+('[3]Arms Sales'!G15*(1/3))</f>
        <v>0.33333333333333331</v>
      </c>
      <c r="H15">
        <f>('[3]Defense Pacts'!H15*(1/3))+('[3]Military Bases'!H15*(1/3))+('[3]Arms Sales'!H15*(1/3))</f>
        <v>0</v>
      </c>
      <c r="I15">
        <f>('[3]Defense Pacts'!I15*(1/3))+('[3]Military Bases'!I15*(1/3))+('[3]Arms Sales'!I15*(1/3))</f>
        <v>0</v>
      </c>
      <c r="J15">
        <f>('[3]Defense Pacts'!J15*(1/3))+('[3]Military Bases'!J15*(1/3))+('[3]Arms Sales'!J15*(1/3))</f>
        <v>0.5</v>
      </c>
      <c r="K15">
        <f>('[3]Defense Pacts'!K15*(1/3))+('[3]Military Bases'!K15*(1/3))+('[3]Arms Sales'!K15*(1/3))</f>
        <v>0.66666666666666663</v>
      </c>
      <c r="L15">
        <f>('[3]Defense Pacts'!L15*(1/3))+('[3]Military Bases'!L15*(1/3))+('[3]Arms Sales'!L15*(1/3))</f>
        <v>0.33333333333333331</v>
      </c>
      <c r="M15">
        <f>('[3]Defense Pacts'!M15*(1/3))+('[3]Military Bases'!M15*(1/3))+('[3]Arms Sales'!M15*(1/3))</f>
        <v>0</v>
      </c>
      <c r="N15">
        <f>('[3]Defense Pacts'!N15*(1/3))+('[3]Military Bases'!N15*(1/3))+('[3]Arms Sales'!N15*(1/3))</f>
        <v>0.66666666666666663</v>
      </c>
      <c r="O15">
        <f>('[3]Defense Pacts'!O15*(1/3))+('[3]Military Bases'!O15*(1/3))+('[3]Arms Sales'!O15*(1/3))</f>
        <v>0</v>
      </c>
      <c r="P15">
        <f>('[3]Defense Pacts'!P15*(1/3))+('[3]Military Bases'!P15*(1/3))+('[3]Arms Sales'!P15*(1/3))</f>
        <v>0.66666666666666663</v>
      </c>
      <c r="Q15">
        <f>('[3]Defense Pacts'!Q15*(1/3))+('[3]Military Bases'!Q15*(1/3))+('[3]Arms Sales'!Q15*(1/3))</f>
        <v>1</v>
      </c>
      <c r="R15">
        <f>('[3]Defense Pacts'!R15*(1/3))+('[3]Military Bases'!R15*(1/3))+('[3]Arms Sales'!R15*(1/3))</f>
        <v>0.66666666666666663</v>
      </c>
      <c r="S15">
        <f>('[3]Defense Pacts'!S15*(1/3))+('[3]Military Bases'!S15*(1/3))+('[3]Arms Sales'!S15*(1/3))</f>
        <v>0</v>
      </c>
      <c r="T15">
        <f>('[3]Defense Pacts'!T15*(1/3))+('[3]Military Bases'!T15*(1/3))+('[3]Arms Sales'!T15*(1/3))</f>
        <v>1</v>
      </c>
      <c r="U15">
        <f>('[3]Defense Pacts'!U15*(1/3))+('[3]Military Bases'!U15*(1/3))+('[3]Arms Sales'!U15*(1/3))</f>
        <v>0</v>
      </c>
      <c r="V15">
        <f>('[3]Defense Pacts'!V15*(1/3))+('[3]Military Bases'!V15*(1/3))+('[3]Arms Sales'!V15*(1/3))</f>
        <v>0.33333333333333331</v>
      </c>
      <c r="W15">
        <f>('[3]Defense Pacts'!W15*(1/3))+('[3]Military Bases'!W15*(1/3))+('[3]Arms Sales'!W15*(1/3))</f>
        <v>0.33333333333333331</v>
      </c>
      <c r="X15">
        <f>('[3]Defense Pacts'!X15*(1/3))+('[3]Military Bases'!X15*(1/3))+('[3]Arms Sales'!X15*(1/3))</f>
        <v>0.66666666666666663</v>
      </c>
      <c r="Y15">
        <f>('[3]Defense Pacts'!Y15*(1/3))+('[3]Military Bases'!Y15*(1/3))+('[3]Arms Sales'!Y15*(1/3))</f>
        <v>0.33333333333333331</v>
      </c>
      <c r="Z15">
        <f>('[3]Defense Pacts'!Z15*(1/3))+('[3]Military Bases'!Z15*(1/3))+('[3]Arms Sales'!Z15*(1/3))</f>
        <v>0</v>
      </c>
      <c r="AA15">
        <f>('[3]Defense Pacts'!AA15*(1/3))+('[3]Military Bases'!AA15*(1/3))+('[3]Arms Sales'!AA15*(1/3))</f>
        <v>0</v>
      </c>
      <c r="AB15">
        <f>('[3]Defense Pacts'!AB15*(1/3))+('[3]Military Bases'!AB15*(1/3))+('[3]Arms Sales'!AB15*(1/3))</f>
        <v>1</v>
      </c>
      <c r="AC15">
        <f>('[3]Defense Pacts'!AC15*(1/3))+('[3]Military Bases'!AC15*(1/3))+('[3]Arms Sales'!AC15*(1/3))</f>
        <v>0.66666666666666663</v>
      </c>
      <c r="AD15">
        <f>('[3]Defense Pacts'!AD15*(1/3))+('[3]Military Bases'!AD15*(1/3))+('[3]Arms Sales'!AD15*(1/3))</f>
        <v>1</v>
      </c>
      <c r="AE15">
        <f>('[3]Defense Pacts'!AE15*(1/3))+('[3]Military Bases'!AE15*(1/3))+('[3]Arms Sales'!AE15*(1/3))</f>
        <v>0.66666666666666663</v>
      </c>
      <c r="AF15">
        <f>('[3]Defense Pacts'!AF15*(1/3))+('[3]Military Bases'!AF15*(1/3))+('[3]Arms Sales'!AF15*(1/3))</f>
        <v>0.33333333333333331</v>
      </c>
      <c r="AG15">
        <f>('[3]Defense Pacts'!AG15*(1/3))+('[3]Military Bases'!AG15*(1/3))+('[3]Arms Sales'!AG15*(1/3))</f>
        <v>0.33333333333333331</v>
      </c>
      <c r="AH15">
        <f>('[3]Defense Pacts'!AH15*(1/3))+('[3]Military Bases'!AH15*(1/3))+('[3]Arms Sales'!AH15*(1/3))</f>
        <v>1</v>
      </c>
      <c r="AI15">
        <f>('[3]Defense Pacts'!AI15*(1/3))+('[3]Military Bases'!AI15*(1/3))+('[3]Arms Sales'!AI15*(1/3))</f>
        <v>0.33333333333333331</v>
      </c>
      <c r="AJ15">
        <f>('[3]Defense Pacts'!AJ15*(1/3))+('[3]Military Bases'!AJ15*(1/3))+('[3]Arms Sales'!AJ15*(1/3))</f>
        <v>0</v>
      </c>
      <c r="AK15">
        <f>('[3]Defense Pacts'!AK15*(1/3))+('[3]Military Bases'!AK15*(1/3))+('[3]Arms Sales'!AK15*(1/3))</f>
        <v>0</v>
      </c>
      <c r="AL15">
        <f>('[3]Defense Pacts'!AM15*(1/3))+('[3]Military Bases'!AM15*(1/3))+('[3]Arms Sales'!AM15*(1/3))</f>
        <v>0.83333333333333326</v>
      </c>
      <c r="AM15">
        <f>('[3]Defense Pacts'!AL15*(1/3))+('[3]Military Bases'!AL15*(1/3))+('[3]Arms Sales'!AL15*(1/3))</f>
        <v>0</v>
      </c>
      <c r="AN15">
        <f>('[3]Defense Pacts'!AN15*(1/3))+('[3]Military Bases'!AN15*(1/3))+('[3]Arms Sales'!AN15*(1/3))</f>
        <v>0</v>
      </c>
    </row>
    <row r="16" spans="1:40" x14ac:dyDescent="0.25">
      <c r="A16" s="4">
        <v>2005</v>
      </c>
      <c r="B16">
        <f>('[3]Defense Pacts'!B16*(1/3))+('[3]Military Bases'!B16*(1/3))+('[3]Arms Sales'!B16*(1/3))</f>
        <v>0</v>
      </c>
      <c r="C16">
        <f>('[3]Defense Pacts'!C16*(1/3))+('[3]Military Bases'!C16*(1/3))+('[3]Arms Sales'!C16*(1/3))</f>
        <v>0</v>
      </c>
      <c r="D16">
        <f>('[3]Defense Pacts'!D16*(1/3))+('[3]Military Bases'!D16*(1/3))+('[3]Arms Sales'!D16*(1/3))</f>
        <v>0</v>
      </c>
      <c r="E16">
        <f>('[3]Defense Pacts'!E16*(1/3))+('[3]Military Bases'!E16*(1/3))+('[3]Arms Sales'!E16*(1/3))</f>
        <v>0</v>
      </c>
      <c r="F16">
        <f>('[3]Defense Pacts'!F16*(1/3))+('[3]Military Bases'!F16*(1/3))+('[3]Arms Sales'!F16*(1/3))</f>
        <v>0.66666666666666663</v>
      </c>
      <c r="G16">
        <f>('[3]Defense Pacts'!G16*(1/3))+('[3]Military Bases'!G16*(1/3))+('[3]Arms Sales'!G16*(1/3))</f>
        <v>0.33333333333333331</v>
      </c>
      <c r="H16">
        <f>('[3]Defense Pacts'!H16*(1/3))+('[3]Military Bases'!H16*(1/3))+('[3]Arms Sales'!H16*(1/3))</f>
        <v>0</v>
      </c>
      <c r="I16">
        <f>('[3]Defense Pacts'!I16*(1/3))+('[3]Military Bases'!I16*(1/3))+('[3]Arms Sales'!I16*(1/3))</f>
        <v>0</v>
      </c>
      <c r="J16">
        <f>('[3]Defense Pacts'!J16*(1/3))+('[3]Military Bases'!J16*(1/3))+('[3]Arms Sales'!J16*(1/3))</f>
        <v>0.66666666666666663</v>
      </c>
      <c r="K16">
        <f>('[3]Defense Pacts'!K16*(1/3))+('[3]Military Bases'!K16*(1/3))+('[3]Arms Sales'!K16*(1/3))</f>
        <v>0.66666666666666663</v>
      </c>
      <c r="L16">
        <f>('[3]Defense Pacts'!L16*(1/3))+('[3]Military Bases'!L16*(1/3))+('[3]Arms Sales'!L16*(1/3))</f>
        <v>0.33333333333333331</v>
      </c>
      <c r="M16">
        <f>('[3]Defense Pacts'!M16*(1/3))+('[3]Military Bases'!M16*(1/3))+('[3]Arms Sales'!M16*(1/3))</f>
        <v>0.33333333333333331</v>
      </c>
      <c r="N16">
        <f>('[3]Defense Pacts'!N16*(1/3))+('[3]Military Bases'!N16*(1/3))+('[3]Arms Sales'!N16*(1/3))</f>
        <v>0.66666666666666663</v>
      </c>
      <c r="O16">
        <f>('[3]Defense Pacts'!O16*(1/3))+('[3]Military Bases'!O16*(1/3))+('[3]Arms Sales'!O16*(1/3))</f>
        <v>0</v>
      </c>
      <c r="P16">
        <f>('[3]Defense Pacts'!P16*(1/3))+('[3]Military Bases'!P16*(1/3))+('[3]Arms Sales'!P16*(1/3))</f>
        <v>0.66666666666666663</v>
      </c>
      <c r="Q16">
        <f>('[3]Defense Pacts'!Q16*(1/3))+('[3]Military Bases'!Q16*(1/3))+('[3]Arms Sales'!Q16*(1/3))</f>
        <v>1</v>
      </c>
      <c r="R16">
        <f>('[3]Defense Pacts'!R16*(1/3))+('[3]Military Bases'!R16*(1/3))+('[3]Arms Sales'!R16*(1/3))</f>
        <v>0.33333333333333331</v>
      </c>
      <c r="S16">
        <f>('[3]Defense Pacts'!S16*(1/3))+('[3]Military Bases'!S16*(1/3))+('[3]Arms Sales'!S16*(1/3))</f>
        <v>0</v>
      </c>
      <c r="T16">
        <f>('[3]Defense Pacts'!T16*(1/3))+('[3]Military Bases'!T16*(1/3))+('[3]Arms Sales'!T16*(1/3))</f>
        <v>1</v>
      </c>
      <c r="U16">
        <f>('[3]Defense Pacts'!U16*(1/3))+('[3]Military Bases'!U16*(1/3))+('[3]Arms Sales'!U16*(1/3))</f>
        <v>0</v>
      </c>
      <c r="V16">
        <f>('[3]Defense Pacts'!V16*(1/3))+('[3]Military Bases'!V16*(1/3))+('[3]Arms Sales'!V16*(1/3))</f>
        <v>0.33333333333333331</v>
      </c>
      <c r="W16">
        <f>('[3]Defense Pacts'!W16*(1/3))+('[3]Military Bases'!W16*(1/3))+('[3]Arms Sales'!W16*(1/3))</f>
        <v>0.33333333333333331</v>
      </c>
      <c r="X16">
        <f>('[3]Defense Pacts'!X16*(1/3))+('[3]Military Bases'!X16*(1/3))+('[3]Arms Sales'!X16*(1/3))</f>
        <v>0.33333333333333331</v>
      </c>
      <c r="Y16">
        <f>('[3]Defense Pacts'!Y16*(1/3))+('[3]Military Bases'!Y16*(1/3))+('[3]Arms Sales'!Y16*(1/3))</f>
        <v>0.33333333333333331</v>
      </c>
      <c r="Z16">
        <f>('[3]Defense Pacts'!Z16*(1/3))+('[3]Military Bases'!Z16*(1/3))+('[3]Arms Sales'!Z16*(1/3))</f>
        <v>0</v>
      </c>
      <c r="AA16">
        <f>('[3]Defense Pacts'!AA16*(1/3))+('[3]Military Bases'!AA16*(1/3))+('[3]Arms Sales'!AA16*(1/3))</f>
        <v>0</v>
      </c>
      <c r="AB16">
        <f>('[3]Defense Pacts'!AB16*(1/3))+('[3]Military Bases'!AB16*(1/3))+('[3]Arms Sales'!AB16*(1/3))</f>
        <v>1</v>
      </c>
      <c r="AC16">
        <f>('[3]Defense Pacts'!AC16*(1/3))+('[3]Military Bases'!AC16*(1/3))+('[3]Arms Sales'!AC16*(1/3))</f>
        <v>0.33333333333333331</v>
      </c>
      <c r="AD16">
        <f>('[3]Defense Pacts'!AD16*(1/3))+('[3]Military Bases'!AD16*(1/3))+('[3]Arms Sales'!AD16*(1/3))</f>
        <v>1</v>
      </c>
      <c r="AE16">
        <f>('[3]Defense Pacts'!AE16*(1/3))+('[3]Military Bases'!AE16*(1/3))+('[3]Arms Sales'!AE16*(1/3))</f>
        <v>0.33333333333333331</v>
      </c>
      <c r="AF16">
        <f>('[3]Defense Pacts'!AF16*(1/3))+('[3]Military Bases'!AF16*(1/3))+('[3]Arms Sales'!AF16*(1/3))</f>
        <v>0.33333333333333331</v>
      </c>
      <c r="AG16">
        <f>('[3]Defense Pacts'!AG16*(1/3))+('[3]Military Bases'!AG16*(1/3))+('[3]Arms Sales'!AG16*(1/3))</f>
        <v>0.33333333333333331</v>
      </c>
      <c r="AH16">
        <f>('[3]Defense Pacts'!AH16*(1/3))+('[3]Military Bases'!AH16*(1/3))+('[3]Arms Sales'!AH16*(1/3))</f>
        <v>1</v>
      </c>
      <c r="AI16">
        <f>('[3]Defense Pacts'!AI16*(1/3))+('[3]Military Bases'!AI16*(1/3))+('[3]Arms Sales'!AI16*(1/3))</f>
        <v>0</v>
      </c>
      <c r="AJ16">
        <f>('[3]Defense Pacts'!AJ16*(1/3))+('[3]Military Bases'!AJ16*(1/3))+('[3]Arms Sales'!AJ16*(1/3))</f>
        <v>0</v>
      </c>
      <c r="AK16">
        <f>('[3]Defense Pacts'!AK16*(1/3))+('[3]Military Bases'!AK16*(1/3))+('[3]Arms Sales'!AK16*(1/3))</f>
        <v>0</v>
      </c>
      <c r="AL16">
        <f>('[3]Defense Pacts'!AM16*(1/3))+('[3]Military Bases'!AM16*(1/3))+('[3]Arms Sales'!AM16*(1/3))</f>
        <v>1</v>
      </c>
      <c r="AM16">
        <f>('[3]Defense Pacts'!AL16*(1/3))+('[3]Military Bases'!AL16*(1/3))+('[3]Arms Sales'!AL16*(1/3))</f>
        <v>0</v>
      </c>
      <c r="AN16">
        <f>('[3]Defense Pacts'!AN16*(1/3))+('[3]Military Bases'!AN16*(1/3))+('[3]Arms Sales'!AN16*(1/3))</f>
        <v>0</v>
      </c>
    </row>
    <row r="17" spans="1:40" x14ac:dyDescent="0.25">
      <c r="A17" s="4">
        <v>2006</v>
      </c>
      <c r="B17">
        <f>('[3]Defense Pacts'!B17*(1/3))+('[3]Military Bases'!B17*(1/3))+('[3]Arms Sales'!B17*(1/3))</f>
        <v>0</v>
      </c>
      <c r="C17">
        <f>('[3]Defense Pacts'!C17*(1/3))+('[3]Military Bases'!C17*(1/3))+('[3]Arms Sales'!C17*(1/3))</f>
        <v>0</v>
      </c>
      <c r="D17">
        <f>('[3]Defense Pacts'!D17*(1/3))+('[3]Military Bases'!D17*(1/3))+('[3]Arms Sales'!D17*(1/3))</f>
        <v>0</v>
      </c>
      <c r="E17">
        <f>('[3]Defense Pacts'!E17*(1/3))+('[3]Military Bases'!E17*(1/3))+('[3]Arms Sales'!E17*(1/3))</f>
        <v>0</v>
      </c>
      <c r="F17">
        <f>('[3]Defense Pacts'!F17*(1/3))+('[3]Military Bases'!F17*(1/3))+('[3]Arms Sales'!F17*(1/3))</f>
        <v>1</v>
      </c>
      <c r="G17">
        <f>('[3]Defense Pacts'!G17*(1/3))+('[3]Military Bases'!G17*(1/3))+('[3]Arms Sales'!G17*(1/3))</f>
        <v>1</v>
      </c>
      <c r="H17">
        <f>('[3]Defense Pacts'!H17*(1/3))+('[3]Military Bases'!H17*(1/3))+('[3]Arms Sales'!H17*(1/3))</f>
        <v>0</v>
      </c>
      <c r="I17">
        <f>('[3]Defense Pacts'!I17*(1/3))+('[3]Military Bases'!I17*(1/3))+('[3]Arms Sales'!I17*(1/3))</f>
        <v>0</v>
      </c>
      <c r="J17">
        <f>('[3]Defense Pacts'!J17*(1/3))+('[3]Military Bases'!J17*(1/3))+('[3]Arms Sales'!J17*(1/3))</f>
        <v>0.33333333333333331</v>
      </c>
      <c r="K17">
        <f>('[3]Defense Pacts'!K17*(1/3))+('[3]Military Bases'!K17*(1/3))+('[3]Arms Sales'!K17*(1/3))</f>
        <v>0.66666666666666663</v>
      </c>
      <c r="L17">
        <f>('[3]Defense Pacts'!L17*(1/3))+('[3]Military Bases'!L17*(1/3))+('[3]Arms Sales'!L17*(1/3))</f>
        <v>0.33333333333333331</v>
      </c>
      <c r="M17">
        <f>('[3]Defense Pacts'!M17*(1/3))+('[3]Military Bases'!M17*(1/3))+('[3]Arms Sales'!M17*(1/3))</f>
        <v>0</v>
      </c>
      <c r="N17">
        <f>('[3]Defense Pacts'!N17*(1/3))+('[3]Military Bases'!N17*(1/3))+('[3]Arms Sales'!N17*(1/3))</f>
        <v>0.33333333333333331</v>
      </c>
      <c r="O17">
        <f>('[3]Defense Pacts'!O17*(1/3))+('[3]Military Bases'!O17*(1/3))+('[3]Arms Sales'!O17*(1/3))</f>
        <v>0</v>
      </c>
      <c r="P17">
        <f>('[3]Defense Pacts'!P17*(1/3))+('[3]Military Bases'!P17*(1/3))+('[3]Arms Sales'!P17*(1/3))</f>
        <v>1</v>
      </c>
      <c r="Q17">
        <f>('[3]Defense Pacts'!Q17*(1/3))+('[3]Military Bases'!Q17*(1/3))+('[3]Arms Sales'!Q17*(1/3))</f>
        <v>0.66666666666666663</v>
      </c>
      <c r="R17">
        <f>('[3]Defense Pacts'!R17*(1/3))+('[3]Military Bases'!R17*(1/3))+('[3]Arms Sales'!R17*(1/3))</f>
        <v>0.33333333333333331</v>
      </c>
      <c r="S17">
        <f>('[3]Defense Pacts'!S17*(1/3))+('[3]Military Bases'!S17*(1/3))+('[3]Arms Sales'!S17*(1/3))</f>
        <v>0.33333333333333331</v>
      </c>
      <c r="T17">
        <f>('[3]Defense Pacts'!T17*(1/3))+('[3]Military Bases'!T17*(1/3))+('[3]Arms Sales'!T17*(1/3))</f>
        <v>1</v>
      </c>
      <c r="U17">
        <f>('[3]Defense Pacts'!U17*(1/3))+('[3]Military Bases'!U17*(1/3))+('[3]Arms Sales'!U17*(1/3))</f>
        <v>0</v>
      </c>
      <c r="V17">
        <f>('[3]Defense Pacts'!V17*(1/3))+('[3]Military Bases'!V17*(1/3))+('[3]Arms Sales'!V17*(1/3))</f>
        <v>0.33333333333333331</v>
      </c>
      <c r="W17">
        <f>('[3]Defense Pacts'!W17*(1/3))+('[3]Military Bases'!W17*(1/3))+('[3]Arms Sales'!W17*(1/3))</f>
        <v>0.33333333333333331</v>
      </c>
      <c r="X17">
        <f>('[3]Defense Pacts'!X17*(1/3))+('[3]Military Bases'!X17*(1/3))+('[3]Arms Sales'!X17*(1/3))</f>
        <v>0.66666666666666663</v>
      </c>
      <c r="Y17">
        <f>('[3]Defense Pacts'!Y17*(1/3))+('[3]Military Bases'!Y17*(1/3))+('[3]Arms Sales'!Y17*(1/3))</f>
        <v>0.33333333333333331</v>
      </c>
      <c r="Z17">
        <f>('[3]Defense Pacts'!Z17*(1/3))+('[3]Military Bases'!Z17*(1/3))+('[3]Arms Sales'!Z17*(1/3))</f>
        <v>0</v>
      </c>
      <c r="AA17">
        <f>('[3]Defense Pacts'!AA17*(1/3))+('[3]Military Bases'!AA17*(1/3))+('[3]Arms Sales'!AA17*(1/3))</f>
        <v>0</v>
      </c>
      <c r="AB17">
        <f>('[3]Defense Pacts'!AB17*(1/3))+('[3]Military Bases'!AB17*(1/3))+('[3]Arms Sales'!AB17*(1/3))</f>
        <v>1</v>
      </c>
      <c r="AC17">
        <f>('[3]Defense Pacts'!AC17*(1/3))+('[3]Military Bases'!AC17*(1/3))+('[3]Arms Sales'!AC17*(1/3))</f>
        <v>0.33333333333333331</v>
      </c>
      <c r="AD17">
        <f>('[3]Defense Pacts'!AD17*(1/3))+('[3]Military Bases'!AD17*(1/3))+('[3]Arms Sales'!AD17*(1/3))</f>
        <v>0.66666666666666663</v>
      </c>
      <c r="AE17">
        <f>('[3]Defense Pacts'!AE17*(1/3))+('[3]Military Bases'!AE17*(1/3))+('[3]Arms Sales'!AE17*(1/3))</f>
        <v>0.66666666666666663</v>
      </c>
      <c r="AF17">
        <f>('[3]Defense Pacts'!AF17*(1/3))+('[3]Military Bases'!AF17*(1/3))+('[3]Arms Sales'!AF17*(1/3))</f>
        <v>0.33333333333333331</v>
      </c>
      <c r="AG17">
        <f>('[3]Defense Pacts'!AG17*(1/3))+('[3]Military Bases'!AG17*(1/3))+('[3]Arms Sales'!AG17*(1/3))</f>
        <v>0.33333333333333331</v>
      </c>
      <c r="AH17">
        <f>('[3]Defense Pacts'!AH17*(1/3))+('[3]Military Bases'!AH17*(1/3))+('[3]Arms Sales'!AH17*(1/3))</f>
        <v>1</v>
      </c>
      <c r="AI17">
        <f>('[3]Defense Pacts'!AI17*(1/3))+('[3]Military Bases'!AI17*(1/3))+('[3]Arms Sales'!AI17*(1/3))</f>
        <v>0</v>
      </c>
      <c r="AJ17">
        <f>('[3]Defense Pacts'!AJ17*(1/3))+('[3]Military Bases'!AJ17*(1/3))+('[3]Arms Sales'!AJ17*(1/3))</f>
        <v>0</v>
      </c>
      <c r="AK17">
        <f>('[3]Defense Pacts'!AK17*(1/3))+('[3]Military Bases'!AK17*(1/3))+('[3]Arms Sales'!AK17*(1/3))</f>
        <v>0</v>
      </c>
      <c r="AL17">
        <f>('[3]Defense Pacts'!AM17*(1/3))+('[3]Military Bases'!AM17*(1/3))+('[3]Arms Sales'!AM17*(1/3))</f>
        <v>1</v>
      </c>
      <c r="AM17">
        <f>('[3]Defense Pacts'!AL17*(1/3))+('[3]Military Bases'!AL17*(1/3))+('[3]Arms Sales'!AL17*(1/3))</f>
        <v>0</v>
      </c>
      <c r="AN17">
        <f>('[3]Defense Pacts'!AN17*(1/3))+('[3]Military Bases'!AN17*(1/3))+('[3]Arms Sales'!AN17*(1/3))</f>
        <v>0</v>
      </c>
    </row>
    <row r="18" spans="1:40" x14ac:dyDescent="0.25">
      <c r="A18" s="4">
        <v>2007</v>
      </c>
      <c r="B18">
        <f>('[3]Defense Pacts'!B18*(1/3))+('[3]Military Bases'!B18*(1/3))+('[3]Arms Sales'!B18*(1/3))</f>
        <v>0</v>
      </c>
      <c r="C18">
        <f>('[3]Defense Pacts'!C18*(1/3))+('[3]Military Bases'!C18*(1/3))+('[3]Arms Sales'!C18*(1/3))</f>
        <v>0</v>
      </c>
      <c r="D18">
        <f>('[3]Defense Pacts'!D18*(1/3))+('[3]Military Bases'!D18*(1/3))+('[3]Arms Sales'!D18*(1/3))</f>
        <v>0</v>
      </c>
      <c r="E18">
        <f>('[3]Defense Pacts'!E18*(1/3))+('[3]Military Bases'!E18*(1/3))+('[3]Arms Sales'!E18*(1/3))</f>
        <v>0</v>
      </c>
      <c r="F18">
        <f>('[3]Defense Pacts'!F18*(1/3))+('[3]Military Bases'!F18*(1/3))+('[3]Arms Sales'!F18*(1/3))</f>
        <v>0.66666666666666663</v>
      </c>
      <c r="G18">
        <f>('[3]Defense Pacts'!G18*(1/3))+('[3]Military Bases'!G18*(1/3))+('[3]Arms Sales'!G18*(1/3))</f>
        <v>0.66666666666666663</v>
      </c>
      <c r="H18">
        <f>('[3]Defense Pacts'!H18*(1/3))+('[3]Military Bases'!H18*(1/3))+('[3]Arms Sales'!H18*(1/3))</f>
        <v>0</v>
      </c>
      <c r="I18">
        <f>('[3]Defense Pacts'!I18*(1/3))+('[3]Military Bases'!I18*(1/3))+('[3]Arms Sales'!I18*(1/3))</f>
        <v>0</v>
      </c>
      <c r="J18">
        <f>('[3]Defense Pacts'!J18*(1/3))+('[3]Military Bases'!J18*(1/3))+('[3]Arms Sales'!J18*(1/3))</f>
        <v>0.33333333333333331</v>
      </c>
      <c r="K18">
        <f>('[3]Defense Pacts'!K18*(1/3))+('[3]Military Bases'!K18*(1/3))+('[3]Arms Sales'!K18*(1/3))</f>
        <v>0.33333333333333331</v>
      </c>
      <c r="L18">
        <f>('[3]Defense Pacts'!L18*(1/3))+('[3]Military Bases'!L18*(1/3))+('[3]Arms Sales'!L18*(1/3))</f>
        <v>0.33333333333333331</v>
      </c>
      <c r="M18">
        <f>('[3]Defense Pacts'!M18*(1/3))+('[3]Military Bases'!M18*(1/3))+('[3]Arms Sales'!M18*(1/3))</f>
        <v>0</v>
      </c>
      <c r="N18">
        <f>('[3]Defense Pacts'!N18*(1/3))+('[3]Military Bases'!N18*(1/3))+('[3]Arms Sales'!N18*(1/3))</f>
        <v>0.66666666666666663</v>
      </c>
      <c r="O18">
        <f>('[3]Defense Pacts'!O18*(1/3))+('[3]Military Bases'!O18*(1/3))+('[3]Arms Sales'!O18*(1/3))</f>
        <v>0</v>
      </c>
      <c r="P18">
        <f>('[3]Defense Pacts'!P18*(1/3))+('[3]Military Bases'!P18*(1/3))+('[3]Arms Sales'!P18*(1/3))</f>
        <v>1</v>
      </c>
      <c r="Q18">
        <f>('[3]Defense Pacts'!Q18*(1/3))+('[3]Military Bases'!Q18*(1/3))+('[3]Arms Sales'!Q18*(1/3))</f>
        <v>1</v>
      </c>
      <c r="R18">
        <f>('[3]Defense Pacts'!R18*(1/3))+('[3]Military Bases'!R18*(1/3))+('[3]Arms Sales'!R18*(1/3))</f>
        <v>0.33333333333333331</v>
      </c>
      <c r="S18">
        <f>('[3]Defense Pacts'!S18*(1/3))+('[3]Military Bases'!S18*(1/3))+('[3]Arms Sales'!S18*(1/3))</f>
        <v>0</v>
      </c>
      <c r="T18">
        <f>('[3]Defense Pacts'!T18*(1/3))+('[3]Military Bases'!T18*(1/3))+('[3]Arms Sales'!T18*(1/3))</f>
        <v>0.66666666666666663</v>
      </c>
      <c r="U18">
        <f>('[3]Defense Pacts'!U18*(1/3))+('[3]Military Bases'!U18*(1/3))+('[3]Arms Sales'!U18*(1/3))</f>
        <v>0.16666666666666666</v>
      </c>
      <c r="V18">
        <f>('[3]Defense Pacts'!V18*(1/3))+('[3]Military Bases'!V18*(1/3))+('[3]Arms Sales'!V18*(1/3))</f>
        <v>0.33333333333333331</v>
      </c>
      <c r="W18">
        <f>('[3]Defense Pacts'!W18*(1/3))+('[3]Military Bases'!W18*(1/3))+('[3]Arms Sales'!W18*(1/3))</f>
        <v>0.66666666666666663</v>
      </c>
      <c r="X18">
        <f>('[3]Defense Pacts'!X18*(1/3))+('[3]Military Bases'!X18*(1/3))+('[3]Arms Sales'!X18*(1/3))</f>
        <v>0.33333333333333331</v>
      </c>
      <c r="Y18">
        <f>('[3]Defense Pacts'!Y18*(1/3))+('[3]Military Bases'!Y18*(1/3))+('[3]Arms Sales'!Y18*(1/3))</f>
        <v>0.33333333333333331</v>
      </c>
      <c r="Z18">
        <f>('[3]Defense Pacts'!Z18*(1/3))+('[3]Military Bases'!Z18*(1/3))+('[3]Arms Sales'!Z18*(1/3))</f>
        <v>0</v>
      </c>
      <c r="AA18">
        <f>('[3]Defense Pacts'!AA18*(1/3))+('[3]Military Bases'!AA18*(1/3))+('[3]Arms Sales'!AA18*(1/3))</f>
        <v>0</v>
      </c>
      <c r="AB18">
        <f>('[3]Defense Pacts'!AB18*(1/3))+('[3]Military Bases'!AB18*(1/3))+('[3]Arms Sales'!AB18*(1/3))</f>
        <v>1</v>
      </c>
      <c r="AC18">
        <f>('[3]Defense Pacts'!AC18*(1/3))+('[3]Military Bases'!AC18*(1/3))+('[3]Arms Sales'!AC18*(1/3))</f>
        <v>0.66666666666666663</v>
      </c>
      <c r="AD18">
        <f>('[3]Defense Pacts'!AD18*(1/3))+('[3]Military Bases'!AD18*(1/3))+('[3]Arms Sales'!AD18*(1/3))</f>
        <v>1</v>
      </c>
      <c r="AE18">
        <f>('[3]Defense Pacts'!AE18*(1/3))+('[3]Military Bases'!AE18*(1/3))+('[3]Arms Sales'!AE18*(1/3))</f>
        <v>0.33333333333333331</v>
      </c>
      <c r="AF18">
        <f>('[3]Defense Pacts'!AF18*(1/3))+('[3]Military Bases'!AF18*(1/3))+('[3]Arms Sales'!AF18*(1/3))</f>
        <v>0.33333333333333331</v>
      </c>
      <c r="AG18">
        <f>('[3]Defense Pacts'!AG18*(1/3))+('[3]Military Bases'!AG18*(1/3))+('[3]Arms Sales'!AG18*(1/3))</f>
        <v>0.33333333333333331</v>
      </c>
      <c r="AH18">
        <f>('[3]Defense Pacts'!AH18*(1/3))+('[3]Military Bases'!AH18*(1/3))+('[3]Arms Sales'!AH18*(1/3))</f>
        <v>1</v>
      </c>
      <c r="AI18">
        <f>('[3]Defense Pacts'!AI18*(1/3))+('[3]Military Bases'!AI18*(1/3))+('[3]Arms Sales'!AI18*(1/3))</f>
        <v>0</v>
      </c>
      <c r="AJ18">
        <f>('[3]Defense Pacts'!AJ18*(1/3))+('[3]Military Bases'!AJ18*(1/3))+('[3]Arms Sales'!AJ18*(1/3))</f>
        <v>0</v>
      </c>
      <c r="AK18">
        <f>('[3]Defense Pacts'!AK18*(1/3))+('[3]Military Bases'!AK18*(1/3))+('[3]Arms Sales'!AK18*(1/3))</f>
        <v>0</v>
      </c>
      <c r="AL18">
        <f>('[3]Defense Pacts'!AM18*(1/3))+('[3]Military Bases'!AM18*(1/3))+('[3]Arms Sales'!AM18*(1/3))</f>
        <v>1</v>
      </c>
      <c r="AM18">
        <f>('[3]Defense Pacts'!AL18*(1/3))+('[3]Military Bases'!AL18*(1/3))+('[3]Arms Sales'!AL18*(1/3))</f>
        <v>0</v>
      </c>
      <c r="AN18">
        <f>('[3]Defense Pacts'!AN18*(1/3))+('[3]Military Bases'!AN18*(1/3))+('[3]Arms Sales'!AN18*(1/3))</f>
        <v>0</v>
      </c>
    </row>
    <row r="19" spans="1:40" x14ac:dyDescent="0.25">
      <c r="A19" s="4">
        <v>2008</v>
      </c>
      <c r="B19">
        <f>('[3]Defense Pacts'!B19*(1/3))+('[3]Military Bases'!B19*(1/3))+('[3]Arms Sales'!B19*(1/3))</f>
        <v>0</v>
      </c>
      <c r="C19">
        <f>('[3]Defense Pacts'!C19*(1/3))+('[3]Military Bases'!C19*(1/3))+('[3]Arms Sales'!C19*(1/3))</f>
        <v>0</v>
      </c>
      <c r="D19">
        <f>('[3]Defense Pacts'!D19*(1/3))+('[3]Military Bases'!D19*(1/3))+('[3]Arms Sales'!D19*(1/3))</f>
        <v>0</v>
      </c>
      <c r="E19">
        <f>('[3]Defense Pacts'!E19*(1/3))+('[3]Military Bases'!E19*(1/3))+('[3]Arms Sales'!E19*(1/3))</f>
        <v>0</v>
      </c>
      <c r="F19">
        <f>('[3]Defense Pacts'!F19*(1/3))+('[3]Military Bases'!F19*(1/3))+('[3]Arms Sales'!F19*(1/3))</f>
        <v>0.66666666666666663</v>
      </c>
      <c r="G19">
        <f>('[3]Defense Pacts'!G19*(1/3))+('[3]Military Bases'!G19*(1/3))+('[3]Arms Sales'!G19*(1/3))</f>
        <v>0.66666666666666663</v>
      </c>
      <c r="H19">
        <f>('[3]Defense Pacts'!H19*(1/3))+('[3]Military Bases'!H19*(1/3))+('[3]Arms Sales'!H19*(1/3))</f>
        <v>0</v>
      </c>
      <c r="I19">
        <f>('[3]Defense Pacts'!I19*(1/3))+('[3]Military Bases'!I19*(1/3))+('[3]Arms Sales'!I19*(1/3))</f>
        <v>0</v>
      </c>
      <c r="J19">
        <f>('[3]Defense Pacts'!J19*(1/3))+('[3]Military Bases'!J19*(1/3))+('[3]Arms Sales'!J19*(1/3))</f>
        <v>0.33333333333333331</v>
      </c>
      <c r="K19">
        <f>('[3]Defense Pacts'!K19*(1/3))+('[3]Military Bases'!K19*(1/3))+('[3]Arms Sales'!K19*(1/3))</f>
        <v>0.33333333333333331</v>
      </c>
      <c r="L19">
        <f>('[3]Defense Pacts'!L19*(1/3))+('[3]Military Bases'!L19*(1/3))+('[3]Arms Sales'!L19*(1/3))</f>
        <v>0.33333333333333331</v>
      </c>
      <c r="M19">
        <f>('[3]Defense Pacts'!M19*(1/3))+('[3]Military Bases'!M19*(1/3))+('[3]Arms Sales'!M19*(1/3))</f>
        <v>0.33333333333333331</v>
      </c>
      <c r="N19">
        <f>('[3]Defense Pacts'!N19*(1/3))+('[3]Military Bases'!N19*(1/3))+('[3]Arms Sales'!N19*(1/3))</f>
        <v>0.66666666666666663</v>
      </c>
      <c r="O19">
        <f>('[3]Defense Pacts'!O19*(1/3))+('[3]Military Bases'!O19*(1/3))+('[3]Arms Sales'!O19*(1/3))</f>
        <v>0.33333333333333331</v>
      </c>
      <c r="P19">
        <f>('[3]Defense Pacts'!P19*(1/3))+('[3]Military Bases'!P19*(1/3))+('[3]Arms Sales'!P19*(1/3))</f>
        <v>1</v>
      </c>
      <c r="Q19">
        <f>('[3]Defense Pacts'!Q19*(1/3))+('[3]Military Bases'!Q19*(1/3))+('[3]Arms Sales'!Q19*(1/3))</f>
        <v>1</v>
      </c>
      <c r="R19">
        <f>('[3]Defense Pacts'!R19*(1/3))+('[3]Military Bases'!R19*(1/3))+('[3]Arms Sales'!R19*(1/3))</f>
        <v>0.66666666666666663</v>
      </c>
      <c r="S19">
        <f>('[3]Defense Pacts'!S19*(1/3))+('[3]Military Bases'!S19*(1/3))+('[3]Arms Sales'!S19*(1/3))</f>
        <v>0</v>
      </c>
      <c r="T19">
        <f>('[3]Defense Pacts'!T19*(1/3))+('[3]Military Bases'!T19*(1/3))+('[3]Arms Sales'!T19*(1/3))</f>
        <v>1</v>
      </c>
      <c r="U19">
        <f>('[3]Defense Pacts'!U19*(1/3))+('[3]Military Bases'!U19*(1/3))+('[3]Arms Sales'!U19*(1/3))</f>
        <v>0</v>
      </c>
      <c r="V19">
        <f>('[3]Defense Pacts'!V19*(1/3))+('[3]Military Bases'!V19*(1/3))+('[3]Arms Sales'!V19*(1/3))</f>
        <v>0.33333333333333331</v>
      </c>
      <c r="W19">
        <f>('[3]Defense Pacts'!W19*(1/3))+('[3]Military Bases'!W19*(1/3))+('[3]Arms Sales'!W19*(1/3))</f>
        <v>0.33333333333333331</v>
      </c>
      <c r="X19">
        <f>('[3]Defense Pacts'!X19*(1/3))+('[3]Military Bases'!X19*(1/3))+('[3]Arms Sales'!X19*(1/3))</f>
        <v>0.33333333333333331</v>
      </c>
      <c r="Y19">
        <f>('[3]Defense Pacts'!Y19*(1/3))+('[3]Military Bases'!Y19*(1/3))+('[3]Arms Sales'!Y19*(1/3))</f>
        <v>0.33333333333333331</v>
      </c>
      <c r="Z19">
        <f>('[3]Defense Pacts'!Z19*(1/3))+('[3]Military Bases'!Z19*(1/3))+('[3]Arms Sales'!Z19*(1/3))</f>
        <v>0</v>
      </c>
      <c r="AA19">
        <f>('[3]Defense Pacts'!AA19*(1/3))+('[3]Military Bases'!AA19*(1/3))+('[3]Arms Sales'!AA19*(1/3))</f>
        <v>0</v>
      </c>
      <c r="AB19">
        <f>('[3]Defense Pacts'!AB19*(1/3))+('[3]Military Bases'!AB19*(1/3))+('[3]Arms Sales'!AB19*(1/3))</f>
        <v>1</v>
      </c>
      <c r="AC19">
        <f>('[3]Defense Pacts'!AC19*(1/3))+('[3]Military Bases'!AC19*(1/3))+('[3]Arms Sales'!AC19*(1/3))</f>
        <v>0.66666666666666663</v>
      </c>
      <c r="AD19">
        <f>('[3]Defense Pacts'!AD19*(1/3))+('[3]Military Bases'!AD19*(1/3))+('[3]Arms Sales'!AD19*(1/3))</f>
        <v>0.66666666666666663</v>
      </c>
      <c r="AE19">
        <f>('[3]Defense Pacts'!AE19*(1/3))+('[3]Military Bases'!AE19*(1/3))+('[3]Arms Sales'!AE19*(1/3))</f>
        <v>0.66666666666666663</v>
      </c>
      <c r="AF19">
        <f>('[3]Defense Pacts'!AF19*(1/3))+('[3]Military Bases'!AF19*(1/3))+('[3]Arms Sales'!AF19*(1/3))</f>
        <v>0.33333333333333331</v>
      </c>
      <c r="AG19">
        <f>('[3]Defense Pacts'!AG19*(1/3))+('[3]Military Bases'!AG19*(1/3))+('[3]Arms Sales'!AG19*(1/3))</f>
        <v>0.33333333333333331</v>
      </c>
      <c r="AH19">
        <f>('[3]Defense Pacts'!AH19*(1/3))+('[3]Military Bases'!AH19*(1/3))+('[3]Arms Sales'!AH19*(1/3))</f>
        <v>1</v>
      </c>
      <c r="AI19">
        <f>('[3]Defense Pacts'!AI19*(1/3))+('[3]Military Bases'!AI19*(1/3))+('[3]Arms Sales'!AI19*(1/3))</f>
        <v>0</v>
      </c>
      <c r="AJ19">
        <f>('[3]Defense Pacts'!AJ19*(1/3))+('[3]Military Bases'!AJ19*(1/3))+('[3]Arms Sales'!AJ19*(1/3))</f>
        <v>0</v>
      </c>
      <c r="AK19">
        <f>('[3]Defense Pacts'!AK19*(1/3))+('[3]Military Bases'!AK19*(1/3))+('[3]Arms Sales'!AK19*(1/3))</f>
        <v>0</v>
      </c>
      <c r="AL19">
        <f>('[3]Defense Pacts'!AM19*(1/3))+('[3]Military Bases'!AM19*(1/3))+('[3]Arms Sales'!AM19*(1/3))</f>
        <v>1</v>
      </c>
      <c r="AM19">
        <f>('[3]Defense Pacts'!AL19*(1/3))+('[3]Military Bases'!AL19*(1/3))+('[3]Arms Sales'!AL19*(1/3))</f>
        <v>0</v>
      </c>
      <c r="AN19">
        <f>('[3]Defense Pacts'!AN19*(1/3))+('[3]Military Bases'!AN19*(1/3))+('[3]Arms Sales'!AN19*(1/3))</f>
        <v>0</v>
      </c>
    </row>
    <row r="20" spans="1:40" x14ac:dyDescent="0.25">
      <c r="A20" s="4">
        <v>2009</v>
      </c>
      <c r="B20">
        <f>('[3]Defense Pacts'!B20*(1/3))+('[3]Military Bases'!B20*(1/3))+('[3]Arms Sales'!B20*(1/3))</f>
        <v>0</v>
      </c>
      <c r="C20">
        <f>('[3]Defense Pacts'!C20*(1/3))+('[3]Military Bases'!C20*(1/3))+('[3]Arms Sales'!C20*(1/3))</f>
        <v>0</v>
      </c>
      <c r="D20">
        <f>('[3]Defense Pacts'!D20*(1/3))+('[3]Military Bases'!D20*(1/3))+('[3]Arms Sales'!D20*(1/3))</f>
        <v>0.33333333333333331</v>
      </c>
      <c r="E20">
        <f>('[3]Defense Pacts'!E20*(1/3))+('[3]Military Bases'!E20*(1/3))+('[3]Arms Sales'!E20*(1/3))</f>
        <v>0</v>
      </c>
      <c r="F20">
        <f>('[3]Defense Pacts'!F20*(1/3))+('[3]Military Bases'!F20*(1/3))+('[3]Arms Sales'!F20*(1/3))</f>
        <v>0.66666666666666663</v>
      </c>
      <c r="G20">
        <f>('[3]Defense Pacts'!G20*(1/3))+('[3]Military Bases'!G20*(1/3))+('[3]Arms Sales'!G20*(1/3))</f>
        <v>0.66666666666666663</v>
      </c>
      <c r="H20">
        <f>('[3]Defense Pacts'!H20*(1/3))+('[3]Military Bases'!H20*(1/3))+('[3]Arms Sales'!H20*(1/3))</f>
        <v>0.33333333333333331</v>
      </c>
      <c r="I20">
        <f>('[3]Defense Pacts'!I20*(1/3))+('[3]Military Bases'!I20*(1/3))+('[3]Arms Sales'!I20*(1/3))</f>
        <v>0</v>
      </c>
      <c r="J20">
        <f>('[3]Defense Pacts'!J20*(1/3))+('[3]Military Bases'!J20*(1/3))+('[3]Arms Sales'!J20*(1/3))</f>
        <v>0.66666666666666663</v>
      </c>
      <c r="K20">
        <f>('[3]Defense Pacts'!K20*(1/3))+('[3]Military Bases'!K20*(1/3))+('[3]Arms Sales'!K20*(1/3))</f>
        <v>0.33333333333333331</v>
      </c>
      <c r="L20">
        <f>('[3]Defense Pacts'!L20*(1/3))+('[3]Military Bases'!L20*(1/3))+('[3]Arms Sales'!L20*(1/3))</f>
        <v>0.33333333333333331</v>
      </c>
      <c r="M20">
        <f>('[3]Defense Pacts'!M20*(1/3))+('[3]Military Bases'!M20*(1/3))+('[3]Arms Sales'!M20*(1/3))</f>
        <v>0.33333333333333331</v>
      </c>
      <c r="N20">
        <f>('[3]Defense Pacts'!N20*(1/3))+('[3]Military Bases'!N20*(1/3))+('[3]Arms Sales'!N20*(1/3))</f>
        <v>0.66666666666666663</v>
      </c>
      <c r="O20">
        <f>('[3]Defense Pacts'!O20*(1/3))+('[3]Military Bases'!O20*(1/3))+('[3]Arms Sales'!O20*(1/3))</f>
        <v>0</v>
      </c>
      <c r="P20">
        <f>('[3]Defense Pacts'!P20*(1/3))+('[3]Military Bases'!P20*(1/3))+('[3]Arms Sales'!P20*(1/3))</f>
        <v>1</v>
      </c>
      <c r="Q20">
        <f>('[3]Defense Pacts'!Q20*(1/3))+('[3]Military Bases'!Q20*(1/3))+('[3]Arms Sales'!Q20*(1/3))</f>
        <v>0.66666666666666663</v>
      </c>
      <c r="R20">
        <f>('[3]Defense Pacts'!R20*(1/3))+('[3]Military Bases'!R20*(1/3))+('[3]Arms Sales'!R20*(1/3))</f>
        <v>0.33333333333333331</v>
      </c>
      <c r="S20">
        <f>('[3]Defense Pacts'!S20*(1/3))+('[3]Military Bases'!S20*(1/3))+('[3]Arms Sales'!S20*(1/3))</f>
        <v>0</v>
      </c>
      <c r="T20">
        <f>('[3]Defense Pacts'!T20*(1/3))+('[3]Military Bases'!T20*(1/3))+('[3]Arms Sales'!T20*(1/3))</f>
        <v>1</v>
      </c>
      <c r="U20">
        <f>('[3]Defense Pacts'!U20*(1/3))+('[3]Military Bases'!U20*(1/3))+('[3]Arms Sales'!U20*(1/3))</f>
        <v>0</v>
      </c>
      <c r="V20">
        <f>('[3]Defense Pacts'!V20*(1/3))+('[3]Military Bases'!V20*(1/3))+('[3]Arms Sales'!V20*(1/3))</f>
        <v>0.33333333333333331</v>
      </c>
      <c r="W20">
        <f>('[3]Defense Pacts'!W20*(1/3))+('[3]Military Bases'!W20*(1/3))+('[3]Arms Sales'!W20*(1/3))</f>
        <v>0.33333333333333331</v>
      </c>
      <c r="X20">
        <f>('[3]Defense Pacts'!X20*(1/3))+('[3]Military Bases'!X20*(1/3))+('[3]Arms Sales'!X20*(1/3))</f>
        <v>0.33333333333333331</v>
      </c>
      <c r="Y20">
        <f>('[3]Defense Pacts'!Y20*(1/3))+('[3]Military Bases'!Y20*(1/3))+('[3]Arms Sales'!Y20*(1/3))</f>
        <v>0.33333333333333331</v>
      </c>
      <c r="Z20">
        <f>('[3]Defense Pacts'!Z20*(1/3))+('[3]Military Bases'!Z20*(1/3))+('[3]Arms Sales'!Z20*(1/3))</f>
        <v>0.33333333333333331</v>
      </c>
      <c r="AA20">
        <f>('[3]Defense Pacts'!AA20*(1/3))+('[3]Military Bases'!AA20*(1/3))+('[3]Arms Sales'!AA20*(1/3))</f>
        <v>0</v>
      </c>
      <c r="AB20">
        <f>('[3]Defense Pacts'!AB20*(1/3))+('[3]Military Bases'!AB20*(1/3))+('[3]Arms Sales'!AB20*(1/3))</f>
        <v>1</v>
      </c>
      <c r="AC20">
        <f>('[3]Defense Pacts'!AC20*(1/3))+('[3]Military Bases'!AC20*(1/3))+('[3]Arms Sales'!AC20*(1/3))</f>
        <v>0.66666666666666663</v>
      </c>
      <c r="AD20">
        <f>('[3]Defense Pacts'!AD20*(1/3))+('[3]Military Bases'!AD20*(1/3))+('[3]Arms Sales'!AD20*(1/3))</f>
        <v>0.66666666666666663</v>
      </c>
      <c r="AE20">
        <f>('[3]Defense Pacts'!AE20*(1/3))+('[3]Military Bases'!AE20*(1/3))+('[3]Arms Sales'!AE20*(1/3))</f>
        <v>0.33333333333333331</v>
      </c>
      <c r="AF20">
        <f>('[3]Defense Pacts'!AF20*(1/3))+('[3]Military Bases'!AF20*(1/3))+('[3]Arms Sales'!AF20*(1/3))</f>
        <v>0.33333333333333331</v>
      </c>
      <c r="AG20">
        <f>('[3]Defense Pacts'!AG20*(1/3))+('[3]Military Bases'!AG20*(1/3))+('[3]Arms Sales'!AG20*(1/3))</f>
        <v>0.33333333333333331</v>
      </c>
      <c r="AH20">
        <f>('[3]Defense Pacts'!AH20*(1/3))+('[3]Military Bases'!AH20*(1/3))+('[3]Arms Sales'!AH20*(1/3))</f>
        <v>1</v>
      </c>
      <c r="AI20">
        <f>('[3]Defense Pacts'!AI20*(1/3))+('[3]Military Bases'!AI20*(1/3))+('[3]Arms Sales'!AI20*(1/3))</f>
        <v>0</v>
      </c>
      <c r="AJ20">
        <f>('[3]Defense Pacts'!AJ20*(1/3))+('[3]Military Bases'!AJ20*(1/3))+('[3]Arms Sales'!AJ20*(1/3))</f>
        <v>0</v>
      </c>
      <c r="AK20">
        <f>('[3]Defense Pacts'!AK20*(1/3))+('[3]Military Bases'!AK20*(1/3))+('[3]Arms Sales'!AK20*(1/3))</f>
        <v>0</v>
      </c>
      <c r="AL20">
        <f>('[3]Defense Pacts'!AM20*(1/3))+('[3]Military Bases'!AM20*(1/3))+('[3]Arms Sales'!AM20*(1/3))</f>
        <v>1</v>
      </c>
      <c r="AM20">
        <f>('[3]Defense Pacts'!AL20*(1/3))+('[3]Military Bases'!AL20*(1/3))+('[3]Arms Sales'!AL20*(1/3))</f>
        <v>0</v>
      </c>
      <c r="AN20">
        <f>('[3]Defense Pacts'!AN20*(1/3))+('[3]Military Bases'!AN20*(1/3))+('[3]Arms Sales'!AN20*(1/3))</f>
        <v>0</v>
      </c>
    </row>
    <row r="21" spans="1:40" x14ac:dyDescent="0.25">
      <c r="A21" s="4">
        <v>2010</v>
      </c>
      <c r="B21">
        <f>('[3]Defense Pacts'!B21*(1/3))+('[3]Military Bases'!B21*(1/3))+('[3]Arms Sales'!B21*(1/3))</f>
        <v>0</v>
      </c>
      <c r="C21">
        <f>('[3]Defense Pacts'!C21*(1/3))+('[3]Military Bases'!C21*(1/3))+('[3]Arms Sales'!C21*(1/3))</f>
        <v>0</v>
      </c>
      <c r="D21">
        <f>('[3]Defense Pacts'!D21*(1/3))+('[3]Military Bases'!D21*(1/3))+('[3]Arms Sales'!D21*(1/3))</f>
        <v>0</v>
      </c>
      <c r="E21">
        <f>('[3]Defense Pacts'!E21*(1/3))+('[3]Military Bases'!E21*(1/3))+('[3]Arms Sales'!E21*(1/3))</f>
        <v>0</v>
      </c>
      <c r="F21">
        <f>('[3]Defense Pacts'!F21*(1/3))+('[3]Military Bases'!F21*(1/3))+('[3]Arms Sales'!F21*(1/3))</f>
        <v>0.66666666666666663</v>
      </c>
      <c r="G21">
        <f>('[3]Defense Pacts'!G21*(1/3))+('[3]Military Bases'!G21*(1/3))+('[3]Arms Sales'!G21*(1/3))</f>
        <v>0.66666666666666663</v>
      </c>
      <c r="H21">
        <f>('[3]Defense Pacts'!H21*(1/3))+('[3]Military Bases'!H21*(1/3))+('[3]Arms Sales'!H21*(1/3))</f>
        <v>0.33333333333333331</v>
      </c>
      <c r="I21">
        <f>('[3]Defense Pacts'!I21*(1/3))+('[3]Military Bases'!I21*(1/3))+('[3]Arms Sales'!I21*(1/3))</f>
        <v>0</v>
      </c>
      <c r="J21">
        <f>('[3]Defense Pacts'!J21*(1/3))+('[3]Military Bases'!J21*(1/3))+('[3]Arms Sales'!J21*(1/3))</f>
        <v>0.33333333333333331</v>
      </c>
      <c r="K21">
        <f>('[3]Defense Pacts'!K21*(1/3))+('[3]Military Bases'!K21*(1/3))+('[3]Arms Sales'!K21*(1/3))</f>
        <v>0.33333333333333331</v>
      </c>
      <c r="L21">
        <f>('[3]Defense Pacts'!L21*(1/3))+('[3]Military Bases'!L21*(1/3))+('[3]Arms Sales'!L21*(1/3))</f>
        <v>0.33333333333333331</v>
      </c>
      <c r="M21">
        <f>('[3]Defense Pacts'!M21*(1/3))+('[3]Military Bases'!M21*(1/3))+('[3]Arms Sales'!M21*(1/3))</f>
        <v>0.33333333333333331</v>
      </c>
      <c r="N21">
        <f>('[3]Defense Pacts'!N21*(1/3))+('[3]Military Bases'!N21*(1/3))+('[3]Arms Sales'!N21*(1/3))</f>
        <v>0.66666666666666663</v>
      </c>
      <c r="O21">
        <f>('[3]Defense Pacts'!O21*(1/3))+('[3]Military Bases'!O21*(1/3))+('[3]Arms Sales'!O21*(1/3))</f>
        <v>0</v>
      </c>
      <c r="P21">
        <f>('[3]Defense Pacts'!P21*(1/3))+('[3]Military Bases'!P21*(1/3))+('[3]Arms Sales'!P21*(1/3))</f>
        <v>0.66666666666666663</v>
      </c>
      <c r="Q21">
        <f>('[3]Defense Pacts'!Q21*(1/3))+('[3]Military Bases'!Q21*(1/3))+('[3]Arms Sales'!Q21*(1/3))</f>
        <v>1</v>
      </c>
      <c r="R21">
        <f>('[3]Defense Pacts'!R21*(1/3))+('[3]Military Bases'!R21*(1/3))+('[3]Arms Sales'!R21*(1/3))</f>
        <v>0.66666666666666663</v>
      </c>
      <c r="S21">
        <f>('[3]Defense Pacts'!S21*(1/3))+('[3]Military Bases'!S21*(1/3))+('[3]Arms Sales'!S21*(1/3))</f>
        <v>0</v>
      </c>
      <c r="T21">
        <f>('[3]Defense Pacts'!T21*(1/3))+('[3]Military Bases'!T21*(1/3))+('[3]Arms Sales'!T21*(1/3))</f>
        <v>1</v>
      </c>
      <c r="U21">
        <f>('[3]Defense Pacts'!U21*(1/3))+('[3]Military Bases'!U21*(1/3))+('[3]Arms Sales'!U21*(1/3))</f>
        <v>0</v>
      </c>
      <c r="V21">
        <f>('[3]Defense Pacts'!V21*(1/3))+('[3]Military Bases'!V21*(1/3))+('[3]Arms Sales'!V21*(1/3))</f>
        <v>0.33333333333333331</v>
      </c>
      <c r="W21">
        <f>('[3]Defense Pacts'!W21*(1/3))+('[3]Military Bases'!W21*(1/3))+('[3]Arms Sales'!W21*(1/3))</f>
        <v>0.66666666666666663</v>
      </c>
      <c r="X21">
        <f>('[3]Defense Pacts'!X21*(1/3))+('[3]Military Bases'!X21*(1/3))+('[3]Arms Sales'!X21*(1/3))</f>
        <v>0.33333333333333331</v>
      </c>
      <c r="Y21">
        <f>('[3]Defense Pacts'!Y21*(1/3))+('[3]Military Bases'!Y21*(1/3))+('[3]Arms Sales'!Y21*(1/3))</f>
        <v>0.33333333333333331</v>
      </c>
      <c r="Z21">
        <f>('[3]Defense Pacts'!Z21*(1/3))+('[3]Military Bases'!Z21*(1/3))+('[3]Arms Sales'!Z21*(1/3))</f>
        <v>0</v>
      </c>
      <c r="AA21">
        <f>('[3]Defense Pacts'!AA21*(1/3))+('[3]Military Bases'!AA21*(1/3))+('[3]Arms Sales'!AA21*(1/3))</f>
        <v>0</v>
      </c>
      <c r="AB21">
        <f>('[3]Defense Pacts'!AB21*(1/3))+('[3]Military Bases'!AB21*(1/3))+('[3]Arms Sales'!AB21*(1/3))</f>
        <v>1</v>
      </c>
      <c r="AC21">
        <f>('[3]Defense Pacts'!AC21*(1/3))+('[3]Military Bases'!AC21*(1/3))+('[3]Arms Sales'!AC21*(1/3))</f>
        <v>0.5</v>
      </c>
      <c r="AD21">
        <f>('[3]Defense Pacts'!AD21*(1/3))+('[3]Military Bases'!AD21*(1/3))+('[3]Arms Sales'!AD21*(1/3))</f>
        <v>0.66666666666666663</v>
      </c>
      <c r="AE21">
        <f>('[3]Defense Pacts'!AE21*(1/3))+('[3]Military Bases'!AE21*(1/3))+('[3]Arms Sales'!AE21*(1/3))</f>
        <v>0.66666666666666663</v>
      </c>
      <c r="AF21">
        <f>('[3]Defense Pacts'!AF21*(1/3))+('[3]Military Bases'!AF21*(1/3))+('[3]Arms Sales'!AF21*(1/3))</f>
        <v>0.33333333333333331</v>
      </c>
      <c r="AG21">
        <f>('[3]Defense Pacts'!AG21*(1/3))+('[3]Military Bases'!AG21*(1/3))+('[3]Arms Sales'!AG21*(1/3))</f>
        <v>0.33333333333333331</v>
      </c>
      <c r="AH21">
        <f>('[3]Defense Pacts'!AH21*(1/3))+('[3]Military Bases'!AH21*(1/3))+('[3]Arms Sales'!AH21*(1/3))</f>
        <v>0.66666666666666663</v>
      </c>
      <c r="AI21">
        <f>('[3]Defense Pacts'!AI21*(1/3))+('[3]Military Bases'!AI21*(1/3))+('[3]Arms Sales'!AI21*(1/3))</f>
        <v>0.33333333333333331</v>
      </c>
      <c r="AJ21">
        <f>('[3]Defense Pacts'!AJ21*(1/3))+('[3]Military Bases'!AJ21*(1/3))+('[3]Arms Sales'!AJ21*(1/3))</f>
        <v>0</v>
      </c>
      <c r="AK21">
        <f>('[3]Defense Pacts'!AK21*(1/3))+('[3]Military Bases'!AK21*(1/3))+('[3]Arms Sales'!AK21*(1/3))</f>
        <v>0</v>
      </c>
      <c r="AL21">
        <f>('[3]Defense Pacts'!AM21*(1/3))+('[3]Military Bases'!AM21*(1/3))+('[3]Arms Sales'!AM21*(1/3))</f>
        <v>1</v>
      </c>
      <c r="AM21">
        <f>('[3]Defense Pacts'!AL21*(1/3))+('[3]Military Bases'!AL21*(1/3))+('[3]Arms Sales'!AL21*(1/3))</f>
        <v>0</v>
      </c>
      <c r="AN21">
        <f>('[3]Defense Pacts'!AN21*(1/3))+('[3]Military Bases'!AN21*(1/3))+('[3]Arms Sales'!AN21*(1/3))</f>
        <v>0</v>
      </c>
    </row>
    <row r="22" spans="1:40" x14ac:dyDescent="0.25">
      <c r="A22" s="4">
        <v>2011</v>
      </c>
      <c r="B22">
        <f>('[3]Defense Pacts'!B22*(1/3))+('[3]Military Bases'!B22*(1/3))+('[3]Arms Sales'!B22*(1/3))</f>
        <v>0</v>
      </c>
      <c r="C22">
        <f>('[3]Defense Pacts'!C22*(1/3))+('[3]Military Bases'!C22*(1/3))+('[3]Arms Sales'!C22*(1/3))</f>
        <v>0</v>
      </c>
      <c r="D22">
        <f>('[3]Defense Pacts'!D22*(1/3))+('[3]Military Bases'!D22*(1/3))+('[3]Arms Sales'!D22*(1/3))</f>
        <v>0.16666666666666666</v>
      </c>
      <c r="E22">
        <f>('[3]Defense Pacts'!E22*(1/3))+('[3]Military Bases'!E22*(1/3))+('[3]Arms Sales'!E22*(1/3))</f>
        <v>0</v>
      </c>
      <c r="F22">
        <f>('[3]Defense Pacts'!F22*(1/3))+('[3]Military Bases'!F22*(1/3))+('[3]Arms Sales'!F22*(1/3))</f>
        <v>1</v>
      </c>
      <c r="G22">
        <f>('[3]Defense Pacts'!G22*(1/3))+('[3]Military Bases'!G22*(1/3))+('[3]Arms Sales'!G22*(1/3))</f>
        <v>0.66666666666666663</v>
      </c>
      <c r="H22">
        <f>('[3]Defense Pacts'!H22*(1/3))+('[3]Military Bases'!H22*(1/3))+('[3]Arms Sales'!H22*(1/3))</f>
        <v>0.33333333333333331</v>
      </c>
      <c r="I22">
        <f>('[3]Defense Pacts'!I22*(1/3))+('[3]Military Bases'!I22*(1/3))+('[3]Arms Sales'!I22*(1/3))</f>
        <v>0</v>
      </c>
      <c r="J22">
        <f>('[3]Defense Pacts'!J22*(1/3))+('[3]Military Bases'!J22*(1/3))+('[3]Arms Sales'!J22*(1/3))</f>
        <v>0.33333333333333331</v>
      </c>
      <c r="K22">
        <f>('[3]Defense Pacts'!K22*(1/3))+('[3]Military Bases'!K22*(1/3))+('[3]Arms Sales'!K22*(1/3))</f>
        <v>0.66666666666666663</v>
      </c>
      <c r="L22">
        <f>('[3]Defense Pacts'!L22*(1/3))+('[3]Military Bases'!L22*(1/3))+('[3]Arms Sales'!L22*(1/3))</f>
        <v>0.33333333333333331</v>
      </c>
      <c r="M22">
        <f>('[3]Defense Pacts'!M22*(1/3))+('[3]Military Bases'!M22*(1/3))+('[3]Arms Sales'!M22*(1/3))</f>
        <v>0</v>
      </c>
      <c r="N22">
        <f>('[3]Defense Pacts'!N22*(1/3))+('[3]Military Bases'!N22*(1/3))+('[3]Arms Sales'!N22*(1/3))</f>
        <v>0.33333333333333331</v>
      </c>
      <c r="O22">
        <f>('[3]Defense Pacts'!O22*(1/3))+('[3]Military Bases'!O22*(1/3))+('[3]Arms Sales'!O22*(1/3))</f>
        <v>0</v>
      </c>
      <c r="P22">
        <f>('[3]Defense Pacts'!P22*(1/3))+('[3]Military Bases'!P22*(1/3))+('[3]Arms Sales'!P22*(1/3))</f>
        <v>0.66666666666666663</v>
      </c>
      <c r="Q22">
        <f>('[3]Defense Pacts'!Q22*(1/3))+('[3]Military Bases'!Q22*(1/3))+('[3]Arms Sales'!Q22*(1/3))</f>
        <v>1</v>
      </c>
      <c r="R22">
        <f>('[3]Defense Pacts'!R22*(1/3))+('[3]Military Bases'!R22*(1/3))+('[3]Arms Sales'!R22*(1/3))</f>
        <v>0.33333333333333331</v>
      </c>
      <c r="S22">
        <f>('[3]Defense Pacts'!S22*(1/3))+('[3]Military Bases'!S22*(1/3))+('[3]Arms Sales'!S22*(1/3))</f>
        <v>0</v>
      </c>
      <c r="T22">
        <f>('[3]Defense Pacts'!T22*(1/3))+('[3]Military Bases'!T22*(1/3))+('[3]Arms Sales'!T22*(1/3))</f>
        <v>1</v>
      </c>
      <c r="U22">
        <f>('[3]Defense Pacts'!U22*(1/3))+('[3]Military Bases'!U22*(1/3))+('[3]Arms Sales'!U22*(1/3))</f>
        <v>0.16666666666666666</v>
      </c>
      <c r="V22">
        <f>('[3]Defense Pacts'!V22*(1/3))+('[3]Military Bases'!V22*(1/3))+('[3]Arms Sales'!V22*(1/3))</f>
        <v>0.33333333333333331</v>
      </c>
      <c r="W22">
        <f>('[3]Defense Pacts'!W22*(1/3))+('[3]Military Bases'!W22*(1/3))+('[3]Arms Sales'!W22*(1/3))</f>
        <v>0.33333333333333331</v>
      </c>
      <c r="X22">
        <f>('[3]Defense Pacts'!X22*(1/3))+('[3]Military Bases'!X22*(1/3))+('[3]Arms Sales'!X22*(1/3))</f>
        <v>0.33333333333333331</v>
      </c>
      <c r="Y22">
        <f>('[3]Defense Pacts'!Y22*(1/3))+('[3]Military Bases'!Y22*(1/3))+('[3]Arms Sales'!Y22*(1/3))</f>
        <v>0.33333333333333331</v>
      </c>
      <c r="Z22">
        <f>('[3]Defense Pacts'!Z22*(1/3))+('[3]Military Bases'!Z22*(1/3))+('[3]Arms Sales'!Z22*(1/3))</f>
        <v>0</v>
      </c>
      <c r="AA22">
        <f>('[3]Defense Pacts'!AA22*(1/3))+('[3]Military Bases'!AA22*(1/3))+('[3]Arms Sales'!AA22*(1/3))</f>
        <v>0</v>
      </c>
      <c r="AB22">
        <f>('[3]Defense Pacts'!AB22*(1/3))+('[3]Military Bases'!AB22*(1/3))+('[3]Arms Sales'!AB22*(1/3))</f>
        <v>0.66666666666666663</v>
      </c>
      <c r="AC22">
        <f>('[3]Defense Pacts'!AC22*(1/3))+('[3]Military Bases'!AC22*(1/3))+('[3]Arms Sales'!AC22*(1/3))</f>
        <v>0.33333333333333331</v>
      </c>
      <c r="AD22">
        <f>('[3]Defense Pacts'!AD22*(1/3))+('[3]Military Bases'!AD22*(1/3))+('[3]Arms Sales'!AD22*(1/3))</f>
        <v>0.66666666666666663</v>
      </c>
      <c r="AE22">
        <f>('[3]Defense Pacts'!AE22*(1/3))+('[3]Military Bases'!AE22*(1/3))+('[3]Arms Sales'!AE22*(1/3))</f>
        <v>0.33333333333333331</v>
      </c>
      <c r="AF22">
        <f>('[3]Defense Pacts'!AF22*(1/3))+('[3]Military Bases'!AF22*(1/3))+('[3]Arms Sales'!AF22*(1/3))</f>
        <v>0.33333333333333331</v>
      </c>
      <c r="AG22">
        <f>('[3]Defense Pacts'!AG22*(1/3))+('[3]Military Bases'!AG22*(1/3))+('[3]Arms Sales'!AG22*(1/3))</f>
        <v>0.33333333333333331</v>
      </c>
      <c r="AH22">
        <f>('[3]Defense Pacts'!AH22*(1/3))+('[3]Military Bases'!AH22*(1/3))+('[3]Arms Sales'!AH22*(1/3))</f>
        <v>0.66666666666666663</v>
      </c>
      <c r="AI22">
        <f>('[3]Defense Pacts'!AI22*(1/3))+('[3]Military Bases'!AI22*(1/3))+('[3]Arms Sales'!AI22*(1/3))</f>
        <v>0.33333333333333331</v>
      </c>
      <c r="AJ22">
        <f>('[3]Defense Pacts'!AJ22*(1/3))+('[3]Military Bases'!AJ22*(1/3))+('[3]Arms Sales'!AJ22*(1/3))</f>
        <v>0</v>
      </c>
      <c r="AK22">
        <f>('[3]Defense Pacts'!AK22*(1/3))+('[3]Military Bases'!AK22*(1/3))+('[3]Arms Sales'!AK22*(1/3))</f>
        <v>0</v>
      </c>
      <c r="AL22">
        <f>('[3]Defense Pacts'!AM22*(1/3))+('[3]Military Bases'!AM22*(1/3))+('[3]Arms Sales'!AM22*(1/3))</f>
        <v>1</v>
      </c>
      <c r="AM22">
        <f>('[3]Defense Pacts'!AL22*(1/3))+('[3]Military Bases'!AL22*(1/3))+('[3]Arms Sales'!AL22*(1/3))</f>
        <v>0</v>
      </c>
      <c r="AN22">
        <f>('[3]Defense Pacts'!AN22*(1/3))+('[3]Military Bases'!AN22*(1/3))+('[3]Arms Sales'!AN22*(1/3))</f>
        <v>0</v>
      </c>
    </row>
    <row r="23" spans="1:40" x14ac:dyDescent="0.25">
      <c r="A23" s="4">
        <v>2012</v>
      </c>
      <c r="B23">
        <f>('[3]Defense Pacts'!B23*(1/3))+('[3]Military Bases'!B23*(1/3))+('[3]Arms Sales'!B23*(1/3))</f>
        <v>0</v>
      </c>
      <c r="C23">
        <f>('[3]Defense Pacts'!C23*(1/3))+('[3]Military Bases'!C23*(1/3))+('[3]Arms Sales'!C23*(1/3))</f>
        <v>0</v>
      </c>
      <c r="D23">
        <f>('[3]Defense Pacts'!D23*(1/3))+('[3]Military Bases'!D23*(1/3))+('[3]Arms Sales'!D23*(1/3))</f>
        <v>0</v>
      </c>
      <c r="E23">
        <f>('[3]Defense Pacts'!E23*(1/3))+('[3]Military Bases'!E23*(1/3))+('[3]Arms Sales'!E23*(1/3))</f>
        <v>0</v>
      </c>
      <c r="F23">
        <f>('[3]Defense Pacts'!F23*(1/3))+('[3]Military Bases'!F23*(1/3))+('[3]Arms Sales'!F23*(1/3))</f>
        <v>0.66666666666666663</v>
      </c>
      <c r="G23">
        <f>('[3]Defense Pacts'!G23*(1/3))+('[3]Military Bases'!G23*(1/3))+('[3]Arms Sales'!G23*(1/3))</f>
        <v>0.66666666666666663</v>
      </c>
      <c r="H23">
        <f>('[3]Defense Pacts'!H23*(1/3))+('[3]Military Bases'!H23*(1/3))+('[3]Arms Sales'!H23*(1/3))</f>
        <v>0.33333333333333331</v>
      </c>
      <c r="I23">
        <f>('[3]Defense Pacts'!I23*(1/3))+('[3]Military Bases'!I23*(1/3))+('[3]Arms Sales'!I23*(1/3))</f>
        <v>0</v>
      </c>
      <c r="J23">
        <f>('[3]Defense Pacts'!J23*(1/3))+('[3]Military Bases'!J23*(1/3))+('[3]Arms Sales'!J23*(1/3))</f>
        <v>0.33333333333333331</v>
      </c>
      <c r="K23">
        <f>('[3]Defense Pacts'!K23*(1/3))+('[3]Military Bases'!K23*(1/3))+('[3]Arms Sales'!K23*(1/3))</f>
        <v>0.66666666666666663</v>
      </c>
      <c r="L23">
        <f>('[3]Defense Pacts'!L23*(1/3))+('[3]Military Bases'!L23*(1/3))+('[3]Arms Sales'!L23*(1/3))</f>
        <v>0.33333333333333331</v>
      </c>
      <c r="M23">
        <f>('[3]Defense Pacts'!M23*(1/3))+('[3]Military Bases'!M23*(1/3))+('[3]Arms Sales'!M23*(1/3))</f>
        <v>0</v>
      </c>
      <c r="N23">
        <f>('[3]Defense Pacts'!N23*(1/3))+('[3]Military Bases'!N23*(1/3))+('[3]Arms Sales'!N23*(1/3))</f>
        <v>0.66666666666666663</v>
      </c>
      <c r="O23">
        <f>('[3]Defense Pacts'!O23*(1/3))+('[3]Military Bases'!O23*(1/3))+('[3]Arms Sales'!O23*(1/3))</f>
        <v>0</v>
      </c>
      <c r="P23">
        <f>('[3]Defense Pacts'!P23*(1/3))+('[3]Military Bases'!P23*(1/3))+('[3]Arms Sales'!P23*(1/3))</f>
        <v>0.66666666666666663</v>
      </c>
      <c r="Q23">
        <f>('[3]Defense Pacts'!Q23*(1/3))+('[3]Military Bases'!Q23*(1/3))+('[3]Arms Sales'!Q23*(1/3))</f>
        <v>0.66666666666666663</v>
      </c>
      <c r="R23">
        <f>('[3]Defense Pacts'!R23*(1/3))+('[3]Military Bases'!R23*(1/3))+('[3]Arms Sales'!R23*(1/3))</f>
        <v>0.33333333333333331</v>
      </c>
      <c r="S23">
        <f>('[3]Defense Pacts'!S23*(1/3))+('[3]Military Bases'!S23*(1/3))+('[3]Arms Sales'!S23*(1/3))</f>
        <v>0</v>
      </c>
      <c r="T23">
        <f>('[3]Defense Pacts'!T23*(1/3))+('[3]Military Bases'!T23*(1/3))+('[3]Arms Sales'!T23*(1/3))</f>
        <v>1</v>
      </c>
      <c r="U23">
        <f>('[3]Defense Pacts'!U23*(1/3))+('[3]Military Bases'!U23*(1/3))+('[3]Arms Sales'!U23*(1/3))</f>
        <v>0</v>
      </c>
      <c r="V23">
        <f>('[3]Defense Pacts'!V23*(1/3))+('[3]Military Bases'!V23*(1/3))+('[3]Arms Sales'!V23*(1/3))</f>
        <v>0.33333333333333331</v>
      </c>
      <c r="W23">
        <f>('[3]Defense Pacts'!W23*(1/3))+('[3]Military Bases'!W23*(1/3))+('[3]Arms Sales'!W23*(1/3))</f>
        <v>0.33333333333333331</v>
      </c>
      <c r="X23">
        <f>('[3]Defense Pacts'!X23*(1/3))+('[3]Military Bases'!X23*(1/3))+('[3]Arms Sales'!X23*(1/3))</f>
        <v>0.66666666666666663</v>
      </c>
      <c r="Y23">
        <f>('[3]Defense Pacts'!Y23*(1/3))+('[3]Military Bases'!Y23*(1/3))+('[3]Arms Sales'!Y23*(1/3))</f>
        <v>0.33333333333333331</v>
      </c>
      <c r="Z23">
        <f>('[3]Defense Pacts'!Z23*(1/3))+('[3]Military Bases'!Z23*(1/3))+('[3]Arms Sales'!Z23*(1/3))</f>
        <v>0</v>
      </c>
      <c r="AA23">
        <f>('[3]Defense Pacts'!AA23*(1/3))+('[3]Military Bases'!AA23*(1/3))+('[3]Arms Sales'!AA23*(1/3))</f>
        <v>0</v>
      </c>
      <c r="AB23">
        <f>('[3]Defense Pacts'!AB23*(1/3))+('[3]Military Bases'!AB23*(1/3))+('[3]Arms Sales'!AB23*(1/3))</f>
        <v>1</v>
      </c>
      <c r="AC23">
        <f>('[3]Defense Pacts'!AC23*(1/3))+('[3]Military Bases'!AC23*(1/3))+('[3]Arms Sales'!AC23*(1/3))</f>
        <v>0.33333333333333331</v>
      </c>
      <c r="AD23">
        <f>('[3]Defense Pacts'!AD23*(1/3))+('[3]Military Bases'!AD23*(1/3))+('[3]Arms Sales'!AD23*(1/3))</f>
        <v>0.66666666666666663</v>
      </c>
      <c r="AE23">
        <f>('[3]Defense Pacts'!AE23*(1/3))+('[3]Military Bases'!AE23*(1/3))+('[3]Arms Sales'!AE23*(1/3))</f>
        <v>0.33333333333333331</v>
      </c>
      <c r="AF23">
        <f>('[3]Defense Pacts'!AF23*(1/3))+('[3]Military Bases'!AF23*(1/3))+('[3]Arms Sales'!AF23*(1/3))</f>
        <v>0.33333333333333331</v>
      </c>
      <c r="AG23">
        <f>('[3]Defense Pacts'!AG23*(1/3))+('[3]Military Bases'!AG23*(1/3))+('[3]Arms Sales'!AG23*(1/3))</f>
        <v>0.33333333333333331</v>
      </c>
      <c r="AH23">
        <f>('[3]Defense Pacts'!AH23*(1/3))+('[3]Military Bases'!AH23*(1/3))+('[3]Arms Sales'!AH23*(1/3))</f>
        <v>0.66666666666666663</v>
      </c>
      <c r="AI23">
        <f>('[3]Defense Pacts'!AI23*(1/3))+('[3]Military Bases'!AI23*(1/3))+('[3]Arms Sales'!AI23*(1/3))</f>
        <v>0.33333333333333331</v>
      </c>
      <c r="AJ23">
        <f>('[3]Defense Pacts'!AJ23*(1/3))+('[3]Military Bases'!AJ23*(1/3))+('[3]Arms Sales'!AJ23*(1/3))</f>
        <v>0</v>
      </c>
      <c r="AK23">
        <f>('[3]Defense Pacts'!AK23*(1/3))+('[3]Military Bases'!AK23*(1/3))+('[3]Arms Sales'!AK23*(1/3))</f>
        <v>0</v>
      </c>
      <c r="AL23">
        <f>('[3]Defense Pacts'!AM23*(1/3))+('[3]Military Bases'!AM23*(1/3))+('[3]Arms Sales'!AM23*(1/3))</f>
        <v>1</v>
      </c>
      <c r="AM23">
        <f>('[3]Defense Pacts'!AL23*(1/3))+('[3]Military Bases'!AL23*(1/3))+('[3]Arms Sales'!AL23*(1/3))</f>
        <v>0</v>
      </c>
      <c r="AN23">
        <f>('[3]Defense Pacts'!AN23*(1/3))+('[3]Military Bases'!AN23*(1/3))+('[3]Arms Sales'!AN23*(1/3))</f>
        <v>0</v>
      </c>
    </row>
    <row r="24" spans="1:40" x14ac:dyDescent="0.25">
      <c r="A24" s="4">
        <v>2013</v>
      </c>
      <c r="B24">
        <f>('[3]Defense Pacts'!B24*(1/3))+('[3]Military Bases'!B24*(1/3))+('[3]Arms Sales'!B24*(1/3))</f>
        <v>0</v>
      </c>
      <c r="C24">
        <f>('[3]Defense Pacts'!C24*(1/3))+('[3]Military Bases'!C24*(1/3))+('[3]Arms Sales'!C24*(1/3))</f>
        <v>0</v>
      </c>
      <c r="D24">
        <f>('[3]Defense Pacts'!D24*(1/3))+('[3]Military Bases'!D24*(1/3))+('[3]Arms Sales'!D24*(1/3))</f>
        <v>0</v>
      </c>
      <c r="E24">
        <f>('[3]Defense Pacts'!E24*(1/3))+('[3]Military Bases'!E24*(1/3))+('[3]Arms Sales'!E24*(1/3))</f>
        <v>0</v>
      </c>
      <c r="F24">
        <f>('[3]Defense Pacts'!F24*(1/3))+('[3]Military Bases'!F24*(1/3))+('[3]Arms Sales'!F24*(1/3))</f>
        <v>1</v>
      </c>
      <c r="G24">
        <f>('[3]Defense Pacts'!G24*(1/3))+('[3]Military Bases'!G24*(1/3))+('[3]Arms Sales'!G24*(1/3))</f>
        <v>0.66666666666666663</v>
      </c>
      <c r="H24">
        <f>('[3]Defense Pacts'!H24*(1/3))+('[3]Military Bases'!H24*(1/3))+('[3]Arms Sales'!H24*(1/3))</f>
        <v>0.66666666666666663</v>
      </c>
      <c r="I24">
        <f>('[3]Defense Pacts'!I24*(1/3))+('[3]Military Bases'!I24*(1/3))+('[3]Arms Sales'!I24*(1/3))</f>
        <v>0</v>
      </c>
      <c r="J24">
        <f>('[3]Defense Pacts'!J24*(1/3))+('[3]Military Bases'!J24*(1/3))+('[3]Arms Sales'!J24*(1/3))</f>
        <v>0.33333333333333331</v>
      </c>
      <c r="K24">
        <f>('[3]Defense Pacts'!K24*(1/3))+('[3]Military Bases'!K24*(1/3))+('[3]Arms Sales'!K24*(1/3))</f>
        <v>0.66666666666666663</v>
      </c>
      <c r="L24">
        <f>('[3]Defense Pacts'!L24*(1/3))+('[3]Military Bases'!L24*(1/3))+('[3]Arms Sales'!L24*(1/3))</f>
        <v>0.33333333333333331</v>
      </c>
      <c r="M24">
        <f>('[3]Defense Pacts'!M24*(1/3))+('[3]Military Bases'!M24*(1/3))+('[3]Arms Sales'!M24*(1/3))</f>
        <v>0.33333333333333331</v>
      </c>
      <c r="N24">
        <f>('[3]Defense Pacts'!N24*(1/3))+('[3]Military Bases'!N24*(1/3))+('[3]Arms Sales'!N24*(1/3))</f>
        <v>0.66666666666666663</v>
      </c>
      <c r="O24">
        <f>('[3]Defense Pacts'!O24*(1/3))+('[3]Military Bases'!O24*(1/3))+('[3]Arms Sales'!O24*(1/3))</f>
        <v>0</v>
      </c>
      <c r="P24">
        <f>('[3]Defense Pacts'!P24*(1/3))+('[3]Military Bases'!P24*(1/3))+('[3]Arms Sales'!P24*(1/3))</f>
        <v>0.66666666666666663</v>
      </c>
      <c r="Q24">
        <f>('[3]Defense Pacts'!Q24*(1/3))+('[3]Military Bases'!Q24*(1/3))+('[3]Arms Sales'!Q24*(1/3))</f>
        <v>1</v>
      </c>
      <c r="R24">
        <f>('[3]Defense Pacts'!R24*(1/3))+('[3]Military Bases'!R24*(1/3))+('[3]Arms Sales'!R24*(1/3))</f>
        <v>0.66666666666666663</v>
      </c>
      <c r="S24">
        <f>('[3]Defense Pacts'!S24*(1/3))+('[3]Military Bases'!S24*(1/3))+('[3]Arms Sales'!S24*(1/3))</f>
        <v>0</v>
      </c>
      <c r="T24">
        <f>('[3]Defense Pacts'!T24*(1/3))+('[3]Military Bases'!T24*(1/3))+('[3]Arms Sales'!T24*(1/3))</f>
        <v>0.66666666666666663</v>
      </c>
      <c r="U24">
        <f>('[3]Defense Pacts'!U24*(1/3))+('[3]Military Bases'!U24*(1/3))+('[3]Arms Sales'!U24*(1/3))</f>
        <v>0</v>
      </c>
      <c r="V24">
        <f>('[3]Defense Pacts'!V24*(1/3))+('[3]Military Bases'!V24*(1/3))+('[3]Arms Sales'!V24*(1/3))</f>
        <v>0.33333333333333331</v>
      </c>
      <c r="W24">
        <f>('[3]Defense Pacts'!W24*(1/3))+('[3]Military Bases'!W24*(1/3))+('[3]Arms Sales'!W24*(1/3))</f>
        <v>0.33333333333333331</v>
      </c>
      <c r="X24">
        <f>('[3]Defense Pacts'!X24*(1/3))+('[3]Military Bases'!X24*(1/3))+('[3]Arms Sales'!X24*(1/3))</f>
        <v>0.33333333333333331</v>
      </c>
      <c r="Y24">
        <f>('[3]Defense Pacts'!Y24*(1/3))+('[3]Military Bases'!Y24*(1/3))+('[3]Arms Sales'!Y24*(1/3))</f>
        <v>0.33333333333333331</v>
      </c>
      <c r="Z24">
        <f>('[3]Defense Pacts'!Z24*(1/3))+('[3]Military Bases'!Z24*(1/3))+('[3]Arms Sales'!Z24*(1/3))</f>
        <v>0</v>
      </c>
      <c r="AA24">
        <f>('[3]Defense Pacts'!AA24*(1/3))+('[3]Military Bases'!AA24*(1/3))+('[3]Arms Sales'!AA24*(1/3))</f>
        <v>0</v>
      </c>
      <c r="AB24">
        <f>('[3]Defense Pacts'!AB24*(1/3))+('[3]Military Bases'!AB24*(1/3))+('[3]Arms Sales'!AB24*(1/3))</f>
        <v>1</v>
      </c>
      <c r="AC24">
        <f>('[3]Defense Pacts'!AC24*(1/3))+('[3]Military Bases'!AC24*(1/3))+('[3]Arms Sales'!AC24*(1/3))</f>
        <v>0.33333333333333331</v>
      </c>
      <c r="AD24">
        <f>('[3]Defense Pacts'!AD24*(1/3))+('[3]Military Bases'!AD24*(1/3))+('[3]Arms Sales'!AD24*(1/3))</f>
        <v>0.66666666666666663</v>
      </c>
      <c r="AE24">
        <f>('[3]Defense Pacts'!AE24*(1/3))+('[3]Military Bases'!AE24*(1/3))+('[3]Arms Sales'!AE24*(1/3))</f>
        <v>0.66666666666666663</v>
      </c>
      <c r="AF24">
        <f>('[3]Defense Pacts'!AF24*(1/3))+('[3]Military Bases'!AF24*(1/3))+('[3]Arms Sales'!AF24*(1/3))</f>
        <v>0.33333333333333331</v>
      </c>
      <c r="AG24">
        <f>('[3]Defense Pacts'!AG24*(1/3))+('[3]Military Bases'!AG24*(1/3))+('[3]Arms Sales'!AG24*(1/3))</f>
        <v>0.33333333333333331</v>
      </c>
      <c r="AH24">
        <f>('[3]Defense Pacts'!AH24*(1/3))+('[3]Military Bases'!AH24*(1/3))+('[3]Arms Sales'!AH24*(1/3))</f>
        <v>0.66666666666666663</v>
      </c>
      <c r="AI24">
        <f>('[3]Defense Pacts'!AI24*(1/3))+('[3]Military Bases'!AI24*(1/3))+('[3]Arms Sales'!AI24*(1/3))</f>
        <v>0.33333333333333331</v>
      </c>
      <c r="AJ24">
        <f>('[3]Defense Pacts'!AJ24*(1/3))+('[3]Military Bases'!AJ24*(1/3))+('[3]Arms Sales'!AJ24*(1/3))</f>
        <v>0</v>
      </c>
      <c r="AK24">
        <f>('[3]Defense Pacts'!AK24*(1/3))+('[3]Military Bases'!AK24*(1/3))+('[3]Arms Sales'!AK24*(1/3))</f>
        <v>0</v>
      </c>
      <c r="AL24">
        <f>('[3]Defense Pacts'!AM24*(1/3))+('[3]Military Bases'!AM24*(1/3))+('[3]Arms Sales'!AM24*(1/3))</f>
        <v>1</v>
      </c>
      <c r="AM24">
        <f>('[3]Defense Pacts'!AL24*(1/3))+('[3]Military Bases'!AL24*(1/3))+('[3]Arms Sales'!AL24*(1/3))</f>
        <v>0</v>
      </c>
      <c r="AN24">
        <f>('[3]Defense Pacts'!AN24*(1/3))+('[3]Military Bases'!AN24*(1/3))+('[3]Arms Sales'!AN24*(1/3))</f>
        <v>0</v>
      </c>
    </row>
    <row r="25" spans="1:40" x14ac:dyDescent="0.25">
      <c r="A25" s="4">
        <v>2014</v>
      </c>
      <c r="B25">
        <f>('[3]Defense Pacts'!B25*(1/3))+('[3]Military Bases'!B25*(1/3))+('[3]Arms Sales'!B25*(1/3))</f>
        <v>0</v>
      </c>
      <c r="C25">
        <f>('[3]Defense Pacts'!C25*(1/3))+('[3]Military Bases'!C25*(1/3))+('[3]Arms Sales'!C25*(1/3))</f>
        <v>0</v>
      </c>
      <c r="D25">
        <f>('[3]Defense Pacts'!D25*(1/3))+('[3]Military Bases'!D25*(1/3))+('[3]Arms Sales'!D25*(1/3))</f>
        <v>0</v>
      </c>
      <c r="E25">
        <f>('[3]Defense Pacts'!E25*(1/3))+('[3]Military Bases'!E25*(1/3))+('[3]Arms Sales'!E25*(1/3))</f>
        <v>0</v>
      </c>
      <c r="F25">
        <f>('[3]Defense Pacts'!F25*(1/3))+('[3]Military Bases'!F25*(1/3))+('[3]Arms Sales'!F25*(1/3))</f>
        <v>1</v>
      </c>
      <c r="G25">
        <f>('[3]Defense Pacts'!G25*(1/3))+('[3]Military Bases'!G25*(1/3))+('[3]Arms Sales'!G25*(1/3))</f>
        <v>1</v>
      </c>
      <c r="H25">
        <f>('[3]Defense Pacts'!H25*(1/3))+('[3]Military Bases'!H25*(1/3))+('[3]Arms Sales'!H25*(1/3))</f>
        <v>0.66666666666666663</v>
      </c>
      <c r="I25">
        <f>('[3]Defense Pacts'!I25*(1/3))+('[3]Military Bases'!I25*(1/3))+('[3]Arms Sales'!I25*(1/3))</f>
        <v>0</v>
      </c>
      <c r="J25">
        <f>('[3]Defense Pacts'!J25*(1/3))+('[3]Military Bases'!J25*(1/3))+('[3]Arms Sales'!J25*(1/3))</f>
        <v>0.66666666666666663</v>
      </c>
      <c r="K25">
        <f>('[3]Defense Pacts'!K25*(1/3))+('[3]Military Bases'!K25*(1/3))+('[3]Arms Sales'!K25*(1/3))</f>
        <v>0.33333333333333331</v>
      </c>
      <c r="L25">
        <f>('[3]Defense Pacts'!L25*(1/3))+('[3]Military Bases'!L25*(1/3))+('[3]Arms Sales'!L25*(1/3))</f>
        <v>0.66666666666666663</v>
      </c>
      <c r="M25">
        <f>('[3]Defense Pacts'!M25*(1/3))+('[3]Military Bases'!M25*(1/3))+('[3]Arms Sales'!M25*(1/3))</f>
        <v>0.33333333333333331</v>
      </c>
      <c r="N25">
        <f>('[3]Defense Pacts'!N25*(1/3))+('[3]Military Bases'!N25*(1/3))+('[3]Arms Sales'!N25*(1/3))</f>
        <v>0.33333333333333331</v>
      </c>
      <c r="O25">
        <f>('[3]Defense Pacts'!O25*(1/3))+('[3]Military Bases'!O25*(1/3))+('[3]Arms Sales'!O25*(1/3))</f>
        <v>0.33333333333333331</v>
      </c>
      <c r="P25">
        <f>('[3]Defense Pacts'!P25*(1/3))+('[3]Military Bases'!P25*(1/3))+('[3]Arms Sales'!P25*(1/3))</f>
        <v>0.66666666666666663</v>
      </c>
      <c r="Q25">
        <f>('[3]Defense Pacts'!Q25*(1/3))+('[3]Military Bases'!Q25*(1/3))+('[3]Arms Sales'!Q25*(1/3))</f>
        <v>0.66666666666666663</v>
      </c>
      <c r="R25">
        <f>('[3]Defense Pacts'!R25*(1/3))+('[3]Military Bases'!R25*(1/3))+('[3]Arms Sales'!R25*(1/3))</f>
        <v>0.33333333333333331</v>
      </c>
      <c r="S25">
        <f>('[3]Defense Pacts'!S25*(1/3))+('[3]Military Bases'!S25*(1/3))+('[3]Arms Sales'!S25*(1/3))</f>
        <v>0</v>
      </c>
      <c r="T25">
        <f>('[3]Defense Pacts'!T25*(1/3))+('[3]Military Bases'!T25*(1/3))+('[3]Arms Sales'!T25*(1/3))</f>
        <v>1</v>
      </c>
      <c r="U25">
        <f>('[3]Defense Pacts'!U25*(1/3))+('[3]Military Bases'!U25*(1/3))+('[3]Arms Sales'!U25*(1/3))</f>
        <v>0</v>
      </c>
      <c r="V25">
        <f>('[3]Defense Pacts'!V25*(1/3))+('[3]Military Bases'!V25*(1/3))+('[3]Arms Sales'!V25*(1/3))</f>
        <v>0.33333333333333331</v>
      </c>
      <c r="W25">
        <f>('[3]Defense Pacts'!W25*(1/3))+('[3]Military Bases'!W25*(1/3))+('[3]Arms Sales'!W25*(1/3))</f>
        <v>0.33333333333333331</v>
      </c>
      <c r="X25">
        <f>('[3]Defense Pacts'!X25*(1/3))+('[3]Military Bases'!X25*(1/3))+('[3]Arms Sales'!X25*(1/3))</f>
        <v>0.33333333333333331</v>
      </c>
      <c r="Y25">
        <f>('[3]Defense Pacts'!Y25*(1/3))+('[3]Military Bases'!Y25*(1/3))+('[3]Arms Sales'!Y25*(1/3))</f>
        <v>0.33333333333333331</v>
      </c>
      <c r="Z25">
        <f>('[3]Defense Pacts'!Z25*(1/3))+('[3]Military Bases'!Z25*(1/3))+('[3]Arms Sales'!Z25*(1/3))</f>
        <v>0</v>
      </c>
      <c r="AA25">
        <f>('[3]Defense Pacts'!AA25*(1/3))+('[3]Military Bases'!AA25*(1/3))+('[3]Arms Sales'!AA25*(1/3))</f>
        <v>0</v>
      </c>
      <c r="AB25">
        <f>('[3]Defense Pacts'!AB25*(1/3))+('[3]Military Bases'!AB25*(1/3))+('[3]Arms Sales'!AB25*(1/3))</f>
        <v>1</v>
      </c>
      <c r="AC25">
        <f>('[3]Defense Pacts'!AC25*(1/3))+('[3]Military Bases'!AC25*(1/3))+('[3]Arms Sales'!AC25*(1/3))</f>
        <v>0.66666666666666663</v>
      </c>
      <c r="AD25">
        <f>('[3]Defense Pacts'!AD25*(1/3))+('[3]Military Bases'!AD25*(1/3))+('[3]Arms Sales'!AD25*(1/3))</f>
        <v>0.66666666666666663</v>
      </c>
      <c r="AE25">
        <f>('[3]Defense Pacts'!AE25*(1/3))+('[3]Military Bases'!AE25*(1/3))+('[3]Arms Sales'!AE25*(1/3))</f>
        <v>0.66666666666666663</v>
      </c>
      <c r="AF25">
        <f>('[3]Defense Pacts'!AF25*(1/3))+('[3]Military Bases'!AF25*(1/3))+('[3]Arms Sales'!AF25*(1/3))</f>
        <v>0.66666666666666663</v>
      </c>
      <c r="AG25">
        <f>('[3]Defense Pacts'!AG25*(1/3))+('[3]Military Bases'!AG25*(1/3))+('[3]Arms Sales'!AG25*(1/3))</f>
        <v>0.66666666666666663</v>
      </c>
      <c r="AH25">
        <f>('[3]Defense Pacts'!AH25*(1/3))+('[3]Military Bases'!AH25*(1/3))+('[3]Arms Sales'!AH25*(1/3))</f>
        <v>1</v>
      </c>
      <c r="AI25">
        <f>('[3]Defense Pacts'!AI25*(1/3))+('[3]Military Bases'!AI25*(1/3))+('[3]Arms Sales'!AI25*(1/3))</f>
        <v>0</v>
      </c>
      <c r="AJ25">
        <f>('[3]Defense Pacts'!AJ25*(1/3))+('[3]Military Bases'!AJ25*(1/3))+('[3]Arms Sales'!AJ25*(1/3))</f>
        <v>0</v>
      </c>
      <c r="AK25">
        <f>('[3]Defense Pacts'!AK25*(1/3))+('[3]Military Bases'!AK25*(1/3))+('[3]Arms Sales'!AK25*(1/3))</f>
        <v>0</v>
      </c>
      <c r="AL25">
        <f>('[3]Defense Pacts'!AM25*(1/3))+('[3]Military Bases'!AM25*(1/3))+('[3]Arms Sales'!AM25*(1/3))</f>
        <v>1</v>
      </c>
      <c r="AM25">
        <f>('[3]Defense Pacts'!AL25*(1/3))+('[3]Military Bases'!AL25*(1/3))+('[3]Arms Sales'!AL25*(1/3))</f>
        <v>0</v>
      </c>
      <c r="AN25">
        <f>('[3]Defense Pacts'!AN25*(1/3))+('[3]Military Bases'!AN25*(1/3))+('[3]Arms Sales'!AN25*(1/3))</f>
        <v>0.33333333333333331</v>
      </c>
    </row>
    <row r="26" spans="1:40" x14ac:dyDescent="0.25">
      <c r="A26" s="4">
        <v>2015</v>
      </c>
      <c r="B26">
        <f>('[3]Defense Pacts'!B26*(1/3))+('[3]Military Bases'!B26*(1/3))+('[3]Arms Sales'!B26*(1/3))</f>
        <v>0</v>
      </c>
      <c r="C26">
        <f>('[3]Defense Pacts'!C26*(1/3))+('[3]Military Bases'!C26*(1/3))+('[3]Arms Sales'!C26*(1/3))</f>
        <v>0</v>
      </c>
      <c r="D26">
        <f>('[3]Defense Pacts'!D26*(1/3))+('[3]Military Bases'!D26*(1/3))+('[3]Arms Sales'!D26*(1/3))</f>
        <v>0</v>
      </c>
      <c r="E26">
        <f>('[3]Defense Pacts'!E26*(1/3))+('[3]Military Bases'!E26*(1/3))+('[3]Arms Sales'!E26*(1/3))</f>
        <v>0</v>
      </c>
      <c r="F26">
        <f>('[3]Defense Pacts'!F26*(1/3))+('[3]Military Bases'!F26*(1/3))+('[3]Arms Sales'!F26*(1/3))</f>
        <v>1</v>
      </c>
      <c r="G26">
        <f>('[3]Defense Pacts'!G26*(1/3))+('[3]Military Bases'!G26*(1/3))+('[3]Arms Sales'!G26*(1/3))</f>
        <v>0.66666666666666663</v>
      </c>
      <c r="H26">
        <f>('[3]Defense Pacts'!H26*(1/3))+('[3]Military Bases'!H26*(1/3))+('[3]Arms Sales'!H26*(1/3))</f>
        <v>0.66666666666666663</v>
      </c>
      <c r="I26">
        <f>('[3]Defense Pacts'!I26*(1/3))+('[3]Military Bases'!I26*(1/3))+('[3]Arms Sales'!I26*(1/3))</f>
        <v>0</v>
      </c>
      <c r="J26">
        <f>('[3]Defense Pacts'!J26*(1/3))+('[3]Military Bases'!J26*(1/3))+('[3]Arms Sales'!J26*(1/3))</f>
        <v>0.33333333333333331</v>
      </c>
      <c r="K26">
        <f>('[3]Defense Pacts'!K26*(1/3))+('[3]Military Bases'!K26*(1/3))+('[3]Arms Sales'!K26*(1/3))</f>
        <v>0.66666666666666663</v>
      </c>
      <c r="L26">
        <f>('[3]Defense Pacts'!L26*(1/3))+('[3]Military Bases'!L26*(1/3))+('[3]Arms Sales'!L26*(1/3))</f>
        <v>0.33333333333333331</v>
      </c>
      <c r="M26">
        <f>('[3]Defense Pacts'!M26*(1/3))+('[3]Military Bases'!M26*(1/3))+('[3]Arms Sales'!M26*(1/3))</f>
        <v>0.33333333333333331</v>
      </c>
      <c r="N26">
        <f>('[3]Defense Pacts'!N26*(1/3))+('[3]Military Bases'!N26*(1/3))+('[3]Arms Sales'!N26*(1/3))</f>
        <v>0.66666666666666663</v>
      </c>
      <c r="O26">
        <f>('[3]Defense Pacts'!O26*(1/3))+('[3]Military Bases'!O26*(1/3))+('[3]Arms Sales'!O26*(1/3))</f>
        <v>0</v>
      </c>
      <c r="P26">
        <f>('[3]Defense Pacts'!P26*(1/3))+('[3]Military Bases'!P26*(1/3))+('[3]Arms Sales'!P26*(1/3))</f>
        <v>0.66666666666666663</v>
      </c>
      <c r="Q26">
        <f>('[3]Defense Pacts'!Q26*(1/3))+('[3]Military Bases'!Q26*(1/3))+('[3]Arms Sales'!Q26*(1/3))</f>
        <v>1</v>
      </c>
      <c r="R26">
        <f>('[3]Defense Pacts'!R26*(1/3))+('[3]Military Bases'!R26*(1/3))+('[3]Arms Sales'!R26*(1/3))</f>
        <v>0.33333333333333331</v>
      </c>
      <c r="S26">
        <f>('[3]Defense Pacts'!S26*(1/3))+('[3]Military Bases'!S26*(1/3))+('[3]Arms Sales'!S26*(1/3))</f>
        <v>0</v>
      </c>
      <c r="T26">
        <f>('[3]Defense Pacts'!T26*(1/3))+('[3]Military Bases'!T26*(1/3))+('[3]Arms Sales'!T26*(1/3))</f>
        <v>0.66666666666666663</v>
      </c>
      <c r="U26">
        <f>('[3]Defense Pacts'!U26*(1/3))+('[3]Military Bases'!U26*(1/3))+('[3]Arms Sales'!U26*(1/3))</f>
        <v>0</v>
      </c>
      <c r="V26">
        <f>('[3]Defense Pacts'!V26*(1/3))+('[3]Military Bases'!V26*(1/3))+('[3]Arms Sales'!V26*(1/3))</f>
        <v>0</v>
      </c>
      <c r="W26">
        <f>('[3]Defense Pacts'!W26*(1/3))+('[3]Military Bases'!W26*(1/3))+('[3]Arms Sales'!W26*(1/3))</f>
        <v>0.66666666666666663</v>
      </c>
      <c r="X26">
        <f>('[3]Defense Pacts'!X26*(1/3))+('[3]Military Bases'!X26*(1/3))+('[3]Arms Sales'!X26*(1/3))</f>
        <v>0.33333333333333331</v>
      </c>
      <c r="Y26">
        <f>('[3]Defense Pacts'!Y26*(1/3))+('[3]Military Bases'!Y26*(1/3))+('[3]Arms Sales'!Y26*(1/3))</f>
        <v>0.33333333333333331</v>
      </c>
      <c r="Z26">
        <f>('[3]Defense Pacts'!Z26*(1/3))+('[3]Military Bases'!Z26*(1/3))+('[3]Arms Sales'!Z26*(1/3))</f>
        <v>0.33333333333333331</v>
      </c>
      <c r="AA26">
        <f>('[3]Defense Pacts'!AA26*(1/3))+('[3]Military Bases'!AA26*(1/3))+('[3]Arms Sales'!AA26*(1/3))</f>
        <v>0</v>
      </c>
      <c r="AB26">
        <f>('[3]Defense Pacts'!AB26*(1/3))+('[3]Military Bases'!AB26*(1/3))+('[3]Arms Sales'!AB26*(1/3))</f>
        <v>1</v>
      </c>
      <c r="AC26">
        <f>('[3]Defense Pacts'!AC26*(1/3))+('[3]Military Bases'!AC26*(1/3))+('[3]Arms Sales'!AC26*(1/3))</f>
        <v>0.66666666666666663</v>
      </c>
      <c r="AD26">
        <f>('[3]Defense Pacts'!AD26*(1/3))+('[3]Military Bases'!AD26*(1/3))+('[3]Arms Sales'!AD26*(1/3))</f>
        <v>0.66666666666666663</v>
      </c>
      <c r="AE26">
        <f>('[3]Defense Pacts'!AE26*(1/3))+('[3]Military Bases'!AE26*(1/3))+('[3]Arms Sales'!AE26*(1/3))</f>
        <v>0.66666666666666663</v>
      </c>
      <c r="AF26">
        <f>('[3]Defense Pacts'!AF26*(1/3))+('[3]Military Bases'!AF26*(1/3))+('[3]Arms Sales'!AF26*(1/3))</f>
        <v>0.66666666666666663</v>
      </c>
      <c r="AG26">
        <f>('[3]Defense Pacts'!AG26*(1/3))+('[3]Military Bases'!AG26*(1/3))+('[3]Arms Sales'!AG26*(1/3))</f>
        <v>0.33333333333333331</v>
      </c>
      <c r="AH26">
        <f>('[3]Defense Pacts'!AH26*(1/3))+('[3]Military Bases'!AH26*(1/3))+('[3]Arms Sales'!AH26*(1/3))</f>
        <v>1</v>
      </c>
      <c r="AI26">
        <f>('[3]Defense Pacts'!AI26*(1/3))+('[3]Military Bases'!AI26*(1/3))+('[3]Arms Sales'!AI26*(1/3))</f>
        <v>0</v>
      </c>
      <c r="AJ26">
        <f>('[3]Defense Pacts'!AJ26*(1/3))+('[3]Military Bases'!AJ26*(1/3))+('[3]Arms Sales'!AJ26*(1/3))</f>
        <v>0</v>
      </c>
      <c r="AK26">
        <f>('[3]Defense Pacts'!AK26*(1/3))+('[3]Military Bases'!AK26*(1/3))+('[3]Arms Sales'!AK26*(1/3))</f>
        <v>0</v>
      </c>
      <c r="AL26">
        <f>('[3]Defense Pacts'!AM26*(1/3))+('[3]Military Bases'!AM26*(1/3))+('[3]Arms Sales'!AM26*(1/3))</f>
        <v>1</v>
      </c>
      <c r="AM26">
        <f>('[3]Defense Pacts'!AL26*(1/3))+('[3]Military Bases'!AL26*(1/3))+('[3]Arms Sales'!AL26*(1/3))</f>
        <v>0.33333333333333331</v>
      </c>
      <c r="AN26">
        <f>('[3]Defense Pacts'!AN26*(1/3))+('[3]Military Bases'!AN26*(1/3))+('[3]Arms Sales'!AN26*(1/3))</f>
        <v>0</v>
      </c>
    </row>
    <row r="27" spans="1:40" x14ac:dyDescent="0.25">
      <c r="A27" s="4">
        <v>2016</v>
      </c>
      <c r="B27">
        <f>('[3]Defense Pacts'!B27*(1/3))+('[3]Military Bases'!B27*(1/3))+('[3]Arms Sales'!B27*(1/3))</f>
        <v>0</v>
      </c>
      <c r="C27">
        <f>('[3]Defense Pacts'!C27*(1/3))+('[3]Military Bases'!C27*(1/3))+('[3]Arms Sales'!C27*(1/3))</f>
        <v>0.33333333333333331</v>
      </c>
      <c r="D27">
        <f>('[3]Defense Pacts'!D27*(1/3))+('[3]Military Bases'!D27*(1/3))+('[3]Arms Sales'!D27*(1/3))</f>
        <v>0</v>
      </c>
      <c r="E27">
        <f>('[3]Defense Pacts'!E27*(1/3))+('[3]Military Bases'!E27*(1/3))+('[3]Arms Sales'!E27*(1/3))</f>
        <v>0</v>
      </c>
      <c r="F27">
        <f>('[3]Defense Pacts'!F27*(1/3))+('[3]Military Bases'!F27*(1/3))+('[3]Arms Sales'!F27*(1/3))</f>
        <v>1</v>
      </c>
      <c r="G27">
        <f>('[3]Defense Pacts'!G27*(1/3))+('[3]Military Bases'!G27*(1/3))+('[3]Arms Sales'!G27*(1/3))</f>
        <v>0.66666666666666663</v>
      </c>
      <c r="H27">
        <f>('[3]Defense Pacts'!H27*(1/3))+('[3]Military Bases'!H27*(1/3))+('[3]Arms Sales'!H27*(1/3))</f>
        <v>0.66666666666666663</v>
      </c>
      <c r="I27">
        <f>('[3]Defense Pacts'!I27*(1/3))+('[3]Military Bases'!I27*(1/3))+('[3]Arms Sales'!I27*(1/3))</f>
        <v>0</v>
      </c>
      <c r="J27">
        <f>('[3]Defense Pacts'!J27*(1/3))+('[3]Military Bases'!J27*(1/3))+('[3]Arms Sales'!J27*(1/3))</f>
        <v>0.33333333333333331</v>
      </c>
      <c r="K27">
        <f>('[3]Defense Pacts'!K27*(1/3))+('[3]Military Bases'!K27*(1/3))+('[3]Arms Sales'!K27*(1/3))</f>
        <v>0.66666666666666663</v>
      </c>
      <c r="L27">
        <f>('[3]Defense Pacts'!L27*(1/3))+('[3]Military Bases'!L27*(1/3))+('[3]Arms Sales'!L27*(1/3))</f>
        <v>0.33333333333333331</v>
      </c>
      <c r="M27">
        <f>('[3]Defense Pacts'!M27*(1/3))+('[3]Military Bases'!M27*(1/3))+('[3]Arms Sales'!M27*(1/3))</f>
        <v>0.33333333333333331</v>
      </c>
      <c r="N27">
        <f>('[3]Defense Pacts'!N27*(1/3))+('[3]Military Bases'!N27*(1/3))+('[3]Arms Sales'!N27*(1/3))</f>
        <v>0.66666666666666663</v>
      </c>
      <c r="O27">
        <f>('[3]Defense Pacts'!O27*(1/3))+('[3]Military Bases'!O27*(1/3))+('[3]Arms Sales'!O27*(1/3))</f>
        <v>0</v>
      </c>
      <c r="P27">
        <f>('[3]Defense Pacts'!P27*(1/3))+('[3]Military Bases'!P27*(1/3))+('[3]Arms Sales'!P27*(1/3))</f>
        <v>0.66666666666666663</v>
      </c>
      <c r="Q27">
        <f>('[3]Defense Pacts'!Q27*(1/3))+('[3]Military Bases'!Q27*(1/3))+('[3]Arms Sales'!Q27*(1/3))</f>
        <v>1</v>
      </c>
      <c r="R27">
        <f>('[3]Defense Pacts'!R27*(1/3))+('[3]Military Bases'!R27*(1/3))+('[3]Arms Sales'!R27*(1/3))</f>
        <v>0.33333333333333331</v>
      </c>
      <c r="S27">
        <f>('[3]Defense Pacts'!S27*(1/3))+('[3]Military Bases'!S27*(1/3))+('[3]Arms Sales'!S27*(1/3))</f>
        <v>0</v>
      </c>
      <c r="T27">
        <f>('[3]Defense Pacts'!T27*(1/3))+('[3]Military Bases'!T27*(1/3))+('[3]Arms Sales'!T27*(1/3))</f>
        <v>0.66666666666666663</v>
      </c>
      <c r="U27">
        <f>('[3]Defense Pacts'!U27*(1/3))+('[3]Military Bases'!U27*(1/3))+('[3]Arms Sales'!U27*(1/3))</f>
        <v>0</v>
      </c>
      <c r="V27">
        <f>('[3]Defense Pacts'!V27*(1/3))+('[3]Military Bases'!V27*(1/3))+('[3]Arms Sales'!V27*(1/3))</f>
        <v>0</v>
      </c>
      <c r="W27">
        <f>('[3]Defense Pacts'!W27*(1/3))+('[3]Military Bases'!W27*(1/3))+('[3]Arms Sales'!W27*(1/3))</f>
        <v>0.33333333333333331</v>
      </c>
      <c r="X27">
        <f>('[3]Defense Pacts'!X27*(1/3))+('[3]Military Bases'!X27*(1/3))+('[3]Arms Sales'!X27*(1/3))</f>
        <v>0.66666666666666663</v>
      </c>
      <c r="Y27">
        <f>('[3]Defense Pacts'!Y27*(1/3))+('[3]Military Bases'!Y27*(1/3))+('[3]Arms Sales'!Y27*(1/3))</f>
        <v>0.33333333333333331</v>
      </c>
      <c r="Z27">
        <f>('[3]Defense Pacts'!Z27*(1/3))+('[3]Military Bases'!Z27*(1/3))+('[3]Arms Sales'!Z27*(1/3))</f>
        <v>0</v>
      </c>
      <c r="AA27">
        <f>('[3]Defense Pacts'!AA27*(1/3))+('[3]Military Bases'!AA27*(1/3))+('[3]Arms Sales'!AA27*(1/3))</f>
        <v>0</v>
      </c>
      <c r="AB27">
        <f>('[3]Defense Pacts'!AB27*(1/3))+('[3]Military Bases'!AB27*(1/3))+('[3]Arms Sales'!AB27*(1/3))</f>
        <v>1</v>
      </c>
      <c r="AC27">
        <f>('[3]Defense Pacts'!AC27*(1/3))+('[3]Military Bases'!AC27*(1/3))+('[3]Arms Sales'!AC27*(1/3))</f>
        <v>0.66666666666666663</v>
      </c>
      <c r="AD27">
        <f>('[3]Defense Pacts'!AD27*(1/3))+('[3]Military Bases'!AD27*(1/3))+('[3]Arms Sales'!AD27*(1/3))</f>
        <v>1</v>
      </c>
      <c r="AE27">
        <f>('[3]Defense Pacts'!AE27*(1/3))+('[3]Military Bases'!AE27*(1/3))+('[3]Arms Sales'!AE27*(1/3))</f>
        <v>0.66666666666666663</v>
      </c>
      <c r="AF27">
        <f>('[3]Defense Pacts'!AF27*(1/3))+('[3]Military Bases'!AF27*(1/3))+('[3]Arms Sales'!AF27*(1/3))</f>
        <v>0.33333333333333331</v>
      </c>
      <c r="AG27">
        <f>('[3]Defense Pacts'!AG27*(1/3))+('[3]Military Bases'!AG27*(1/3))+('[3]Arms Sales'!AG27*(1/3))</f>
        <v>0.33333333333333331</v>
      </c>
      <c r="AH27">
        <f>('[3]Defense Pacts'!AH27*(1/3))+('[3]Military Bases'!AH27*(1/3))+('[3]Arms Sales'!AH27*(1/3))</f>
        <v>0.66666666666666663</v>
      </c>
      <c r="AI27">
        <f>('[3]Defense Pacts'!AI27*(1/3))+('[3]Military Bases'!AI27*(1/3))+('[3]Arms Sales'!AI27*(1/3))</f>
        <v>0</v>
      </c>
      <c r="AJ27">
        <f>('[3]Defense Pacts'!AJ27*(1/3))+('[3]Military Bases'!AJ27*(1/3))+('[3]Arms Sales'!AJ27*(1/3))</f>
        <v>0</v>
      </c>
      <c r="AK27">
        <f>('[3]Defense Pacts'!AK27*(1/3))+('[3]Military Bases'!AK27*(1/3))+('[3]Arms Sales'!AK27*(1/3))</f>
        <v>0</v>
      </c>
      <c r="AL27">
        <f>('[3]Defense Pacts'!AM27*(1/3))+('[3]Military Bases'!AM27*(1/3))+('[3]Arms Sales'!AM27*(1/3))</f>
        <v>1</v>
      </c>
      <c r="AM27">
        <f>('[3]Defense Pacts'!AL27*(1/3))+('[3]Military Bases'!AL27*(1/3))+('[3]Arms Sales'!AL27*(1/3))</f>
        <v>0</v>
      </c>
      <c r="AN27">
        <f>('[3]Defense Pacts'!AN27*(1/3))+('[3]Military Bases'!AN27*(1/3))+('[3]Arms Sales'!AN27*(1/3))</f>
        <v>0</v>
      </c>
    </row>
    <row r="28" spans="1:40" x14ac:dyDescent="0.25">
      <c r="A28" s="4">
        <v>2017</v>
      </c>
      <c r="B28">
        <f>('[3]Defense Pacts'!B28*(1/3))+('[3]Military Bases'!B28*(1/3))+('[3]Arms Sales'!B28*(1/3))</f>
        <v>0</v>
      </c>
      <c r="C28">
        <f>('[3]Defense Pacts'!C28*(1/3))+('[3]Military Bases'!C28*(1/3))+('[3]Arms Sales'!C28*(1/3))</f>
        <v>0</v>
      </c>
      <c r="D28">
        <f>('[3]Defense Pacts'!D28*(1/3))+('[3]Military Bases'!D28*(1/3))+('[3]Arms Sales'!D28*(1/3))</f>
        <v>0</v>
      </c>
      <c r="E28">
        <f>('[3]Defense Pacts'!E28*(1/3))+('[3]Military Bases'!E28*(1/3))+('[3]Arms Sales'!E28*(1/3))</f>
        <v>0</v>
      </c>
      <c r="F28">
        <f>('[3]Defense Pacts'!F28*(1/3))+('[3]Military Bases'!F28*(1/3))+('[3]Arms Sales'!F28*(1/3))</f>
        <v>0.66666666666666663</v>
      </c>
      <c r="G28">
        <f>('[3]Defense Pacts'!G28*(1/3))+('[3]Military Bases'!G28*(1/3))+('[3]Arms Sales'!G28*(1/3))</f>
        <v>0.66666666666666663</v>
      </c>
      <c r="H28">
        <f>('[3]Defense Pacts'!H28*(1/3))+('[3]Military Bases'!H28*(1/3))+('[3]Arms Sales'!H28*(1/3))</f>
        <v>0.33333333333333331</v>
      </c>
      <c r="I28">
        <f>('[3]Defense Pacts'!I28*(1/3))+('[3]Military Bases'!I28*(1/3))+('[3]Arms Sales'!I28*(1/3))</f>
        <v>0</v>
      </c>
      <c r="J28">
        <f>('[3]Defense Pacts'!J28*(1/3))+('[3]Military Bases'!J28*(1/3))+('[3]Arms Sales'!J28*(1/3))</f>
        <v>0.66666666666666663</v>
      </c>
      <c r="K28">
        <f>('[3]Defense Pacts'!K28*(1/3))+('[3]Military Bases'!K28*(1/3))+('[3]Arms Sales'!K28*(1/3))</f>
        <v>0.33333333333333331</v>
      </c>
      <c r="L28">
        <f>('[3]Defense Pacts'!L28*(1/3))+('[3]Military Bases'!L28*(1/3))+('[3]Arms Sales'!L28*(1/3))</f>
        <v>0.33333333333333331</v>
      </c>
      <c r="M28">
        <f>('[3]Defense Pacts'!M28*(1/3))+('[3]Military Bases'!M28*(1/3))+('[3]Arms Sales'!M28*(1/3))</f>
        <v>0</v>
      </c>
      <c r="N28">
        <f>('[3]Defense Pacts'!N28*(1/3))+('[3]Military Bases'!N28*(1/3))+('[3]Arms Sales'!N28*(1/3))</f>
        <v>0.33333333333333331</v>
      </c>
      <c r="O28">
        <f>('[3]Defense Pacts'!O28*(1/3))+('[3]Military Bases'!O28*(1/3))+('[3]Arms Sales'!O28*(1/3))</f>
        <v>0.33333333333333331</v>
      </c>
      <c r="P28">
        <f>('[3]Defense Pacts'!P28*(1/3))+('[3]Military Bases'!P28*(1/3))+('[3]Arms Sales'!P28*(1/3))</f>
        <v>0.66666666666666663</v>
      </c>
      <c r="Q28">
        <f>('[3]Defense Pacts'!Q28*(1/3))+('[3]Military Bases'!Q28*(1/3))+('[3]Arms Sales'!Q28*(1/3))</f>
        <v>1</v>
      </c>
      <c r="R28">
        <f>('[3]Defense Pacts'!R28*(1/3))+('[3]Military Bases'!R28*(1/3))+('[3]Arms Sales'!R28*(1/3))</f>
        <v>0.33333333333333331</v>
      </c>
      <c r="S28">
        <f>('[3]Defense Pacts'!S28*(1/3))+('[3]Military Bases'!S28*(1/3))+('[3]Arms Sales'!S28*(1/3))</f>
        <v>0</v>
      </c>
      <c r="T28">
        <f>('[3]Defense Pacts'!T28*(1/3))+('[3]Military Bases'!T28*(1/3))+('[3]Arms Sales'!T28*(1/3))</f>
        <v>0.66666666666666663</v>
      </c>
      <c r="U28">
        <f>('[3]Defense Pacts'!U28*(1/3))+('[3]Military Bases'!U28*(1/3))+('[3]Arms Sales'!U28*(1/3))</f>
        <v>0</v>
      </c>
      <c r="V28">
        <f>('[3]Defense Pacts'!V28*(1/3))+('[3]Military Bases'!V28*(1/3))+('[3]Arms Sales'!V28*(1/3))</f>
        <v>0</v>
      </c>
      <c r="W28">
        <f>('[3]Defense Pacts'!W28*(1/3))+('[3]Military Bases'!W28*(1/3))+('[3]Arms Sales'!W28*(1/3))</f>
        <v>0.33333333333333331</v>
      </c>
      <c r="X28">
        <f>('[3]Defense Pacts'!X28*(1/3))+('[3]Military Bases'!X28*(1/3))+('[3]Arms Sales'!X28*(1/3))</f>
        <v>0.33333333333333331</v>
      </c>
      <c r="Y28">
        <f>('[3]Defense Pacts'!Y28*(1/3))+('[3]Military Bases'!Y28*(1/3))+('[3]Arms Sales'!Y28*(1/3))</f>
        <v>0.33333333333333331</v>
      </c>
      <c r="Z28">
        <f>('[3]Defense Pacts'!Z28*(1/3))+('[3]Military Bases'!Z28*(1/3))+('[3]Arms Sales'!Z28*(1/3))</f>
        <v>0</v>
      </c>
      <c r="AA28">
        <f>('[3]Defense Pacts'!AA28*(1/3))+('[3]Military Bases'!AA28*(1/3))+('[3]Arms Sales'!AA28*(1/3))</f>
        <v>0</v>
      </c>
      <c r="AB28">
        <f>('[3]Defense Pacts'!AB28*(1/3))+('[3]Military Bases'!AB28*(1/3))+('[3]Arms Sales'!AB28*(1/3))</f>
        <v>0.66666666666666663</v>
      </c>
      <c r="AC28">
        <f>('[3]Defense Pacts'!AC28*(1/3))+('[3]Military Bases'!AC28*(1/3))+('[3]Arms Sales'!AC28*(1/3))</f>
        <v>0.33333333333333331</v>
      </c>
      <c r="AD28">
        <f>('[3]Defense Pacts'!AD28*(1/3))+('[3]Military Bases'!AD28*(1/3))+('[3]Arms Sales'!AD28*(1/3))</f>
        <v>0.66666666666666663</v>
      </c>
      <c r="AE28">
        <f>('[3]Defense Pacts'!AE28*(1/3))+('[3]Military Bases'!AE28*(1/3))+('[3]Arms Sales'!AE28*(1/3))</f>
        <v>0.33333333333333331</v>
      </c>
      <c r="AF28">
        <f>('[3]Defense Pacts'!AF28*(1/3))+('[3]Military Bases'!AF28*(1/3))+('[3]Arms Sales'!AF28*(1/3))</f>
        <v>0.33333333333333331</v>
      </c>
      <c r="AG28">
        <f>('[3]Defense Pacts'!AG28*(1/3))+('[3]Military Bases'!AG28*(1/3))+('[3]Arms Sales'!AG28*(1/3))</f>
        <v>0.33333333333333331</v>
      </c>
      <c r="AH28">
        <f>('[3]Defense Pacts'!AH28*(1/3))+('[3]Military Bases'!AH28*(1/3))+('[3]Arms Sales'!AH28*(1/3))</f>
        <v>0.66666666666666663</v>
      </c>
      <c r="AI28">
        <f>('[3]Defense Pacts'!AI28*(1/3))+('[3]Military Bases'!AI28*(1/3))+('[3]Arms Sales'!AI28*(1/3))</f>
        <v>0</v>
      </c>
      <c r="AJ28">
        <f>('[3]Defense Pacts'!AJ28*(1/3))+('[3]Military Bases'!AJ28*(1/3))+('[3]Arms Sales'!AJ28*(1/3))</f>
        <v>0</v>
      </c>
      <c r="AK28">
        <f>('[3]Defense Pacts'!AK28*(1/3))+('[3]Military Bases'!AK28*(1/3))+('[3]Arms Sales'!AK28*(1/3))</f>
        <v>0</v>
      </c>
      <c r="AL28">
        <f>('[3]Defense Pacts'!AM28*(1/3))+('[3]Military Bases'!AM28*(1/3))+('[3]Arms Sales'!AM28*(1/3))</f>
        <v>0.66666666666666663</v>
      </c>
      <c r="AM28">
        <f>('[3]Defense Pacts'!AL28*(1/3))+('[3]Military Bases'!AL28*(1/3))+('[3]Arms Sales'!AL28*(1/3))</f>
        <v>0</v>
      </c>
      <c r="AN28">
        <f>('[3]Defense Pacts'!AN28*(1/3))+('[3]Military Bases'!AN28*(1/3))+('[3]Arms Sales'!AN28*(1/3))</f>
        <v>0.33333333333333331</v>
      </c>
    </row>
    <row r="29" spans="1:40" x14ac:dyDescent="0.25">
      <c r="A29" s="4">
        <v>2018</v>
      </c>
      <c r="B29">
        <f>('[3]Defense Pacts'!B29*(1/3))+('[3]Military Bases'!B29*(1/3))+('[3]Arms Sales'!B29*(1/3))</f>
        <v>0</v>
      </c>
      <c r="C29">
        <f>('[3]Defense Pacts'!C29*(1/3))+('[3]Military Bases'!C29*(1/3))+('[3]Arms Sales'!C29*(1/3))</f>
        <v>0</v>
      </c>
      <c r="D29">
        <f>('[3]Defense Pacts'!D29*(1/3))+('[3]Military Bases'!D29*(1/3))+('[3]Arms Sales'!D29*(1/3))</f>
        <v>0</v>
      </c>
      <c r="E29">
        <f>('[3]Defense Pacts'!E29*(1/3))+('[3]Military Bases'!E29*(1/3))+('[3]Arms Sales'!E29*(1/3))</f>
        <v>0</v>
      </c>
      <c r="F29">
        <f>('[3]Defense Pacts'!F29*(1/3))+('[3]Military Bases'!F29*(1/3))+('[3]Arms Sales'!F29*(1/3))</f>
        <v>0.66666666666666663</v>
      </c>
      <c r="G29">
        <f>('[3]Defense Pacts'!G29*(1/3))+('[3]Military Bases'!G29*(1/3))+('[3]Arms Sales'!G29*(1/3))</f>
        <v>0.66666666666666663</v>
      </c>
      <c r="H29">
        <f>('[3]Defense Pacts'!H29*(1/3))+('[3]Military Bases'!H29*(1/3))+('[3]Arms Sales'!H29*(1/3))</f>
        <v>0.33333333333333331</v>
      </c>
      <c r="I29">
        <f>('[3]Defense Pacts'!I29*(1/3))+('[3]Military Bases'!I29*(1/3))+('[3]Arms Sales'!I29*(1/3))</f>
        <v>0</v>
      </c>
      <c r="J29">
        <f>('[3]Defense Pacts'!J29*(1/3))+('[3]Military Bases'!J29*(1/3))+('[3]Arms Sales'!J29*(1/3))</f>
        <v>0.33333333333333331</v>
      </c>
      <c r="K29">
        <f>('[3]Defense Pacts'!K29*(1/3))+('[3]Military Bases'!K29*(1/3))+('[3]Arms Sales'!K29*(1/3))</f>
        <v>0.33333333333333331</v>
      </c>
      <c r="L29">
        <f>('[3]Defense Pacts'!L29*(1/3))+('[3]Military Bases'!L29*(1/3))+('[3]Arms Sales'!L29*(1/3))</f>
        <v>0.33333333333333331</v>
      </c>
      <c r="M29">
        <f>('[3]Defense Pacts'!M29*(1/3))+('[3]Military Bases'!M29*(1/3))+('[3]Arms Sales'!M29*(1/3))</f>
        <v>0</v>
      </c>
      <c r="N29">
        <f>('[3]Defense Pacts'!N29*(1/3))+('[3]Military Bases'!N29*(1/3))+('[3]Arms Sales'!N29*(1/3))</f>
        <v>0.33333333333333331</v>
      </c>
      <c r="O29">
        <f>('[3]Defense Pacts'!O29*(1/3))+('[3]Military Bases'!O29*(1/3))+('[3]Arms Sales'!O29*(1/3))</f>
        <v>0</v>
      </c>
      <c r="P29">
        <f>('[3]Defense Pacts'!P29*(1/3))+('[3]Military Bases'!P29*(1/3))+('[3]Arms Sales'!P29*(1/3))</f>
        <v>0.66666666666666663</v>
      </c>
      <c r="Q29">
        <f>('[3]Defense Pacts'!Q29*(1/3))+('[3]Military Bases'!Q29*(1/3))+('[3]Arms Sales'!Q29*(1/3))</f>
        <v>0.66666666666666663</v>
      </c>
      <c r="R29">
        <f>('[3]Defense Pacts'!R29*(1/3))+('[3]Military Bases'!R29*(1/3))+('[3]Arms Sales'!R29*(1/3))</f>
        <v>0.33333333333333331</v>
      </c>
      <c r="S29">
        <f>('[3]Defense Pacts'!S29*(1/3))+('[3]Military Bases'!S29*(1/3))+('[3]Arms Sales'!S29*(1/3))</f>
        <v>0</v>
      </c>
      <c r="T29">
        <f>('[3]Defense Pacts'!T29*(1/3))+('[3]Military Bases'!T29*(1/3))+('[3]Arms Sales'!T29*(1/3))</f>
        <v>0.66666666666666663</v>
      </c>
      <c r="U29">
        <f>('[3]Defense Pacts'!U29*(1/3))+('[3]Military Bases'!U29*(1/3))+('[3]Arms Sales'!U29*(1/3))</f>
        <v>0</v>
      </c>
      <c r="V29">
        <f>('[3]Defense Pacts'!V29*(1/3))+('[3]Military Bases'!V29*(1/3))+('[3]Arms Sales'!V29*(1/3))</f>
        <v>0</v>
      </c>
      <c r="W29">
        <f>('[3]Defense Pacts'!W29*(1/3))+('[3]Military Bases'!W29*(1/3))+('[3]Arms Sales'!W29*(1/3))</f>
        <v>0.33333333333333331</v>
      </c>
      <c r="X29">
        <f>('[3]Defense Pacts'!X29*(1/3))+('[3]Military Bases'!X29*(1/3))+('[3]Arms Sales'!X29*(1/3))</f>
        <v>0.33333333333333331</v>
      </c>
      <c r="Y29">
        <f>('[3]Defense Pacts'!Y29*(1/3))+('[3]Military Bases'!Y29*(1/3))+('[3]Arms Sales'!Y29*(1/3))</f>
        <v>0.33333333333333331</v>
      </c>
      <c r="Z29">
        <f>('[3]Defense Pacts'!Z29*(1/3))+('[3]Military Bases'!Z29*(1/3))+('[3]Arms Sales'!Z29*(1/3))</f>
        <v>0</v>
      </c>
      <c r="AA29">
        <f>('[3]Defense Pacts'!AA29*(1/3))+('[3]Military Bases'!AA29*(1/3))+('[3]Arms Sales'!AA29*(1/3))</f>
        <v>0</v>
      </c>
      <c r="AB29">
        <f>('[3]Defense Pacts'!AB29*(1/3))+('[3]Military Bases'!AB29*(1/3))+('[3]Arms Sales'!AB29*(1/3))</f>
        <v>0.66666666666666663</v>
      </c>
      <c r="AC29">
        <f>('[3]Defense Pacts'!AC29*(1/3))+('[3]Military Bases'!AC29*(1/3))+('[3]Arms Sales'!AC29*(1/3))</f>
        <v>0.33333333333333331</v>
      </c>
      <c r="AD29">
        <f>('[3]Defense Pacts'!AD29*(1/3))+('[3]Military Bases'!AD29*(1/3))+('[3]Arms Sales'!AD29*(1/3))</f>
        <v>0.66666666666666663</v>
      </c>
      <c r="AE29">
        <f>('[3]Defense Pacts'!AE29*(1/3))+('[3]Military Bases'!AE29*(1/3))+('[3]Arms Sales'!AE29*(1/3))</f>
        <v>0.33333333333333331</v>
      </c>
      <c r="AF29">
        <f>('[3]Defense Pacts'!AF29*(1/3))+('[3]Military Bases'!AF29*(1/3))+('[3]Arms Sales'!AF29*(1/3))</f>
        <v>0.33333333333333331</v>
      </c>
      <c r="AG29">
        <f>('[3]Defense Pacts'!AG29*(1/3))+('[3]Military Bases'!AG29*(1/3))+('[3]Arms Sales'!AG29*(1/3))</f>
        <v>0.33333333333333331</v>
      </c>
      <c r="AH29">
        <f>('[3]Defense Pacts'!AH29*(1/3))+('[3]Military Bases'!AH29*(1/3))+('[3]Arms Sales'!AH29*(1/3))</f>
        <v>0.66666666666666663</v>
      </c>
      <c r="AI29">
        <f>('[3]Defense Pacts'!AI29*(1/3))+('[3]Military Bases'!AI29*(1/3))+('[3]Arms Sales'!AI29*(1/3))</f>
        <v>0</v>
      </c>
      <c r="AJ29">
        <f>('[3]Defense Pacts'!AJ29*(1/3))+('[3]Military Bases'!AJ29*(1/3))+('[3]Arms Sales'!AJ29*(1/3))</f>
        <v>0</v>
      </c>
      <c r="AK29">
        <f>('[3]Defense Pacts'!AK29*(1/3))+('[3]Military Bases'!AK29*(1/3))+('[3]Arms Sales'!AK29*(1/3))</f>
        <v>0</v>
      </c>
      <c r="AL29">
        <f>('[3]Defense Pacts'!AM29*(1/3))+('[3]Military Bases'!AM29*(1/3))+('[3]Arms Sales'!AM29*(1/3))</f>
        <v>0.66666666666666663</v>
      </c>
      <c r="AM29">
        <f>('[3]Defense Pacts'!AL29*(1/3))+('[3]Military Bases'!AL29*(1/3))+('[3]Arms Sales'!AL29*(1/3))</f>
        <v>0.33333333333333331</v>
      </c>
      <c r="AN29">
        <f>('[3]Defense Pacts'!AN29*(1/3))+('[3]Military Bases'!AN29*(1/3))+('[3]Arms Sales'!AN29*(1/3))</f>
        <v>0</v>
      </c>
    </row>
    <row r="32" spans="1:40" s="11" customFormat="1" x14ac:dyDescent="0.25">
      <c r="A32" s="1" t="s">
        <v>57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42</v>
      </c>
      <c r="AA32" s="2" t="s">
        <v>43</v>
      </c>
      <c r="AB32" s="2" t="s">
        <v>44</v>
      </c>
      <c r="AC32" s="2" t="s">
        <v>45</v>
      </c>
      <c r="AD32" s="2" t="s">
        <v>46</v>
      </c>
      <c r="AE32" s="2" t="s">
        <v>47</v>
      </c>
      <c r="AF32" s="2" t="s">
        <v>48</v>
      </c>
      <c r="AG32" s="2" t="s">
        <v>49</v>
      </c>
      <c r="AH32" s="2" t="s">
        <v>50</v>
      </c>
      <c r="AI32" s="2" t="s">
        <v>51</v>
      </c>
      <c r="AJ32" s="2" t="s">
        <v>52</v>
      </c>
      <c r="AK32" s="2" t="s">
        <v>53</v>
      </c>
      <c r="AL32" s="2" t="s">
        <v>54</v>
      </c>
      <c r="AM32" s="2" t="s">
        <v>55</v>
      </c>
      <c r="AN32" s="2" t="s">
        <v>56</v>
      </c>
    </row>
    <row r="33" spans="1:40" x14ac:dyDescent="0.25">
      <c r="A33" s="4">
        <v>1991</v>
      </c>
      <c r="B33">
        <f>('[3]Defense Pacts'!B33*(1/3))+('[3]Military Bases'!B33*(1/3))+('[3]Arms Sales'!B33*(1/3))</f>
        <v>0.33333333333333331</v>
      </c>
      <c r="C33">
        <f>('[3]Defense Pacts'!C33*(1/3))+('[3]Military Bases'!C33*(1/3))+('[3]Arms Sales'!C33*(1/3))</f>
        <v>0</v>
      </c>
      <c r="D33">
        <f>('[3]Defense Pacts'!D33*(1/3))+('[3]Military Bases'!D33*(1/3))+('[3]Arms Sales'!D33*(1/3))</f>
        <v>0.33333333333333331</v>
      </c>
      <c r="E33">
        <f>('[3]Defense Pacts'!E33*(1/3))+('[3]Military Bases'!E33*(1/3))+('[3]Arms Sales'!E33*(1/3))</f>
        <v>0.33333333333333331</v>
      </c>
      <c r="F33">
        <f>('[3]Defense Pacts'!F33*(1/3))+('[3]Military Bases'!F33*(1/3))+('[3]Arms Sales'!F33*(1/3))</f>
        <v>0</v>
      </c>
      <c r="G33">
        <f>('[3]Defense Pacts'!G33*(1/3))+('[3]Military Bases'!G33*(1/3))+('[3]Arms Sales'!G33*(1/3))</f>
        <v>0</v>
      </c>
      <c r="H33">
        <f>('[3]Defense Pacts'!H33*(1/3))+('[3]Military Bases'!H33*(1/3))+('[3]Arms Sales'!H33*(1/3))</f>
        <v>0</v>
      </c>
      <c r="I33">
        <f>('[3]Defense Pacts'!I33*(1/3))+('[3]Military Bases'!I33*(1/3))+('[3]Arms Sales'!I33*(1/3))</f>
        <v>0</v>
      </c>
      <c r="J33">
        <f>('[3]Defense Pacts'!J33*(1/3))+('[3]Military Bases'!J33*(1/3))+('[3]Arms Sales'!J33*(1/3))</f>
        <v>0</v>
      </c>
      <c r="K33">
        <f>('[3]Defense Pacts'!K33*(1/3))+('[3]Military Bases'!K33*(1/3))+('[3]Arms Sales'!K33*(1/3))</f>
        <v>0</v>
      </c>
      <c r="L33">
        <f>('[3]Defense Pacts'!L33*(1/3))+('[3]Military Bases'!L33*(1/3))+('[3]Arms Sales'!L33*(1/3))</f>
        <v>0</v>
      </c>
      <c r="M33">
        <f>('[3]Defense Pacts'!M33*(1/3))+('[3]Military Bases'!M33*(1/3))+('[3]Arms Sales'!M33*(1/3))</f>
        <v>0.33333333333333331</v>
      </c>
      <c r="N33">
        <f>('[3]Defense Pacts'!N33*(1/3))+('[3]Military Bases'!N33*(1/3))+('[3]Arms Sales'!N33*(1/3))</f>
        <v>0</v>
      </c>
      <c r="O33">
        <f>('[3]Defense Pacts'!O33*(1/3))+('[3]Military Bases'!O33*(1/3))+('[3]Arms Sales'!O33*(1/3))</f>
        <v>0</v>
      </c>
      <c r="P33">
        <f>('[3]Defense Pacts'!P33*(1/3))+('[3]Military Bases'!P33*(1/3))+('[3]Arms Sales'!P33*(1/3))</f>
        <v>0</v>
      </c>
      <c r="Q33">
        <f>('[3]Defense Pacts'!Q33*(1/3))+('[3]Military Bases'!Q33*(1/3))+('[3]Arms Sales'!Q33*(1/3))</f>
        <v>0</v>
      </c>
      <c r="R33">
        <f>('[3]Defense Pacts'!R33*(1/3))+('[3]Military Bases'!R33*(1/3))+('[3]Arms Sales'!R33*(1/3))</f>
        <v>0</v>
      </c>
      <c r="S33">
        <f>('[3]Defense Pacts'!S33*(1/3))+('[3]Military Bases'!S33*(1/3))+('[3]Arms Sales'!S33*(1/3))</f>
        <v>0</v>
      </c>
      <c r="T33">
        <f>('[3]Defense Pacts'!T33*(1/3))+('[3]Military Bases'!T33*(1/3))+('[3]Arms Sales'!T33*(1/3))</f>
        <v>0</v>
      </c>
      <c r="U33">
        <f>('[3]Defense Pacts'!U33*(1/3))+('[3]Military Bases'!U33*(1/3))+('[3]Arms Sales'!U33*(1/3))</f>
        <v>0.33333333333333331</v>
      </c>
      <c r="V33">
        <f>('[3]Defense Pacts'!V33*(1/3))+('[3]Military Bases'!V33*(1/3))+('[3]Arms Sales'!V33*(1/3))</f>
        <v>0</v>
      </c>
      <c r="W33">
        <f>('[3]Defense Pacts'!W33*(1/3))+('[3]Military Bases'!W33*(1/3))+('[3]Arms Sales'!W33*(1/3))</f>
        <v>0</v>
      </c>
      <c r="X33">
        <f>('[3]Defense Pacts'!X33*(1/3))+('[3]Military Bases'!X33*(1/3))+('[3]Arms Sales'!X33*(1/3))</f>
        <v>0</v>
      </c>
      <c r="Y33">
        <f>('[3]Defense Pacts'!Y33*(1/3))+('[3]Military Bases'!Y33*(1/3))+('[3]Arms Sales'!Y33*(1/3))</f>
        <v>0</v>
      </c>
      <c r="Z33">
        <f>('[3]Defense Pacts'!Z33*(1/3))+('[3]Military Bases'!Z33*(1/3))+('[3]Arms Sales'!Z33*(1/3))</f>
        <v>0</v>
      </c>
      <c r="AA33">
        <f>('[3]Defense Pacts'!AA33*(1/3))+('[3]Military Bases'!AA33*(1/3))+('[3]Arms Sales'!AA33*(1/3))</f>
        <v>0</v>
      </c>
      <c r="AB33">
        <f>('[3]Defense Pacts'!AB33*(1/3))+('[3]Military Bases'!AB33*(1/3))+('[3]Arms Sales'!AB33*(1/3))</f>
        <v>0</v>
      </c>
      <c r="AC33">
        <f>('[3]Defense Pacts'!AC33*(1/3))+('[3]Military Bases'!AC33*(1/3))+('[3]Arms Sales'!AC33*(1/3))</f>
        <v>0</v>
      </c>
      <c r="AD33">
        <f>('[3]Defense Pacts'!AD33*(1/3))+('[3]Military Bases'!AD33*(1/3))+('[3]Arms Sales'!AD33*(1/3))</f>
        <v>0</v>
      </c>
      <c r="AE33">
        <f>('[3]Defense Pacts'!AE33*(1/3))+('[3]Military Bases'!AE33*(1/3))+('[3]Arms Sales'!AE33*(1/3))</f>
        <v>0</v>
      </c>
      <c r="AF33">
        <f>('[3]Defense Pacts'!AF33*(1/3))+('[3]Military Bases'!AF33*(1/3))+('[3]Arms Sales'!AF33*(1/3))</f>
        <v>0</v>
      </c>
      <c r="AG33">
        <f>('[3]Defense Pacts'!AG33*(1/3))+('[3]Military Bases'!AG33*(1/3))+('[3]Arms Sales'!AG33*(1/3))</f>
        <v>0</v>
      </c>
      <c r="AH33">
        <f>('[3]Defense Pacts'!AH33*(1/3))+('[3]Military Bases'!AH33*(1/3))+('[3]Arms Sales'!AH33*(1/3))</f>
        <v>0</v>
      </c>
      <c r="AI33">
        <f>('[3]Defense Pacts'!AI33*(1/3))+('[3]Military Bases'!AI33*(1/3))+('[3]Arms Sales'!AI33*(1/3))</f>
        <v>0</v>
      </c>
      <c r="AJ33">
        <f>('[3]Defense Pacts'!AJ33*(1/3))+('[3]Military Bases'!AJ33*(1/3))+('[3]Arms Sales'!AJ33*(1/3))</f>
        <v>0.33333333333333331</v>
      </c>
      <c r="AK33">
        <f>('[3]Defense Pacts'!AK33*(1/3))+('[3]Military Bases'!AK33*(1/3))+('[3]Arms Sales'!AK33*(1/3))</f>
        <v>0</v>
      </c>
      <c r="AL33">
        <f>('[3]Defense Pacts'!AM33*(1/3))+('[3]Military Bases'!AM33*(1/3))+('[3]Arms Sales'!AM33*(1/3))</f>
        <v>0</v>
      </c>
      <c r="AM33">
        <f>('[3]Defense Pacts'!AL33*(1/3))+('[3]Military Bases'!AL33*(1/3))+('[3]Arms Sales'!AL33*(1/3))</f>
        <v>0</v>
      </c>
      <c r="AN33">
        <f>('[3]Defense Pacts'!AN33*(1/3))+('[3]Military Bases'!AN33*(1/3))+('[3]Arms Sales'!AN33*(1/3))</f>
        <v>0</v>
      </c>
    </row>
    <row r="34" spans="1:40" x14ac:dyDescent="0.25">
      <c r="A34" s="4">
        <v>1992</v>
      </c>
      <c r="B34">
        <f>('[3]Defense Pacts'!B34*(1/3))+('[3]Military Bases'!B34*(1/3))+('[3]Arms Sales'!B34*(1/3))</f>
        <v>0.33333333333333331</v>
      </c>
      <c r="C34">
        <f>('[3]Defense Pacts'!C34*(1/3))+('[3]Military Bases'!C34*(1/3))+('[3]Arms Sales'!C34*(1/3))</f>
        <v>0</v>
      </c>
      <c r="D34">
        <f>('[3]Defense Pacts'!D34*(1/3))+('[3]Military Bases'!D34*(1/3))+('[3]Arms Sales'!D34*(1/3))</f>
        <v>0.33333333333333331</v>
      </c>
      <c r="E34">
        <f>('[3]Defense Pacts'!E34*(1/3))+('[3]Military Bases'!E34*(1/3))+('[3]Arms Sales'!E34*(1/3))</f>
        <v>0.33333333333333331</v>
      </c>
      <c r="F34">
        <f>('[3]Defense Pacts'!F34*(1/3))+('[3]Military Bases'!F34*(1/3))+('[3]Arms Sales'!F34*(1/3))</f>
        <v>0</v>
      </c>
      <c r="G34">
        <f>('[3]Defense Pacts'!G34*(1/3))+('[3]Military Bases'!G34*(1/3))+('[3]Arms Sales'!G34*(1/3))</f>
        <v>0.33333333333333331</v>
      </c>
      <c r="H34">
        <f>('[3]Defense Pacts'!H34*(1/3))+('[3]Military Bases'!H34*(1/3))+('[3]Arms Sales'!H34*(1/3))</f>
        <v>0.33333333333333331</v>
      </c>
      <c r="I34">
        <f>('[3]Defense Pacts'!I34*(1/3))+('[3]Military Bases'!I34*(1/3))+('[3]Arms Sales'!I34*(1/3))</f>
        <v>0</v>
      </c>
      <c r="J34">
        <f>('[3]Defense Pacts'!J34*(1/3))+('[3]Military Bases'!J34*(1/3))+('[3]Arms Sales'!J34*(1/3))</f>
        <v>0</v>
      </c>
      <c r="K34">
        <f>('[3]Defense Pacts'!K34*(1/3))+('[3]Military Bases'!K34*(1/3))+('[3]Arms Sales'!K34*(1/3))</f>
        <v>0</v>
      </c>
      <c r="L34">
        <f>('[3]Defense Pacts'!L34*(1/3))+('[3]Military Bases'!L34*(1/3))+('[3]Arms Sales'!L34*(1/3))</f>
        <v>0</v>
      </c>
      <c r="M34">
        <f>('[3]Defense Pacts'!M34*(1/3))+('[3]Military Bases'!M34*(1/3))+('[3]Arms Sales'!M34*(1/3))</f>
        <v>0</v>
      </c>
      <c r="N34">
        <f>('[3]Defense Pacts'!N34*(1/3))+('[3]Military Bases'!N34*(1/3))+('[3]Arms Sales'!N34*(1/3))</f>
        <v>0</v>
      </c>
      <c r="O34">
        <f>('[3]Defense Pacts'!O34*(1/3))+('[3]Military Bases'!O34*(1/3))+('[3]Arms Sales'!O34*(1/3))</f>
        <v>0</v>
      </c>
      <c r="P34">
        <f>('[3]Defense Pacts'!P34*(1/3))+('[3]Military Bases'!P34*(1/3))+('[3]Arms Sales'!P34*(1/3))</f>
        <v>0</v>
      </c>
      <c r="Q34">
        <f>('[3]Defense Pacts'!Q34*(1/3))+('[3]Military Bases'!Q34*(1/3))+('[3]Arms Sales'!Q34*(1/3))</f>
        <v>0</v>
      </c>
      <c r="R34">
        <f>('[3]Defense Pacts'!R34*(1/3))+('[3]Military Bases'!R34*(1/3))+('[3]Arms Sales'!R34*(1/3))</f>
        <v>0</v>
      </c>
      <c r="S34">
        <f>('[3]Defense Pacts'!S34*(1/3))+('[3]Military Bases'!S34*(1/3))+('[3]Arms Sales'!S34*(1/3))</f>
        <v>0</v>
      </c>
      <c r="T34">
        <f>('[3]Defense Pacts'!T34*(1/3))+('[3]Military Bases'!T34*(1/3))+('[3]Arms Sales'!T34*(1/3))</f>
        <v>0</v>
      </c>
      <c r="U34">
        <f>('[3]Defense Pacts'!U34*(1/3))+('[3]Military Bases'!U34*(1/3))+('[3]Arms Sales'!U34*(1/3))</f>
        <v>0.33333333333333331</v>
      </c>
      <c r="V34">
        <f>('[3]Defense Pacts'!V34*(1/3))+('[3]Military Bases'!V34*(1/3))+('[3]Arms Sales'!V34*(1/3))</f>
        <v>0</v>
      </c>
      <c r="W34">
        <f>('[3]Defense Pacts'!W34*(1/3))+('[3]Military Bases'!W34*(1/3))+('[3]Arms Sales'!W34*(1/3))</f>
        <v>0</v>
      </c>
      <c r="X34">
        <f>('[3]Defense Pacts'!X34*(1/3))+('[3]Military Bases'!X34*(1/3))+('[3]Arms Sales'!X34*(1/3))</f>
        <v>0.33333333333333331</v>
      </c>
      <c r="Y34">
        <f>('[3]Defense Pacts'!Y34*(1/3))+('[3]Military Bases'!Y34*(1/3))+('[3]Arms Sales'!Y34*(1/3))</f>
        <v>0</v>
      </c>
      <c r="Z34">
        <f>('[3]Defense Pacts'!Z34*(1/3))+('[3]Military Bases'!Z34*(1/3))+('[3]Arms Sales'!Z34*(1/3))</f>
        <v>0</v>
      </c>
      <c r="AA34">
        <f>('[3]Defense Pacts'!AA34*(1/3))+('[3]Military Bases'!AA34*(1/3))+('[3]Arms Sales'!AA34*(1/3))</f>
        <v>0</v>
      </c>
      <c r="AB34">
        <f>('[3]Defense Pacts'!AB34*(1/3))+('[3]Military Bases'!AB34*(1/3))+('[3]Arms Sales'!AB34*(1/3))</f>
        <v>0</v>
      </c>
      <c r="AC34">
        <f>('[3]Defense Pacts'!AC34*(1/3))+('[3]Military Bases'!AC34*(1/3))+('[3]Arms Sales'!AC34*(1/3))</f>
        <v>0.33333333333333331</v>
      </c>
      <c r="AD34">
        <f>('[3]Defense Pacts'!AD34*(1/3))+('[3]Military Bases'!AD34*(1/3))+('[3]Arms Sales'!AD34*(1/3))</f>
        <v>0</v>
      </c>
      <c r="AE34">
        <f>('[3]Defense Pacts'!AE34*(1/3))+('[3]Military Bases'!AE34*(1/3))+('[3]Arms Sales'!AE34*(1/3))</f>
        <v>0.33333333333333331</v>
      </c>
      <c r="AF34">
        <f>('[3]Defense Pacts'!AF34*(1/3))+('[3]Military Bases'!AF34*(1/3))+('[3]Arms Sales'!AF34*(1/3))</f>
        <v>0</v>
      </c>
      <c r="AG34">
        <f>('[3]Defense Pacts'!AG34*(1/3))+('[3]Military Bases'!AG34*(1/3))+('[3]Arms Sales'!AG34*(1/3))</f>
        <v>0</v>
      </c>
      <c r="AH34">
        <f>('[3]Defense Pacts'!AH34*(1/3))+('[3]Military Bases'!AH34*(1/3))+('[3]Arms Sales'!AH34*(1/3))</f>
        <v>0</v>
      </c>
      <c r="AI34">
        <f>('[3]Defense Pacts'!AI34*(1/3))+('[3]Military Bases'!AI34*(1/3))+('[3]Arms Sales'!AI34*(1/3))</f>
        <v>0</v>
      </c>
      <c r="AJ34">
        <f>('[3]Defense Pacts'!AJ34*(1/3))+('[3]Military Bases'!AJ34*(1/3))+('[3]Arms Sales'!AJ34*(1/3))</f>
        <v>0.33333333333333331</v>
      </c>
      <c r="AK34">
        <f>('[3]Defense Pacts'!AK34*(1/3))+('[3]Military Bases'!AK34*(1/3))+('[3]Arms Sales'!AK34*(1/3))</f>
        <v>0</v>
      </c>
      <c r="AL34">
        <f>('[3]Defense Pacts'!AM34*(1/3))+('[3]Military Bases'!AM34*(1/3))+('[3]Arms Sales'!AM34*(1/3))</f>
        <v>0</v>
      </c>
      <c r="AM34">
        <f>('[3]Defense Pacts'!AL34*(1/3))+('[3]Military Bases'!AL34*(1/3))+('[3]Arms Sales'!AL34*(1/3))</f>
        <v>0</v>
      </c>
      <c r="AN34">
        <f>('[3]Defense Pacts'!AN34*(1/3))+('[3]Military Bases'!AN34*(1/3))+('[3]Arms Sales'!AN34*(1/3))</f>
        <v>0</v>
      </c>
    </row>
    <row r="35" spans="1:40" x14ac:dyDescent="0.25">
      <c r="A35" s="4">
        <v>1993</v>
      </c>
      <c r="B35">
        <f>('[3]Defense Pacts'!B35*(1/3))+('[3]Military Bases'!B35*(1/3))+('[3]Arms Sales'!B35*(1/3))</f>
        <v>0.66666666666666663</v>
      </c>
      <c r="C35">
        <f>('[3]Defense Pacts'!C35*(1/3))+('[3]Military Bases'!C35*(1/3))+('[3]Arms Sales'!C35*(1/3))</f>
        <v>0</v>
      </c>
      <c r="D35">
        <f>('[3]Defense Pacts'!D35*(1/3))+('[3]Military Bases'!D35*(1/3))+('[3]Arms Sales'!D35*(1/3))</f>
        <v>0.33333333333333331</v>
      </c>
      <c r="E35">
        <f>('[3]Defense Pacts'!E35*(1/3))+('[3]Military Bases'!E35*(1/3))+('[3]Arms Sales'!E35*(1/3))</f>
        <v>0.33333333333333331</v>
      </c>
      <c r="F35">
        <f>('[3]Defense Pacts'!F35*(1/3))+('[3]Military Bases'!F35*(1/3))+('[3]Arms Sales'!F35*(1/3))</f>
        <v>0</v>
      </c>
      <c r="G35">
        <f>('[3]Defense Pacts'!G35*(1/3))+('[3]Military Bases'!G35*(1/3))+('[3]Arms Sales'!G35*(1/3))</f>
        <v>0</v>
      </c>
      <c r="H35">
        <f>('[3]Defense Pacts'!H35*(1/3))+('[3]Military Bases'!H35*(1/3))+('[3]Arms Sales'!H35*(1/3))</f>
        <v>0</v>
      </c>
      <c r="I35">
        <f>('[3]Defense Pacts'!I35*(1/3))+('[3]Military Bases'!I35*(1/3))+('[3]Arms Sales'!I35*(1/3))</f>
        <v>0</v>
      </c>
      <c r="J35">
        <f>('[3]Defense Pacts'!J35*(1/3))+('[3]Military Bases'!J35*(1/3))+('[3]Arms Sales'!J35*(1/3))</f>
        <v>0</v>
      </c>
      <c r="K35">
        <f>('[3]Defense Pacts'!K35*(1/3))+('[3]Military Bases'!K35*(1/3))+('[3]Arms Sales'!K35*(1/3))</f>
        <v>0</v>
      </c>
      <c r="L35">
        <f>('[3]Defense Pacts'!L35*(1/3))+('[3]Military Bases'!L35*(1/3))+('[3]Arms Sales'!L35*(1/3))</f>
        <v>0</v>
      </c>
      <c r="M35">
        <f>('[3]Defense Pacts'!M35*(1/3))+('[3]Military Bases'!M35*(1/3))+('[3]Arms Sales'!M35*(1/3))</f>
        <v>0.33333333333333331</v>
      </c>
      <c r="N35">
        <f>('[3]Defense Pacts'!N35*(1/3))+('[3]Military Bases'!N35*(1/3))+('[3]Arms Sales'!N35*(1/3))</f>
        <v>0</v>
      </c>
      <c r="O35">
        <f>('[3]Defense Pacts'!O35*(1/3))+('[3]Military Bases'!O35*(1/3))+('[3]Arms Sales'!O35*(1/3))</f>
        <v>0</v>
      </c>
      <c r="P35">
        <f>('[3]Defense Pacts'!P35*(1/3))+('[3]Military Bases'!P35*(1/3))+('[3]Arms Sales'!P35*(1/3))</f>
        <v>0</v>
      </c>
      <c r="Q35">
        <f>('[3]Defense Pacts'!Q35*(1/3))+('[3]Military Bases'!Q35*(1/3))+('[3]Arms Sales'!Q35*(1/3))</f>
        <v>0</v>
      </c>
      <c r="R35">
        <f>('[3]Defense Pacts'!R35*(1/3))+('[3]Military Bases'!R35*(1/3))+('[3]Arms Sales'!R35*(1/3))</f>
        <v>0.33333333333333331</v>
      </c>
      <c r="S35">
        <f>('[3]Defense Pacts'!S35*(1/3))+('[3]Military Bases'!S35*(1/3))+('[3]Arms Sales'!S35*(1/3))</f>
        <v>0</v>
      </c>
      <c r="T35">
        <f>('[3]Defense Pacts'!T35*(1/3))+('[3]Military Bases'!T35*(1/3))+('[3]Arms Sales'!T35*(1/3))</f>
        <v>0</v>
      </c>
      <c r="U35">
        <f>('[3]Defense Pacts'!U35*(1/3))+('[3]Military Bases'!U35*(1/3))+('[3]Arms Sales'!U35*(1/3))</f>
        <v>0.33333333333333331</v>
      </c>
      <c r="V35">
        <f>('[3]Defense Pacts'!V35*(1/3))+('[3]Military Bases'!V35*(1/3))+('[3]Arms Sales'!V35*(1/3))</f>
        <v>0</v>
      </c>
      <c r="W35">
        <f>('[3]Defense Pacts'!W35*(1/3))+('[3]Military Bases'!W35*(1/3))+('[3]Arms Sales'!W35*(1/3))</f>
        <v>0</v>
      </c>
      <c r="X35">
        <f>('[3]Defense Pacts'!X35*(1/3))+('[3]Military Bases'!X35*(1/3))+('[3]Arms Sales'!X35*(1/3))</f>
        <v>0.33333333333333331</v>
      </c>
      <c r="Y35">
        <f>('[3]Defense Pacts'!Y35*(1/3))+('[3]Military Bases'!Y35*(1/3))+('[3]Arms Sales'!Y35*(1/3))</f>
        <v>0</v>
      </c>
      <c r="Z35">
        <f>('[3]Defense Pacts'!Z35*(1/3))+('[3]Military Bases'!Z35*(1/3))+('[3]Arms Sales'!Z35*(1/3))</f>
        <v>0</v>
      </c>
      <c r="AA35">
        <f>('[3]Defense Pacts'!AA35*(1/3))+('[3]Military Bases'!AA35*(1/3))+('[3]Arms Sales'!AA35*(1/3))</f>
        <v>0</v>
      </c>
      <c r="AB35">
        <f>('[3]Defense Pacts'!AB35*(1/3))+('[3]Military Bases'!AB35*(1/3))+('[3]Arms Sales'!AB35*(1/3))</f>
        <v>0</v>
      </c>
      <c r="AC35">
        <f>('[3]Defense Pacts'!AC35*(1/3))+('[3]Military Bases'!AC35*(1/3))+('[3]Arms Sales'!AC35*(1/3))</f>
        <v>0.33333333333333331</v>
      </c>
      <c r="AD35">
        <f>('[3]Defense Pacts'!AD35*(1/3))+('[3]Military Bases'!AD35*(1/3))+('[3]Arms Sales'!AD35*(1/3))</f>
        <v>0</v>
      </c>
      <c r="AE35">
        <f>('[3]Defense Pacts'!AE35*(1/3))+('[3]Military Bases'!AE35*(1/3))+('[3]Arms Sales'!AE35*(1/3))</f>
        <v>0.33333333333333331</v>
      </c>
      <c r="AF35">
        <f>('[3]Defense Pacts'!AF35*(1/3))+('[3]Military Bases'!AF35*(1/3))+('[3]Arms Sales'!AF35*(1/3))</f>
        <v>0.33333333333333331</v>
      </c>
      <c r="AG35">
        <f>('[3]Defense Pacts'!AG35*(1/3))+('[3]Military Bases'!AG35*(1/3))+('[3]Arms Sales'!AG35*(1/3))</f>
        <v>0</v>
      </c>
      <c r="AH35">
        <f>('[3]Defense Pacts'!AH35*(1/3))+('[3]Military Bases'!AH35*(1/3))+('[3]Arms Sales'!AH35*(1/3))</f>
        <v>0</v>
      </c>
      <c r="AI35">
        <f>('[3]Defense Pacts'!AI35*(1/3))+('[3]Military Bases'!AI35*(1/3))+('[3]Arms Sales'!AI35*(1/3))</f>
        <v>0</v>
      </c>
      <c r="AJ35">
        <f>('[3]Defense Pacts'!AJ35*(1/3))+('[3]Military Bases'!AJ35*(1/3))+('[3]Arms Sales'!AJ35*(1/3))</f>
        <v>0.66666666666666663</v>
      </c>
      <c r="AK35">
        <f>('[3]Defense Pacts'!AK35*(1/3))+('[3]Military Bases'!AK35*(1/3))+('[3]Arms Sales'!AK35*(1/3))</f>
        <v>0</v>
      </c>
      <c r="AL35">
        <f>('[3]Defense Pacts'!AM35*(1/3))+('[3]Military Bases'!AM35*(1/3))+('[3]Arms Sales'!AM35*(1/3))</f>
        <v>0</v>
      </c>
      <c r="AM35">
        <f>('[3]Defense Pacts'!AL35*(1/3))+('[3]Military Bases'!AL35*(1/3))+('[3]Arms Sales'!AL35*(1/3))</f>
        <v>0</v>
      </c>
      <c r="AN35">
        <f>('[3]Defense Pacts'!AN35*(1/3))+('[3]Military Bases'!AN35*(1/3))+('[3]Arms Sales'!AN35*(1/3))</f>
        <v>0</v>
      </c>
    </row>
    <row r="36" spans="1:40" x14ac:dyDescent="0.25">
      <c r="A36" s="4">
        <v>1994</v>
      </c>
      <c r="B36">
        <f>('[3]Defense Pacts'!B36*(1/3))+('[3]Military Bases'!B36*(1/3))+('[3]Arms Sales'!B36*(1/3))</f>
        <v>1</v>
      </c>
      <c r="C36">
        <f>('[3]Defense Pacts'!C36*(1/3))+('[3]Military Bases'!C36*(1/3))+('[3]Arms Sales'!C36*(1/3))</f>
        <v>0</v>
      </c>
      <c r="D36">
        <f>('[3]Defense Pacts'!D36*(1/3))+('[3]Military Bases'!D36*(1/3))+('[3]Arms Sales'!D36*(1/3))</f>
        <v>0.66666666666666663</v>
      </c>
      <c r="E36">
        <f>('[3]Defense Pacts'!E36*(1/3))+('[3]Military Bases'!E36*(1/3))+('[3]Arms Sales'!E36*(1/3))</f>
        <v>0.66666666666666663</v>
      </c>
      <c r="F36">
        <f>('[3]Defense Pacts'!F36*(1/3))+('[3]Military Bases'!F36*(1/3))+('[3]Arms Sales'!F36*(1/3))</f>
        <v>0</v>
      </c>
      <c r="G36">
        <f>('[3]Defense Pacts'!G36*(1/3))+('[3]Military Bases'!G36*(1/3))+('[3]Arms Sales'!G36*(1/3))</f>
        <v>0</v>
      </c>
      <c r="H36">
        <f>('[3]Defense Pacts'!H36*(1/3))+('[3]Military Bases'!H36*(1/3))+('[3]Arms Sales'!H36*(1/3))</f>
        <v>0</v>
      </c>
      <c r="I36">
        <f>('[3]Defense Pacts'!I36*(1/3))+('[3]Military Bases'!I36*(1/3))+('[3]Arms Sales'!I36*(1/3))</f>
        <v>0</v>
      </c>
      <c r="J36">
        <f>('[3]Defense Pacts'!J36*(1/3))+('[3]Military Bases'!J36*(1/3))+('[3]Arms Sales'!J36*(1/3))</f>
        <v>0</v>
      </c>
      <c r="K36">
        <f>('[3]Defense Pacts'!K36*(1/3))+('[3]Military Bases'!K36*(1/3))+('[3]Arms Sales'!K36*(1/3))</f>
        <v>0</v>
      </c>
      <c r="L36">
        <f>('[3]Defense Pacts'!L36*(1/3))+('[3]Military Bases'!L36*(1/3))+('[3]Arms Sales'!L36*(1/3))</f>
        <v>0</v>
      </c>
      <c r="M36">
        <f>('[3]Defense Pacts'!M36*(1/3))+('[3]Military Bases'!M36*(1/3))+('[3]Arms Sales'!M36*(1/3))</f>
        <v>0</v>
      </c>
      <c r="N36">
        <f>('[3]Defense Pacts'!N36*(1/3))+('[3]Military Bases'!N36*(1/3))+('[3]Arms Sales'!N36*(1/3))</f>
        <v>0</v>
      </c>
      <c r="O36">
        <f>('[3]Defense Pacts'!O36*(1/3))+('[3]Military Bases'!O36*(1/3))+('[3]Arms Sales'!O36*(1/3))</f>
        <v>0.33333333333333331</v>
      </c>
      <c r="P36">
        <f>('[3]Defense Pacts'!P36*(1/3))+('[3]Military Bases'!P36*(1/3))+('[3]Arms Sales'!P36*(1/3))</f>
        <v>0</v>
      </c>
      <c r="Q36">
        <f>('[3]Defense Pacts'!Q36*(1/3))+('[3]Military Bases'!Q36*(1/3))+('[3]Arms Sales'!Q36*(1/3))</f>
        <v>0</v>
      </c>
      <c r="R36">
        <f>('[3]Defense Pacts'!R36*(1/3))+('[3]Military Bases'!R36*(1/3))+('[3]Arms Sales'!R36*(1/3))</f>
        <v>0.33333333333333331</v>
      </c>
      <c r="S36">
        <f>('[3]Defense Pacts'!S36*(1/3))+('[3]Military Bases'!S36*(1/3))+('[3]Arms Sales'!S36*(1/3))</f>
        <v>0</v>
      </c>
      <c r="T36">
        <f>('[3]Defense Pacts'!T36*(1/3))+('[3]Military Bases'!T36*(1/3))+('[3]Arms Sales'!T36*(1/3))</f>
        <v>0</v>
      </c>
      <c r="U36">
        <f>('[3]Defense Pacts'!U36*(1/3))+('[3]Military Bases'!U36*(1/3))+('[3]Arms Sales'!U36*(1/3))</f>
        <v>0.66666666666666663</v>
      </c>
      <c r="V36">
        <f>('[3]Defense Pacts'!V36*(1/3))+('[3]Military Bases'!V36*(1/3))+('[3]Arms Sales'!V36*(1/3))</f>
        <v>0.33333333333333331</v>
      </c>
      <c r="W36">
        <f>('[3]Defense Pacts'!W36*(1/3))+('[3]Military Bases'!W36*(1/3))+('[3]Arms Sales'!W36*(1/3))</f>
        <v>0</v>
      </c>
      <c r="X36">
        <f>('[3]Defense Pacts'!X36*(1/3))+('[3]Military Bases'!X36*(1/3))+('[3]Arms Sales'!X36*(1/3))</f>
        <v>0</v>
      </c>
      <c r="Y36">
        <f>('[3]Defense Pacts'!Y36*(1/3))+('[3]Military Bases'!Y36*(1/3))+('[3]Arms Sales'!Y36*(1/3))</f>
        <v>0</v>
      </c>
      <c r="Z36">
        <f>('[3]Defense Pacts'!Z36*(1/3))+('[3]Military Bases'!Z36*(1/3))+('[3]Arms Sales'!Z36*(1/3))</f>
        <v>0</v>
      </c>
      <c r="AA36">
        <f>('[3]Defense Pacts'!AA36*(1/3))+('[3]Military Bases'!AA36*(1/3))+('[3]Arms Sales'!AA36*(1/3))</f>
        <v>0</v>
      </c>
      <c r="AB36">
        <f>('[3]Defense Pacts'!AB36*(1/3))+('[3]Military Bases'!AB36*(1/3))+('[3]Arms Sales'!AB36*(1/3))</f>
        <v>0</v>
      </c>
      <c r="AC36">
        <f>('[3]Defense Pacts'!AC36*(1/3))+('[3]Military Bases'!AC36*(1/3))+('[3]Arms Sales'!AC36*(1/3))</f>
        <v>0</v>
      </c>
      <c r="AD36">
        <f>('[3]Defense Pacts'!AD36*(1/3))+('[3]Military Bases'!AD36*(1/3))+('[3]Arms Sales'!AD36*(1/3))</f>
        <v>0</v>
      </c>
      <c r="AE36">
        <f>('[3]Defense Pacts'!AE36*(1/3))+('[3]Military Bases'!AE36*(1/3))+('[3]Arms Sales'!AE36*(1/3))</f>
        <v>0</v>
      </c>
      <c r="AF36">
        <f>('[3]Defense Pacts'!AF36*(1/3))+('[3]Military Bases'!AF36*(1/3))+('[3]Arms Sales'!AF36*(1/3))</f>
        <v>0</v>
      </c>
      <c r="AG36">
        <f>('[3]Defense Pacts'!AG36*(1/3))+('[3]Military Bases'!AG36*(1/3))+('[3]Arms Sales'!AG36*(1/3))</f>
        <v>0</v>
      </c>
      <c r="AH36">
        <f>('[3]Defense Pacts'!AH36*(1/3))+('[3]Military Bases'!AH36*(1/3))+('[3]Arms Sales'!AH36*(1/3))</f>
        <v>0</v>
      </c>
      <c r="AI36">
        <f>('[3]Defense Pacts'!AI36*(1/3))+('[3]Military Bases'!AI36*(1/3))+('[3]Arms Sales'!AI36*(1/3))</f>
        <v>0</v>
      </c>
      <c r="AJ36">
        <f>('[3]Defense Pacts'!AJ36*(1/3))+('[3]Military Bases'!AJ36*(1/3))+('[3]Arms Sales'!AJ36*(1/3))</f>
        <v>0.66666666666666663</v>
      </c>
      <c r="AK36">
        <f>('[3]Defense Pacts'!AK36*(1/3))+('[3]Military Bases'!AK36*(1/3))+('[3]Arms Sales'!AK36*(1/3))</f>
        <v>0</v>
      </c>
      <c r="AL36">
        <f>('[3]Defense Pacts'!AM36*(1/3))+('[3]Military Bases'!AM36*(1/3))+('[3]Arms Sales'!AM36*(1/3))</f>
        <v>0</v>
      </c>
      <c r="AM36">
        <f>('[3]Defense Pacts'!AL36*(1/3))+('[3]Military Bases'!AL36*(1/3))+('[3]Arms Sales'!AL36*(1/3))</f>
        <v>0</v>
      </c>
      <c r="AN36">
        <f>('[3]Defense Pacts'!AN36*(1/3))+('[3]Military Bases'!AN36*(1/3))+('[3]Arms Sales'!AN36*(1/3))</f>
        <v>0.66666666666666663</v>
      </c>
    </row>
    <row r="37" spans="1:40" x14ac:dyDescent="0.25">
      <c r="A37" s="4">
        <v>1995</v>
      </c>
      <c r="B37">
        <f>('[3]Defense Pacts'!B37*(1/3))+('[3]Military Bases'!B37*(1/3))+('[3]Arms Sales'!B37*(1/3))</f>
        <v>1</v>
      </c>
      <c r="C37">
        <f>('[3]Defense Pacts'!C37*(1/3))+('[3]Military Bases'!C37*(1/3))+('[3]Arms Sales'!C37*(1/3))</f>
        <v>0</v>
      </c>
      <c r="D37">
        <f>('[3]Defense Pacts'!D37*(1/3))+('[3]Military Bases'!D37*(1/3))+('[3]Arms Sales'!D37*(1/3))</f>
        <v>0.66666666666666663</v>
      </c>
      <c r="E37">
        <f>('[3]Defense Pacts'!E37*(1/3))+('[3]Military Bases'!E37*(1/3))+('[3]Arms Sales'!E37*(1/3))</f>
        <v>0.66666666666666663</v>
      </c>
      <c r="F37">
        <f>('[3]Defense Pacts'!F37*(1/3))+('[3]Military Bases'!F37*(1/3))+('[3]Arms Sales'!F37*(1/3))</f>
        <v>0</v>
      </c>
      <c r="G37">
        <f>('[3]Defense Pacts'!G37*(1/3))+('[3]Military Bases'!G37*(1/3))+('[3]Arms Sales'!G37*(1/3))</f>
        <v>0.33333333333333331</v>
      </c>
      <c r="H37">
        <f>('[3]Defense Pacts'!H37*(1/3))+('[3]Military Bases'!H37*(1/3))+('[3]Arms Sales'!H37*(1/3))</f>
        <v>0</v>
      </c>
      <c r="I37">
        <f>('[3]Defense Pacts'!I37*(1/3))+('[3]Military Bases'!I37*(1/3))+('[3]Arms Sales'!I37*(1/3))</f>
        <v>0.33333333333333331</v>
      </c>
      <c r="J37">
        <f>('[3]Defense Pacts'!J37*(1/3))+('[3]Military Bases'!J37*(1/3))+('[3]Arms Sales'!J37*(1/3))</f>
        <v>0</v>
      </c>
      <c r="K37">
        <f>('[3]Defense Pacts'!K37*(1/3))+('[3]Military Bases'!K37*(1/3))+('[3]Arms Sales'!K37*(1/3))</f>
        <v>0</v>
      </c>
      <c r="L37">
        <f>('[3]Defense Pacts'!L37*(1/3))+('[3]Military Bases'!L37*(1/3))+('[3]Arms Sales'!L37*(1/3))</f>
        <v>0</v>
      </c>
      <c r="M37">
        <f>('[3]Defense Pacts'!M37*(1/3))+('[3]Military Bases'!M37*(1/3))+('[3]Arms Sales'!M37*(1/3))</f>
        <v>0</v>
      </c>
      <c r="N37">
        <f>('[3]Defense Pacts'!N37*(1/3))+('[3]Military Bases'!N37*(1/3))+('[3]Arms Sales'!N37*(1/3))</f>
        <v>0</v>
      </c>
      <c r="O37">
        <f>('[3]Defense Pacts'!O37*(1/3))+('[3]Military Bases'!O37*(1/3))+('[3]Arms Sales'!O37*(1/3))</f>
        <v>0.66666666666666663</v>
      </c>
      <c r="P37">
        <f>('[3]Defense Pacts'!P37*(1/3))+('[3]Military Bases'!P37*(1/3))+('[3]Arms Sales'!P37*(1/3))</f>
        <v>0</v>
      </c>
      <c r="Q37">
        <f>('[3]Defense Pacts'!Q37*(1/3))+('[3]Military Bases'!Q37*(1/3))+('[3]Arms Sales'!Q37*(1/3))</f>
        <v>0</v>
      </c>
      <c r="R37">
        <f>('[3]Defense Pacts'!R37*(1/3))+('[3]Military Bases'!R37*(1/3))+('[3]Arms Sales'!R37*(1/3))</f>
        <v>0.33333333333333331</v>
      </c>
      <c r="S37">
        <f>('[3]Defense Pacts'!S37*(1/3))+('[3]Military Bases'!S37*(1/3))+('[3]Arms Sales'!S37*(1/3))</f>
        <v>0</v>
      </c>
      <c r="T37">
        <f>('[3]Defense Pacts'!T37*(1/3))+('[3]Military Bases'!T37*(1/3))+('[3]Arms Sales'!T37*(1/3))</f>
        <v>0</v>
      </c>
      <c r="U37">
        <f>('[3]Defense Pacts'!U37*(1/3))+('[3]Military Bases'!U37*(1/3))+('[3]Arms Sales'!U37*(1/3))</f>
        <v>1</v>
      </c>
      <c r="V37">
        <f>('[3]Defense Pacts'!V37*(1/3))+('[3]Military Bases'!V37*(1/3))+('[3]Arms Sales'!V37*(1/3))</f>
        <v>0.33333333333333331</v>
      </c>
      <c r="W37">
        <f>('[3]Defense Pacts'!W37*(1/3))+('[3]Military Bases'!W37*(1/3))+('[3]Arms Sales'!W37*(1/3))</f>
        <v>0</v>
      </c>
      <c r="X37">
        <f>('[3]Defense Pacts'!X37*(1/3))+('[3]Military Bases'!X37*(1/3))+('[3]Arms Sales'!X37*(1/3))</f>
        <v>0</v>
      </c>
      <c r="Y37">
        <f>('[3]Defense Pacts'!Y37*(1/3))+('[3]Military Bases'!Y37*(1/3))+('[3]Arms Sales'!Y37*(1/3))</f>
        <v>0</v>
      </c>
      <c r="Z37">
        <f>('[3]Defense Pacts'!Z37*(1/3))+('[3]Military Bases'!Z37*(1/3))+('[3]Arms Sales'!Z37*(1/3))</f>
        <v>0</v>
      </c>
      <c r="AA37">
        <f>('[3]Defense Pacts'!AA37*(1/3))+('[3]Military Bases'!AA37*(1/3))+('[3]Arms Sales'!AA37*(1/3))</f>
        <v>0</v>
      </c>
      <c r="AB37">
        <f>('[3]Defense Pacts'!AB37*(1/3))+('[3]Military Bases'!AB37*(1/3))+('[3]Arms Sales'!AB37*(1/3))</f>
        <v>0</v>
      </c>
      <c r="AC37">
        <f>('[3]Defense Pacts'!AC37*(1/3))+('[3]Military Bases'!AC37*(1/3))+('[3]Arms Sales'!AC37*(1/3))</f>
        <v>0</v>
      </c>
      <c r="AD37">
        <f>('[3]Defense Pacts'!AD37*(1/3))+('[3]Military Bases'!AD37*(1/3))+('[3]Arms Sales'!AD37*(1/3))</f>
        <v>0</v>
      </c>
      <c r="AE37">
        <f>('[3]Defense Pacts'!AE37*(1/3))+('[3]Military Bases'!AE37*(1/3))+('[3]Arms Sales'!AE37*(1/3))</f>
        <v>0</v>
      </c>
      <c r="AF37">
        <f>('[3]Defense Pacts'!AF37*(1/3))+('[3]Military Bases'!AF37*(1/3))+('[3]Arms Sales'!AF37*(1/3))</f>
        <v>0.33333333333333331</v>
      </c>
      <c r="AG37">
        <f>('[3]Defense Pacts'!AG37*(1/3))+('[3]Military Bases'!AG37*(1/3))+('[3]Arms Sales'!AG37*(1/3))</f>
        <v>0</v>
      </c>
      <c r="AH37">
        <f>('[3]Defense Pacts'!AH37*(1/3))+('[3]Military Bases'!AH37*(1/3))+('[3]Arms Sales'!AH37*(1/3))</f>
        <v>0</v>
      </c>
      <c r="AI37">
        <f>('[3]Defense Pacts'!AI37*(1/3))+('[3]Military Bases'!AI37*(1/3))+('[3]Arms Sales'!AI37*(1/3))</f>
        <v>0</v>
      </c>
      <c r="AJ37">
        <f>('[3]Defense Pacts'!AJ37*(1/3))+('[3]Military Bases'!AJ37*(1/3))+('[3]Arms Sales'!AJ37*(1/3))</f>
        <v>0.66666666666666663</v>
      </c>
      <c r="AK37">
        <f>('[3]Defense Pacts'!AK37*(1/3))+('[3]Military Bases'!AK37*(1/3))+('[3]Arms Sales'!AK37*(1/3))</f>
        <v>0</v>
      </c>
      <c r="AL37">
        <f>('[3]Defense Pacts'!AM37*(1/3))+('[3]Military Bases'!AM37*(1/3))+('[3]Arms Sales'!AM37*(1/3))</f>
        <v>0</v>
      </c>
      <c r="AM37">
        <f>('[3]Defense Pacts'!AL37*(1/3))+('[3]Military Bases'!AL37*(1/3))+('[3]Arms Sales'!AL37*(1/3))</f>
        <v>0</v>
      </c>
      <c r="AN37">
        <f>('[3]Defense Pacts'!AN37*(1/3))+('[3]Military Bases'!AN37*(1/3))+('[3]Arms Sales'!AN37*(1/3))</f>
        <v>0.66666666666666663</v>
      </c>
    </row>
    <row r="38" spans="1:40" x14ac:dyDescent="0.25">
      <c r="A38" s="4">
        <v>1996</v>
      </c>
      <c r="B38">
        <f>('[3]Defense Pacts'!B38*(1/3))+('[3]Military Bases'!B38*(1/3))+('[3]Arms Sales'!B38*(1/3))</f>
        <v>0.66666666666666663</v>
      </c>
      <c r="C38">
        <f>('[3]Defense Pacts'!C38*(1/3))+('[3]Military Bases'!C38*(1/3))+('[3]Arms Sales'!C38*(1/3))</f>
        <v>0</v>
      </c>
      <c r="D38">
        <f>('[3]Defense Pacts'!D38*(1/3))+('[3]Military Bases'!D38*(1/3))+('[3]Arms Sales'!D38*(1/3))</f>
        <v>0.66666666666666663</v>
      </c>
      <c r="E38">
        <f>('[3]Defense Pacts'!E38*(1/3))+('[3]Military Bases'!E38*(1/3))+('[3]Arms Sales'!E38*(1/3))</f>
        <v>1</v>
      </c>
      <c r="F38">
        <f>('[3]Defense Pacts'!F38*(1/3))+('[3]Military Bases'!F38*(1/3))+('[3]Arms Sales'!F38*(1/3))</f>
        <v>0</v>
      </c>
      <c r="G38">
        <f>('[3]Defense Pacts'!G38*(1/3))+('[3]Military Bases'!G38*(1/3))+('[3]Arms Sales'!G38*(1/3))</f>
        <v>0</v>
      </c>
      <c r="H38">
        <f>('[3]Defense Pacts'!H38*(1/3))+('[3]Military Bases'!H38*(1/3))+('[3]Arms Sales'!H38*(1/3))</f>
        <v>0</v>
      </c>
      <c r="I38">
        <f>('[3]Defense Pacts'!I38*(1/3))+('[3]Military Bases'!I38*(1/3))+('[3]Arms Sales'!I38*(1/3))</f>
        <v>0.33333333333333331</v>
      </c>
      <c r="J38">
        <f>('[3]Defense Pacts'!J38*(1/3))+('[3]Military Bases'!J38*(1/3))+('[3]Arms Sales'!J38*(1/3))</f>
        <v>0</v>
      </c>
      <c r="K38">
        <f>('[3]Defense Pacts'!K38*(1/3))+('[3]Military Bases'!K38*(1/3))+('[3]Arms Sales'!K38*(1/3))</f>
        <v>0</v>
      </c>
      <c r="L38">
        <f>('[3]Defense Pacts'!L38*(1/3))+('[3]Military Bases'!L38*(1/3))+('[3]Arms Sales'!L38*(1/3))</f>
        <v>0</v>
      </c>
      <c r="M38">
        <f>('[3]Defense Pacts'!M38*(1/3))+('[3]Military Bases'!M38*(1/3))+('[3]Arms Sales'!M38*(1/3))</f>
        <v>0.33333333333333331</v>
      </c>
      <c r="N38">
        <f>('[3]Defense Pacts'!N38*(1/3))+('[3]Military Bases'!N38*(1/3))+('[3]Arms Sales'!N38*(1/3))</f>
        <v>0</v>
      </c>
      <c r="O38">
        <f>('[3]Defense Pacts'!O38*(1/3))+('[3]Military Bases'!O38*(1/3))+('[3]Arms Sales'!O38*(1/3))</f>
        <v>0.66666666666666663</v>
      </c>
      <c r="P38">
        <f>('[3]Defense Pacts'!P38*(1/3))+('[3]Military Bases'!P38*(1/3))+('[3]Arms Sales'!P38*(1/3))</f>
        <v>0</v>
      </c>
      <c r="Q38">
        <f>('[3]Defense Pacts'!Q38*(1/3))+('[3]Military Bases'!Q38*(1/3))+('[3]Arms Sales'!Q38*(1/3))</f>
        <v>0</v>
      </c>
      <c r="R38">
        <f>('[3]Defense Pacts'!R38*(1/3))+('[3]Military Bases'!R38*(1/3))+('[3]Arms Sales'!R38*(1/3))</f>
        <v>0</v>
      </c>
      <c r="S38">
        <f>('[3]Defense Pacts'!S38*(1/3))+('[3]Military Bases'!S38*(1/3))+('[3]Arms Sales'!S38*(1/3))</f>
        <v>0</v>
      </c>
      <c r="T38">
        <f>('[3]Defense Pacts'!T38*(1/3))+('[3]Military Bases'!T38*(1/3))+('[3]Arms Sales'!T38*(1/3))</f>
        <v>0</v>
      </c>
      <c r="U38">
        <f>('[3]Defense Pacts'!U38*(1/3))+('[3]Military Bases'!U38*(1/3))+('[3]Arms Sales'!U38*(1/3))</f>
        <v>0.66666666666666663</v>
      </c>
      <c r="V38">
        <f>('[3]Defense Pacts'!V38*(1/3))+('[3]Military Bases'!V38*(1/3))+('[3]Arms Sales'!V38*(1/3))</f>
        <v>0.33333333333333331</v>
      </c>
      <c r="W38">
        <f>('[3]Defense Pacts'!W38*(1/3))+('[3]Military Bases'!W38*(1/3))+('[3]Arms Sales'!W38*(1/3))</f>
        <v>0</v>
      </c>
      <c r="X38">
        <f>('[3]Defense Pacts'!X38*(1/3))+('[3]Military Bases'!X38*(1/3))+('[3]Arms Sales'!X38*(1/3))</f>
        <v>0</v>
      </c>
      <c r="Y38">
        <f>('[3]Defense Pacts'!Y38*(1/3))+('[3]Military Bases'!Y38*(1/3))+('[3]Arms Sales'!Y38*(1/3))</f>
        <v>0</v>
      </c>
      <c r="Z38">
        <f>('[3]Defense Pacts'!Z38*(1/3))+('[3]Military Bases'!Z38*(1/3))+('[3]Arms Sales'!Z38*(1/3))</f>
        <v>0</v>
      </c>
      <c r="AA38">
        <f>('[3]Defense Pacts'!AA38*(1/3))+('[3]Military Bases'!AA38*(1/3))+('[3]Arms Sales'!AA38*(1/3))</f>
        <v>0</v>
      </c>
      <c r="AB38">
        <f>('[3]Defense Pacts'!AB38*(1/3))+('[3]Military Bases'!AB38*(1/3))+('[3]Arms Sales'!AB38*(1/3))</f>
        <v>0</v>
      </c>
      <c r="AC38">
        <f>('[3]Defense Pacts'!AC38*(1/3))+('[3]Military Bases'!AC38*(1/3))+('[3]Arms Sales'!AC38*(1/3))</f>
        <v>0</v>
      </c>
      <c r="AD38">
        <f>('[3]Defense Pacts'!AD38*(1/3))+('[3]Military Bases'!AD38*(1/3))+('[3]Arms Sales'!AD38*(1/3))</f>
        <v>0</v>
      </c>
      <c r="AE38">
        <f>('[3]Defense Pacts'!AE38*(1/3))+('[3]Military Bases'!AE38*(1/3))+('[3]Arms Sales'!AE38*(1/3))</f>
        <v>0.33333333333333331</v>
      </c>
      <c r="AF38">
        <f>('[3]Defense Pacts'!AF38*(1/3))+('[3]Military Bases'!AF38*(1/3))+('[3]Arms Sales'!AF38*(1/3))</f>
        <v>0</v>
      </c>
      <c r="AG38">
        <f>('[3]Defense Pacts'!AG38*(1/3))+('[3]Military Bases'!AG38*(1/3))+('[3]Arms Sales'!AG38*(1/3))</f>
        <v>0</v>
      </c>
      <c r="AH38">
        <f>('[3]Defense Pacts'!AH38*(1/3))+('[3]Military Bases'!AH38*(1/3))+('[3]Arms Sales'!AH38*(1/3))</f>
        <v>0</v>
      </c>
      <c r="AI38">
        <f>('[3]Defense Pacts'!AI38*(1/3))+('[3]Military Bases'!AI38*(1/3))+('[3]Arms Sales'!AI38*(1/3))</f>
        <v>0</v>
      </c>
      <c r="AJ38">
        <f>('[3]Defense Pacts'!AJ38*(1/3))+('[3]Military Bases'!AJ38*(1/3))+('[3]Arms Sales'!AJ38*(1/3))</f>
        <v>0.66666666666666663</v>
      </c>
      <c r="AK38">
        <f>('[3]Defense Pacts'!AK38*(1/3))+('[3]Military Bases'!AK38*(1/3))+('[3]Arms Sales'!AK38*(1/3))</f>
        <v>0</v>
      </c>
      <c r="AL38">
        <f>('[3]Defense Pacts'!AM38*(1/3))+('[3]Military Bases'!AM38*(1/3))+('[3]Arms Sales'!AM38*(1/3))</f>
        <v>0</v>
      </c>
      <c r="AM38">
        <f>('[3]Defense Pacts'!AL38*(1/3))+('[3]Military Bases'!AL38*(1/3))+('[3]Arms Sales'!AL38*(1/3))</f>
        <v>0</v>
      </c>
      <c r="AN38">
        <f>('[3]Defense Pacts'!AN38*(1/3))+('[3]Military Bases'!AN38*(1/3))+('[3]Arms Sales'!AN38*(1/3))</f>
        <v>0.66666666666666663</v>
      </c>
    </row>
    <row r="39" spans="1:40" x14ac:dyDescent="0.25">
      <c r="A39" s="4">
        <v>1997</v>
      </c>
      <c r="B39">
        <f>('[3]Defense Pacts'!B39*(1/3))+('[3]Military Bases'!B39*(1/3))+('[3]Arms Sales'!B39*(1/3))</f>
        <v>0.66666666666666663</v>
      </c>
      <c r="C39">
        <f>('[3]Defense Pacts'!C39*(1/3))+('[3]Military Bases'!C39*(1/3))+('[3]Arms Sales'!C39*(1/3))</f>
        <v>0</v>
      </c>
      <c r="D39">
        <f>('[3]Defense Pacts'!D39*(1/3))+('[3]Military Bases'!D39*(1/3))+('[3]Arms Sales'!D39*(1/3))</f>
        <v>0.66666666666666663</v>
      </c>
      <c r="E39">
        <f>('[3]Defense Pacts'!E39*(1/3))+('[3]Military Bases'!E39*(1/3))+('[3]Arms Sales'!E39*(1/3))</f>
        <v>0.66666666666666663</v>
      </c>
      <c r="F39">
        <f>('[3]Defense Pacts'!F39*(1/3))+('[3]Military Bases'!F39*(1/3))+('[3]Arms Sales'!F39*(1/3))</f>
        <v>0</v>
      </c>
      <c r="G39">
        <f>('[3]Defense Pacts'!G39*(1/3))+('[3]Military Bases'!G39*(1/3))+('[3]Arms Sales'!G39*(1/3))</f>
        <v>0</v>
      </c>
      <c r="H39">
        <f>('[3]Defense Pacts'!H39*(1/3))+('[3]Military Bases'!H39*(1/3))+('[3]Arms Sales'!H39*(1/3))</f>
        <v>0</v>
      </c>
      <c r="I39">
        <f>('[3]Defense Pacts'!I39*(1/3))+('[3]Military Bases'!I39*(1/3))+('[3]Arms Sales'!I39*(1/3))</f>
        <v>0</v>
      </c>
      <c r="J39">
        <f>('[3]Defense Pacts'!J39*(1/3))+('[3]Military Bases'!J39*(1/3))+('[3]Arms Sales'!J39*(1/3))</f>
        <v>0</v>
      </c>
      <c r="K39">
        <f>('[3]Defense Pacts'!K39*(1/3))+('[3]Military Bases'!K39*(1/3))+('[3]Arms Sales'!K39*(1/3))</f>
        <v>0</v>
      </c>
      <c r="L39">
        <f>('[3]Defense Pacts'!L39*(1/3))+('[3]Military Bases'!L39*(1/3))+('[3]Arms Sales'!L39*(1/3))</f>
        <v>0</v>
      </c>
      <c r="M39">
        <f>('[3]Defense Pacts'!M39*(1/3))+('[3]Military Bases'!M39*(1/3))+('[3]Arms Sales'!M39*(1/3))</f>
        <v>0</v>
      </c>
      <c r="N39">
        <f>('[3]Defense Pacts'!N39*(1/3))+('[3]Military Bases'!N39*(1/3))+('[3]Arms Sales'!N39*(1/3))</f>
        <v>0</v>
      </c>
      <c r="O39">
        <f>('[3]Defense Pacts'!O39*(1/3))+('[3]Military Bases'!O39*(1/3))+('[3]Arms Sales'!O39*(1/3))</f>
        <v>0.66666666666666663</v>
      </c>
      <c r="P39">
        <f>('[3]Defense Pacts'!P39*(1/3))+('[3]Military Bases'!P39*(1/3))+('[3]Arms Sales'!P39*(1/3))</f>
        <v>0</v>
      </c>
      <c r="Q39">
        <f>('[3]Defense Pacts'!Q39*(1/3))+('[3]Military Bases'!Q39*(1/3))+('[3]Arms Sales'!Q39*(1/3))</f>
        <v>0.16666666666666666</v>
      </c>
      <c r="R39">
        <f>('[3]Defense Pacts'!R39*(1/3))+('[3]Military Bases'!R39*(1/3))+('[3]Arms Sales'!R39*(1/3))</f>
        <v>0</v>
      </c>
      <c r="S39">
        <f>('[3]Defense Pacts'!S39*(1/3))+('[3]Military Bases'!S39*(1/3))+('[3]Arms Sales'!S39*(1/3))</f>
        <v>0</v>
      </c>
      <c r="T39">
        <f>('[3]Defense Pacts'!T39*(1/3))+('[3]Military Bases'!T39*(1/3))+('[3]Arms Sales'!T39*(1/3))</f>
        <v>0</v>
      </c>
      <c r="U39">
        <f>('[3]Defense Pacts'!U39*(1/3))+('[3]Military Bases'!U39*(1/3))+('[3]Arms Sales'!U39*(1/3))</f>
        <v>0.66666666666666663</v>
      </c>
      <c r="V39">
        <f>('[3]Defense Pacts'!V39*(1/3))+('[3]Military Bases'!V39*(1/3))+('[3]Arms Sales'!V39*(1/3))</f>
        <v>0.33333333333333331</v>
      </c>
      <c r="W39">
        <f>('[3]Defense Pacts'!W39*(1/3))+('[3]Military Bases'!W39*(1/3))+('[3]Arms Sales'!W39*(1/3))</f>
        <v>0</v>
      </c>
      <c r="X39">
        <f>('[3]Defense Pacts'!X39*(1/3))+('[3]Military Bases'!X39*(1/3))+('[3]Arms Sales'!X39*(1/3))</f>
        <v>0</v>
      </c>
      <c r="Y39">
        <f>('[3]Defense Pacts'!Y39*(1/3))+('[3]Military Bases'!Y39*(1/3))+('[3]Arms Sales'!Y39*(1/3))</f>
        <v>0</v>
      </c>
      <c r="Z39">
        <f>('[3]Defense Pacts'!Z39*(1/3))+('[3]Military Bases'!Z39*(1/3))+('[3]Arms Sales'!Z39*(1/3))</f>
        <v>0</v>
      </c>
      <c r="AA39">
        <f>('[3]Defense Pacts'!AA39*(1/3))+('[3]Military Bases'!AA39*(1/3))+('[3]Arms Sales'!AA39*(1/3))</f>
        <v>0</v>
      </c>
      <c r="AB39">
        <f>('[3]Defense Pacts'!AB39*(1/3))+('[3]Military Bases'!AB39*(1/3))+('[3]Arms Sales'!AB39*(1/3))</f>
        <v>0</v>
      </c>
      <c r="AC39">
        <f>('[3]Defense Pacts'!AC39*(1/3))+('[3]Military Bases'!AC39*(1/3))+('[3]Arms Sales'!AC39*(1/3))</f>
        <v>0</v>
      </c>
      <c r="AD39">
        <f>('[3]Defense Pacts'!AD39*(1/3))+('[3]Military Bases'!AD39*(1/3))+('[3]Arms Sales'!AD39*(1/3))</f>
        <v>0</v>
      </c>
      <c r="AE39">
        <f>('[3]Defense Pacts'!AE39*(1/3))+('[3]Military Bases'!AE39*(1/3))+('[3]Arms Sales'!AE39*(1/3))</f>
        <v>0</v>
      </c>
      <c r="AF39">
        <f>('[3]Defense Pacts'!AF39*(1/3))+('[3]Military Bases'!AF39*(1/3))+('[3]Arms Sales'!AF39*(1/3))</f>
        <v>0</v>
      </c>
      <c r="AG39">
        <f>('[3]Defense Pacts'!AG39*(1/3))+('[3]Military Bases'!AG39*(1/3))+('[3]Arms Sales'!AG39*(1/3))</f>
        <v>0</v>
      </c>
      <c r="AH39">
        <f>('[3]Defense Pacts'!AH39*(1/3))+('[3]Military Bases'!AH39*(1/3))+('[3]Arms Sales'!AH39*(1/3))</f>
        <v>0</v>
      </c>
      <c r="AI39">
        <f>('[3]Defense Pacts'!AI39*(1/3))+('[3]Military Bases'!AI39*(1/3))+('[3]Arms Sales'!AI39*(1/3))</f>
        <v>0</v>
      </c>
      <c r="AJ39">
        <f>('[3]Defense Pacts'!AJ39*(1/3))+('[3]Military Bases'!AJ39*(1/3))+('[3]Arms Sales'!AJ39*(1/3))</f>
        <v>0.66666666666666663</v>
      </c>
      <c r="AK39">
        <f>('[3]Defense Pacts'!AK39*(1/3))+('[3]Military Bases'!AK39*(1/3))+('[3]Arms Sales'!AK39*(1/3))</f>
        <v>0</v>
      </c>
      <c r="AL39">
        <f>('[3]Defense Pacts'!AM39*(1/3))+('[3]Military Bases'!AM39*(1/3))+('[3]Arms Sales'!AM39*(1/3))</f>
        <v>0</v>
      </c>
      <c r="AM39">
        <f>('[3]Defense Pacts'!AL39*(1/3))+('[3]Military Bases'!AL39*(1/3))+('[3]Arms Sales'!AL39*(1/3))</f>
        <v>0</v>
      </c>
      <c r="AN39">
        <f>('[3]Defense Pacts'!AN39*(1/3))+('[3]Military Bases'!AN39*(1/3))+('[3]Arms Sales'!AN39*(1/3))</f>
        <v>0.66666666666666663</v>
      </c>
    </row>
    <row r="40" spans="1:40" x14ac:dyDescent="0.25">
      <c r="A40" s="4">
        <v>1998</v>
      </c>
      <c r="B40">
        <f>('[3]Defense Pacts'!B40*(1/3))+('[3]Military Bases'!B40*(1/3))+('[3]Arms Sales'!B40*(1/3))</f>
        <v>0.66666666666666663</v>
      </c>
      <c r="C40">
        <f>('[3]Defense Pacts'!C40*(1/3))+('[3]Military Bases'!C40*(1/3))+('[3]Arms Sales'!C40*(1/3))</f>
        <v>0</v>
      </c>
      <c r="D40">
        <f>('[3]Defense Pacts'!D40*(1/3))+('[3]Military Bases'!D40*(1/3))+('[3]Arms Sales'!D40*(1/3))</f>
        <v>0.66666666666666663</v>
      </c>
      <c r="E40">
        <f>('[3]Defense Pacts'!E40*(1/3))+('[3]Military Bases'!E40*(1/3))+('[3]Arms Sales'!E40*(1/3))</f>
        <v>0.66666666666666663</v>
      </c>
      <c r="F40">
        <f>('[3]Defense Pacts'!F40*(1/3))+('[3]Military Bases'!F40*(1/3))+('[3]Arms Sales'!F40*(1/3))</f>
        <v>0</v>
      </c>
      <c r="G40">
        <f>('[3]Defense Pacts'!G40*(1/3))+('[3]Military Bases'!G40*(1/3))+('[3]Arms Sales'!G40*(1/3))</f>
        <v>0</v>
      </c>
      <c r="H40">
        <f>('[3]Defense Pacts'!H40*(1/3))+('[3]Military Bases'!H40*(1/3))+('[3]Arms Sales'!H40*(1/3))</f>
        <v>0</v>
      </c>
      <c r="I40">
        <f>('[3]Defense Pacts'!I40*(1/3))+('[3]Military Bases'!I40*(1/3))+('[3]Arms Sales'!I40*(1/3))</f>
        <v>0</v>
      </c>
      <c r="J40">
        <f>('[3]Defense Pacts'!J40*(1/3))+('[3]Military Bases'!J40*(1/3))+('[3]Arms Sales'!J40*(1/3))</f>
        <v>0</v>
      </c>
      <c r="K40">
        <f>('[3]Defense Pacts'!K40*(1/3))+('[3]Military Bases'!K40*(1/3))+('[3]Arms Sales'!K40*(1/3))</f>
        <v>0</v>
      </c>
      <c r="L40">
        <f>('[3]Defense Pacts'!L40*(1/3))+('[3]Military Bases'!L40*(1/3))+('[3]Arms Sales'!L40*(1/3))</f>
        <v>0</v>
      </c>
      <c r="M40">
        <f>('[3]Defense Pacts'!M40*(1/3))+('[3]Military Bases'!M40*(1/3))+('[3]Arms Sales'!M40*(1/3))</f>
        <v>0</v>
      </c>
      <c r="N40">
        <f>('[3]Defense Pacts'!N40*(1/3))+('[3]Military Bases'!N40*(1/3))+('[3]Arms Sales'!N40*(1/3))</f>
        <v>0</v>
      </c>
      <c r="O40">
        <f>('[3]Defense Pacts'!O40*(1/3))+('[3]Military Bases'!O40*(1/3))+('[3]Arms Sales'!O40*(1/3))</f>
        <v>0.66666666666666663</v>
      </c>
      <c r="P40">
        <f>('[3]Defense Pacts'!P40*(1/3))+('[3]Military Bases'!P40*(1/3))+('[3]Arms Sales'!P40*(1/3))</f>
        <v>0</v>
      </c>
      <c r="Q40">
        <f>('[3]Defense Pacts'!Q40*(1/3))+('[3]Military Bases'!Q40*(1/3))+('[3]Arms Sales'!Q40*(1/3))</f>
        <v>0.16666666666666666</v>
      </c>
      <c r="R40">
        <f>('[3]Defense Pacts'!R40*(1/3))+('[3]Military Bases'!R40*(1/3))+('[3]Arms Sales'!R40*(1/3))</f>
        <v>0</v>
      </c>
      <c r="S40">
        <f>('[3]Defense Pacts'!S40*(1/3))+('[3]Military Bases'!S40*(1/3))+('[3]Arms Sales'!S40*(1/3))</f>
        <v>0</v>
      </c>
      <c r="T40">
        <f>('[3]Defense Pacts'!T40*(1/3))+('[3]Military Bases'!T40*(1/3))+('[3]Arms Sales'!T40*(1/3))</f>
        <v>0</v>
      </c>
      <c r="U40">
        <f>('[3]Defense Pacts'!U40*(1/3))+('[3]Military Bases'!U40*(1/3))+('[3]Arms Sales'!U40*(1/3))</f>
        <v>1</v>
      </c>
      <c r="V40">
        <f>('[3]Defense Pacts'!V40*(1/3))+('[3]Military Bases'!V40*(1/3))+('[3]Arms Sales'!V40*(1/3))</f>
        <v>0.33333333333333331</v>
      </c>
      <c r="W40">
        <f>('[3]Defense Pacts'!W40*(1/3))+('[3]Military Bases'!W40*(1/3))+('[3]Arms Sales'!W40*(1/3))</f>
        <v>0</v>
      </c>
      <c r="X40">
        <f>('[3]Defense Pacts'!X40*(1/3))+('[3]Military Bases'!X40*(1/3))+('[3]Arms Sales'!X40*(1/3))</f>
        <v>0</v>
      </c>
      <c r="Y40">
        <f>('[3]Defense Pacts'!Y40*(1/3))+('[3]Military Bases'!Y40*(1/3))+('[3]Arms Sales'!Y40*(1/3))</f>
        <v>0</v>
      </c>
      <c r="Z40">
        <f>('[3]Defense Pacts'!Z40*(1/3))+('[3]Military Bases'!Z40*(1/3))+('[3]Arms Sales'!Z40*(1/3))</f>
        <v>0</v>
      </c>
      <c r="AA40">
        <f>('[3]Defense Pacts'!AA40*(1/3))+('[3]Military Bases'!AA40*(1/3))+('[3]Arms Sales'!AA40*(1/3))</f>
        <v>0</v>
      </c>
      <c r="AB40">
        <f>('[3]Defense Pacts'!AB40*(1/3))+('[3]Military Bases'!AB40*(1/3))+('[3]Arms Sales'!AB40*(1/3))</f>
        <v>0</v>
      </c>
      <c r="AC40">
        <f>('[3]Defense Pacts'!AC40*(1/3))+('[3]Military Bases'!AC40*(1/3))+('[3]Arms Sales'!AC40*(1/3))</f>
        <v>0</v>
      </c>
      <c r="AD40">
        <f>('[3]Defense Pacts'!AD40*(1/3))+('[3]Military Bases'!AD40*(1/3))+('[3]Arms Sales'!AD40*(1/3))</f>
        <v>0</v>
      </c>
      <c r="AE40">
        <f>('[3]Defense Pacts'!AE40*(1/3))+('[3]Military Bases'!AE40*(1/3))+('[3]Arms Sales'!AE40*(1/3))</f>
        <v>0</v>
      </c>
      <c r="AF40">
        <f>('[3]Defense Pacts'!AF40*(1/3))+('[3]Military Bases'!AF40*(1/3))+('[3]Arms Sales'!AF40*(1/3))</f>
        <v>0</v>
      </c>
      <c r="AG40">
        <f>('[3]Defense Pacts'!AG40*(1/3))+('[3]Military Bases'!AG40*(1/3))+('[3]Arms Sales'!AG40*(1/3))</f>
        <v>0</v>
      </c>
      <c r="AH40">
        <f>('[3]Defense Pacts'!AH40*(1/3))+('[3]Military Bases'!AH40*(1/3))+('[3]Arms Sales'!AH40*(1/3))</f>
        <v>0</v>
      </c>
      <c r="AI40">
        <f>('[3]Defense Pacts'!AI40*(1/3))+('[3]Military Bases'!AI40*(1/3))+('[3]Arms Sales'!AI40*(1/3))</f>
        <v>0</v>
      </c>
      <c r="AJ40">
        <f>('[3]Defense Pacts'!AJ40*(1/3))+('[3]Military Bases'!AJ40*(1/3))+('[3]Arms Sales'!AJ40*(1/3))</f>
        <v>0.66666666666666663</v>
      </c>
      <c r="AK40">
        <f>('[3]Defense Pacts'!AK40*(1/3))+('[3]Military Bases'!AK40*(1/3))+('[3]Arms Sales'!AK40*(1/3))</f>
        <v>0</v>
      </c>
      <c r="AL40">
        <f>('[3]Defense Pacts'!AM40*(1/3))+('[3]Military Bases'!AM40*(1/3))+('[3]Arms Sales'!AM40*(1/3))</f>
        <v>0</v>
      </c>
      <c r="AM40">
        <f>('[3]Defense Pacts'!AL40*(1/3))+('[3]Military Bases'!AL40*(1/3))+('[3]Arms Sales'!AL40*(1/3))</f>
        <v>0</v>
      </c>
      <c r="AN40">
        <f>('[3]Defense Pacts'!AN40*(1/3))+('[3]Military Bases'!AN40*(1/3))+('[3]Arms Sales'!AN40*(1/3))</f>
        <v>0.66666666666666663</v>
      </c>
    </row>
    <row r="41" spans="1:40" x14ac:dyDescent="0.25">
      <c r="A41" s="4">
        <v>1999</v>
      </c>
      <c r="B41">
        <f>('[3]Defense Pacts'!B41*(1/3))+('[3]Military Bases'!B41*(1/3))+('[3]Arms Sales'!B41*(1/3))</f>
        <v>0.66666666666666663</v>
      </c>
      <c r="C41">
        <f>('[3]Defense Pacts'!C41*(1/3))+('[3]Military Bases'!C41*(1/3))+('[3]Arms Sales'!C41*(1/3))</f>
        <v>0</v>
      </c>
      <c r="D41">
        <f>('[3]Defense Pacts'!D41*(1/3))+('[3]Military Bases'!D41*(1/3))+('[3]Arms Sales'!D41*(1/3))</f>
        <v>0.66666666666666663</v>
      </c>
      <c r="E41">
        <f>('[3]Defense Pacts'!E41*(1/3))+('[3]Military Bases'!E41*(1/3))+('[3]Arms Sales'!E41*(1/3))</f>
        <v>0.66666666666666663</v>
      </c>
      <c r="F41">
        <f>('[3]Defense Pacts'!F41*(1/3))+('[3]Military Bases'!F41*(1/3))+('[3]Arms Sales'!F41*(1/3))</f>
        <v>0</v>
      </c>
      <c r="G41">
        <f>('[3]Defense Pacts'!G41*(1/3))+('[3]Military Bases'!G41*(1/3))+('[3]Arms Sales'!G41*(1/3))</f>
        <v>0</v>
      </c>
      <c r="H41">
        <f>('[3]Defense Pacts'!H41*(1/3))+('[3]Military Bases'!H41*(1/3))+('[3]Arms Sales'!H41*(1/3))</f>
        <v>0</v>
      </c>
      <c r="I41">
        <f>('[3]Defense Pacts'!I41*(1/3))+('[3]Military Bases'!I41*(1/3))+('[3]Arms Sales'!I41*(1/3))</f>
        <v>0.33333333333333331</v>
      </c>
      <c r="J41">
        <f>('[3]Defense Pacts'!J41*(1/3))+('[3]Military Bases'!J41*(1/3))+('[3]Arms Sales'!J41*(1/3))</f>
        <v>0</v>
      </c>
      <c r="K41">
        <f>('[3]Defense Pacts'!K41*(1/3))+('[3]Military Bases'!K41*(1/3))+('[3]Arms Sales'!K41*(1/3))</f>
        <v>0</v>
      </c>
      <c r="L41">
        <f>('[3]Defense Pacts'!L41*(1/3))+('[3]Military Bases'!L41*(1/3))+('[3]Arms Sales'!L41*(1/3))</f>
        <v>0</v>
      </c>
      <c r="M41">
        <f>('[3]Defense Pacts'!M41*(1/3))+('[3]Military Bases'!M41*(1/3))+('[3]Arms Sales'!M41*(1/3))</f>
        <v>0</v>
      </c>
      <c r="N41">
        <f>('[3]Defense Pacts'!N41*(1/3))+('[3]Military Bases'!N41*(1/3))+('[3]Arms Sales'!N41*(1/3))</f>
        <v>0</v>
      </c>
      <c r="O41">
        <f>('[3]Defense Pacts'!O41*(1/3))+('[3]Military Bases'!O41*(1/3))+('[3]Arms Sales'!O41*(1/3))</f>
        <v>0.66666666666666663</v>
      </c>
      <c r="P41">
        <f>('[3]Defense Pacts'!P41*(1/3))+('[3]Military Bases'!P41*(1/3))+('[3]Arms Sales'!P41*(1/3))</f>
        <v>0</v>
      </c>
      <c r="Q41">
        <f>('[3]Defense Pacts'!Q41*(1/3))+('[3]Military Bases'!Q41*(1/3))+('[3]Arms Sales'!Q41*(1/3))</f>
        <v>0.16666666666666666</v>
      </c>
      <c r="R41">
        <f>('[3]Defense Pacts'!R41*(1/3))+('[3]Military Bases'!R41*(1/3))+('[3]Arms Sales'!R41*(1/3))</f>
        <v>0</v>
      </c>
      <c r="S41">
        <f>('[3]Defense Pacts'!S41*(1/3))+('[3]Military Bases'!S41*(1/3))+('[3]Arms Sales'!S41*(1/3))</f>
        <v>0</v>
      </c>
      <c r="T41">
        <f>('[3]Defense Pacts'!T41*(1/3))+('[3]Military Bases'!T41*(1/3))+('[3]Arms Sales'!T41*(1/3))</f>
        <v>0</v>
      </c>
      <c r="U41">
        <f>('[3]Defense Pacts'!U41*(1/3))+('[3]Military Bases'!U41*(1/3))+('[3]Arms Sales'!U41*(1/3))</f>
        <v>0.66666666666666663</v>
      </c>
      <c r="V41">
        <f>('[3]Defense Pacts'!V41*(1/3))+('[3]Military Bases'!V41*(1/3))+('[3]Arms Sales'!V41*(1/3))</f>
        <v>0.33333333333333331</v>
      </c>
      <c r="W41">
        <f>('[3]Defense Pacts'!W41*(1/3))+('[3]Military Bases'!W41*(1/3))+('[3]Arms Sales'!W41*(1/3))</f>
        <v>0</v>
      </c>
      <c r="X41">
        <f>('[3]Defense Pacts'!X41*(1/3))+('[3]Military Bases'!X41*(1/3))+('[3]Arms Sales'!X41*(1/3))</f>
        <v>0</v>
      </c>
      <c r="Y41">
        <f>('[3]Defense Pacts'!Y41*(1/3))+('[3]Military Bases'!Y41*(1/3))+('[3]Arms Sales'!Y41*(1/3))</f>
        <v>0</v>
      </c>
      <c r="Z41">
        <f>('[3]Defense Pacts'!Z41*(1/3))+('[3]Military Bases'!Z41*(1/3))+('[3]Arms Sales'!Z41*(1/3))</f>
        <v>0</v>
      </c>
      <c r="AA41">
        <f>('[3]Defense Pacts'!AA41*(1/3))+('[3]Military Bases'!AA41*(1/3))+('[3]Arms Sales'!AA41*(1/3))</f>
        <v>0</v>
      </c>
      <c r="AB41">
        <f>('[3]Defense Pacts'!AB41*(1/3))+('[3]Military Bases'!AB41*(1/3))+('[3]Arms Sales'!AB41*(1/3))</f>
        <v>0</v>
      </c>
      <c r="AC41">
        <f>('[3]Defense Pacts'!AC41*(1/3))+('[3]Military Bases'!AC41*(1/3))+('[3]Arms Sales'!AC41*(1/3))</f>
        <v>0</v>
      </c>
      <c r="AD41">
        <f>('[3]Defense Pacts'!AD41*(1/3))+('[3]Military Bases'!AD41*(1/3))+('[3]Arms Sales'!AD41*(1/3))</f>
        <v>0</v>
      </c>
      <c r="AE41">
        <f>('[3]Defense Pacts'!AE41*(1/3))+('[3]Military Bases'!AE41*(1/3))+('[3]Arms Sales'!AE41*(1/3))</f>
        <v>0</v>
      </c>
      <c r="AF41">
        <f>('[3]Defense Pacts'!AF41*(1/3))+('[3]Military Bases'!AF41*(1/3))+('[3]Arms Sales'!AF41*(1/3))</f>
        <v>0</v>
      </c>
      <c r="AG41">
        <f>('[3]Defense Pacts'!AG41*(1/3))+('[3]Military Bases'!AG41*(1/3))+('[3]Arms Sales'!AG41*(1/3))</f>
        <v>0</v>
      </c>
      <c r="AH41">
        <f>('[3]Defense Pacts'!AH41*(1/3))+('[3]Military Bases'!AH41*(1/3))+('[3]Arms Sales'!AH41*(1/3))</f>
        <v>0</v>
      </c>
      <c r="AI41">
        <f>('[3]Defense Pacts'!AI41*(1/3))+('[3]Military Bases'!AI41*(1/3))+('[3]Arms Sales'!AI41*(1/3))</f>
        <v>0</v>
      </c>
      <c r="AJ41">
        <f>('[3]Defense Pacts'!AJ41*(1/3))+('[3]Military Bases'!AJ41*(1/3))+('[3]Arms Sales'!AJ41*(1/3))</f>
        <v>0.66666666666666663</v>
      </c>
      <c r="AK41">
        <f>('[3]Defense Pacts'!AK41*(1/3))+('[3]Military Bases'!AK41*(1/3))+('[3]Arms Sales'!AK41*(1/3))</f>
        <v>0</v>
      </c>
      <c r="AL41">
        <f>('[3]Defense Pacts'!AM41*(1/3))+('[3]Military Bases'!AM41*(1/3))+('[3]Arms Sales'!AM41*(1/3))</f>
        <v>0</v>
      </c>
      <c r="AM41">
        <f>('[3]Defense Pacts'!AL41*(1/3))+('[3]Military Bases'!AL41*(1/3))+('[3]Arms Sales'!AL41*(1/3))</f>
        <v>0</v>
      </c>
      <c r="AN41">
        <f>('[3]Defense Pacts'!AN41*(1/3))+('[3]Military Bases'!AN41*(1/3))+('[3]Arms Sales'!AN41*(1/3))</f>
        <v>0.66666666666666663</v>
      </c>
    </row>
    <row r="42" spans="1:40" x14ac:dyDescent="0.25">
      <c r="A42" s="4">
        <v>2000</v>
      </c>
      <c r="B42">
        <f>('[3]Defense Pacts'!B42*(1/3))+('[3]Military Bases'!B42*(1/3))+('[3]Arms Sales'!B42*(1/3))</f>
        <v>0.66666666666666663</v>
      </c>
      <c r="C42">
        <f>('[3]Defense Pacts'!C42*(1/3))+('[3]Military Bases'!C42*(1/3))+('[3]Arms Sales'!C42*(1/3))</f>
        <v>0</v>
      </c>
      <c r="D42">
        <f>('[3]Defense Pacts'!D42*(1/3))+('[3]Military Bases'!D42*(1/3))+('[3]Arms Sales'!D42*(1/3))</f>
        <v>0.33333333333333331</v>
      </c>
      <c r="E42">
        <f>('[3]Defense Pacts'!E42*(1/3))+('[3]Military Bases'!E42*(1/3))+('[3]Arms Sales'!E42*(1/3))</f>
        <v>0.66666666666666663</v>
      </c>
      <c r="F42">
        <f>('[3]Defense Pacts'!F42*(1/3))+('[3]Military Bases'!F42*(1/3))+('[3]Arms Sales'!F42*(1/3))</f>
        <v>0</v>
      </c>
      <c r="G42">
        <f>('[3]Defense Pacts'!G42*(1/3))+('[3]Military Bases'!G42*(1/3))+('[3]Arms Sales'!G42*(1/3))</f>
        <v>0</v>
      </c>
      <c r="H42">
        <f>('[3]Defense Pacts'!H42*(1/3))+('[3]Military Bases'!H42*(1/3))+('[3]Arms Sales'!H42*(1/3))</f>
        <v>0</v>
      </c>
      <c r="I42">
        <f>('[3]Defense Pacts'!I42*(1/3))+('[3]Military Bases'!I42*(1/3))+('[3]Arms Sales'!I42*(1/3))</f>
        <v>0</v>
      </c>
      <c r="J42">
        <f>('[3]Defense Pacts'!J42*(1/3))+('[3]Military Bases'!J42*(1/3))+('[3]Arms Sales'!J42*(1/3))</f>
        <v>0</v>
      </c>
      <c r="K42">
        <f>('[3]Defense Pacts'!K42*(1/3))+('[3]Military Bases'!K42*(1/3))+('[3]Arms Sales'!K42*(1/3))</f>
        <v>0</v>
      </c>
      <c r="L42">
        <f>('[3]Defense Pacts'!L42*(1/3))+('[3]Military Bases'!L42*(1/3))+('[3]Arms Sales'!L42*(1/3))</f>
        <v>0</v>
      </c>
      <c r="M42">
        <f>('[3]Defense Pacts'!M42*(1/3))+('[3]Military Bases'!M42*(1/3))+('[3]Arms Sales'!M42*(1/3))</f>
        <v>0</v>
      </c>
      <c r="N42">
        <f>('[3]Defense Pacts'!N42*(1/3))+('[3]Military Bases'!N42*(1/3))+('[3]Arms Sales'!N42*(1/3))</f>
        <v>0</v>
      </c>
      <c r="O42">
        <f>('[3]Defense Pacts'!O42*(1/3))+('[3]Military Bases'!O42*(1/3))+('[3]Arms Sales'!O42*(1/3))</f>
        <v>0.33333333333333331</v>
      </c>
      <c r="P42">
        <f>('[3]Defense Pacts'!P42*(1/3))+('[3]Military Bases'!P42*(1/3))+('[3]Arms Sales'!P42*(1/3))</f>
        <v>0</v>
      </c>
      <c r="Q42">
        <f>('[3]Defense Pacts'!Q42*(1/3))+('[3]Military Bases'!Q42*(1/3))+('[3]Arms Sales'!Q42*(1/3))</f>
        <v>0.16666666666666666</v>
      </c>
      <c r="R42">
        <f>('[3]Defense Pacts'!R42*(1/3))+('[3]Military Bases'!R42*(1/3))+('[3]Arms Sales'!R42*(1/3))</f>
        <v>0</v>
      </c>
      <c r="S42">
        <f>('[3]Defense Pacts'!S42*(1/3))+('[3]Military Bases'!S42*(1/3))+('[3]Arms Sales'!S42*(1/3))</f>
        <v>0</v>
      </c>
      <c r="T42">
        <f>('[3]Defense Pacts'!T42*(1/3))+('[3]Military Bases'!T42*(1/3))+('[3]Arms Sales'!T42*(1/3))</f>
        <v>0</v>
      </c>
      <c r="U42">
        <f>('[3]Defense Pacts'!U42*(1/3))+('[3]Military Bases'!U42*(1/3))+('[3]Arms Sales'!U42*(1/3))</f>
        <v>0.66666666666666663</v>
      </c>
      <c r="V42">
        <f>('[3]Defense Pacts'!V42*(1/3))+('[3]Military Bases'!V42*(1/3))+('[3]Arms Sales'!V42*(1/3))</f>
        <v>0.33333333333333331</v>
      </c>
      <c r="W42">
        <f>('[3]Defense Pacts'!W42*(1/3))+('[3]Military Bases'!W42*(1/3))+('[3]Arms Sales'!W42*(1/3))</f>
        <v>0</v>
      </c>
      <c r="X42">
        <f>('[3]Defense Pacts'!X42*(1/3))+('[3]Military Bases'!X42*(1/3))+('[3]Arms Sales'!X42*(1/3))</f>
        <v>0</v>
      </c>
      <c r="Y42">
        <f>('[3]Defense Pacts'!Y42*(1/3))+('[3]Military Bases'!Y42*(1/3))+('[3]Arms Sales'!Y42*(1/3))</f>
        <v>0</v>
      </c>
      <c r="Z42">
        <f>('[3]Defense Pacts'!Z42*(1/3))+('[3]Military Bases'!Z42*(1/3))+('[3]Arms Sales'!Z42*(1/3))</f>
        <v>0</v>
      </c>
      <c r="AA42">
        <f>('[3]Defense Pacts'!AA42*(1/3))+('[3]Military Bases'!AA42*(1/3))+('[3]Arms Sales'!AA42*(1/3))</f>
        <v>0</v>
      </c>
      <c r="AB42">
        <f>('[3]Defense Pacts'!AB42*(1/3))+('[3]Military Bases'!AB42*(1/3))+('[3]Arms Sales'!AB42*(1/3))</f>
        <v>0</v>
      </c>
      <c r="AC42">
        <f>('[3]Defense Pacts'!AC42*(1/3))+('[3]Military Bases'!AC42*(1/3))+('[3]Arms Sales'!AC42*(1/3))</f>
        <v>0</v>
      </c>
      <c r="AD42">
        <f>('[3]Defense Pacts'!AD42*(1/3))+('[3]Military Bases'!AD42*(1/3))+('[3]Arms Sales'!AD42*(1/3))</f>
        <v>0</v>
      </c>
      <c r="AE42">
        <f>('[3]Defense Pacts'!AE42*(1/3))+('[3]Military Bases'!AE42*(1/3))+('[3]Arms Sales'!AE42*(1/3))</f>
        <v>0</v>
      </c>
      <c r="AF42">
        <f>('[3]Defense Pacts'!AF42*(1/3))+('[3]Military Bases'!AF42*(1/3))+('[3]Arms Sales'!AF42*(1/3))</f>
        <v>0</v>
      </c>
      <c r="AG42">
        <f>('[3]Defense Pacts'!AG42*(1/3))+('[3]Military Bases'!AG42*(1/3))+('[3]Arms Sales'!AG42*(1/3))</f>
        <v>0</v>
      </c>
      <c r="AH42">
        <f>('[3]Defense Pacts'!AH42*(1/3))+('[3]Military Bases'!AH42*(1/3))+('[3]Arms Sales'!AH42*(1/3))</f>
        <v>0</v>
      </c>
      <c r="AI42">
        <f>('[3]Defense Pacts'!AI42*(1/3))+('[3]Military Bases'!AI42*(1/3))+('[3]Arms Sales'!AI42*(1/3))</f>
        <v>0</v>
      </c>
      <c r="AJ42">
        <f>('[3]Defense Pacts'!AJ42*(1/3))+('[3]Military Bases'!AJ42*(1/3))+('[3]Arms Sales'!AJ42*(1/3))</f>
        <v>0.66666666666666663</v>
      </c>
      <c r="AK42">
        <f>('[3]Defense Pacts'!AK42*(1/3))+('[3]Military Bases'!AK42*(1/3))+('[3]Arms Sales'!AK42*(1/3))</f>
        <v>0</v>
      </c>
      <c r="AL42">
        <f>('[3]Defense Pacts'!AM42*(1/3))+('[3]Military Bases'!AM42*(1/3))+('[3]Arms Sales'!AM42*(1/3))</f>
        <v>0</v>
      </c>
      <c r="AM42">
        <f>('[3]Defense Pacts'!AL42*(1/3))+('[3]Military Bases'!AL42*(1/3))+('[3]Arms Sales'!AL42*(1/3))</f>
        <v>0</v>
      </c>
      <c r="AN42">
        <f>('[3]Defense Pacts'!AN42*(1/3))+('[3]Military Bases'!AN42*(1/3))+('[3]Arms Sales'!AN42*(1/3))</f>
        <v>0</v>
      </c>
    </row>
    <row r="43" spans="1:40" x14ac:dyDescent="0.25">
      <c r="A43" s="4">
        <v>2001</v>
      </c>
      <c r="B43">
        <f>('[3]Defense Pacts'!B43*(1/3))+('[3]Military Bases'!B43*(1/3))+('[3]Arms Sales'!B43*(1/3))</f>
        <v>0.66666666666666663</v>
      </c>
      <c r="C43">
        <f>('[3]Defense Pacts'!C43*(1/3))+('[3]Military Bases'!C43*(1/3))+('[3]Arms Sales'!C43*(1/3))</f>
        <v>0</v>
      </c>
      <c r="D43">
        <f>('[3]Defense Pacts'!D43*(1/3))+('[3]Military Bases'!D43*(1/3))+('[3]Arms Sales'!D43*(1/3))</f>
        <v>0.33333333333333331</v>
      </c>
      <c r="E43">
        <f>('[3]Defense Pacts'!E43*(1/3))+('[3]Military Bases'!E43*(1/3))+('[3]Arms Sales'!E43*(1/3))</f>
        <v>0.66666666666666663</v>
      </c>
      <c r="F43">
        <f>('[3]Defense Pacts'!F43*(1/3))+('[3]Military Bases'!F43*(1/3))+('[3]Arms Sales'!F43*(1/3))</f>
        <v>0</v>
      </c>
      <c r="G43">
        <f>('[3]Defense Pacts'!G43*(1/3))+('[3]Military Bases'!G43*(1/3))+('[3]Arms Sales'!G43*(1/3))</f>
        <v>0</v>
      </c>
      <c r="H43">
        <f>('[3]Defense Pacts'!H43*(1/3))+('[3]Military Bases'!H43*(1/3))+('[3]Arms Sales'!H43*(1/3))</f>
        <v>0</v>
      </c>
      <c r="I43">
        <f>('[3]Defense Pacts'!I43*(1/3))+('[3]Military Bases'!I43*(1/3))+('[3]Arms Sales'!I43*(1/3))</f>
        <v>0.33333333333333331</v>
      </c>
      <c r="J43">
        <f>('[3]Defense Pacts'!J43*(1/3))+('[3]Military Bases'!J43*(1/3))+('[3]Arms Sales'!J43*(1/3))</f>
        <v>0</v>
      </c>
      <c r="K43">
        <f>('[3]Defense Pacts'!K43*(1/3))+('[3]Military Bases'!K43*(1/3))+('[3]Arms Sales'!K43*(1/3))</f>
        <v>0</v>
      </c>
      <c r="L43">
        <f>('[3]Defense Pacts'!L43*(1/3))+('[3]Military Bases'!L43*(1/3))+('[3]Arms Sales'!L43*(1/3))</f>
        <v>0</v>
      </c>
      <c r="M43">
        <f>('[3]Defense Pacts'!M43*(1/3))+('[3]Military Bases'!M43*(1/3))+('[3]Arms Sales'!M43*(1/3))</f>
        <v>0</v>
      </c>
      <c r="N43">
        <f>('[3]Defense Pacts'!N43*(1/3))+('[3]Military Bases'!N43*(1/3))+('[3]Arms Sales'!N43*(1/3))</f>
        <v>0</v>
      </c>
      <c r="O43">
        <f>('[3]Defense Pacts'!O43*(1/3))+('[3]Military Bases'!O43*(1/3))+('[3]Arms Sales'!O43*(1/3))</f>
        <v>0.33333333333333331</v>
      </c>
      <c r="P43">
        <f>('[3]Defense Pacts'!P43*(1/3))+('[3]Military Bases'!P43*(1/3))+('[3]Arms Sales'!P43*(1/3))</f>
        <v>0</v>
      </c>
      <c r="Q43">
        <f>('[3]Defense Pacts'!Q43*(1/3))+('[3]Military Bases'!Q43*(1/3))+('[3]Arms Sales'!Q43*(1/3))</f>
        <v>0.16666666666666666</v>
      </c>
      <c r="R43">
        <f>('[3]Defense Pacts'!R43*(1/3))+('[3]Military Bases'!R43*(1/3))+('[3]Arms Sales'!R43*(1/3))</f>
        <v>0</v>
      </c>
      <c r="S43">
        <f>('[3]Defense Pacts'!S43*(1/3))+('[3]Military Bases'!S43*(1/3))+('[3]Arms Sales'!S43*(1/3))</f>
        <v>0</v>
      </c>
      <c r="T43">
        <f>('[3]Defense Pacts'!T43*(1/3))+('[3]Military Bases'!T43*(1/3))+('[3]Arms Sales'!T43*(1/3))</f>
        <v>0</v>
      </c>
      <c r="U43">
        <f>('[3]Defense Pacts'!U43*(1/3))+('[3]Military Bases'!U43*(1/3))+('[3]Arms Sales'!U43*(1/3))</f>
        <v>0.66666666666666663</v>
      </c>
      <c r="V43">
        <f>('[3]Defense Pacts'!V43*(1/3))+('[3]Military Bases'!V43*(1/3))+('[3]Arms Sales'!V43*(1/3))</f>
        <v>0.33333333333333331</v>
      </c>
      <c r="W43">
        <f>('[3]Defense Pacts'!W43*(1/3))+('[3]Military Bases'!W43*(1/3))+('[3]Arms Sales'!W43*(1/3))</f>
        <v>0</v>
      </c>
      <c r="X43">
        <f>('[3]Defense Pacts'!X43*(1/3))+('[3]Military Bases'!X43*(1/3))+('[3]Arms Sales'!X43*(1/3))</f>
        <v>0</v>
      </c>
      <c r="Y43">
        <f>('[3]Defense Pacts'!Y43*(1/3))+('[3]Military Bases'!Y43*(1/3))+('[3]Arms Sales'!Y43*(1/3))</f>
        <v>0</v>
      </c>
      <c r="Z43">
        <f>('[3]Defense Pacts'!Z43*(1/3))+('[3]Military Bases'!Z43*(1/3))+('[3]Arms Sales'!Z43*(1/3))</f>
        <v>0</v>
      </c>
      <c r="AA43">
        <f>('[3]Defense Pacts'!AA43*(1/3))+('[3]Military Bases'!AA43*(1/3))+('[3]Arms Sales'!AA43*(1/3))</f>
        <v>0</v>
      </c>
      <c r="AB43">
        <f>('[3]Defense Pacts'!AB43*(1/3))+('[3]Military Bases'!AB43*(1/3))+('[3]Arms Sales'!AB43*(1/3))</f>
        <v>0</v>
      </c>
      <c r="AC43">
        <f>('[3]Defense Pacts'!AC43*(1/3))+('[3]Military Bases'!AC43*(1/3))+('[3]Arms Sales'!AC43*(1/3))</f>
        <v>0.16666666666666666</v>
      </c>
      <c r="AD43">
        <f>('[3]Defense Pacts'!AD43*(1/3))+('[3]Military Bases'!AD43*(1/3))+('[3]Arms Sales'!AD43*(1/3))</f>
        <v>0</v>
      </c>
      <c r="AE43">
        <f>('[3]Defense Pacts'!AE43*(1/3))+('[3]Military Bases'!AE43*(1/3))+('[3]Arms Sales'!AE43*(1/3))</f>
        <v>0</v>
      </c>
      <c r="AF43">
        <f>('[3]Defense Pacts'!AF43*(1/3))+('[3]Military Bases'!AF43*(1/3))+('[3]Arms Sales'!AF43*(1/3))</f>
        <v>0</v>
      </c>
      <c r="AG43">
        <f>('[3]Defense Pacts'!AG43*(1/3))+('[3]Military Bases'!AG43*(1/3))+('[3]Arms Sales'!AG43*(1/3))</f>
        <v>0</v>
      </c>
      <c r="AH43">
        <f>('[3]Defense Pacts'!AH43*(1/3))+('[3]Military Bases'!AH43*(1/3))+('[3]Arms Sales'!AH43*(1/3))</f>
        <v>0</v>
      </c>
      <c r="AI43">
        <f>('[3]Defense Pacts'!AI43*(1/3))+('[3]Military Bases'!AI43*(1/3))+('[3]Arms Sales'!AI43*(1/3))</f>
        <v>0</v>
      </c>
      <c r="AJ43">
        <f>('[3]Defense Pacts'!AJ43*(1/3))+('[3]Military Bases'!AJ43*(1/3))+('[3]Arms Sales'!AJ43*(1/3))</f>
        <v>0.66666666666666663</v>
      </c>
      <c r="AK43">
        <f>('[3]Defense Pacts'!AK43*(1/3))+('[3]Military Bases'!AK43*(1/3))+('[3]Arms Sales'!AK43*(1/3))</f>
        <v>0</v>
      </c>
      <c r="AL43">
        <f>('[3]Defense Pacts'!AM43*(1/3))+('[3]Military Bases'!AM43*(1/3))+('[3]Arms Sales'!AM43*(1/3))</f>
        <v>0</v>
      </c>
      <c r="AM43">
        <f>('[3]Defense Pacts'!AL43*(1/3))+('[3]Military Bases'!AL43*(1/3))+('[3]Arms Sales'!AL43*(1/3))</f>
        <v>0</v>
      </c>
      <c r="AN43">
        <f>('[3]Defense Pacts'!AN43*(1/3))+('[3]Military Bases'!AN43*(1/3))+('[3]Arms Sales'!AN43*(1/3))</f>
        <v>0.33333333333333331</v>
      </c>
    </row>
    <row r="44" spans="1:40" x14ac:dyDescent="0.25">
      <c r="A44" s="4">
        <v>2002</v>
      </c>
      <c r="B44">
        <f>('[3]Defense Pacts'!B44*(1/3))+('[3]Military Bases'!B44*(1/3))+('[3]Arms Sales'!B44*(1/3))</f>
        <v>0.66666666666666663</v>
      </c>
      <c r="C44">
        <f>('[3]Defense Pacts'!C44*(1/3))+('[3]Military Bases'!C44*(1/3))+('[3]Arms Sales'!C44*(1/3))</f>
        <v>0</v>
      </c>
      <c r="D44">
        <f>('[3]Defense Pacts'!D44*(1/3))+('[3]Military Bases'!D44*(1/3))+('[3]Arms Sales'!D44*(1/3))</f>
        <v>0.33333333333333331</v>
      </c>
      <c r="E44">
        <f>('[3]Defense Pacts'!E44*(1/3))+('[3]Military Bases'!E44*(1/3))+('[3]Arms Sales'!E44*(1/3))</f>
        <v>0.66666666666666663</v>
      </c>
      <c r="F44">
        <f>('[3]Defense Pacts'!F44*(1/3))+('[3]Military Bases'!F44*(1/3))+('[3]Arms Sales'!F44*(1/3))</f>
        <v>0</v>
      </c>
      <c r="G44">
        <f>('[3]Defense Pacts'!G44*(1/3))+('[3]Military Bases'!G44*(1/3))+('[3]Arms Sales'!G44*(1/3))</f>
        <v>0</v>
      </c>
      <c r="H44">
        <f>('[3]Defense Pacts'!H44*(1/3))+('[3]Military Bases'!H44*(1/3))+('[3]Arms Sales'!H44*(1/3))</f>
        <v>0</v>
      </c>
      <c r="I44">
        <f>('[3]Defense Pacts'!I44*(1/3))+('[3]Military Bases'!I44*(1/3))+('[3]Arms Sales'!I44*(1/3))</f>
        <v>0</v>
      </c>
      <c r="J44">
        <f>('[3]Defense Pacts'!J44*(1/3))+('[3]Military Bases'!J44*(1/3))+('[3]Arms Sales'!J44*(1/3))</f>
        <v>0</v>
      </c>
      <c r="K44">
        <f>('[3]Defense Pacts'!K44*(1/3))+('[3]Military Bases'!K44*(1/3))+('[3]Arms Sales'!K44*(1/3))</f>
        <v>0</v>
      </c>
      <c r="L44">
        <f>('[3]Defense Pacts'!L44*(1/3))+('[3]Military Bases'!L44*(1/3))+('[3]Arms Sales'!L44*(1/3))</f>
        <v>0</v>
      </c>
      <c r="M44">
        <f>('[3]Defense Pacts'!M44*(1/3))+('[3]Military Bases'!M44*(1/3))+('[3]Arms Sales'!M44*(1/3))</f>
        <v>0</v>
      </c>
      <c r="N44">
        <f>('[3]Defense Pacts'!N44*(1/3))+('[3]Military Bases'!N44*(1/3))+('[3]Arms Sales'!N44*(1/3))</f>
        <v>0</v>
      </c>
      <c r="O44">
        <f>('[3]Defense Pacts'!O44*(1/3))+('[3]Military Bases'!O44*(1/3))+('[3]Arms Sales'!O44*(1/3))</f>
        <v>0.33333333333333331</v>
      </c>
      <c r="P44">
        <f>('[3]Defense Pacts'!P44*(1/3))+('[3]Military Bases'!P44*(1/3))+('[3]Arms Sales'!P44*(1/3))</f>
        <v>0</v>
      </c>
      <c r="Q44">
        <f>('[3]Defense Pacts'!Q44*(1/3))+('[3]Military Bases'!Q44*(1/3))+('[3]Arms Sales'!Q44*(1/3))</f>
        <v>0.16666666666666666</v>
      </c>
      <c r="R44">
        <f>('[3]Defense Pacts'!R44*(1/3))+('[3]Military Bases'!R44*(1/3))+('[3]Arms Sales'!R44*(1/3))</f>
        <v>0</v>
      </c>
      <c r="S44">
        <f>('[3]Defense Pacts'!S44*(1/3))+('[3]Military Bases'!S44*(1/3))+('[3]Arms Sales'!S44*(1/3))</f>
        <v>0</v>
      </c>
      <c r="T44">
        <f>('[3]Defense Pacts'!T44*(1/3))+('[3]Military Bases'!T44*(1/3))+('[3]Arms Sales'!T44*(1/3))</f>
        <v>0</v>
      </c>
      <c r="U44">
        <f>('[3]Defense Pacts'!U44*(1/3))+('[3]Military Bases'!U44*(1/3))+('[3]Arms Sales'!U44*(1/3))</f>
        <v>1</v>
      </c>
      <c r="V44">
        <f>('[3]Defense Pacts'!V44*(1/3))+('[3]Military Bases'!V44*(1/3))+('[3]Arms Sales'!V44*(1/3))</f>
        <v>0.33333333333333331</v>
      </c>
      <c r="W44">
        <f>('[3]Defense Pacts'!W44*(1/3))+('[3]Military Bases'!W44*(1/3))+('[3]Arms Sales'!W44*(1/3))</f>
        <v>0</v>
      </c>
      <c r="X44">
        <f>('[3]Defense Pacts'!X44*(1/3))+('[3]Military Bases'!X44*(1/3))+('[3]Arms Sales'!X44*(1/3))</f>
        <v>0</v>
      </c>
      <c r="Y44">
        <f>('[3]Defense Pacts'!Y44*(1/3))+('[3]Military Bases'!Y44*(1/3))+('[3]Arms Sales'!Y44*(1/3))</f>
        <v>0</v>
      </c>
      <c r="Z44">
        <f>('[3]Defense Pacts'!Z44*(1/3))+('[3]Military Bases'!Z44*(1/3))+('[3]Arms Sales'!Z44*(1/3))</f>
        <v>0</v>
      </c>
      <c r="AA44">
        <f>('[3]Defense Pacts'!AA44*(1/3))+('[3]Military Bases'!AA44*(1/3))+('[3]Arms Sales'!AA44*(1/3))</f>
        <v>0</v>
      </c>
      <c r="AB44">
        <f>('[3]Defense Pacts'!AB44*(1/3))+('[3]Military Bases'!AB44*(1/3))+('[3]Arms Sales'!AB44*(1/3))</f>
        <v>0</v>
      </c>
      <c r="AC44">
        <f>('[3]Defense Pacts'!AC44*(1/3))+('[3]Military Bases'!AC44*(1/3))+('[3]Arms Sales'!AC44*(1/3))</f>
        <v>0</v>
      </c>
      <c r="AD44">
        <f>('[3]Defense Pacts'!AD44*(1/3))+('[3]Military Bases'!AD44*(1/3))+('[3]Arms Sales'!AD44*(1/3))</f>
        <v>0</v>
      </c>
      <c r="AE44">
        <f>('[3]Defense Pacts'!AE44*(1/3))+('[3]Military Bases'!AE44*(1/3))+('[3]Arms Sales'!AE44*(1/3))</f>
        <v>0</v>
      </c>
      <c r="AF44">
        <f>('[3]Defense Pacts'!AF44*(1/3))+('[3]Military Bases'!AF44*(1/3))+('[3]Arms Sales'!AF44*(1/3))</f>
        <v>0.33333333333333331</v>
      </c>
      <c r="AG44">
        <f>('[3]Defense Pacts'!AG44*(1/3))+('[3]Military Bases'!AG44*(1/3))+('[3]Arms Sales'!AG44*(1/3))</f>
        <v>0</v>
      </c>
      <c r="AH44">
        <f>('[3]Defense Pacts'!AH44*(1/3))+('[3]Military Bases'!AH44*(1/3))+('[3]Arms Sales'!AH44*(1/3))</f>
        <v>0</v>
      </c>
      <c r="AI44">
        <f>('[3]Defense Pacts'!AI44*(1/3))+('[3]Military Bases'!AI44*(1/3))+('[3]Arms Sales'!AI44*(1/3))</f>
        <v>0</v>
      </c>
      <c r="AJ44">
        <f>('[3]Defense Pacts'!AJ44*(1/3))+('[3]Military Bases'!AJ44*(1/3))+('[3]Arms Sales'!AJ44*(1/3))</f>
        <v>0.66666666666666663</v>
      </c>
      <c r="AK44">
        <f>('[3]Defense Pacts'!AK44*(1/3))+('[3]Military Bases'!AK44*(1/3))+('[3]Arms Sales'!AK44*(1/3))</f>
        <v>0</v>
      </c>
      <c r="AL44">
        <f>('[3]Defense Pacts'!AM44*(1/3))+('[3]Military Bases'!AM44*(1/3))+('[3]Arms Sales'!AM44*(1/3))</f>
        <v>0</v>
      </c>
      <c r="AM44">
        <f>('[3]Defense Pacts'!AL44*(1/3))+('[3]Military Bases'!AL44*(1/3))+('[3]Arms Sales'!AL44*(1/3))</f>
        <v>0</v>
      </c>
      <c r="AN44">
        <f>('[3]Defense Pacts'!AN44*(1/3))+('[3]Military Bases'!AN44*(1/3))+('[3]Arms Sales'!AN44*(1/3))</f>
        <v>0</v>
      </c>
    </row>
    <row r="45" spans="1:40" x14ac:dyDescent="0.25">
      <c r="A45" s="4">
        <v>2003</v>
      </c>
      <c r="B45">
        <f>('[3]Defense Pacts'!B45*(1/3))+('[3]Military Bases'!B45*(1/3))+('[3]Arms Sales'!B45*(1/3))</f>
        <v>0.66666666666666663</v>
      </c>
      <c r="C45">
        <f>('[3]Defense Pacts'!C45*(1/3))+('[3]Military Bases'!C45*(1/3))+('[3]Arms Sales'!C45*(1/3))</f>
        <v>0</v>
      </c>
      <c r="D45">
        <f>('[3]Defense Pacts'!D45*(1/3))+('[3]Military Bases'!D45*(1/3))+('[3]Arms Sales'!D45*(1/3))</f>
        <v>0.33333333333333331</v>
      </c>
      <c r="E45">
        <f>('[3]Defense Pacts'!E45*(1/3))+('[3]Military Bases'!E45*(1/3))+('[3]Arms Sales'!E45*(1/3))</f>
        <v>0.66666666666666663</v>
      </c>
      <c r="F45">
        <f>('[3]Defense Pacts'!F45*(1/3))+('[3]Military Bases'!F45*(1/3))+('[3]Arms Sales'!F45*(1/3))</f>
        <v>0</v>
      </c>
      <c r="G45">
        <f>('[3]Defense Pacts'!G45*(1/3))+('[3]Military Bases'!G45*(1/3))+('[3]Arms Sales'!G45*(1/3))</f>
        <v>0</v>
      </c>
      <c r="H45">
        <f>('[3]Defense Pacts'!H45*(1/3))+('[3]Military Bases'!H45*(1/3))+('[3]Arms Sales'!H45*(1/3))</f>
        <v>0</v>
      </c>
      <c r="I45">
        <f>('[3]Defense Pacts'!I45*(1/3))+('[3]Military Bases'!I45*(1/3))+('[3]Arms Sales'!I45*(1/3))</f>
        <v>0</v>
      </c>
      <c r="J45">
        <f>('[3]Defense Pacts'!J45*(1/3))+('[3]Military Bases'!J45*(1/3))+('[3]Arms Sales'!J45*(1/3))</f>
        <v>0</v>
      </c>
      <c r="K45">
        <f>('[3]Defense Pacts'!K45*(1/3))+('[3]Military Bases'!K45*(1/3))+('[3]Arms Sales'!K45*(1/3))</f>
        <v>0</v>
      </c>
      <c r="L45">
        <f>('[3]Defense Pacts'!L45*(1/3))+('[3]Military Bases'!L45*(1/3))+('[3]Arms Sales'!L45*(1/3))</f>
        <v>0</v>
      </c>
      <c r="M45">
        <f>('[3]Defense Pacts'!M45*(1/3))+('[3]Military Bases'!M45*(1/3))+('[3]Arms Sales'!M45*(1/3))</f>
        <v>0</v>
      </c>
      <c r="N45">
        <f>('[3]Defense Pacts'!N45*(1/3))+('[3]Military Bases'!N45*(1/3))+('[3]Arms Sales'!N45*(1/3))</f>
        <v>0</v>
      </c>
      <c r="O45">
        <f>('[3]Defense Pacts'!O45*(1/3))+('[3]Military Bases'!O45*(1/3))+('[3]Arms Sales'!O45*(1/3))</f>
        <v>0.33333333333333331</v>
      </c>
      <c r="P45">
        <f>('[3]Defense Pacts'!P45*(1/3))+('[3]Military Bases'!P45*(1/3))+('[3]Arms Sales'!P45*(1/3))</f>
        <v>0</v>
      </c>
      <c r="Q45">
        <f>('[3]Defense Pacts'!Q45*(1/3))+('[3]Military Bases'!Q45*(1/3))+('[3]Arms Sales'!Q45*(1/3))</f>
        <v>0</v>
      </c>
      <c r="R45">
        <f>('[3]Defense Pacts'!R45*(1/3))+('[3]Military Bases'!R45*(1/3))+('[3]Arms Sales'!R45*(1/3))</f>
        <v>0.33333333333333331</v>
      </c>
      <c r="S45">
        <f>('[3]Defense Pacts'!S45*(1/3))+('[3]Military Bases'!S45*(1/3))+('[3]Arms Sales'!S45*(1/3))</f>
        <v>0</v>
      </c>
      <c r="T45">
        <f>('[3]Defense Pacts'!T45*(1/3))+('[3]Military Bases'!T45*(1/3))+('[3]Arms Sales'!T45*(1/3))</f>
        <v>0</v>
      </c>
      <c r="U45">
        <f>('[3]Defense Pacts'!U45*(1/3))+('[3]Military Bases'!U45*(1/3))+('[3]Arms Sales'!U45*(1/3))</f>
        <v>0.83333333333333326</v>
      </c>
      <c r="V45">
        <f>('[3]Defense Pacts'!V45*(1/3))+('[3]Military Bases'!V45*(1/3))+('[3]Arms Sales'!V45*(1/3))</f>
        <v>1</v>
      </c>
      <c r="W45">
        <f>('[3]Defense Pacts'!W45*(1/3))+('[3]Military Bases'!W45*(1/3))+('[3]Arms Sales'!W45*(1/3))</f>
        <v>0.33333333333333331</v>
      </c>
      <c r="X45">
        <f>('[3]Defense Pacts'!X45*(1/3))+('[3]Military Bases'!X45*(1/3))+('[3]Arms Sales'!X45*(1/3))</f>
        <v>0</v>
      </c>
      <c r="Y45">
        <f>('[3]Defense Pacts'!Y45*(1/3))+('[3]Military Bases'!Y45*(1/3))+('[3]Arms Sales'!Y45*(1/3))</f>
        <v>0</v>
      </c>
      <c r="Z45">
        <f>('[3]Defense Pacts'!Z45*(1/3))+('[3]Military Bases'!Z45*(1/3))+('[3]Arms Sales'!Z45*(1/3))</f>
        <v>0</v>
      </c>
      <c r="AA45">
        <f>('[3]Defense Pacts'!AA45*(1/3))+('[3]Military Bases'!AA45*(1/3))+('[3]Arms Sales'!AA45*(1/3))</f>
        <v>0</v>
      </c>
      <c r="AB45">
        <f>('[3]Defense Pacts'!AB45*(1/3))+('[3]Military Bases'!AB45*(1/3))+('[3]Arms Sales'!AB45*(1/3))</f>
        <v>0</v>
      </c>
      <c r="AC45">
        <f>('[3]Defense Pacts'!AC45*(1/3))+('[3]Military Bases'!AC45*(1/3))+('[3]Arms Sales'!AC45*(1/3))</f>
        <v>0</v>
      </c>
      <c r="AD45">
        <f>('[3]Defense Pacts'!AD45*(1/3))+('[3]Military Bases'!AD45*(1/3))+('[3]Arms Sales'!AD45*(1/3))</f>
        <v>0</v>
      </c>
      <c r="AE45">
        <f>('[3]Defense Pacts'!AE45*(1/3))+('[3]Military Bases'!AE45*(1/3))+('[3]Arms Sales'!AE45*(1/3))</f>
        <v>0</v>
      </c>
      <c r="AF45">
        <f>('[3]Defense Pacts'!AF45*(1/3))+('[3]Military Bases'!AF45*(1/3))+('[3]Arms Sales'!AF45*(1/3))</f>
        <v>0</v>
      </c>
      <c r="AG45">
        <f>('[3]Defense Pacts'!AG45*(1/3))+('[3]Military Bases'!AG45*(1/3))+('[3]Arms Sales'!AG45*(1/3))</f>
        <v>0.33333333333333331</v>
      </c>
      <c r="AH45">
        <f>('[3]Defense Pacts'!AH45*(1/3))+('[3]Military Bases'!AH45*(1/3))+('[3]Arms Sales'!AH45*(1/3))</f>
        <v>0</v>
      </c>
      <c r="AI45">
        <f>('[3]Defense Pacts'!AI45*(1/3))+('[3]Military Bases'!AI45*(1/3))+('[3]Arms Sales'!AI45*(1/3))</f>
        <v>0</v>
      </c>
      <c r="AJ45">
        <f>('[3]Defense Pacts'!AJ45*(1/3))+('[3]Military Bases'!AJ45*(1/3))+('[3]Arms Sales'!AJ45*(1/3))</f>
        <v>0.66666666666666663</v>
      </c>
      <c r="AK45">
        <f>('[3]Defense Pacts'!AK45*(1/3))+('[3]Military Bases'!AK45*(1/3))+('[3]Arms Sales'!AK45*(1/3))</f>
        <v>0</v>
      </c>
      <c r="AL45">
        <f>('[3]Defense Pacts'!AM45*(1/3))+('[3]Military Bases'!AM45*(1/3))+('[3]Arms Sales'!AM45*(1/3))</f>
        <v>0</v>
      </c>
      <c r="AM45">
        <f>('[3]Defense Pacts'!AL45*(1/3))+('[3]Military Bases'!AL45*(1/3))+('[3]Arms Sales'!AL45*(1/3))</f>
        <v>0</v>
      </c>
      <c r="AN45">
        <f>('[3]Defense Pacts'!AN45*(1/3))+('[3]Military Bases'!AN45*(1/3))+('[3]Arms Sales'!AN45*(1/3))</f>
        <v>0</v>
      </c>
    </row>
    <row r="46" spans="1:40" x14ac:dyDescent="0.25">
      <c r="A46" s="4">
        <v>2004</v>
      </c>
      <c r="B46">
        <f>('[3]Defense Pacts'!B46*(1/3))+('[3]Military Bases'!B46*(1/3))+('[3]Arms Sales'!B46*(1/3))</f>
        <v>1</v>
      </c>
      <c r="C46">
        <f>('[3]Defense Pacts'!C46*(1/3))+('[3]Military Bases'!C46*(1/3))+('[3]Arms Sales'!C46*(1/3))</f>
        <v>0</v>
      </c>
      <c r="D46">
        <f>('[3]Defense Pacts'!D46*(1/3))+('[3]Military Bases'!D46*(1/3))+('[3]Arms Sales'!D46*(1/3))</f>
        <v>0.33333333333333331</v>
      </c>
      <c r="E46">
        <f>('[3]Defense Pacts'!E46*(1/3))+('[3]Military Bases'!E46*(1/3))+('[3]Arms Sales'!E46*(1/3))</f>
        <v>0.66666666666666663</v>
      </c>
      <c r="F46">
        <f>('[3]Defense Pacts'!F46*(1/3))+('[3]Military Bases'!F46*(1/3))+('[3]Arms Sales'!F46*(1/3))</f>
        <v>0</v>
      </c>
      <c r="G46">
        <f>('[3]Defense Pacts'!G46*(1/3))+('[3]Military Bases'!G46*(1/3))+('[3]Arms Sales'!G46*(1/3))</f>
        <v>0</v>
      </c>
      <c r="H46">
        <f>('[3]Defense Pacts'!H46*(1/3))+('[3]Military Bases'!H46*(1/3))+('[3]Arms Sales'!H46*(1/3))</f>
        <v>0</v>
      </c>
      <c r="I46">
        <f>('[3]Defense Pacts'!I46*(1/3))+('[3]Military Bases'!I46*(1/3))+('[3]Arms Sales'!I46*(1/3))</f>
        <v>0.33333333333333331</v>
      </c>
      <c r="J46">
        <f>('[3]Defense Pacts'!J46*(1/3))+('[3]Military Bases'!J46*(1/3))+('[3]Arms Sales'!J46*(1/3))</f>
        <v>0.16666666666666666</v>
      </c>
      <c r="K46">
        <f>('[3]Defense Pacts'!K46*(1/3))+('[3]Military Bases'!K46*(1/3))+('[3]Arms Sales'!K46*(1/3))</f>
        <v>0</v>
      </c>
      <c r="L46">
        <f>('[3]Defense Pacts'!L46*(1/3))+('[3]Military Bases'!L46*(1/3))+('[3]Arms Sales'!L46*(1/3))</f>
        <v>0</v>
      </c>
      <c r="M46">
        <f>('[3]Defense Pacts'!M46*(1/3))+('[3]Military Bases'!M46*(1/3))+('[3]Arms Sales'!M46*(1/3))</f>
        <v>0</v>
      </c>
      <c r="N46">
        <f>('[3]Defense Pacts'!N46*(1/3))+('[3]Military Bases'!N46*(1/3))+('[3]Arms Sales'!N46*(1/3))</f>
        <v>0</v>
      </c>
      <c r="O46">
        <f>('[3]Defense Pacts'!O46*(1/3))+('[3]Military Bases'!O46*(1/3))+('[3]Arms Sales'!O46*(1/3))</f>
        <v>0.33333333333333331</v>
      </c>
      <c r="P46">
        <f>('[3]Defense Pacts'!P46*(1/3))+('[3]Military Bases'!P46*(1/3))+('[3]Arms Sales'!P46*(1/3))</f>
        <v>0</v>
      </c>
      <c r="Q46">
        <f>('[3]Defense Pacts'!Q46*(1/3))+('[3]Military Bases'!Q46*(1/3))+('[3]Arms Sales'!Q46*(1/3))</f>
        <v>0</v>
      </c>
      <c r="R46">
        <f>('[3]Defense Pacts'!R46*(1/3))+('[3]Military Bases'!R46*(1/3))+('[3]Arms Sales'!R46*(1/3))</f>
        <v>0</v>
      </c>
      <c r="S46">
        <f>('[3]Defense Pacts'!S46*(1/3))+('[3]Military Bases'!S46*(1/3))+('[3]Arms Sales'!S46*(1/3))</f>
        <v>0</v>
      </c>
      <c r="T46">
        <f>('[3]Defense Pacts'!T46*(1/3))+('[3]Military Bases'!T46*(1/3))+('[3]Arms Sales'!T46*(1/3))</f>
        <v>0</v>
      </c>
      <c r="U46">
        <f>('[3]Defense Pacts'!U46*(1/3))+('[3]Military Bases'!U46*(1/3))+('[3]Arms Sales'!U46*(1/3))</f>
        <v>0.66666666666666663</v>
      </c>
      <c r="V46">
        <f>('[3]Defense Pacts'!V46*(1/3))+('[3]Military Bases'!V46*(1/3))+('[3]Arms Sales'!V46*(1/3))</f>
        <v>0.66666666666666663</v>
      </c>
      <c r="W46">
        <f>('[3]Defense Pacts'!W46*(1/3))+('[3]Military Bases'!W46*(1/3))+('[3]Arms Sales'!W46*(1/3))</f>
        <v>0</v>
      </c>
      <c r="X46">
        <f>('[3]Defense Pacts'!X46*(1/3))+('[3]Military Bases'!X46*(1/3))+('[3]Arms Sales'!X46*(1/3))</f>
        <v>0</v>
      </c>
      <c r="Y46">
        <f>('[3]Defense Pacts'!Y46*(1/3))+('[3]Military Bases'!Y46*(1/3))+('[3]Arms Sales'!Y46*(1/3))</f>
        <v>0</v>
      </c>
      <c r="Z46">
        <f>('[3]Defense Pacts'!Z46*(1/3))+('[3]Military Bases'!Z46*(1/3))+('[3]Arms Sales'!Z46*(1/3))</f>
        <v>0</v>
      </c>
      <c r="AA46">
        <f>('[3]Defense Pacts'!AA46*(1/3))+('[3]Military Bases'!AA46*(1/3))+('[3]Arms Sales'!AA46*(1/3))</f>
        <v>0</v>
      </c>
      <c r="AB46">
        <f>('[3]Defense Pacts'!AB46*(1/3))+('[3]Military Bases'!AB46*(1/3))+('[3]Arms Sales'!AB46*(1/3))</f>
        <v>0</v>
      </c>
      <c r="AC46">
        <f>('[3]Defense Pacts'!AC46*(1/3))+('[3]Military Bases'!AC46*(1/3))+('[3]Arms Sales'!AC46*(1/3))</f>
        <v>0</v>
      </c>
      <c r="AD46">
        <f>('[3]Defense Pacts'!AD46*(1/3))+('[3]Military Bases'!AD46*(1/3))+('[3]Arms Sales'!AD46*(1/3))</f>
        <v>0</v>
      </c>
      <c r="AE46">
        <f>('[3]Defense Pacts'!AE46*(1/3))+('[3]Military Bases'!AE46*(1/3))+('[3]Arms Sales'!AE46*(1/3))</f>
        <v>0</v>
      </c>
      <c r="AF46">
        <f>('[3]Defense Pacts'!AF46*(1/3))+('[3]Military Bases'!AF46*(1/3))+('[3]Arms Sales'!AF46*(1/3))</f>
        <v>0</v>
      </c>
      <c r="AG46">
        <f>('[3]Defense Pacts'!AG46*(1/3))+('[3]Military Bases'!AG46*(1/3))+('[3]Arms Sales'!AG46*(1/3))</f>
        <v>0</v>
      </c>
      <c r="AH46">
        <f>('[3]Defense Pacts'!AH46*(1/3))+('[3]Military Bases'!AH46*(1/3))+('[3]Arms Sales'!AH46*(1/3))</f>
        <v>0</v>
      </c>
      <c r="AI46">
        <f>('[3]Defense Pacts'!AI46*(1/3))+('[3]Military Bases'!AI46*(1/3))+('[3]Arms Sales'!AI46*(1/3))</f>
        <v>0</v>
      </c>
      <c r="AJ46">
        <f>('[3]Defense Pacts'!AJ46*(1/3))+('[3]Military Bases'!AJ46*(1/3))+('[3]Arms Sales'!AJ46*(1/3))</f>
        <v>0.66666666666666663</v>
      </c>
      <c r="AK46">
        <f>('[3]Defense Pacts'!AK46*(1/3))+('[3]Military Bases'!AK46*(1/3))+('[3]Arms Sales'!AK46*(1/3))</f>
        <v>0</v>
      </c>
      <c r="AL46">
        <f>('[3]Defense Pacts'!AM46*(1/3))+('[3]Military Bases'!AM46*(1/3))+('[3]Arms Sales'!AM46*(1/3))</f>
        <v>0.16666666666666666</v>
      </c>
      <c r="AM46">
        <f>('[3]Defense Pacts'!AL46*(1/3))+('[3]Military Bases'!AL46*(1/3))+('[3]Arms Sales'!AL46*(1/3))</f>
        <v>0</v>
      </c>
      <c r="AN46">
        <f>('[3]Defense Pacts'!AN46*(1/3))+('[3]Military Bases'!AN46*(1/3))+('[3]Arms Sales'!AN46*(1/3))</f>
        <v>0</v>
      </c>
    </row>
    <row r="47" spans="1:40" x14ac:dyDescent="0.25">
      <c r="A47" s="4">
        <v>2005</v>
      </c>
      <c r="B47">
        <f>('[3]Defense Pacts'!B47*(1/3))+('[3]Military Bases'!B47*(1/3))+('[3]Arms Sales'!B47*(1/3))</f>
        <v>0.66666666666666663</v>
      </c>
      <c r="C47">
        <f>('[3]Defense Pacts'!C47*(1/3))+('[3]Military Bases'!C47*(1/3))+('[3]Arms Sales'!C47*(1/3))</f>
        <v>0</v>
      </c>
      <c r="D47">
        <f>('[3]Defense Pacts'!D47*(1/3))+('[3]Military Bases'!D47*(1/3))+('[3]Arms Sales'!D47*(1/3))</f>
        <v>0.33333333333333331</v>
      </c>
      <c r="E47">
        <f>('[3]Defense Pacts'!E47*(1/3))+('[3]Military Bases'!E47*(1/3))+('[3]Arms Sales'!E47*(1/3))</f>
        <v>1</v>
      </c>
      <c r="F47">
        <f>('[3]Defense Pacts'!F47*(1/3))+('[3]Military Bases'!F47*(1/3))+('[3]Arms Sales'!F47*(1/3))</f>
        <v>0</v>
      </c>
      <c r="G47">
        <f>('[3]Defense Pacts'!G47*(1/3))+('[3]Military Bases'!G47*(1/3))+('[3]Arms Sales'!G47*(1/3))</f>
        <v>0</v>
      </c>
      <c r="H47">
        <f>('[3]Defense Pacts'!H47*(1/3))+('[3]Military Bases'!H47*(1/3))+('[3]Arms Sales'!H47*(1/3))</f>
        <v>0</v>
      </c>
      <c r="I47">
        <f>('[3]Defense Pacts'!I47*(1/3))+('[3]Military Bases'!I47*(1/3))+('[3]Arms Sales'!I47*(1/3))</f>
        <v>0</v>
      </c>
      <c r="J47">
        <f>('[3]Defense Pacts'!J47*(1/3))+('[3]Military Bases'!J47*(1/3))+('[3]Arms Sales'!J47*(1/3))</f>
        <v>0</v>
      </c>
      <c r="K47">
        <f>('[3]Defense Pacts'!K47*(1/3))+('[3]Military Bases'!K47*(1/3))+('[3]Arms Sales'!K47*(1/3))</f>
        <v>0</v>
      </c>
      <c r="L47">
        <f>('[3]Defense Pacts'!L47*(1/3))+('[3]Military Bases'!L47*(1/3))+('[3]Arms Sales'!L47*(1/3))</f>
        <v>0</v>
      </c>
      <c r="M47">
        <f>('[3]Defense Pacts'!M47*(1/3))+('[3]Military Bases'!M47*(1/3))+('[3]Arms Sales'!M47*(1/3))</f>
        <v>0</v>
      </c>
      <c r="N47">
        <f>('[3]Defense Pacts'!N47*(1/3))+('[3]Military Bases'!N47*(1/3))+('[3]Arms Sales'!N47*(1/3))</f>
        <v>0</v>
      </c>
      <c r="O47">
        <f>('[3]Defense Pacts'!O47*(1/3))+('[3]Military Bases'!O47*(1/3))+('[3]Arms Sales'!O47*(1/3))</f>
        <v>0.33333333333333331</v>
      </c>
      <c r="P47">
        <f>('[3]Defense Pacts'!P47*(1/3))+('[3]Military Bases'!P47*(1/3))+('[3]Arms Sales'!P47*(1/3))</f>
        <v>0</v>
      </c>
      <c r="Q47">
        <f>('[3]Defense Pacts'!Q47*(1/3))+('[3]Military Bases'!Q47*(1/3))+('[3]Arms Sales'!Q47*(1/3))</f>
        <v>0</v>
      </c>
      <c r="R47">
        <f>('[3]Defense Pacts'!R47*(1/3))+('[3]Military Bases'!R47*(1/3))+('[3]Arms Sales'!R47*(1/3))</f>
        <v>0</v>
      </c>
      <c r="S47">
        <f>('[3]Defense Pacts'!S47*(1/3))+('[3]Military Bases'!S47*(1/3))+('[3]Arms Sales'!S47*(1/3))</f>
        <v>0</v>
      </c>
      <c r="T47">
        <f>('[3]Defense Pacts'!T47*(1/3))+('[3]Military Bases'!T47*(1/3))+('[3]Arms Sales'!T47*(1/3))</f>
        <v>0</v>
      </c>
      <c r="U47">
        <f>('[3]Defense Pacts'!U47*(1/3))+('[3]Military Bases'!U47*(1/3))+('[3]Arms Sales'!U47*(1/3))</f>
        <v>0.66666666666666663</v>
      </c>
      <c r="V47">
        <f>('[3]Defense Pacts'!V47*(1/3))+('[3]Military Bases'!V47*(1/3))+('[3]Arms Sales'!V47*(1/3))</f>
        <v>1</v>
      </c>
      <c r="W47">
        <f>('[3]Defense Pacts'!W47*(1/3))+('[3]Military Bases'!W47*(1/3))+('[3]Arms Sales'!W47*(1/3))</f>
        <v>0</v>
      </c>
      <c r="X47">
        <f>('[3]Defense Pacts'!X47*(1/3))+('[3]Military Bases'!X47*(1/3))+('[3]Arms Sales'!X47*(1/3))</f>
        <v>0</v>
      </c>
      <c r="Y47">
        <f>('[3]Defense Pacts'!Y47*(1/3))+('[3]Military Bases'!Y47*(1/3))+('[3]Arms Sales'!Y47*(1/3))</f>
        <v>0</v>
      </c>
      <c r="Z47">
        <f>('[3]Defense Pacts'!Z47*(1/3))+('[3]Military Bases'!Z47*(1/3))+('[3]Arms Sales'!Z47*(1/3))</f>
        <v>0</v>
      </c>
      <c r="AA47">
        <f>('[3]Defense Pacts'!AA47*(1/3))+('[3]Military Bases'!AA47*(1/3))+('[3]Arms Sales'!AA47*(1/3))</f>
        <v>0</v>
      </c>
      <c r="AB47">
        <f>('[3]Defense Pacts'!AB47*(1/3))+('[3]Military Bases'!AB47*(1/3))+('[3]Arms Sales'!AB47*(1/3))</f>
        <v>0</v>
      </c>
      <c r="AC47">
        <f>('[3]Defense Pacts'!AC47*(1/3))+('[3]Military Bases'!AC47*(1/3))+('[3]Arms Sales'!AC47*(1/3))</f>
        <v>0</v>
      </c>
      <c r="AD47">
        <f>('[3]Defense Pacts'!AD47*(1/3))+('[3]Military Bases'!AD47*(1/3))+('[3]Arms Sales'!AD47*(1/3))</f>
        <v>0</v>
      </c>
      <c r="AE47">
        <f>('[3]Defense Pacts'!AE47*(1/3))+('[3]Military Bases'!AE47*(1/3))+('[3]Arms Sales'!AE47*(1/3))</f>
        <v>0</v>
      </c>
      <c r="AF47">
        <f>('[3]Defense Pacts'!AF47*(1/3))+('[3]Military Bases'!AF47*(1/3))+('[3]Arms Sales'!AF47*(1/3))</f>
        <v>0</v>
      </c>
      <c r="AG47">
        <f>('[3]Defense Pacts'!AG47*(1/3))+('[3]Military Bases'!AG47*(1/3))+('[3]Arms Sales'!AG47*(1/3))</f>
        <v>0</v>
      </c>
      <c r="AH47">
        <f>('[3]Defense Pacts'!AH47*(1/3))+('[3]Military Bases'!AH47*(1/3))+('[3]Arms Sales'!AH47*(1/3))</f>
        <v>0</v>
      </c>
      <c r="AI47">
        <f>('[3]Defense Pacts'!AI47*(1/3))+('[3]Military Bases'!AI47*(1/3))+('[3]Arms Sales'!AI47*(1/3))</f>
        <v>0</v>
      </c>
      <c r="AJ47">
        <f>('[3]Defense Pacts'!AJ47*(1/3))+('[3]Military Bases'!AJ47*(1/3))+('[3]Arms Sales'!AJ47*(1/3))</f>
        <v>0.66666666666666663</v>
      </c>
      <c r="AK47">
        <f>('[3]Defense Pacts'!AK47*(1/3))+('[3]Military Bases'!AK47*(1/3))+('[3]Arms Sales'!AK47*(1/3))</f>
        <v>0</v>
      </c>
      <c r="AL47">
        <f>('[3]Defense Pacts'!AM47*(1/3))+('[3]Military Bases'!AM47*(1/3))+('[3]Arms Sales'!AM47*(1/3))</f>
        <v>0</v>
      </c>
      <c r="AM47">
        <f>('[3]Defense Pacts'!AL47*(1/3))+('[3]Military Bases'!AL47*(1/3))+('[3]Arms Sales'!AL47*(1/3))</f>
        <v>0</v>
      </c>
      <c r="AN47">
        <f>('[3]Defense Pacts'!AN47*(1/3))+('[3]Military Bases'!AN47*(1/3))+('[3]Arms Sales'!AN47*(1/3))</f>
        <v>0</v>
      </c>
    </row>
    <row r="48" spans="1:40" x14ac:dyDescent="0.25">
      <c r="A48" s="4">
        <v>2006</v>
      </c>
      <c r="B48">
        <f>('[3]Defense Pacts'!B48*(1/3))+('[3]Military Bases'!B48*(1/3))+('[3]Arms Sales'!B48*(1/3))</f>
        <v>0.66666666666666663</v>
      </c>
      <c r="C48">
        <f>('[3]Defense Pacts'!C48*(1/3))+('[3]Military Bases'!C48*(1/3))+('[3]Arms Sales'!C48*(1/3))</f>
        <v>0</v>
      </c>
      <c r="D48">
        <f>('[3]Defense Pacts'!D48*(1/3))+('[3]Military Bases'!D48*(1/3))+('[3]Arms Sales'!D48*(1/3))</f>
        <v>0.66666666666666663</v>
      </c>
      <c r="E48">
        <f>('[3]Defense Pacts'!E48*(1/3))+('[3]Military Bases'!E48*(1/3))+('[3]Arms Sales'!E48*(1/3))</f>
        <v>0.66666666666666663</v>
      </c>
      <c r="F48">
        <f>('[3]Defense Pacts'!F48*(1/3))+('[3]Military Bases'!F48*(1/3))+('[3]Arms Sales'!F48*(1/3))</f>
        <v>0</v>
      </c>
      <c r="G48">
        <f>('[3]Defense Pacts'!G48*(1/3))+('[3]Military Bases'!G48*(1/3))+('[3]Arms Sales'!G48*(1/3))</f>
        <v>0</v>
      </c>
      <c r="H48">
        <f>('[3]Defense Pacts'!H48*(1/3))+('[3]Military Bases'!H48*(1/3))+('[3]Arms Sales'!H48*(1/3))</f>
        <v>0.33333333333333331</v>
      </c>
      <c r="I48">
        <f>('[3]Defense Pacts'!I48*(1/3))+('[3]Military Bases'!I48*(1/3))+('[3]Arms Sales'!I48*(1/3))</f>
        <v>0</v>
      </c>
      <c r="J48">
        <f>('[3]Defense Pacts'!J48*(1/3))+('[3]Military Bases'!J48*(1/3))+('[3]Arms Sales'!J48*(1/3))</f>
        <v>0</v>
      </c>
      <c r="K48">
        <f>('[3]Defense Pacts'!K48*(1/3))+('[3]Military Bases'!K48*(1/3))+('[3]Arms Sales'!K48*(1/3))</f>
        <v>0</v>
      </c>
      <c r="L48">
        <f>('[3]Defense Pacts'!L48*(1/3))+('[3]Military Bases'!L48*(1/3))+('[3]Arms Sales'!L48*(1/3))</f>
        <v>0</v>
      </c>
      <c r="M48">
        <f>('[3]Defense Pacts'!M48*(1/3))+('[3]Military Bases'!M48*(1/3))+('[3]Arms Sales'!M48*(1/3))</f>
        <v>0</v>
      </c>
      <c r="N48">
        <f>('[3]Defense Pacts'!N48*(1/3))+('[3]Military Bases'!N48*(1/3))+('[3]Arms Sales'!N48*(1/3))</f>
        <v>0</v>
      </c>
      <c r="O48">
        <f>('[3]Defense Pacts'!O48*(1/3))+('[3]Military Bases'!O48*(1/3))+('[3]Arms Sales'!O48*(1/3))</f>
        <v>0.33333333333333331</v>
      </c>
      <c r="P48">
        <f>('[3]Defense Pacts'!P48*(1/3))+('[3]Military Bases'!P48*(1/3))+('[3]Arms Sales'!P48*(1/3))</f>
        <v>0</v>
      </c>
      <c r="Q48">
        <f>('[3]Defense Pacts'!Q48*(1/3))+('[3]Military Bases'!Q48*(1/3))+('[3]Arms Sales'!Q48*(1/3))</f>
        <v>0</v>
      </c>
      <c r="R48">
        <f>('[3]Defense Pacts'!R48*(1/3))+('[3]Military Bases'!R48*(1/3))+('[3]Arms Sales'!R48*(1/3))</f>
        <v>0</v>
      </c>
      <c r="S48">
        <f>('[3]Defense Pacts'!S48*(1/3))+('[3]Military Bases'!S48*(1/3))+('[3]Arms Sales'!S48*(1/3))</f>
        <v>0</v>
      </c>
      <c r="T48">
        <f>('[3]Defense Pacts'!T48*(1/3))+('[3]Military Bases'!T48*(1/3))+('[3]Arms Sales'!T48*(1/3))</f>
        <v>0</v>
      </c>
      <c r="U48">
        <f>('[3]Defense Pacts'!U48*(1/3))+('[3]Military Bases'!U48*(1/3))+('[3]Arms Sales'!U48*(1/3))</f>
        <v>1</v>
      </c>
      <c r="V48">
        <f>('[3]Defense Pacts'!V48*(1/3))+('[3]Military Bases'!V48*(1/3))+('[3]Arms Sales'!V48*(1/3))</f>
        <v>0.66666666666666663</v>
      </c>
      <c r="W48">
        <f>('[3]Defense Pacts'!W48*(1/3))+('[3]Military Bases'!W48*(1/3))+('[3]Arms Sales'!W48*(1/3))</f>
        <v>0</v>
      </c>
      <c r="X48">
        <f>('[3]Defense Pacts'!X48*(1/3))+('[3]Military Bases'!X48*(1/3))+('[3]Arms Sales'!X48*(1/3))</f>
        <v>0</v>
      </c>
      <c r="Y48">
        <f>('[3]Defense Pacts'!Y48*(1/3))+('[3]Military Bases'!Y48*(1/3))+('[3]Arms Sales'!Y48*(1/3))</f>
        <v>0</v>
      </c>
      <c r="Z48">
        <f>('[3]Defense Pacts'!Z48*(1/3))+('[3]Military Bases'!Z48*(1/3))+('[3]Arms Sales'!Z48*(1/3))</f>
        <v>0</v>
      </c>
      <c r="AA48">
        <f>('[3]Defense Pacts'!AA48*(1/3))+('[3]Military Bases'!AA48*(1/3))+('[3]Arms Sales'!AA48*(1/3))</f>
        <v>0</v>
      </c>
      <c r="AB48">
        <f>('[3]Defense Pacts'!AB48*(1/3))+('[3]Military Bases'!AB48*(1/3))+('[3]Arms Sales'!AB48*(1/3))</f>
        <v>0</v>
      </c>
      <c r="AC48">
        <f>('[3]Defense Pacts'!AC48*(1/3))+('[3]Military Bases'!AC48*(1/3))+('[3]Arms Sales'!AC48*(1/3))</f>
        <v>0.33333333333333331</v>
      </c>
      <c r="AD48">
        <f>('[3]Defense Pacts'!AD48*(1/3))+('[3]Military Bases'!AD48*(1/3))+('[3]Arms Sales'!AD48*(1/3))</f>
        <v>0</v>
      </c>
      <c r="AE48">
        <f>('[3]Defense Pacts'!AE48*(1/3))+('[3]Military Bases'!AE48*(1/3))+('[3]Arms Sales'!AE48*(1/3))</f>
        <v>0</v>
      </c>
      <c r="AF48">
        <f>('[3]Defense Pacts'!AF48*(1/3))+('[3]Military Bases'!AF48*(1/3))+('[3]Arms Sales'!AF48*(1/3))</f>
        <v>0</v>
      </c>
      <c r="AG48">
        <f>('[3]Defense Pacts'!AG48*(1/3))+('[3]Military Bases'!AG48*(1/3))+('[3]Arms Sales'!AG48*(1/3))</f>
        <v>0</v>
      </c>
      <c r="AH48">
        <f>('[3]Defense Pacts'!AH48*(1/3))+('[3]Military Bases'!AH48*(1/3))+('[3]Arms Sales'!AH48*(1/3))</f>
        <v>0</v>
      </c>
      <c r="AI48">
        <f>('[3]Defense Pacts'!AI48*(1/3))+('[3]Military Bases'!AI48*(1/3))+('[3]Arms Sales'!AI48*(1/3))</f>
        <v>0</v>
      </c>
      <c r="AJ48">
        <f>('[3]Defense Pacts'!AJ48*(1/3))+('[3]Military Bases'!AJ48*(1/3))+('[3]Arms Sales'!AJ48*(1/3))</f>
        <v>1</v>
      </c>
      <c r="AK48">
        <f>('[3]Defense Pacts'!AK48*(1/3))+('[3]Military Bases'!AK48*(1/3))+('[3]Arms Sales'!AK48*(1/3))</f>
        <v>0</v>
      </c>
      <c r="AL48">
        <f>('[3]Defense Pacts'!AM48*(1/3))+('[3]Military Bases'!AM48*(1/3))+('[3]Arms Sales'!AM48*(1/3))</f>
        <v>0</v>
      </c>
      <c r="AM48">
        <f>('[3]Defense Pacts'!AL48*(1/3))+('[3]Military Bases'!AL48*(1/3))+('[3]Arms Sales'!AL48*(1/3))</f>
        <v>0</v>
      </c>
      <c r="AN48">
        <f>('[3]Defense Pacts'!AN48*(1/3))+('[3]Military Bases'!AN48*(1/3))+('[3]Arms Sales'!AN48*(1/3))</f>
        <v>0.66666666666666663</v>
      </c>
    </row>
    <row r="49" spans="1:40" x14ac:dyDescent="0.25">
      <c r="A49" s="4">
        <v>2007</v>
      </c>
      <c r="B49">
        <f>('[3]Defense Pacts'!B49*(1/3))+('[3]Military Bases'!B49*(1/3))+('[3]Arms Sales'!B49*(1/3))</f>
        <v>1</v>
      </c>
      <c r="C49">
        <f>('[3]Defense Pacts'!C49*(1/3))+('[3]Military Bases'!C49*(1/3))+('[3]Arms Sales'!C49*(1/3))</f>
        <v>0</v>
      </c>
      <c r="D49">
        <f>('[3]Defense Pacts'!D49*(1/3))+('[3]Military Bases'!D49*(1/3))+('[3]Arms Sales'!D49*(1/3))</f>
        <v>0.66666666666666663</v>
      </c>
      <c r="E49">
        <f>('[3]Defense Pacts'!E49*(1/3))+('[3]Military Bases'!E49*(1/3))+('[3]Arms Sales'!E49*(1/3))</f>
        <v>0.66666666666666663</v>
      </c>
      <c r="F49">
        <f>('[3]Defense Pacts'!F49*(1/3))+('[3]Military Bases'!F49*(1/3))+('[3]Arms Sales'!F49*(1/3))</f>
        <v>0</v>
      </c>
      <c r="G49">
        <f>('[3]Defense Pacts'!G49*(1/3))+('[3]Military Bases'!G49*(1/3))+('[3]Arms Sales'!G49*(1/3))</f>
        <v>0</v>
      </c>
      <c r="H49">
        <f>('[3]Defense Pacts'!H49*(1/3))+('[3]Military Bases'!H49*(1/3))+('[3]Arms Sales'!H49*(1/3))</f>
        <v>0</v>
      </c>
      <c r="I49">
        <f>('[3]Defense Pacts'!I49*(1/3))+('[3]Military Bases'!I49*(1/3))+('[3]Arms Sales'!I49*(1/3))</f>
        <v>0</v>
      </c>
      <c r="J49">
        <f>('[3]Defense Pacts'!J49*(1/3))+('[3]Military Bases'!J49*(1/3))+('[3]Arms Sales'!J49*(1/3))</f>
        <v>0</v>
      </c>
      <c r="K49">
        <f>('[3]Defense Pacts'!K49*(1/3))+('[3]Military Bases'!K49*(1/3))+('[3]Arms Sales'!K49*(1/3))</f>
        <v>0</v>
      </c>
      <c r="L49">
        <f>('[3]Defense Pacts'!L49*(1/3))+('[3]Military Bases'!L49*(1/3))+('[3]Arms Sales'!L49*(1/3))</f>
        <v>0</v>
      </c>
      <c r="M49">
        <f>('[3]Defense Pacts'!M49*(1/3))+('[3]Military Bases'!M49*(1/3))+('[3]Arms Sales'!M49*(1/3))</f>
        <v>0</v>
      </c>
      <c r="N49">
        <f>('[3]Defense Pacts'!N49*(1/3))+('[3]Military Bases'!N49*(1/3))+('[3]Arms Sales'!N49*(1/3))</f>
        <v>0</v>
      </c>
      <c r="O49">
        <f>('[3]Defense Pacts'!O49*(1/3))+('[3]Military Bases'!O49*(1/3))+('[3]Arms Sales'!O49*(1/3))</f>
        <v>0.33333333333333331</v>
      </c>
      <c r="P49">
        <f>('[3]Defense Pacts'!P49*(1/3))+('[3]Military Bases'!P49*(1/3))+('[3]Arms Sales'!P49*(1/3))</f>
        <v>0</v>
      </c>
      <c r="Q49">
        <f>('[3]Defense Pacts'!Q49*(1/3))+('[3]Military Bases'!Q49*(1/3))+('[3]Arms Sales'!Q49*(1/3))</f>
        <v>0</v>
      </c>
      <c r="R49">
        <f>('[3]Defense Pacts'!R49*(1/3))+('[3]Military Bases'!R49*(1/3))+('[3]Arms Sales'!R49*(1/3))</f>
        <v>0</v>
      </c>
      <c r="S49">
        <f>('[3]Defense Pacts'!S49*(1/3))+('[3]Military Bases'!S49*(1/3))+('[3]Arms Sales'!S49*(1/3))</f>
        <v>0</v>
      </c>
      <c r="T49">
        <f>('[3]Defense Pacts'!T49*(1/3))+('[3]Military Bases'!T49*(1/3))+('[3]Arms Sales'!T49*(1/3))</f>
        <v>0</v>
      </c>
      <c r="U49">
        <f>('[3]Defense Pacts'!U49*(1/3))+('[3]Military Bases'!U49*(1/3))+('[3]Arms Sales'!U49*(1/3))</f>
        <v>0.83333333333333326</v>
      </c>
      <c r="V49">
        <f>('[3]Defense Pacts'!V49*(1/3))+('[3]Military Bases'!V49*(1/3))+('[3]Arms Sales'!V49*(1/3))</f>
        <v>0.66666666666666663</v>
      </c>
      <c r="W49">
        <f>('[3]Defense Pacts'!W49*(1/3))+('[3]Military Bases'!W49*(1/3))+('[3]Arms Sales'!W49*(1/3))</f>
        <v>0</v>
      </c>
      <c r="X49">
        <f>('[3]Defense Pacts'!X49*(1/3))+('[3]Military Bases'!X49*(1/3))+('[3]Arms Sales'!X49*(1/3))</f>
        <v>0</v>
      </c>
      <c r="Y49">
        <f>('[3]Defense Pacts'!Y49*(1/3))+('[3]Military Bases'!Y49*(1/3))+('[3]Arms Sales'!Y49*(1/3))</f>
        <v>0</v>
      </c>
      <c r="Z49">
        <f>('[3]Defense Pacts'!Z49*(1/3))+('[3]Military Bases'!Z49*(1/3))+('[3]Arms Sales'!Z49*(1/3))</f>
        <v>0</v>
      </c>
      <c r="AA49">
        <f>('[3]Defense Pacts'!AA49*(1/3))+('[3]Military Bases'!AA49*(1/3))+('[3]Arms Sales'!AA49*(1/3))</f>
        <v>0</v>
      </c>
      <c r="AB49">
        <f>('[3]Defense Pacts'!AB49*(1/3))+('[3]Military Bases'!AB49*(1/3))+('[3]Arms Sales'!AB49*(1/3))</f>
        <v>0</v>
      </c>
      <c r="AC49">
        <f>('[3]Defense Pacts'!AC49*(1/3))+('[3]Military Bases'!AC49*(1/3))+('[3]Arms Sales'!AC49*(1/3))</f>
        <v>0</v>
      </c>
      <c r="AD49">
        <f>('[3]Defense Pacts'!AD49*(1/3))+('[3]Military Bases'!AD49*(1/3))+('[3]Arms Sales'!AD49*(1/3))</f>
        <v>0</v>
      </c>
      <c r="AE49">
        <f>('[3]Defense Pacts'!AE49*(1/3))+('[3]Military Bases'!AE49*(1/3))+('[3]Arms Sales'!AE49*(1/3))</f>
        <v>0</v>
      </c>
      <c r="AF49">
        <f>('[3]Defense Pacts'!AF49*(1/3))+('[3]Military Bases'!AF49*(1/3))+('[3]Arms Sales'!AF49*(1/3))</f>
        <v>0</v>
      </c>
      <c r="AG49">
        <f>('[3]Defense Pacts'!AG49*(1/3))+('[3]Military Bases'!AG49*(1/3))+('[3]Arms Sales'!AG49*(1/3))</f>
        <v>0</v>
      </c>
      <c r="AH49">
        <f>('[3]Defense Pacts'!AH49*(1/3))+('[3]Military Bases'!AH49*(1/3))+('[3]Arms Sales'!AH49*(1/3))</f>
        <v>0</v>
      </c>
      <c r="AI49">
        <f>('[3]Defense Pacts'!AI49*(1/3))+('[3]Military Bases'!AI49*(1/3))+('[3]Arms Sales'!AI49*(1/3))</f>
        <v>0</v>
      </c>
      <c r="AJ49">
        <f>('[3]Defense Pacts'!AJ49*(1/3))+('[3]Military Bases'!AJ49*(1/3))+('[3]Arms Sales'!AJ49*(1/3))</f>
        <v>1</v>
      </c>
      <c r="AK49">
        <f>('[3]Defense Pacts'!AK49*(1/3))+('[3]Military Bases'!AK49*(1/3))+('[3]Arms Sales'!AK49*(1/3))</f>
        <v>0</v>
      </c>
      <c r="AL49">
        <f>('[3]Defense Pacts'!AM49*(1/3))+('[3]Military Bases'!AM49*(1/3))+('[3]Arms Sales'!AM49*(1/3))</f>
        <v>0</v>
      </c>
      <c r="AM49">
        <f>('[3]Defense Pacts'!AL49*(1/3))+('[3]Military Bases'!AL49*(1/3))+('[3]Arms Sales'!AL49*(1/3))</f>
        <v>0</v>
      </c>
      <c r="AN49">
        <f>('[3]Defense Pacts'!AN49*(1/3))+('[3]Military Bases'!AN49*(1/3))+('[3]Arms Sales'!AN49*(1/3))</f>
        <v>0.66666666666666663</v>
      </c>
    </row>
    <row r="50" spans="1:40" x14ac:dyDescent="0.25">
      <c r="A50" s="4">
        <v>2008</v>
      </c>
      <c r="B50">
        <f>('[3]Defense Pacts'!B50*(1/3))+('[3]Military Bases'!B50*(1/3))+('[3]Arms Sales'!B50*(1/3))</f>
        <v>0.66666666666666663</v>
      </c>
      <c r="C50">
        <f>('[3]Defense Pacts'!C50*(1/3))+('[3]Military Bases'!C50*(1/3))+('[3]Arms Sales'!C50*(1/3))</f>
        <v>0</v>
      </c>
      <c r="D50">
        <f>('[3]Defense Pacts'!D50*(1/3))+('[3]Military Bases'!D50*(1/3))+('[3]Arms Sales'!D50*(1/3))</f>
        <v>0.66666666666666663</v>
      </c>
      <c r="E50">
        <f>('[3]Defense Pacts'!E50*(1/3))+('[3]Military Bases'!E50*(1/3))+('[3]Arms Sales'!E50*(1/3))</f>
        <v>0.66666666666666663</v>
      </c>
      <c r="F50">
        <f>('[3]Defense Pacts'!F50*(1/3))+('[3]Military Bases'!F50*(1/3))+('[3]Arms Sales'!F50*(1/3))</f>
        <v>0</v>
      </c>
      <c r="G50">
        <f>('[3]Defense Pacts'!G50*(1/3))+('[3]Military Bases'!G50*(1/3))+('[3]Arms Sales'!G50*(1/3))</f>
        <v>0</v>
      </c>
      <c r="H50">
        <f>('[3]Defense Pacts'!H50*(1/3))+('[3]Military Bases'!H50*(1/3))+('[3]Arms Sales'!H50*(1/3))</f>
        <v>0</v>
      </c>
      <c r="I50">
        <f>('[3]Defense Pacts'!I50*(1/3))+('[3]Military Bases'!I50*(1/3))+('[3]Arms Sales'!I50*(1/3))</f>
        <v>0</v>
      </c>
      <c r="J50">
        <f>('[3]Defense Pacts'!J50*(1/3))+('[3]Military Bases'!J50*(1/3))+('[3]Arms Sales'!J50*(1/3))</f>
        <v>0</v>
      </c>
      <c r="K50">
        <f>('[3]Defense Pacts'!K50*(1/3))+('[3]Military Bases'!K50*(1/3))+('[3]Arms Sales'!K50*(1/3))</f>
        <v>0</v>
      </c>
      <c r="L50">
        <f>('[3]Defense Pacts'!L50*(1/3))+('[3]Military Bases'!L50*(1/3))+('[3]Arms Sales'!L50*(1/3))</f>
        <v>0</v>
      </c>
      <c r="M50">
        <f>('[3]Defense Pacts'!M50*(1/3))+('[3]Military Bases'!M50*(1/3))+('[3]Arms Sales'!M50*(1/3))</f>
        <v>0</v>
      </c>
      <c r="N50">
        <f>('[3]Defense Pacts'!N50*(1/3))+('[3]Military Bases'!N50*(1/3))+('[3]Arms Sales'!N50*(1/3))</f>
        <v>0</v>
      </c>
      <c r="O50">
        <f>('[3]Defense Pacts'!O50*(1/3))+('[3]Military Bases'!O50*(1/3))+('[3]Arms Sales'!O50*(1/3))</f>
        <v>0</v>
      </c>
      <c r="P50">
        <f>('[3]Defense Pacts'!P50*(1/3))+('[3]Military Bases'!P50*(1/3))+('[3]Arms Sales'!P50*(1/3))</f>
        <v>0</v>
      </c>
      <c r="Q50">
        <f>('[3]Defense Pacts'!Q50*(1/3))+('[3]Military Bases'!Q50*(1/3))+('[3]Arms Sales'!Q50*(1/3))</f>
        <v>0</v>
      </c>
      <c r="R50">
        <f>('[3]Defense Pacts'!R50*(1/3))+('[3]Military Bases'!R50*(1/3))+('[3]Arms Sales'!R50*(1/3))</f>
        <v>0</v>
      </c>
      <c r="S50">
        <f>('[3]Defense Pacts'!S50*(1/3))+('[3]Military Bases'!S50*(1/3))+('[3]Arms Sales'!S50*(1/3))</f>
        <v>0</v>
      </c>
      <c r="T50">
        <f>('[3]Defense Pacts'!T50*(1/3))+('[3]Military Bases'!T50*(1/3))+('[3]Arms Sales'!T50*(1/3))</f>
        <v>0</v>
      </c>
      <c r="U50">
        <f>('[3]Defense Pacts'!U50*(1/3))+('[3]Military Bases'!U50*(1/3))+('[3]Arms Sales'!U50*(1/3))</f>
        <v>0.66666666666666663</v>
      </c>
      <c r="V50">
        <f>('[3]Defense Pacts'!V50*(1/3))+('[3]Military Bases'!V50*(1/3))+('[3]Arms Sales'!V50*(1/3))</f>
        <v>0.66666666666666663</v>
      </c>
      <c r="W50">
        <f>('[3]Defense Pacts'!W50*(1/3))+('[3]Military Bases'!W50*(1/3))+('[3]Arms Sales'!W50*(1/3))</f>
        <v>0</v>
      </c>
      <c r="X50">
        <f>('[3]Defense Pacts'!X50*(1/3))+('[3]Military Bases'!X50*(1/3))+('[3]Arms Sales'!X50*(1/3))</f>
        <v>0</v>
      </c>
      <c r="Y50">
        <f>('[3]Defense Pacts'!Y50*(1/3))+('[3]Military Bases'!Y50*(1/3))+('[3]Arms Sales'!Y50*(1/3))</f>
        <v>0</v>
      </c>
      <c r="Z50">
        <f>('[3]Defense Pacts'!Z50*(1/3))+('[3]Military Bases'!Z50*(1/3))+('[3]Arms Sales'!Z50*(1/3))</f>
        <v>0</v>
      </c>
      <c r="AA50">
        <f>('[3]Defense Pacts'!AA50*(1/3))+('[3]Military Bases'!AA50*(1/3))+('[3]Arms Sales'!AA50*(1/3))</f>
        <v>0</v>
      </c>
      <c r="AB50">
        <f>('[3]Defense Pacts'!AB50*(1/3))+('[3]Military Bases'!AB50*(1/3))+('[3]Arms Sales'!AB50*(1/3))</f>
        <v>0</v>
      </c>
      <c r="AC50">
        <f>('[3]Defense Pacts'!AC50*(1/3))+('[3]Military Bases'!AC50*(1/3))+('[3]Arms Sales'!AC50*(1/3))</f>
        <v>0</v>
      </c>
      <c r="AD50">
        <f>('[3]Defense Pacts'!AD50*(1/3))+('[3]Military Bases'!AD50*(1/3))+('[3]Arms Sales'!AD50*(1/3))</f>
        <v>0</v>
      </c>
      <c r="AE50">
        <f>('[3]Defense Pacts'!AE50*(1/3))+('[3]Military Bases'!AE50*(1/3))+('[3]Arms Sales'!AE50*(1/3))</f>
        <v>0</v>
      </c>
      <c r="AF50">
        <f>('[3]Defense Pacts'!AF50*(1/3))+('[3]Military Bases'!AF50*(1/3))+('[3]Arms Sales'!AF50*(1/3))</f>
        <v>0.33333333333333331</v>
      </c>
      <c r="AG50">
        <f>('[3]Defense Pacts'!AG50*(1/3))+('[3]Military Bases'!AG50*(1/3))+('[3]Arms Sales'!AG50*(1/3))</f>
        <v>0</v>
      </c>
      <c r="AH50">
        <f>('[3]Defense Pacts'!AH50*(1/3))+('[3]Military Bases'!AH50*(1/3))+('[3]Arms Sales'!AH50*(1/3))</f>
        <v>0</v>
      </c>
      <c r="AI50">
        <f>('[3]Defense Pacts'!AI50*(1/3))+('[3]Military Bases'!AI50*(1/3))+('[3]Arms Sales'!AI50*(1/3))</f>
        <v>0</v>
      </c>
      <c r="AJ50">
        <f>('[3]Defense Pacts'!AJ50*(1/3))+('[3]Military Bases'!AJ50*(1/3))+('[3]Arms Sales'!AJ50*(1/3))</f>
        <v>0.66666666666666663</v>
      </c>
      <c r="AK50">
        <f>('[3]Defense Pacts'!AK50*(1/3))+('[3]Military Bases'!AK50*(1/3))+('[3]Arms Sales'!AK50*(1/3))</f>
        <v>0.33333333333333331</v>
      </c>
      <c r="AL50">
        <f>('[3]Defense Pacts'!AM50*(1/3))+('[3]Military Bases'!AM50*(1/3))+('[3]Arms Sales'!AM50*(1/3))</f>
        <v>0</v>
      </c>
      <c r="AM50">
        <f>('[3]Defense Pacts'!AL50*(1/3))+('[3]Military Bases'!AL50*(1/3))+('[3]Arms Sales'!AL50*(1/3))</f>
        <v>0</v>
      </c>
      <c r="AN50">
        <f>('[3]Defense Pacts'!AN50*(1/3))+('[3]Military Bases'!AN50*(1/3))+('[3]Arms Sales'!AN50*(1/3))</f>
        <v>0.66666666666666663</v>
      </c>
    </row>
    <row r="51" spans="1:40" x14ac:dyDescent="0.25">
      <c r="A51" s="4">
        <v>2009</v>
      </c>
      <c r="B51">
        <f>('[3]Defense Pacts'!B51*(1/3))+('[3]Military Bases'!B51*(1/3))+('[3]Arms Sales'!B51*(1/3))</f>
        <v>0.66666666666666663</v>
      </c>
      <c r="C51">
        <f>('[3]Defense Pacts'!C51*(1/3))+('[3]Military Bases'!C51*(1/3))+('[3]Arms Sales'!C51*(1/3))</f>
        <v>0</v>
      </c>
      <c r="D51">
        <f>('[3]Defense Pacts'!D51*(1/3))+('[3]Military Bases'!D51*(1/3))+('[3]Arms Sales'!D51*(1/3))</f>
        <v>0.33333333333333331</v>
      </c>
      <c r="E51">
        <f>('[3]Defense Pacts'!E51*(1/3))+('[3]Military Bases'!E51*(1/3))+('[3]Arms Sales'!E51*(1/3))</f>
        <v>1</v>
      </c>
      <c r="F51">
        <f>('[3]Defense Pacts'!F51*(1/3))+('[3]Military Bases'!F51*(1/3))+('[3]Arms Sales'!F51*(1/3))</f>
        <v>0</v>
      </c>
      <c r="G51">
        <f>('[3]Defense Pacts'!G51*(1/3))+('[3]Military Bases'!G51*(1/3))+('[3]Arms Sales'!G51*(1/3))</f>
        <v>0</v>
      </c>
      <c r="H51">
        <f>('[3]Defense Pacts'!H51*(1/3))+('[3]Military Bases'!H51*(1/3))+('[3]Arms Sales'!H51*(1/3))</f>
        <v>0</v>
      </c>
      <c r="I51">
        <f>('[3]Defense Pacts'!I51*(1/3))+('[3]Military Bases'!I51*(1/3))+('[3]Arms Sales'!I51*(1/3))</f>
        <v>0</v>
      </c>
      <c r="J51">
        <f>('[3]Defense Pacts'!J51*(1/3))+('[3]Military Bases'!J51*(1/3))+('[3]Arms Sales'!J51*(1/3))</f>
        <v>0</v>
      </c>
      <c r="K51">
        <f>('[3]Defense Pacts'!K51*(1/3))+('[3]Military Bases'!K51*(1/3))+('[3]Arms Sales'!K51*(1/3))</f>
        <v>0</v>
      </c>
      <c r="L51">
        <f>('[3]Defense Pacts'!L51*(1/3))+('[3]Military Bases'!L51*(1/3))+('[3]Arms Sales'!L51*(1/3))</f>
        <v>0</v>
      </c>
      <c r="M51">
        <f>('[3]Defense Pacts'!M51*(1/3))+('[3]Military Bases'!M51*(1/3))+('[3]Arms Sales'!M51*(1/3))</f>
        <v>0</v>
      </c>
      <c r="N51">
        <f>('[3]Defense Pacts'!N51*(1/3))+('[3]Military Bases'!N51*(1/3))+('[3]Arms Sales'!N51*(1/3))</f>
        <v>0</v>
      </c>
      <c r="O51">
        <f>('[3]Defense Pacts'!O51*(1/3))+('[3]Military Bases'!O51*(1/3))+('[3]Arms Sales'!O51*(1/3))</f>
        <v>0</v>
      </c>
      <c r="P51">
        <f>('[3]Defense Pacts'!P51*(1/3))+('[3]Military Bases'!P51*(1/3))+('[3]Arms Sales'!P51*(1/3))</f>
        <v>0</v>
      </c>
      <c r="Q51">
        <f>('[3]Defense Pacts'!Q51*(1/3))+('[3]Military Bases'!Q51*(1/3))+('[3]Arms Sales'!Q51*(1/3))</f>
        <v>0</v>
      </c>
      <c r="R51">
        <f>('[3]Defense Pacts'!R51*(1/3))+('[3]Military Bases'!R51*(1/3))+('[3]Arms Sales'!R51*(1/3))</f>
        <v>0</v>
      </c>
      <c r="S51">
        <f>('[3]Defense Pacts'!S51*(1/3))+('[3]Military Bases'!S51*(1/3))+('[3]Arms Sales'!S51*(1/3))</f>
        <v>0</v>
      </c>
      <c r="T51">
        <f>('[3]Defense Pacts'!T51*(1/3))+('[3]Military Bases'!T51*(1/3))+('[3]Arms Sales'!T51*(1/3))</f>
        <v>0</v>
      </c>
      <c r="U51">
        <f>('[3]Defense Pacts'!U51*(1/3))+('[3]Military Bases'!U51*(1/3))+('[3]Arms Sales'!U51*(1/3))</f>
        <v>1</v>
      </c>
      <c r="V51">
        <f>('[3]Defense Pacts'!V51*(1/3))+('[3]Military Bases'!V51*(1/3))+('[3]Arms Sales'!V51*(1/3))</f>
        <v>0.66666666666666663</v>
      </c>
      <c r="W51">
        <f>('[3]Defense Pacts'!W51*(1/3))+('[3]Military Bases'!W51*(1/3))+('[3]Arms Sales'!W51*(1/3))</f>
        <v>0</v>
      </c>
      <c r="X51">
        <f>('[3]Defense Pacts'!X51*(1/3))+('[3]Military Bases'!X51*(1/3))+('[3]Arms Sales'!X51*(1/3))</f>
        <v>0</v>
      </c>
      <c r="Y51">
        <f>('[3]Defense Pacts'!Y51*(1/3))+('[3]Military Bases'!Y51*(1/3))+('[3]Arms Sales'!Y51*(1/3))</f>
        <v>0</v>
      </c>
      <c r="Z51">
        <f>('[3]Defense Pacts'!Z51*(1/3))+('[3]Military Bases'!Z51*(1/3))+('[3]Arms Sales'!Z51*(1/3))</f>
        <v>0</v>
      </c>
      <c r="AA51">
        <f>('[3]Defense Pacts'!AA51*(1/3))+('[3]Military Bases'!AA51*(1/3))+('[3]Arms Sales'!AA51*(1/3))</f>
        <v>0</v>
      </c>
      <c r="AB51">
        <f>('[3]Defense Pacts'!AB51*(1/3))+('[3]Military Bases'!AB51*(1/3))+('[3]Arms Sales'!AB51*(1/3))</f>
        <v>0</v>
      </c>
      <c r="AC51">
        <f>('[3]Defense Pacts'!AC51*(1/3))+('[3]Military Bases'!AC51*(1/3))+('[3]Arms Sales'!AC51*(1/3))</f>
        <v>0</v>
      </c>
      <c r="AD51">
        <f>('[3]Defense Pacts'!AD51*(1/3))+('[3]Military Bases'!AD51*(1/3))+('[3]Arms Sales'!AD51*(1/3))</f>
        <v>0</v>
      </c>
      <c r="AE51">
        <f>('[3]Defense Pacts'!AE51*(1/3))+('[3]Military Bases'!AE51*(1/3))+('[3]Arms Sales'!AE51*(1/3))</f>
        <v>0</v>
      </c>
      <c r="AF51">
        <f>('[3]Defense Pacts'!AF51*(1/3))+('[3]Military Bases'!AF51*(1/3))+('[3]Arms Sales'!AF51*(1/3))</f>
        <v>0</v>
      </c>
      <c r="AG51">
        <f>('[3]Defense Pacts'!AG51*(1/3))+('[3]Military Bases'!AG51*(1/3))+('[3]Arms Sales'!AG51*(1/3))</f>
        <v>0.33333333333333331</v>
      </c>
      <c r="AH51">
        <f>('[3]Defense Pacts'!AH51*(1/3))+('[3]Military Bases'!AH51*(1/3))+('[3]Arms Sales'!AH51*(1/3))</f>
        <v>0</v>
      </c>
      <c r="AI51">
        <f>('[3]Defense Pacts'!AI51*(1/3))+('[3]Military Bases'!AI51*(1/3))+('[3]Arms Sales'!AI51*(1/3))</f>
        <v>0</v>
      </c>
      <c r="AJ51">
        <f>('[3]Defense Pacts'!AJ51*(1/3))+('[3]Military Bases'!AJ51*(1/3))+('[3]Arms Sales'!AJ51*(1/3))</f>
        <v>0.66666666666666663</v>
      </c>
      <c r="AK51">
        <f>('[3]Defense Pacts'!AK51*(1/3))+('[3]Military Bases'!AK51*(1/3))+('[3]Arms Sales'!AK51*(1/3))</f>
        <v>0.33333333333333331</v>
      </c>
      <c r="AL51">
        <f>('[3]Defense Pacts'!AM51*(1/3))+('[3]Military Bases'!AM51*(1/3))+('[3]Arms Sales'!AM51*(1/3))</f>
        <v>0</v>
      </c>
      <c r="AM51">
        <f>('[3]Defense Pacts'!AL51*(1/3))+('[3]Military Bases'!AL51*(1/3))+('[3]Arms Sales'!AL51*(1/3))</f>
        <v>0</v>
      </c>
      <c r="AN51">
        <f>('[3]Defense Pacts'!AN51*(1/3))+('[3]Military Bases'!AN51*(1/3))+('[3]Arms Sales'!AN51*(1/3))</f>
        <v>0.66666666666666663</v>
      </c>
    </row>
    <row r="52" spans="1:40" x14ac:dyDescent="0.25">
      <c r="A52" s="4">
        <v>2010</v>
      </c>
      <c r="B52">
        <f>('[3]Defense Pacts'!B52*(1/3))+('[3]Military Bases'!B52*(1/3))+('[3]Arms Sales'!B52*(1/3))</f>
        <v>1</v>
      </c>
      <c r="C52">
        <f>('[3]Defense Pacts'!C52*(1/3))+('[3]Military Bases'!C52*(1/3))+('[3]Arms Sales'!C52*(1/3))</f>
        <v>0</v>
      </c>
      <c r="D52">
        <f>('[3]Defense Pacts'!D52*(1/3))+('[3]Military Bases'!D52*(1/3))+('[3]Arms Sales'!D52*(1/3))</f>
        <v>0.66666666666666663</v>
      </c>
      <c r="E52">
        <f>('[3]Defense Pacts'!E52*(1/3))+('[3]Military Bases'!E52*(1/3))+('[3]Arms Sales'!E52*(1/3))</f>
        <v>0.66666666666666663</v>
      </c>
      <c r="F52">
        <f>('[3]Defense Pacts'!F52*(1/3))+('[3]Military Bases'!F52*(1/3))+('[3]Arms Sales'!F52*(1/3))</f>
        <v>0</v>
      </c>
      <c r="G52">
        <f>('[3]Defense Pacts'!G52*(1/3))+('[3]Military Bases'!G52*(1/3))+('[3]Arms Sales'!G52*(1/3))</f>
        <v>0</v>
      </c>
      <c r="H52">
        <f>('[3]Defense Pacts'!H52*(1/3))+('[3]Military Bases'!H52*(1/3))+('[3]Arms Sales'!H52*(1/3))</f>
        <v>0</v>
      </c>
      <c r="I52">
        <f>('[3]Defense Pacts'!I52*(1/3))+('[3]Military Bases'!I52*(1/3))+('[3]Arms Sales'!I52*(1/3))</f>
        <v>0.33333333333333331</v>
      </c>
      <c r="J52">
        <f>('[3]Defense Pacts'!J52*(1/3))+('[3]Military Bases'!J52*(1/3))+('[3]Arms Sales'!J52*(1/3))</f>
        <v>0</v>
      </c>
      <c r="K52">
        <f>('[3]Defense Pacts'!K52*(1/3))+('[3]Military Bases'!K52*(1/3))+('[3]Arms Sales'!K52*(1/3))</f>
        <v>0</v>
      </c>
      <c r="L52">
        <f>('[3]Defense Pacts'!L52*(1/3))+('[3]Military Bases'!L52*(1/3))+('[3]Arms Sales'!L52*(1/3))</f>
        <v>0</v>
      </c>
      <c r="M52">
        <f>('[3]Defense Pacts'!M52*(1/3))+('[3]Military Bases'!M52*(1/3))+('[3]Arms Sales'!M52*(1/3))</f>
        <v>0</v>
      </c>
      <c r="N52">
        <f>('[3]Defense Pacts'!N52*(1/3))+('[3]Military Bases'!N52*(1/3))+('[3]Arms Sales'!N52*(1/3))</f>
        <v>0</v>
      </c>
      <c r="O52">
        <f>('[3]Defense Pacts'!O52*(1/3))+('[3]Military Bases'!O52*(1/3))+('[3]Arms Sales'!O52*(1/3))</f>
        <v>0</v>
      </c>
      <c r="P52">
        <f>('[3]Defense Pacts'!P52*(1/3))+('[3]Military Bases'!P52*(1/3))+('[3]Arms Sales'!P52*(1/3))</f>
        <v>0</v>
      </c>
      <c r="Q52">
        <f>('[3]Defense Pacts'!Q52*(1/3))+('[3]Military Bases'!Q52*(1/3))+('[3]Arms Sales'!Q52*(1/3))</f>
        <v>0</v>
      </c>
      <c r="R52">
        <f>('[3]Defense Pacts'!R52*(1/3))+('[3]Military Bases'!R52*(1/3))+('[3]Arms Sales'!R52*(1/3))</f>
        <v>0</v>
      </c>
      <c r="S52">
        <f>('[3]Defense Pacts'!S52*(1/3))+('[3]Military Bases'!S52*(1/3))+('[3]Arms Sales'!S52*(1/3))</f>
        <v>0</v>
      </c>
      <c r="T52">
        <f>('[3]Defense Pacts'!T52*(1/3))+('[3]Military Bases'!T52*(1/3))+('[3]Arms Sales'!T52*(1/3))</f>
        <v>0</v>
      </c>
      <c r="U52">
        <f>('[3]Defense Pacts'!U52*(1/3))+('[3]Military Bases'!U52*(1/3))+('[3]Arms Sales'!U52*(1/3))</f>
        <v>1</v>
      </c>
      <c r="V52">
        <f>('[3]Defense Pacts'!V52*(1/3))+('[3]Military Bases'!V52*(1/3))+('[3]Arms Sales'!V52*(1/3))</f>
        <v>0.66666666666666663</v>
      </c>
      <c r="W52">
        <f>('[3]Defense Pacts'!W52*(1/3))+('[3]Military Bases'!W52*(1/3))+('[3]Arms Sales'!W52*(1/3))</f>
        <v>0</v>
      </c>
      <c r="X52">
        <f>('[3]Defense Pacts'!X52*(1/3))+('[3]Military Bases'!X52*(1/3))+('[3]Arms Sales'!X52*(1/3))</f>
        <v>0</v>
      </c>
      <c r="Y52">
        <f>('[3]Defense Pacts'!Y52*(1/3))+('[3]Military Bases'!Y52*(1/3))+('[3]Arms Sales'!Y52*(1/3))</f>
        <v>0</v>
      </c>
      <c r="Z52">
        <f>('[3]Defense Pacts'!Z52*(1/3))+('[3]Military Bases'!Z52*(1/3))+('[3]Arms Sales'!Z52*(1/3))</f>
        <v>0</v>
      </c>
      <c r="AA52">
        <f>('[3]Defense Pacts'!AA52*(1/3))+('[3]Military Bases'!AA52*(1/3))+('[3]Arms Sales'!AA52*(1/3))</f>
        <v>0</v>
      </c>
      <c r="AB52">
        <f>('[3]Defense Pacts'!AB52*(1/3))+('[3]Military Bases'!AB52*(1/3))+('[3]Arms Sales'!AB52*(1/3))</f>
        <v>0</v>
      </c>
      <c r="AC52">
        <f>('[3]Defense Pacts'!AC52*(1/3))+('[3]Military Bases'!AC52*(1/3))+('[3]Arms Sales'!AC52*(1/3))</f>
        <v>0.16666666666666666</v>
      </c>
      <c r="AD52">
        <f>('[3]Defense Pacts'!AD52*(1/3))+('[3]Military Bases'!AD52*(1/3))+('[3]Arms Sales'!AD52*(1/3))</f>
        <v>0</v>
      </c>
      <c r="AE52">
        <f>('[3]Defense Pacts'!AE52*(1/3))+('[3]Military Bases'!AE52*(1/3))+('[3]Arms Sales'!AE52*(1/3))</f>
        <v>0</v>
      </c>
      <c r="AF52">
        <f>('[3]Defense Pacts'!AF52*(1/3))+('[3]Military Bases'!AF52*(1/3))+('[3]Arms Sales'!AF52*(1/3))</f>
        <v>0</v>
      </c>
      <c r="AG52">
        <f>('[3]Defense Pacts'!AG52*(1/3))+('[3]Military Bases'!AG52*(1/3))+('[3]Arms Sales'!AG52*(1/3))</f>
        <v>0</v>
      </c>
      <c r="AH52">
        <f>('[3]Defense Pacts'!AH52*(1/3))+('[3]Military Bases'!AH52*(1/3))+('[3]Arms Sales'!AH52*(1/3))</f>
        <v>0</v>
      </c>
      <c r="AI52">
        <f>('[3]Defense Pacts'!AI52*(1/3))+('[3]Military Bases'!AI52*(1/3))+('[3]Arms Sales'!AI52*(1/3))</f>
        <v>0</v>
      </c>
      <c r="AJ52">
        <f>('[3]Defense Pacts'!AJ52*(1/3))+('[3]Military Bases'!AJ52*(1/3))+('[3]Arms Sales'!AJ52*(1/3))</f>
        <v>0.66666666666666663</v>
      </c>
      <c r="AK52">
        <f>('[3]Defense Pacts'!AK52*(1/3))+('[3]Military Bases'!AK52*(1/3))+('[3]Arms Sales'!AK52*(1/3))</f>
        <v>0.33333333333333331</v>
      </c>
      <c r="AL52">
        <f>('[3]Defense Pacts'!AM52*(1/3))+('[3]Military Bases'!AM52*(1/3))+('[3]Arms Sales'!AM52*(1/3))</f>
        <v>0</v>
      </c>
      <c r="AM52">
        <f>('[3]Defense Pacts'!AL52*(1/3))+('[3]Military Bases'!AL52*(1/3))+('[3]Arms Sales'!AL52*(1/3))</f>
        <v>0</v>
      </c>
      <c r="AN52">
        <f>('[3]Defense Pacts'!AN52*(1/3))+('[3]Military Bases'!AN52*(1/3))+('[3]Arms Sales'!AN52*(1/3))</f>
        <v>0.66666666666666663</v>
      </c>
    </row>
    <row r="53" spans="1:40" x14ac:dyDescent="0.25">
      <c r="A53" s="4">
        <v>2011</v>
      </c>
      <c r="B53">
        <f>('[3]Defense Pacts'!B53*(1/3))+('[3]Military Bases'!B53*(1/3))+('[3]Arms Sales'!B53*(1/3))</f>
        <v>0.66666666666666663</v>
      </c>
      <c r="C53">
        <f>('[3]Defense Pacts'!C53*(1/3))+('[3]Military Bases'!C53*(1/3))+('[3]Arms Sales'!C53*(1/3))</f>
        <v>0</v>
      </c>
      <c r="D53">
        <f>('[3]Defense Pacts'!D53*(1/3))+('[3]Military Bases'!D53*(1/3))+('[3]Arms Sales'!D53*(1/3))</f>
        <v>0.16666666666666666</v>
      </c>
      <c r="E53">
        <f>('[3]Defense Pacts'!E53*(1/3))+('[3]Military Bases'!E53*(1/3))+('[3]Arms Sales'!E53*(1/3))</f>
        <v>0.66666666666666663</v>
      </c>
      <c r="F53">
        <f>('[3]Defense Pacts'!F53*(1/3))+('[3]Military Bases'!F53*(1/3))+('[3]Arms Sales'!F53*(1/3))</f>
        <v>0</v>
      </c>
      <c r="G53">
        <f>('[3]Defense Pacts'!G53*(1/3))+('[3]Military Bases'!G53*(1/3))+('[3]Arms Sales'!G53*(1/3))</f>
        <v>0</v>
      </c>
      <c r="H53">
        <f>('[3]Defense Pacts'!H53*(1/3))+('[3]Military Bases'!H53*(1/3))+('[3]Arms Sales'!H53*(1/3))</f>
        <v>0</v>
      </c>
      <c r="I53">
        <f>('[3]Defense Pacts'!I53*(1/3))+('[3]Military Bases'!I53*(1/3))+('[3]Arms Sales'!I53*(1/3))</f>
        <v>0</v>
      </c>
      <c r="J53">
        <f>('[3]Defense Pacts'!J53*(1/3))+('[3]Military Bases'!J53*(1/3))+('[3]Arms Sales'!J53*(1/3))</f>
        <v>0</v>
      </c>
      <c r="K53">
        <f>('[3]Defense Pacts'!K53*(1/3))+('[3]Military Bases'!K53*(1/3))+('[3]Arms Sales'!K53*(1/3))</f>
        <v>0</v>
      </c>
      <c r="L53">
        <f>('[3]Defense Pacts'!L53*(1/3))+('[3]Military Bases'!L53*(1/3))+('[3]Arms Sales'!L53*(1/3))</f>
        <v>0</v>
      </c>
      <c r="M53">
        <f>('[3]Defense Pacts'!M53*(1/3))+('[3]Military Bases'!M53*(1/3))+('[3]Arms Sales'!M53*(1/3))</f>
        <v>0</v>
      </c>
      <c r="N53">
        <f>('[3]Defense Pacts'!N53*(1/3))+('[3]Military Bases'!N53*(1/3))+('[3]Arms Sales'!N53*(1/3))</f>
        <v>0</v>
      </c>
      <c r="O53">
        <f>('[3]Defense Pacts'!O53*(1/3))+('[3]Military Bases'!O53*(1/3))+('[3]Arms Sales'!O53*(1/3))</f>
        <v>0</v>
      </c>
      <c r="P53">
        <f>('[3]Defense Pacts'!P53*(1/3))+('[3]Military Bases'!P53*(1/3))+('[3]Arms Sales'!P53*(1/3))</f>
        <v>0</v>
      </c>
      <c r="Q53">
        <f>('[3]Defense Pacts'!Q53*(1/3))+('[3]Military Bases'!Q53*(1/3))+('[3]Arms Sales'!Q53*(1/3))</f>
        <v>0</v>
      </c>
      <c r="R53">
        <f>('[3]Defense Pacts'!R53*(1/3))+('[3]Military Bases'!R53*(1/3))+('[3]Arms Sales'!R53*(1/3))</f>
        <v>0</v>
      </c>
      <c r="S53">
        <f>('[3]Defense Pacts'!S53*(1/3))+('[3]Military Bases'!S53*(1/3))+('[3]Arms Sales'!S53*(1/3))</f>
        <v>0</v>
      </c>
      <c r="T53">
        <f>('[3]Defense Pacts'!T53*(1/3))+('[3]Military Bases'!T53*(1/3))+('[3]Arms Sales'!T53*(1/3))</f>
        <v>0</v>
      </c>
      <c r="U53">
        <f>('[3]Defense Pacts'!U53*(1/3))+('[3]Military Bases'!U53*(1/3))+('[3]Arms Sales'!U53*(1/3))</f>
        <v>0.83333333333333326</v>
      </c>
      <c r="V53">
        <f>('[3]Defense Pacts'!V53*(1/3))+('[3]Military Bases'!V53*(1/3))+('[3]Arms Sales'!V53*(1/3))</f>
        <v>0.66666666666666663</v>
      </c>
      <c r="W53">
        <f>('[3]Defense Pacts'!W53*(1/3))+('[3]Military Bases'!W53*(1/3))+('[3]Arms Sales'!W53*(1/3))</f>
        <v>0</v>
      </c>
      <c r="X53">
        <f>('[3]Defense Pacts'!X53*(1/3))+('[3]Military Bases'!X53*(1/3))+('[3]Arms Sales'!X53*(1/3))</f>
        <v>0</v>
      </c>
      <c r="Y53">
        <f>('[3]Defense Pacts'!Y53*(1/3))+('[3]Military Bases'!Y53*(1/3))+('[3]Arms Sales'!Y53*(1/3))</f>
        <v>0</v>
      </c>
      <c r="Z53">
        <f>('[3]Defense Pacts'!Z53*(1/3))+('[3]Military Bases'!Z53*(1/3))+('[3]Arms Sales'!Z53*(1/3))</f>
        <v>0</v>
      </c>
      <c r="AA53">
        <f>('[3]Defense Pacts'!AA53*(1/3))+('[3]Military Bases'!AA53*(1/3))+('[3]Arms Sales'!AA53*(1/3))</f>
        <v>0</v>
      </c>
      <c r="AB53">
        <f>('[3]Defense Pacts'!AB53*(1/3))+('[3]Military Bases'!AB53*(1/3))+('[3]Arms Sales'!AB53*(1/3))</f>
        <v>0</v>
      </c>
      <c r="AC53">
        <f>('[3]Defense Pacts'!AC53*(1/3))+('[3]Military Bases'!AC53*(1/3))+('[3]Arms Sales'!AC53*(1/3))</f>
        <v>0</v>
      </c>
      <c r="AD53">
        <f>('[3]Defense Pacts'!AD53*(1/3))+('[3]Military Bases'!AD53*(1/3))+('[3]Arms Sales'!AD53*(1/3))</f>
        <v>0</v>
      </c>
      <c r="AE53">
        <f>('[3]Defense Pacts'!AE53*(1/3))+('[3]Military Bases'!AE53*(1/3))+('[3]Arms Sales'!AE53*(1/3))</f>
        <v>0</v>
      </c>
      <c r="AF53">
        <f>('[3]Defense Pacts'!AF53*(1/3))+('[3]Military Bases'!AF53*(1/3))+('[3]Arms Sales'!AF53*(1/3))</f>
        <v>0</v>
      </c>
      <c r="AG53">
        <f>('[3]Defense Pacts'!AG53*(1/3))+('[3]Military Bases'!AG53*(1/3))+('[3]Arms Sales'!AG53*(1/3))</f>
        <v>0</v>
      </c>
      <c r="AH53">
        <f>('[3]Defense Pacts'!AH53*(1/3))+('[3]Military Bases'!AH53*(1/3))+('[3]Arms Sales'!AH53*(1/3))</f>
        <v>0</v>
      </c>
      <c r="AI53">
        <f>('[3]Defense Pacts'!AI53*(1/3))+('[3]Military Bases'!AI53*(1/3))+('[3]Arms Sales'!AI53*(1/3))</f>
        <v>0</v>
      </c>
      <c r="AJ53">
        <f>('[3]Defense Pacts'!AJ53*(1/3))+('[3]Military Bases'!AJ53*(1/3))+('[3]Arms Sales'!AJ53*(1/3))</f>
        <v>0.66666666666666663</v>
      </c>
      <c r="AK53">
        <f>('[3]Defense Pacts'!AK53*(1/3))+('[3]Military Bases'!AK53*(1/3))+('[3]Arms Sales'!AK53*(1/3))</f>
        <v>0</v>
      </c>
      <c r="AL53">
        <f>('[3]Defense Pacts'!AM53*(1/3))+('[3]Military Bases'!AM53*(1/3))+('[3]Arms Sales'!AM53*(1/3))</f>
        <v>0</v>
      </c>
      <c r="AM53">
        <f>('[3]Defense Pacts'!AL53*(1/3))+('[3]Military Bases'!AL53*(1/3))+('[3]Arms Sales'!AL53*(1/3))</f>
        <v>0</v>
      </c>
      <c r="AN53">
        <f>('[3]Defense Pacts'!AN53*(1/3))+('[3]Military Bases'!AN53*(1/3))+('[3]Arms Sales'!AN53*(1/3))</f>
        <v>0.66666666666666663</v>
      </c>
    </row>
    <row r="54" spans="1:40" x14ac:dyDescent="0.25">
      <c r="A54" s="4">
        <v>2012</v>
      </c>
      <c r="B54">
        <f>('[3]Defense Pacts'!B54*(1/3))+('[3]Military Bases'!B54*(1/3))+('[3]Arms Sales'!B54*(1/3))</f>
        <v>1</v>
      </c>
      <c r="C54">
        <f>('[3]Defense Pacts'!C54*(1/3))+('[3]Military Bases'!C54*(1/3))+('[3]Arms Sales'!C54*(1/3))</f>
        <v>0</v>
      </c>
      <c r="D54">
        <f>('[3]Defense Pacts'!D54*(1/3))+('[3]Military Bases'!D54*(1/3))+('[3]Arms Sales'!D54*(1/3))</f>
        <v>0.33333333333333331</v>
      </c>
      <c r="E54">
        <f>('[3]Defense Pacts'!E54*(1/3))+('[3]Military Bases'!E54*(1/3))+('[3]Arms Sales'!E54*(1/3))</f>
        <v>1</v>
      </c>
      <c r="F54">
        <f>('[3]Defense Pacts'!F54*(1/3))+('[3]Military Bases'!F54*(1/3))+('[3]Arms Sales'!F54*(1/3))</f>
        <v>0</v>
      </c>
      <c r="G54">
        <f>('[3]Defense Pacts'!G54*(1/3))+('[3]Military Bases'!G54*(1/3))+('[3]Arms Sales'!G54*(1/3))</f>
        <v>0</v>
      </c>
      <c r="H54">
        <f>('[3]Defense Pacts'!H54*(1/3))+('[3]Military Bases'!H54*(1/3))+('[3]Arms Sales'!H54*(1/3))</f>
        <v>0</v>
      </c>
      <c r="I54">
        <f>('[3]Defense Pacts'!I54*(1/3))+('[3]Military Bases'!I54*(1/3))+('[3]Arms Sales'!I54*(1/3))</f>
        <v>0</v>
      </c>
      <c r="J54">
        <f>('[3]Defense Pacts'!J54*(1/3))+('[3]Military Bases'!J54*(1/3))+('[3]Arms Sales'!J54*(1/3))</f>
        <v>0</v>
      </c>
      <c r="K54">
        <f>('[3]Defense Pacts'!K54*(1/3))+('[3]Military Bases'!K54*(1/3))+('[3]Arms Sales'!K54*(1/3))</f>
        <v>0</v>
      </c>
      <c r="L54">
        <f>('[3]Defense Pacts'!L54*(1/3))+('[3]Military Bases'!L54*(1/3))+('[3]Arms Sales'!L54*(1/3))</f>
        <v>0</v>
      </c>
      <c r="M54">
        <f>('[3]Defense Pacts'!M54*(1/3))+('[3]Military Bases'!M54*(1/3))+('[3]Arms Sales'!M54*(1/3))</f>
        <v>0</v>
      </c>
      <c r="N54">
        <f>('[3]Defense Pacts'!N54*(1/3))+('[3]Military Bases'!N54*(1/3))+('[3]Arms Sales'!N54*(1/3))</f>
        <v>0</v>
      </c>
      <c r="O54">
        <f>('[3]Defense Pacts'!O54*(1/3))+('[3]Military Bases'!O54*(1/3))+('[3]Arms Sales'!O54*(1/3))</f>
        <v>0</v>
      </c>
      <c r="P54">
        <f>('[3]Defense Pacts'!P54*(1/3))+('[3]Military Bases'!P54*(1/3))+('[3]Arms Sales'!P54*(1/3))</f>
        <v>0</v>
      </c>
      <c r="Q54">
        <f>('[3]Defense Pacts'!Q54*(1/3))+('[3]Military Bases'!Q54*(1/3))+('[3]Arms Sales'!Q54*(1/3))</f>
        <v>0</v>
      </c>
      <c r="R54">
        <f>('[3]Defense Pacts'!R54*(1/3))+('[3]Military Bases'!R54*(1/3))+('[3]Arms Sales'!R54*(1/3))</f>
        <v>0</v>
      </c>
      <c r="S54">
        <f>('[3]Defense Pacts'!S54*(1/3))+('[3]Military Bases'!S54*(1/3))+('[3]Arms Sales'!S54*(1/3))</f>
        <v>0</v>
      </c>
      <c r="T54">
        <f>('[3]Defense Pacts'!T54*(1/3))+('[3]Military Bases'!T54*(1/3))+('[3]Arms Sales'!T54*(1/3))</f>
        <v>0</v>
      </c>
      <c r="U54">
        <f>('[3]Defense Pacts'!U54*(1/3))+('[3]Military Bases'!U54*(1/3))+('[3]Arms Sales'!U54*(1/3))</f>
        <v>1</v>
      </c>
      <c r="V54">
        <f>('[3]Defense Pacts'!V54*(1/3))+('[3]Military Bases'!V54*(1/3))+('[3]Arms Sales'!V54*(1/3))</f>
        <v>0.66666666666666663</v>
      </c>
      <c r="W54">
        <f>('[3]Defense Pacts'!W54*(1/3))+('[3]Military Bases'!W54*(1/3))+('[3]Arms Sales'!W54*(1/3))</f>
        <v>0</v>
      </c>
      <c r="X54">
        <f>('[3]Defense Pacts'!X54*(1/3))+('[3]Military Bases'!X54*(1/3))+('[3]Arms Sales'!X54*(1/3))</f>
        <v>0</v>
      </c>
      <c r="Y54">
        <f>('[3]Defense Pacts'!Y54*(1/3))+('[3]Military Bases'!Y54*(1/3))+('[3]Arms Sales'!Y54*(1/3))</f>
        <v>0</v>
      </c>
      <c r="Z54">
        <f>('[3]Defense Pacts'!Z54*(1/3))+('[3]Military Bases'!Z54*(1/3))+('[3]Arms Sales'!Z54*(1/3))</f>
        <v>0</v>
      </c>
      <c r="AA54">
        <f>('[3]Defense Pacts'!AA54*(1/3))+('[3]Military Bases'!AA54*(1/3))+('[3]Arms Sales'!AA54*(1/3))</f>
        <v>0</v>
      </c>
      <c r="AB54">
        <f>('[3]Defense Pacts'!AB54*(1/3))+('[3]Military Bases'!AB54*(1/3))+('[3]Arms Sales'!AB54*(1/3))</f>
        <v>0</v>
      </c>
      <c r="AC54">
        <f>('[3]Defense Pacts'!AC54*(1/3))+('[3]Military Bases'!AC54*(1/3))+('[3]Arms Sales'!AC54*(1/3))</f>
        <v>0</v>
      </c>
      <c r="AD54">
        <f>('[3]Defense Pacts'!AD54*(1/3))+('[3]Military Bases'!AD54*(1/3))+('[3]Arms Sales'!AD54*(1/3))</f>
        <v>0</v>
      </c>
      <c r="AE54">
        <f>('[3]Defense Pacts'!AE54*(1/3))+('[3]Military Bases'!AE54*(1/3))+('[3]Arms Sales'!AE54*(1/3))</f>
        <v>0</v>
      </c>
      <c r="AF54">
        <f>('[3]Defense Pacts'!AF54*(1/3))+('[3]Military Bases'!AF54*(1/3))+('[3]Arms Sales'!AF54*(1/3))</f>
        <v>0</v>
      </c>
      <c r="AG54">
        <f>('[3]Defense Pacts'!AG54*(1/3))+('[3]Military Bases'!AG54*(1/3))+('[3]Arms Sales'!AG54*(1/3))</f>
        <v>0</v>
      </c>
      <c r="AH54">
        <f>('[3]Defense Pacts'!AH54*(1/3))+('[3]Military Bases'!AH54*(1/3))+('[3]Arms Sales'!AH54*(1/3))</f>
        <v>0</v>
      </c>
      <c r="AI54">
        <f>('[3]Defense Pacts'!AI54*(1/3))+('[3]Military Bases'!AI54*(1/3))+('[3]Arms Sales'!AI54*(1/3))</f>
        <v>0</v>
      </c>
      <c r="AJ54">
        <f>('[3]Defense Pacts'!AJ54*(1/3))+('[3]Military Bases'!AJ54*(1/3))+('[3]Arms Sales'!AJ54*(1/3))</f>
        <v>0.66666666666666663</v>
      </c>
      <c r="AK54">
        <f>('[3]Defense Pacts'!AK54*(1/3))+('[3]Military Bases'!AK54*(1/3))+('[3]Arms Sales'!AK54*(1/3))</f>
        <v>0.33333333333333331</v>
      </c>
      <c r="AL54">
        <f>('[3]Defense Pacts'!AM54*(1/3))+('[3]Military Bases'!AM54*(1/3))+('[3]Arms Sales'!AM54*(1/3))</f>
        <v>0</v>
      </c>
      <c r="AM54">
        <f>('[3]Defense Pacts'!AL54*(1/3))+('[3]Military Bases'!AL54*(1/3))+('[3]Arms Sales'!AL54*(1/3))</f>
        <v>0</v>
      </c>
      <c r="AN54">
        <f>('[3]Defense Pacts'!AN54*(1/3))+('[3]Military Bases'!AN54*(1/3))+('[3]Arms Sales'!AN54*(1/3))</f>
        <v>0.66666666666666663</v>
      </c>
    </row>
    <row r="55" spans="1:40" x14ac:dyDescent="0.25">
      <c r="A55" s="4">
        <v>2013</v>
      </c>
      <c r="B55">
        <f>('[3]Defense Pacts'!B55*(1/3))+('[3]Military Bases'!B55*(1/3))+('[3]Arms Sales'!B55*(1/3))</f>
        <v>1</v>
      </c>
      <c r="C55">
        <f>('[3]Defense Pacts'!C55*(1/3))+('[3]Military Bases'!C55*(1/3))+('[3]Arms Sales'!C55*(1/3))</f>
        <v>0</v>
      </c>
      <c r="D55">
        <f>('[3]Defense Pacts'!D55*(1/3))+('[3]Military Bases'!D55*(1/3))+('[3]Arms Sales'!D55*(1/3))</f>
        <v>0</v>
      </c>
      <c r="E55">
        <f>('[3]Defense Pacts'!E55*(1/3))+('[3]Military Bases'!E55*(1/3))+('[3]Arms Sales'!E55*(1/3))</f>
        <v>0.83333333333333326</v>
      </c>
      <c r="F55">
        <f>('[3]Defense Pacts'!F55*(1/3))+('[3]Military Bases'!F55*(1/3))+('[3]Arms Sales'!F55*(1/3))</f>
        <v>0</v>
      </c>
      <c r="G55">
        <f>('[3]Defense Pacts'!G55*(1/3))+('[3]Military Bases'!G55*(1/3))+('[3]Arms Sales'!G55*(1/3))</f>
        <v>0</v>
      </c>
      <c r="H55">
        <f>('[3]Defense Pacts'!H55*(1/3))+('[3]Military Bases'!H55*(1/3))+('[3]Arms Sales'!H55*(1/3))</f>
        <v>0</v>
      </c>
      <c r="I55">
        <f>('[3]Defense Pacts'!I55*(1/3))+('[3]Military Bases'!I55*(1/3))+('[3]Arms Sales'!I55*(1/3))</f>
        <v>0</v>
      </c>
      <c r="J55">
        <f>('[3]Defense Pacts'!J55*(1/3))+('[3]Military Bases'!J55*(1/3))+('[3]Arms Sales'!J55*(1/3))</f>
        <v>0</v>
      </c>
      <c r="K55">
        <f>('[3]Defense Pacts'!K55*(1/3))+('[3]Military Bases'!K55*(1/3))+('[3]Arms Sales'!K55*(1/3))</f>
        <v>0</v>
      </c>
      <c r="L55">
        <f>('[3]Defense Pacts'!L55*(1/3))+('[3]Military Bases'!L55*(1/3))+('[3]Arms Sales'!L55*(1/3))</f>
        <v>0</v>
      </c>
      <c r="M55">
        <f>('[3]Defense Pacts'!M55*(1/3))+('[3]Military Bases'!M55*(1/3))+('[3]Arms Sales'!M55*(1/3))</f>
        <v>0</v>
      </c>
      <c r="N55">
        <f>('[3]Defense Pacts'!N55*(1/3))+('[3]Military Bases'!N55*(1/3))+('[3]Arms Sales'!N55*(1/3))</f>
        <v>0</v>
      </c>
      <c r="O55">
        <f>('[3]Defense Pacts'!O55*(1/3))+('[3]Military Bases'!O55*(1/3))+('[3]Arms Sales'!O55*(1/3))</f>
        <v>0</v>
      </c>
      <c r="P55">
        <f>('[3]Defense Pacts'!P55*(1/3))+('[3]Military Bases'!P55*(1/3))+('[3]Arms Sales'!P55*(1/3))</f>
        <v>0</v>
      </c>
      <c r="Q55">
        <f>('[3]Defense Pacts'!Q55*(1/3))+('[3]Military Bases'!Q55*(1/3))+('[3]Arms Sales'!Q55*(1/3))</f>
        <v>0</v>
      </c>
      <c r="R55">
        <f>('[3]Defense Pacts'!R55*(1/3))+('[3]Military Bases'!R55*(1/3))+('[3]Arms Sales'!R55*(1/3))</f>
        <v>0</v>
      </c>
      <c r="S55">
        <f>('[3]Defense Pacts'!S55*(1/3))+('[3]Military Bases'!S55*(1/3))+('[3]Arms Sales'!S55*(1/3))</f>
        <v>0</v>
      </c>
      <c r="T55">
        <f>('[3]Defense Pacts'!T55*(1/3))+('[3]Military Bases'!T55*(1/3))+('[3]Arms Sales'!T55*(1/3))</f>
        <v>0</v>
      </c>
      <c r="U55">
        <f>('[3]Defense Pacts'!U55*(1/3))+('[3]Military Bases'!U55*(1/3))+('[3]Arms Sales'!U55*(1/3))</f>
        <v>1</v>
      </c>
      <c r="V55">
        <f>('[3]Defense Pacts'!V55*(1/3))+('[3]Military Bases'!V55*(1/3))+('[3]Arms Sales'!V55*(1/3))</f>
        <v>0.66666666666666663</v>
      </c>
      <c r="W55">
        <f>('[3]Defense Pacts'!W55*(1/3))+('[3]Military Bases'!W55*(1/3))+('[3]Arms Sales'!W55*(1/3))</f>
        <v>0</v>
      </c>
      <c r="X55">
        <f>('[3]Defense Pacts'!X55*(1/3))+('[3]Military Bases'!X55*(1/3))+('[3]Arms Sales'!X55*(1/3))</f>
        <v>0</v>
      </c>
      <c r="Y55">
        <f>('[3]Defense Pacts'!Y55*(1/3))+('[3]Military Bases'!Y55*(1/3))+('[3]Arms Sales'!Y55*(1/3))</f>
        <v>0</v>
      </c>
      <c r="Z55">
        <f>('[3]Defense Pacts'!Z55*(1/3))+('[3]Military Bases'!Z55*(1/3))+('[3]Arms Sales'!Z55*(1/3))</f>
        <v>0</v>
      </c>
      <c r="AA55">
        <f>('[3]Defense Pacts'!AA55*(1/3))+('[3]Military Bases'!AA55*(1/3))+('[3]Arms Sales'!AA55*(1/3))</f>
        <v>0</v>
      </c>
      <c r="AB55">
        <f>('[3]Defense Pacts'!AB55*(1/3))+('[3]Military Bases'!AB55*(1/3))+('[3]Arms Sales'!AB55*(1/3))</f>
        <v>0</v>
      </c>
      <c r="AC55">
        <f>('[3]Defense Pacts'!AC55*(1/3))+('[3]Military Bases'!AC55*(1/3))+('[3]Arms Sales'!AC55*(1/3))</f>
        <v>0</v>
      </c>
      <c r="AD55">
        <f>('[3]Defense Pacts'!AD55*(1/3))+('[3]Military Bases'!AD55*(1/3))+('[3]Arms Sales'!AD55*(1/3))</f>
        <v>0</v>
      </c>
      <c r="AE55">
        <f>('[3]Defense Pacts'!AE55*(1/3))+('[3]Military Bases'!AE55*(1/3))+('[3]Arms Sales'!AE55*(1/3))</f>
        <v>0</v>
      </c>
      <c r="AF55">
        <f>('[3]Defense Pacts'!AF55*(1/3))+('[3]Military Bases'!AF55*(1/3))+('[3]Arms Sales'!AF55*(1/3))</f>
        <v>0</v>
      </c>
      <c r="AG55">
        <f>('[3]Defense Pacts'!AG55*(1/3))+('[3]Military Bases'!AG55*(1/3))+('[3]Arms Sales'!AG55*(1/3))</f>
        <v>0</v>
      </c>
      <c r="AH55">
        <f>('[3]Defense Pacts'!AH55*(1/3))+('[3]Military Bases'!AH55*(1/3))+('[3]Arms Sales'!AH55*(1/3))</f>
        <v>0</v>
      </c>
      <c r="AI55">
        <f>('[3]Defense Pacts'!AI55*(1/3))+('[3]Military Bases'!AI55*(1/3))+('[3]Arms Sales'!AI55*(1/3))</f>
        <v>0</v>
      </c>
      <c r="AJ55">
        <f>('[3]Defense Pacts'!AJ55*(1/3))+('[3]Military Bases'!AJ55*(1/3))+('[3]Arms Sales'!AJ55*(1/3))</f>
        <v>0.66666666666666663</v>
      </c>
      <c r="AK55">
        <f>('[3]Defense Pacts'!AK55*(1/3))+('[3]Military Bases'!AK55*(1/3))+('[3]Arms Sales'!AK55*(1/3))</f>
        <v>0.33333333333333331</v>
      </c>
      <c r="AL55">
        <f>('[3]Defense Pacts'!AM55*(1/3))+('[3]Military Bases'!AM55*(1/3))+('[3]Arms Sales'!AM55*(1/3))</f>
        <v>0</v>
      </c>
      <c r="AM55">
        <f>('[3]Defense Pacts'!AL55*(1/3))+('[3]Military Bases'!AL55*(1/3))+('[3]Arms Sales'!AL55*(1/3))</f>
        <v>0</v>
      </c>
      <c r="AN55">
        <f>('[3]Defense Pacts'!AN55*(1/3))+('[3]Military Bases'!AN55*(1/3))+('[3]Arms Sales'!AN55*(1/3))</f>
        <v>0</v>
      </c>
    </row>
    <row r="56" spans="1:40" x14ac:dyDescent="0.25">
      <c r="A56" s="4">
        <v>2014</v>
      </c>
      <c r="B56">
        <f>('[3]Defense Pacts'!B56*(1/3))+('[3]Military Bases'!B56*(1/3))+('[3]Arms Sales'!B56*(1/3))</f>
        <v>1</v>
      </c>
      <c r="C56">
        <f>('[3]Defense Pacts'!C56*(1/3))+('[3]Military Bases'!C56*(1/3))+('[3]Arms Sales'!C56*(1/3))</f>
        <v>0</v>
      </c>
      <c r="D56">
        <f>('[3]Defense Pacts'!D56*(1/3))+('[3]Military Bases'!D56*(1/3))+('[3]Arms Sales'!D56*(1/3))</f>
        <v>0</v>
      </c>
      <c r="E56">
        <f>('[3]Defense Pacts'!E56*(1/3))+('[3]Military Bases'!E56*(1/3))+('[3]Arms Sales'!E56*(1/3))</f>
        <v>1</v>
      </c>
      <c r="F56">
        <f>('[3]Defense Pacts'!F56*(1/3))+('[3]Military Bases'!F56*(1/3))+('[3]Arms Sales'!F56*(1/3))</f>
        <v>0</v>
      </c>
      <c r="G56">
        <f>('[3]Defense Pacts'!G56*(1/3))+('[3]Military Bases'!G56*(1/3))+('[3]Arms Sales'!G56*(1/3))</f>
        <v>0</v>
      </c>
      <c r="H56">
        <f>('[3]Defense Pacts'!H56*(1/3))+('[3]Military Bases'!H56*(1/3))+('[3]Arms Sales'!H56*(1/3))</f>
        <v>0</v>
      </c>
      <c r="I56">
        <f>('[3]Defense Pacts'!I56*(1/3))+('[3]Military Bases'!I56*(1/3))+('[3]Arms Sales'!I56*(1/3))</f>
        <v>0</v>
      </c>
      <c r="J56">
        <f>('[3]Defense Pacts'!J56*(1/3))+('[3]Military Bases'!J56*(1/3))+('[3]Arms Sales'!J56*(1/3))</f>
        <v>0</v>
      </c>
      <c r="K56">
        <f>('[3]Defense Pacts'!K56*(1/3))+('[3]Military Bases'!K56*(1/3))+('[3]Arms Sales'!K56*(1/3))</f>
        <v>0</v>
      </c>
      <c r="L56">
        <f>('[3]Defense Pacts'!L56*(1/3))+('[3]Military Bases'!L56*(1/3))+('[3]Arms Sales'!L56*(1/3))</f>
        <v>0</v>
      </c>
      <c r="M56">
        <f>('[3]Defense Pacts'!M56*(1/3))+('[3]Military Bases'!M56*(1/3))+('[3]Arms Sales'!M56*(1/3))</f>
        <v>0</v>
      </c>
      <c r="N56">
        <f>('[3]Defense Pacts'!N56*(1/3))+('[3]Military Bases'!N56*(1/3))+('[3]Arms Sales'!N56*(1/3))</f>
        <v>0</v>
      </c>
      <c r="O56">
        <f>('[3]Defense Pacts'!O56*(1/3))+('[3]Military Bases'!O56*(1/3))+('[3]Arms Sales'!O56*(1/3))</f>
        <v>0</v>
      </c>
      <c r="P56">
        <f>('[3]Defense Pacts'!P56*(1/3))+('[3]Military Bases'!P56*(1/3))+('[3]Arms Sales'!P56*(1/3))</f>
        <v>0</v>
      </c>
      <c r="Q56">
        <f>('[3]Defense Pacts'!Q56*(1/3))+('[3]Military Bases'!Q56*(1/3))+('[3]Arms Sales'!Q56*(1/3))</f>
        <v>0</v>
      </c>
      <c r="R56">
        <f>('[3]Defense Pacts'!R56*(1/3))+('[3]Military Bases'!R56*(1/3))+('[3]Arms Sales'!R56*(1/3))</f>
        <v>0.33333333333333331</v>
      </c>
      <c r="S56">
        <f>('[3]Defense Pacts'!S56*(1/3))+('[3]Military Bases'!S56*(1/3))+('[3]Arms Sales'!S56*(1/3))</f>
        <v>0</v>
      </c>
      <c r="T56">
        <f>('[3]Defense Pacts'!T56*(1/3))+('[3]Military Bases'!T56*(1/3))+('[3]Arms Sales'!T56*(1/3))</f>
        <v>0</v>
      </c>
      <c r="U56">
        <f>('[3]Defense Pacts'!U56*(1/3))+('[3]Military Bases'!U56*(1/3))+('[3]Arms Sales'!U56*(1/3))</f>
        <v>0.66666666666666663</v>
      </c>
      <c r="V56">
        <f>('[3]Defense Pacts'!V56*(1/3))+('[3]Military Bases'!V56*(1/3))+('[3]Arms Sales'!V56*(1/3))</f>
        <v>1</v>
      </c>
      <c r="W56">
        <f>('[3]Defense Pacts'!W56*(1/3))+('[3]Military Bases'!W56*(1/3))+('[3]Arms Sales'!W56*(1/3))</f>
        <v>0</v>
      </c>
      <c r="X56">
        <f>('[3]Defense Pacts'!X56*(1/3))+('[3]Military Bases'!X56*(1/3))+('[3]Arms Sales'!X56*(1/3))</f>
        <v>0</v>
      </c>
      <c r="Y56">
        <f>('[3]Defense Pacts'!Y56*(1/3))+('[3]Military Bases'!Y56*(1/3))+('[3]Arms Sales'!Y56*(1/3))</f>
        <v>0</v>
      </c>
      <c r="Z56">
        <f>('[3]Defense Pacts'!Z56*(1/3))+('[3]Military Bases'!Z56*(1/3))+('[3]Arms Sales'!Z56*(1/3))</f>
        <v>0</v>
      </c>
      <c r="AA56">
        <f>('[3]Defense Pacts'!AA56*(1/3))+('[3]Military Bases'!AA56*(1/3))+('[3]Arms Sales'!AA56*(1/3))</f>
        <v>0</v>
      </c>
      <c r="AB56">
        <f>('[3]Defense Pacts'!AB56*(1/3))+('[3]Military Bases'!AB56*(1/3))+('[3]Arms Sales'!AB56*(1/3))</f>
        <v>0</v>
      </c>
      <c r="AC56">
        <f>('[3]Defense Pacts'!AC56*(1/3))+('[3]Military Bases'!AC56*(1/3))+('[3]Arms Sales'!AC56*(1/3))</f>
        <v>0</v>
      </c>
      <c r="AD56">
        <f>('[3]Defense Pacts'!AD56*(1/3))+('[3]Military Bases'!AD56*(1/3))+('[3]Arms Sales'!AD56*(1/3))</f>
        <v>0</v>
      </c>
      <c r="AE56">
        <f>('[3]Defense Pacts'!AE56*(1/3))+('[3]Military Bases'!AE56*(1/3))+('[3]Arms Sales'!AE56*(1/3))</f>
        <v>0</v>
      </c>
      <c r="AF56">
        <f>('[3]Defense Pacts'!AF56*(1/3))+('[3]Military Bases'!AF56*(1/3))+('[3]Arms Sales'!AF56*(1/3))</f>
        <v>0</v>
      </c>
      <c r="AG56">
        <f>('[3]Defense Pacts'!AG56*(1/3))+('[3]Military Bases'!AG56*(1/3))+('[3]Arms Sales'!AG56*(1/3))</f>
        <v>0</v>
      </c>
      <c r="AH56">
        <f>('[3]Defense Pacts'!AH56*(1/3))+('[3]Military Bases'!AH56*(1/3))+('[3]Arms Sales'!AH56*(1/3))</f>
        <v>0</v>
      </c>
      <c r="AI56">
        <f>('[3]Defense Pacts'!AI56*(1/3))+('[3]Military Bases'!AI56*(1/3))+('[3]Arms Sales'!AI56*(1/3))</f>
        <v>0</v>
      </c>
      <c r="AJ56">
        <f>('[3]Defense Pacts'!AJ56*(1/3))+('[3]Military Bases'!AJ56*(1/3))+('[3]Arms Sales'!AJ56*(1/3))</f>
        <v>0.66666666666666663</v>
      </c>
      <c r="AK56">
        <f>('[3]Defense Pacts'!AK56*(1/3))+('[3]Military Bases'!AK56*(1/3))+('[3]Arms Sales'!AK56*(1/3))</f>
        <v>0.33333333333333331</v>
      </c>
      <c r="AL56">
        <f>('[3]Defense Pacts'!AM56*(1/3))+('[3]Military Bases'!AM56*(1/3))+('[3]Arms Sales'!AM56*(1/3))</f>
        <v>0</v>
      </c>
      <c r="AM56">
        <f>('[3]Defense Pacts'!AL56*(1/3))+('[3]Military Bases'!AL56*(1/3))+('[3]Arms Sales'!AL56*(1/3))</f>
        <v>0</v>
      </c>
      <c r="AN56">
        <f>('[3]Defense Pacts'!AN56*(1/3))+('[3]Military Bases'!AN56*(1/3))+('[3]Arms Sales'!AN56*(1/3))</f>
        <v>0</v>
      </c>
    </row>
    <row r="57" spans="1:40" x14ac:dyDescent="0.25">
      <c r="A57" s="4">
        <v>2015</v>
      </c>
      <c r="B57">
        <f>('[3]Defense Pacts'!B57*(1/3))+('[3]Military Bases'!B57*(1/3))+('[3]Arms Sales'!B57*(1/3))</f>
        <v>1</v>
      </c>
      <c r="C57">
        <f>('[3]Defense Pacts'!C57*(1/3))+('[3]Military Bases'!C57*(1/3))+('[3]Arms Sales'!C57*(1/3))</f>
        <v>0</v>
      </c>
      <c r="D57">
        <f>('[3]Defense Pacts'!D57*(1/3))+('[3]Military Bases'!D57*(1/3))+('[3]Arms Sales'!D57*(1/3))</f>
        <v>0</v>
      </c>
      <c r="E57">
        <f>('[3]Defense Pacts'!E57*(1/3))+('[3]Military Bases'!E57*(1/3))+('[3]Arms Sales'!E57*(1/3))</f>
        <v>1</v>
      </c>
      <c r="F57">
        <f>('[3]Defense Pacts'!F57*(1/3))+('[3]Military Bases'!F57*(1/3))+('[3]Arms Sales'!F57*(1/3))</f>
        <v>0</v>
      </c>
      <c r="G57">
        <f>('[3]Defense Pacts'!G57*(1/3))+('[3]Military Bases'!G57*(1/3))+('[3]Arms Sales'!G57*(1/3))</f>
        <v>0</v>
      </c>
      <c r="H57">
        <f>('[3]Defense Pacts'!H57*(1/3))+('[3]Military Bases'!H57*(1/3))+('[3]Arms Sales'!H57*(1/3))</f>
        <v>0</v>
      </c>
      <c r="I57">
        <f>('[3]Defense Pacts'!I57*(1/3))+('[3]Military Bases'!I57*(1/3))+('[3]Arms Sales'!I57*(1/3))</f>
        <v>0</v>
      </c>
      <c r="J57">
        <f>('[3]Defense Pacts'!J57*(1/3))+('[3]Military Bases'!J57*(1/3))+('[3]Arms Sales'!J57*(1/3))</f>
        <v>0</v>
      </c>
      <c r="K57">
        <f>('[3]Defense Pacts'!K57*(1/3))+('[3]Military Bases'!K57*(1/3))+('[3]Arms Sales'!K57*(1/3))</f>
        <v>0</v>
      </c>
      <c r="L57">
        <f>('[3]Defense Pacts'!L57*(1/3))+('[3]Military Bases'!L57*(1/3))+('[3]Arms Sales'!L57*(1/3))</f>
        <v>0</v>
      </c>
      <c r="M57">
        <f>('[3]Defense Pacts'!M57*(1/3))+('[3]Military Bases'!M57*(1/3))+('[3]Arms Sales'!M57*(1/3))</f>
        <v>0</v>
      </c>
      <c r="N57">
        <f>('[3]Defense Pacts'!N57*(1/3))+('[3]Military Bases'!N57*(1/3))+('[3]Arms Sales'!N57*(1/3))</f>
        <v>0</v>
      </c>
      <c r="O57">
        <f>('[3]Defense Pacts'!O57*(1/3))+('[3]Military Bases'!O57*(1/3))+('[3]Arms Sales'!O57*(1/3))</f>
        <v>0</v>
      </c>
      <c r="P57">
        <f>('[3]Defense Pacts'!P57*(1/3))+('[3]Military Bases'!P57*(1/3))+('[3]Arms Sales'!P57*(1/3))</f>
        <v>0</v>
      </c>
      <c r="Q57">
        <f>('[3]Defense Pacts'!Q57*(1/3))+('[3]Military Bases'!Q57*(1/3))+('[3]Arms Sales'!Q57*(1/3))</f>
        <v>0</v>
      </c>
      <c r="R57">
        <f>('[3]Defense Pacts'!R57*(1/3))+('[3]Military Bases'!R57*(1/3))+('[3]Arms Sales'!R57*(1/3))</f>
        <v>0</v>
      </c>
      <c r="S57">
        <f>('[3]Defense Pacts'!S57*(1/3))+('[3]Military Bases'!S57*(1/3))+('[3]Arms Sales'!S57*(1/3))</f>
        <v>0</v>
      </c>
      <c r="T57">
        <f>('[3]Defense Pacts'!T57*(1/3))+('[3]Military Bases'!T57*(1/3))+('[3]Arms Sales'!T57*(1/3))</f>
        <v>0</v>
      </c>
      <c r="U57">
        <f>('[3]Defense Pacts'!U57*(1/3))+('[3]Military Bases'!U57*(1/3))+('[3]Arms Sales'!U57*(1/3))</f>
        <v>0.83333333333333326</v>
      </c>
      <c r="V57">
        <f>('[3]Defense Pacts'!V57*(1/3))+('[3]Military Bases'!V57*(1/3))+('[3]Arms Sales'!V57*(1/3))</f>
        <v>1</v>
      </c>
      <c r="W57">
        <f>('[3]Defense Pacts'!W57*(1/3))+('[3]Military Bases'!W57*(1/3))+('[3]Arms Sales'!W57*(1/3))</f>
        <v>0</v>
      </c>
      <c r="X57">
        <f>('[3]Defense Pacts'!X57*(1/3))+('[3]Military Bases'!X57*(1/3))+('[3]Arms Sales'!X57*(1/3))</f>
        <v>0</v>
      </c>
      <c r="Y57">
        <f>('[3]Defense Pacts'!Y57*(1/3))+('[3]Military Bases'!Y57*(1/3))+('[3]Arms Sales'!Y57*(1/3))</f>
        <v>0</v>
      </c>
      <c r="Z57">
        <f>('[3]Defense Pacts'!Z57*(1/3))+('[3]Military Bases'!Z57*(1/3))+('[3]Arms Sales'!Z57*(1/3))</f>
        <v>0</v>
      </c>
      <c r="AA57">
        <f>('[3]Defense Pacts'!AA57*(1/3))+('[3]Military Bases'!AA57*(1/3))+('[3]Arms Sales'!AA57*(1/3))</f>
        <v>0</v>
      </c>
      <c r="AB57">
        <f>('[3]Defense Pacts'!AB57*(1/3))+('[3]Military Bases'!AB57*(1/3))+('[3]Arms Sales'!AB57*(1/3))</f>
        <v>0</v>
      </c>
      <c r="AC57">
        <f>('[3]Defense Pacts'!AC57*(1/3))+('[3]Military Bases'!AC57*(1/3))+('[3]Arms Sales'!AC57*(1/3))</f>
        <v>0</v>
      </c>
      <c r="AD57">
        <f>('[3]Defense Pacts'!AD57*(1/3))+('[3]Military Bases'!AD57*(1/3))+('[3]Arms Sales'!AD57*(1/3))</f>
        <v>0</v>
      </c>
      <c r="AE57">
        <f>('[3]Defense Pacts'!AE57*(1/3))+('[3]Military Bases'!AE57*(1/3))+('[3]Arms Sales'!AE57*(1/3))</f>
        <v>0</v>
      </c>
      <c r="AF57">
        <f>('[3]Defense Pacts'!AF57*(1/3))+('[3]Military Bases'!AF57*(1/3))+('[3]Arms Sales'!AF57*(1/3))</f>
        <v>0</v>
      </c>
      <c r="AG57">
        <f>('[3]Defense Pacts'!AG57*(1/3))+('[3]Military Bases'!AG57*(1/3))+('[3]Arms Sales'!AG57*(1/3))</f>
        <v>0</v>
      </c>
      <c r="AH57">
        <f>('[3]Defense Pacts'!AH57*(1/3))+('[3]Military Bases'!AH57*(1/3))+('[3]Arms Sales'!AH57*(1/3))</f>
        <v>0</v>
      </c>
      <c r="AI57">
        <f>('[3]Defense Pacts'!AI57*(1/3))+('[3]Military Bases'!AI57*(1/3))+('[3]Arms Sales'!AI57*(1/3))</f>
        <v>0</v>
      </c>
      <c r="AJ57">
        <f>('[3]Defense Pacts'!AJ57*(1/3))+('[3]Military Bases'!AJ57*(1/3))+('[3]Arms Sales'!AJ57*(1/3))</f>
        <v>1</v>
      </c>
      <c r="AK57">
        <f>('[3]Defense Pacts'!AK57*(1/3))+('[3]Military Bases'!AK57*(1/3))+('[3]Arms Sales'!AK57*(1/3))</f>
        <v>0</v>
      </c>
      <c r="AL57">
        <f>('[3]Defense Pacts'!AM57*(1/3))+('[3]Military Bases'!AM57*(1/3))+('[3]Arms Sales'!AM57*(1/3))</f>
        <v>0</v>
      </c>
      <c r="AM57">
        <f>('[3]Defense Pacts'!AL57*(1/3))+('[3]Military Bases'!AL57*(1/3))+('[3]Arms Sales'!AL57*(1/3))</f>
        <v>0</v>
      </c>
      <c r="AN57">
        <f>('[3]Defense Pacts'!AN57*(1/3))+('[3]Military Bases'!AN57*(1/3))+('[3]Arms Sales'!AN57*(1/3))</f>
        <v>0</v>
      </c>
    </row>
    <row r="58" spans="1:40" x14ac:dyDescent="0.25">
      <c r="A58" s="4">
        <v>2016</v>
      </c>
      <c r="B58">
        <f>('[3]Defense Pacts'!B58*(1/3))+('[3]Military Bases'!B58*(1/3))+('[3]Arms Sales'!B58*(1/3))</f>
        <v>1</v>
      </c>
      <c r="C58">
        <f>('[3]Defense Pacts'!C58*(1/3))+('[3]Military Bases'!C58*(1/3))+('[3]Arms Sales'!C58*(1/3))</f>
        <v>0</v>
      </c>
      <c r="D58">
        <f>('[3]Defense Pacts'!D58*(1/3))+('[3]Military Bases'!D58*(1/3))+('[3]Arms Sales'!D58*(1/3))</f>
        <v>0.33333333333333331</v>
      </c>
      <c r="E58">
        <f>('[3]Defense Pacts'!E58*(1/3))+('[3]Military Bases'!E58*(1/3))+('[3]Arms Sales'!E58*(1/3))</f>
        <v>0.83333333333333326</v>
      </c>
      <c r="F58">
        <f>('[3]Defense Pacts'!F58*(1/3))+('[3]Military Bases'!F58*(1/3))+('[3]Arms Sales'!F58*(1/3))</f>
        <v>0</v>
      </c>
      <c r="G58">
        <f>('[3]Defense Pacts'!G58*(1/3))+('[3]Military Bases'!G58*(1/3))+('[3]Arms Sales'!G58*(1/3))</f>
        <v>0</v>
      </c>
      <c r="H58">
        <f>('[3]Defense Pacts'!H58*(1/3))+('[3]Military Bases'!H58*(1/3))+('[3]Arms Sales'!H58*(1/3))</f>
        <v>0</v>
      </c>
      <c r="I58">
        <f>('[3]Defense Pacts'!I58*(1/3))+('[3]Military Bases'!I58*(1/3))+('[3]Arms Sales'!I58*(1/3))</f>
        <v>0</v>
      </c>
      <c r="J58">
        <f>('[3]Defense Pacts'!J58*(1/3))+('[3]Military Bases'!J58*(1/3))+('[3]Arms Sales'!J58*(1/3))</f>
        <v>0</v>
      </c>
      <c r="K58">
        <f>('[3]Defense Pacts'!K58*(1/3))+('[3]Military Bases'!K58*(1/3))+('[3]Arms Sales'!K58*(1/3))</f>
        <v>0</v>
      </c>
      <c r="L58">
        <f>('[3]Defense Pacts'!L58*(1/3))+('[3]Military Bases'!L58*(1/3))+('[3]Arms Sales'!L58*(1/3))</f>
        <v>0</v>
      </c>
      <c r="M58">
        <f>('[3]Defense Pacts'!M58*(1/3))+('[3]Military Bases'!M58*(1/3))+('[3]Arms Sales'!M58*(1/3))</f>
        <v>0</v>
      </c>
      <c r="N58">
        <f>('[3]Defense Pacts'!N58*(1/3))+('[3]Military Bases'!N58*(1/3))+('[3]Arms Sales'!N58*(1/3))</f>
        <v>0</v>
      </c>
      <c r="O58">
        <f>('[3]Defense Pacts'!O58*(1/3))+('[3]Military Bases'!O58*(1/3))+('[3]Arms Sales'!O58*(1/3))</f>
        <v>0</v>
      </c>
      <c r="P58">
        <f>('[3]Defense Pacts'!P58*(1/3))+('[3]Military Bases'!P58*(1/3))+('[3]Arms Sales'!P58*(1/3))</f>
        <v>0</v>
      </c>
      <c r="Q58">
        <f>('[3]Defense Pacts'!Q58*(1/3))+('[3]Military Bases'!Q58*(1/3))+('[3]Arms Sales'!Q58*(1/3))</f>
        <v>0</v>
      </c>
      <c r="R58">
        <f>('[3]Defense Pacts'!R58*(1/3))+('[3]Military Bases'!R58*(1/3))+('[3]Arms Sales'!R58*(1/3))</f>
        <v>0</v>
      </c>
      <c r="S58">
        <f>('[3]Defense Pacts'!S58*(1/3))+('[3]Military Bases'!S58*(1/3))+('[3]Arms Sales'!S58*(1/3))</f>
        <v>0</v>
      </c>
      <c r="T58">
        <f>('[3]Defense Pacts'!T58*(1/3))+('[3]Military Bases'!T58*(1/3))+('[3]Arms Sales'!T58*(1/3))</f>
        <v>0</v>
      </c>
      <c r="U58">
        <f>('[3]Defense Pacts'!U58*(1/3))+('[3]Military Bases'!U58*(1/3))+('[3]Arms Sales'!U58*(1/3))</f>
        <v>1</v>
      </c>
      <c r="V58">
        <f>('[3]Defense Pacts'!V58*(1/3))+('[3]Military Bases'!V58*(1/3))+('[3]Arms Sales'!V58*(1/3))</f>
        <v>0.66666666666666663</v>
      </c>
      <c r="W58">
        <f>('[3]Defense Pacts'!W58*(1/3))+('[3]Military Bases'!W58*(1/3))+('[3]Arms Sales'!W58*(1/3))</f>
        <v>0</v>
      </c>
      <c r="X58">
        <f>('[3]Defense Pacts'!X58*(1/3))+('[3]Military Bases'!X58*(1/3))+('[3]Arms Sales'!X58*(1/3))</f>
        <v>0</v>
      </c>
      <c r="Y58">
        <f>('[3]Defense Pacts'!Y58*(1/3))+('[3]Military Bases'!Y58*(1/3))+('[3]Arms Sales'!Y58*(1/3))</f>
        <v>0</v>
      </c>
      <c r="Z58">
        <f>('[3]Defense Pacts'!Z58*(1/3))+('[3]Military Bases'!Z58*(1/3))+('[3]Arms Sales'!Z58*(1/3))</f>
        <v>0</v>
      </c>
      <c r="AA58">
        <f>('[3]Defense Pacts'!AA58*(1/3))+('[3]Military Bases'!AA58*(1/3))+('[3]Arms Sales'!AA58*(1/3))</f>
        <v>0</v>
      </c>
      <c r="AB58">
        <f>('[3]Defense Pacts'!AB58*(1/3))+('[3]Military Bases'!AB58*(1/3))+('[3]Arms Sales'!AB58*(1/3))</f>
        <v>0</v>
      </c>
      <c r="AC58">
        <f>('[3]Defense Pacts'!AC58*(1/3))+('[3]Military Bases'!AC58*(1/3))+('[3]Arms Sales'!AC58*(1/3))</f>
        <v>0</v>
      </c>
      <c r="AD58">
        <f>('[3]Defense Pacts'!AD58*(1/3))+('[3]Military Bases'!AD58*(1/3))+('[3]Arms Sales'!AD58*(1/3))</f>
        <v>0</v>
      </c>
      <c r="AE58">
        <f>('[3]Defense Pacts'!AE58*(1/3))+('[3]Military Bases'!AE58*(1/3))+('[3]Arms Sales'!AE58*(1/3))</f>
        <v>0</v>
      </c>
      <c r="AF58">
        <f>('[3]Defense Pacts'!AF58*(1/3))+('[3]Military Bases'!AF58*(1/3))+('[3]Arms Sales'!AF58*(1/3))</f>
        <v>0</v>
      </c>
      <c r="AG58">
        <f>('[3]Defense Pacts'!AG58*(1/3))+('[3]Military Bases'!AG58*(1/3))+('[3]Arms Sales'!AG58*(1/3))</f>
        <v>0</v>
      </c>
      <c r="AH58">
        <f>('[3]Defense Pacts'!AH58*(1/3))+('[3]Military Bases'!AH58*(1/3))+('[3]Arms Sales'!AH58*(1/3))</f>
        <v>0</v>
      </c>
      <c r="AI58">
        <f>('[3]Defense Pacts'!AI58*(1/3))+('[3]Military Bases'!AI58*(1/3))+('[3]Arms Sales'!AI58*(1/3))</f>
        <v>0</v>
      </c>
      <c r="AJ58">
        <f>('[3]Defense Pacts'!AJ58*(1/3))+('[3]Military Bases'!AJ58*(1/3))+('[3]Arms Sales'!AJ58*(1/3))</f>
        <v>0.66666666666666663</v>
      </c>
      <c r="AK58">
        <f>('[3]Defense Pacts'!AK58*(1/3))+('[3]Military Bases'!AK58*(1/3))+('[3]Arms Sales'!AK58*(1/3))</f>
        <v>0</v>
      </c>
      <c r="AL58">
        <f>('[3]Defense Pacts'!AM58*(1/3))+('[3]Military Bases'!AM58*(1/3))+('[3]Arms Sales'!AM58*(1/3))</f>
        <v>0</v>
      </c>
      <c r="AM58">
        <f>('[3]Defense Pacts'!AL58*(1/3))+('[3]Military Bases'!AL58*(1/3))+('[3]Arms Sales'!AL58*(1/3))</f>
        <v>0</v>
      </c>
      <c r="AN58">
        <f>('[3]Defense Pacts'!AN58*(1/3))+('[3]Military Bases'!AN58*(1/3))+('[3]Arms Sales'!AN58*(1/3))</f>
        <v>0</v>
      </c>
    </row>
    <row r="59" spans="1:40" x14ac:dyDescent="0.25">
      <c r="A59" s="4">
        <v>2017</v>
      </c>
      <c r="B59">
        <f>('[3]Defense Pacts'!B59*(1/3))+('[3]Military Bases'!B59*(1/3))+('[3]Arms Sales'!B59*(1/3))</f>
        <v>1</v>
      </c>
      <c r="C59">
        <f>('[3]Defense Pacts'!C59*(1/3))+('[3]Military Bases'!C59*(1/3))+('[3]Arms Sales'!C59*(1/3))</f>
        <v>0</v>
      </c>
      <c r="D59">
        <f>('[3]Defense Pacts'!D59*(1/3))+('[3]Military Bases'!D59*(1/3))+('[3]Arms Sales'!D59*(1/3))</f>
        <v>0.33333333333333331</v>
      </c>
      <c r="E59">
        <f>('[3]Defense Pacts'!E59*(1/3))+('[3]Military Bases'!E59*(1/3))+('[3]Arms Sales'!E59*(1/3))</f>
        <v>1</v>
      </c>
      <c r="F59">
        <f>('[3]Defense Pacts'!F59*(1/3))+('[3]Military Bases'!F59*(1/3))+('[3]Arms Sales'!F59*(1/3))</f>
        <v>0</v>
      </c>
      <c r="G59">
        <f>('[3]Defense Pacts'!G59*(1/3))+('[3]Military Bases'!G59*(1/3))+('[3]Arms Sales'!G59*(1/3))</f>
        <v>0</v>
      </c>
      <c r="H59">
        <f>('[3]Defense Pacts'!H59*(1/3))+('[3]Military Bases'!H59*(1/3))+('[3]Arms Sales'!H59*(1/3))</f>
        <v>0</v>
      </c>
      <c r="I59">
        <f>('[3]Defense Pacts'!I59*(1/3))+('[3]Military Bases'!I59*(1/3))+('[3]Arms Sales'!I59*(1/3))</f>
        <v>0</v>
      </c>
      <c r="J59">
        <f>('[3]Defense Pacts'!J59*(1/3))+('[3]Military Bases'!J59*(1/3))+('[3]Arms Sales'!J59*(1/3))</f>
        <v>0</v>
      </c>
      <c r="K59">
        <f>('[3]Defense Pacts'!K59*(1/3))+('[3]Military Bases'!K59*(1/3))+('[3]Arms Sales'!K59*(1/3))</f>
        <v>0</v>
      </c>
      <c r="L59">
        <f>('[3]Defense Pacts'!L59*(1/3))+('[3]Military Bases'!L59*(1/3))+('[3]Arms Sales'!L59*(1/3))</f>
        <v>0</v>
      </c>
      <c r="M59">
        <f>('[3]Defense Pacts'!M59*(1/3))+('[3]Military Bases'!M59*(1/3))+('[3]Arms Sales'!M59*(1/3))</f>
        <v>0</v>
      </c>
      <c r="N59">
        <f>('[3]Defense Pacts'!N59*(1/3))+('[3]Military Bases'!N59*(1/3))+('[3]Arms Sales'!N59*(1/3))</f>
        <v>0</v>
      </c>
      <c r="O59">
        <f>('[3]Defense Pacts'!O59*(1/3))+('[3]Military Bases'!O59*(1/3))+('[3]Arms Sales'!O59*(1/3))</f>
        <v>0</v>
      </c>
      <c r="P59">
        <f>('[3]Defense Pacts'!P59*(1/3))+('[3]Military Bases'!P59*(1/3))+('[3]Arms Sales'!P59*(1/3))</f>
        <v>0</v>
      </c>
      <c r="Q59">
        <f>('[3]Defense Pacts'!Q59*(1/3))+('[3]Military Bases'!Q59*(1/3))+('[3]Arms Sales'!Q59*(1/3))</f>
        <v>0</v>
      </c>
      <c r="R59">
        <f>('[3]Defense Pacts'!R59*(1/3))+('[3]Military Bases'!R59*(1/3))+('[3]Arms Sales'!R59*(1/3))</f>
        <v>0</v>
      </c>
      <c r="S59">
        <f>('[3]Defense Pacts'!S59*(1/3))+('[3]Military Bases'!S59*(1/3))+('[3]Arms Sales'!S59*(1/3))</f>
        <v>0</v>
      </c>
      <c r="T59">
        <f>('[3]Defense Pacts'!T59*(1/3))+('[3]Military Bases'!T59*(1/3))+('[3]Arms Sales'!T59*(1/3))</f>
        <v>0</v>
      </c>
      <c r="U59">
        <f>('[3]Defense Pacts'!U59*(1/3))+('[3]Military Bases'!U59*(1/3))+('[3]Arms Sales'!U59*(1/3))</f>
        <v>1</v>
      </c>
      <c r="V59">
        <f>('[3]Defense Pacts'!V59*(1/3))+('[3]Military Bases'!V59*(1/3))+('[3]Arms Sales'!V59*(1/3))</f>
        <v>0.66666666666666663</v>
      </c>
      <c r="W59">
        <f>('[3]Defense Pacts'!W59*(1/3))+('[3]Military Bases'!W59*(1/3))+('[3]Arms Sales'!W59*(1/3))</f>
        <v>0</v>
      </c>
      <c r="X59">
        <f>('[3]Defense Pacts'!X59*(1/3))+('[3]Military Bases'!X59*(1/3))+('[3]Arms Sales'!X59*(1/3))</f>
        <v>0</v>
      </c>
      <c r="Y59">
        <f>('[3]Defense Pacts'!Y59*(1/3))+('[3]Military Bases'!Y59*(1/3))+('[3]Arms Sales'!Y59*(1/3))</f>
        <v>0</v>
      </c>
      <c r="Z59">
        <f>('[3]Defense Pacts'!Z59*(1/3))+('[3]Military Bases'!Z59*(1/3))+('[3]Arms Sales'!Z59*(1/3))</f>
        <v>0</v>
      </c>
      <c r="AA59">
        <f>('[3]Defense Pacts'!AA59*(1/3))+('[3]Military Bases'!AA59*(1/3))+('[3]Arms Sales'!AA59*(1/3))</f>
        <v>0</v>
      </c>
      <c r="AB59">
        <f>('[3]Defense Pacts'!AB59*(1/3))+('[3]Military Bases'!AB59*(1/3))+('[3]Arms Sales'!AB59*(1/3))</f>
        <v>0</v>
      </c>
      <c r="AC59">
        <f>('[3]Defense Pacts'!AC59*(1/3))+('[3]Military Bases'!AC59*(1/3))+('[3]Arms Sales'!AC59*(1/3))</f>
        <v>0</v>
      </c>
      <c r="AD59">
        <f>('[3]Defense Pacts'!AD59*(1/3))+('[3]Military Bases'!AD59*(1/3))+('[3]Arms Sales'!AD59*(1/3))</f>
        <v>0</v>
      </c>
      <c r="AE59">
        <f>('[3]Defense Pacts'!AE59*(1/3))+('[3]Military Bases'!AE59*(1/3))+('[3]Arms Sales'!AE59*(1/3))</f>
        <v>0</v>
      </c>
      <c r="AF59">
        <f>('[3]Defense Pacts'!AF59*(1/3))+('[3]Military Bases'!AF59*(1/3))+('[3]Arms Sales'!AF59*(1/3))</f>
        <v>0</v>
      </c>
      <c r="AG59">
        <f>('[3]Defense Pacts'!AG59*(1/3))+('[3]Military Bases'!AG59*(1/3))+('[3]Arms Sales'!AG59*(1/3))</f>
        <v>0</v>
      </c>
      <c r="AH59">
        <f>('[3]Defense Pacts'!AH59*(1/3))+('[3]Military Bases'!AH59*(1/3))+('[3]Arms Sales'!AH59*(1/3))</f>
        <v>0</v>
      </c>
      <c r="AI59">
        <f>('[3]Defense Pacts'!AI59*(1/3))+('[3]Military Bases'!AI59*(1/3))+('[3]Arms Sales'!AI59*(1/3))</f>
        <v>0</v>
      </c>
      <c r="AJ59">
        <f>('[3]Defense Pacts'!AJ59*(1/3))+('[3]Military Bases'!AJ59*(1/3))+('[3]Arms Sales'!AJ59*(1/3))</f>
        <v>0.83333333333333326</v>
      </c>
      <c r="AK59">
        <f>('[3]Defense Pacts'!AK59*(1/3))+('[3]Military Bases'!AK59*(1/3))+('[3]Arms Sales'!AK59*(1/3))</f>
        <v>0</v>
      </c>
      <c r="AL59">
        <f>('[3]Defense Pacts'!AM59*(1/3))+('[3]Military Bases'!AM59*(1/3))+('[3]Arms Sales'!AM59*(1/3))</f>
        <v>0</v>
      </c>
      <c r="AM59">
        <f>('[3]Defense Pacts'!AL59*(1/3))+('[3]Military Bases'!AL59*(1/3))+('[3]Arms Sales'!AL59*(1/3))</f>
        <v>0</v>
      </c>
      <c r="AN59">
        <f>('[3]Defense Pacts'!AN59*(1/3))+('[3]Military Bases'!AN59*(1/3))+('[3]Arms Sales'!AN59*(1/3))</f>
        <v>0</v>
      </c>
    </row>
    <row r="60" spans="1:40" x14ac:dyDescent="0.25">
      <c r="A60" s="4">
        <v>2018</v>
      </c>
      <c r="B60">
        <f>('[3]Defense Pacts'!B60*(1/3))+('[3]Military Bases'!B60*(1/3))+('[3]Arms Sales'!B60*(1/3))</f>
        <v>0.66666666666666663</v>
      </c>
      <c r="C60">
        <f>('[3]Defense Pacts'!C60*(1/3))+('[3]Military Bases'!C60*(1/3))+('[3]Arms Sales'!C60*(1/3))</f>
        <v>0</v>
      </c>
      <c r="D60">
        <f>('[3]Defense Pacts'!D60*(1/3))+('[3]Military Bases'!D60*(1/3))+('[3]Arms Sales'!D60*(1/3))</f>
        <v>0</v>
      </c>
      <c r="E60">
        <f>('[3]Defense Pacts'!E60*(1/3))+('[3]Military Bases'!E60*(1/3))+('[3]Arms Sales'!E60*(1/3))</f>
        <v>0.66666666666666663</v>
      </c>
      <c r="F60">
        <f>('[3]Defense Pacts'!F60*(1/3))+('[3]Military Bases'!F60*(1/3))+('[3]Arms Sales'!F60*(1/3))</f>
        <v>0</v>
      </c>
      <c r="G60">
        <f>('[3]Defense Pacts'!G60*(1/3))+('[3]Military Bases'!G60*(1/3))+('[3]Arms Sales'!G60*(1/3))</f>
        <v>0</v>
      </c>
      <c r="H60">
        <f>('[3]Defense Pacts'!H60*(1/3))+('[3]Military Bases'!H60*(1/3))+('[3]Arms Sales'!H60*(1/3))</f>
        <v>0</v>
      </c>
      <c r="I60">
        <f>('[3]Defense Pacts'!I60*(1/3))+('[3]Military Bases'!I60*(1/3))+('[3]Arms Sales'!I60*(1/3))</f>
        <v>0</v>
      </c>
      <c r="J60">
        <f>('[3]Defense Pacts'!J60*(1/3))+('[3]Military Bases'!J60*(1/3))+('[3]Arms Sales'!J60*(1/3))</f>
        <v>0</v>
      </c>
      <c r="K60">
        <f>('[3]Defense Pacts'!K60*(1/3))+('[3]Military Bases'!K60*(1/3))+('[3]Arms Sales'!K60*(1/3))</f>
        <v>0</v>
      </c>
      <c r="L60">
        <f>('[3]Defense Pacts'!L60*(1/3))+('[3]Military Bases'!L60*(1/3))+('[3]Arms Sales'!L60*(1/3))</f>
        <v>0</v>
      </c>
      <c r="M60">
        <f>('[3]Defense Pacts'!M60*(1/3))+('[3]Military Bases'!M60*(1/3))+('[3]Arms Sales'!M60*(1/3))</f>
        <v>0</v>
      </c>
      <c r="N60">
        <f>('[3]Defense Pacts'!N60*(1/3))+('[3]Military Bases'!N60*(1/3))+('[3]Arms Sales'!N60*(1/3))</f>
        <v>0</v>
      </c>
      <c r="O60">
        <f>('[3]Defense Pacts'!O60*(1/3))+('[3]Military Bases'!O60*(1/3))+('[3]Arms Sales'!O60*(1/3))</f>
        <v>0</v>
      </c>
      <c r="P60">
        <f>('[3]Defense Pacts'!P60*(1/3))+('[3]Military Bases'!P60*(1/3))+('[3]Arms Sales'!P60*(1/3))</f>
        <v>0</v>
      </c>
      <c r="Q60">
        <f>('[3]Defense Pacts'!Q60*(1/3))+('[3]Military Bases'!Q60*(1/3))+('[3]Arms Sales'!Q60*(1/3))</f>
        <v>0</v>
      </c>
      <c r="R60">
        <f>('[3]Defense Pacts'!R60*(1/3))+('[3]Military Bases'!R60*(1/3))+('[3]Arms Sales'!R60*(1/3))</f>
        <v>0</v>
      </c>
      <c r="S60">
        <f>('[3]Defense Pacts'!S60*(1/3))+('[3]Military Bases'!S60*(1/3))+('[3]Arms Sales'!S60*(1/3))</f>
        <v>0</v>
      </c>
      <c r="T60">
        <f>('[3]Defense Pacts'!T60*(1/3))+('[3]Military Bases'!T60*(1/3))+('[3]Arms Sales'!T60*(1/3))</f>
        <v>0</v>
      </c>
      <c r="U60">
        <f>('[3]Defense Pacts'!U60*(1/3))+('[3]Military Bases'!U60*(1/3))+('[3]Arms Sales'!U60*(1/3))</f>
        <v>0.66666666666666663</v>
      </c>
      <c r="V60">
        <f>('[3]Defense Pacts'!V60*(1/3))+('[3]Military Bases'!V60*(1/3))+('[3]Arms Sales'!V60*(1/3))</f>
        <v>0.66666666666666663</v>
      </c>
      <c r="W60">
        <f>('[3]Defense Pacts'!W60*(1/3))+('[3]Military Bases'!W60*(1/3))+('[3]Arms Sales'!W60*(1/3))</f>
        <v>0</v>
      </c>
      <c r="X60">
        <f>('[3]Defense Pacts'!X60*(1/3))+('[3]Military Bases'!X60*(1/3))+('[3]Arms Sales'!X60*(1/3))</f>
        <v>0</v>
      </c>
      <c r="Y60">
        <f>('[3]Defense Pacts'!Y60*(1/3))+('[3]Military Bases'!Y60*(1/3))+('[3]Arms Sales'!Y60*(1/3))</f>
        <v>0</v>
      </c>
      <c r="Z60">
        <f>('[3]Defense Pacts'!Z60*(1/3))+('[3]Military Bases'!Z60*(1/3))+('[3]Arms Sales'!Z60*(1/3))</f>
        <v>0</v>
      </c>
      <c r="AA60">
        <f>('[3]Defense Pacts'!AA60*(1/3))+('[3]Military Bases'!AA60*(1/3))+('[3]Arms Sales'!AA60*(1/3))</f>
        <v>0</v>
      </c>
      <c r="AB60">
        <f>('[3]Defense Pacts'!AB60*(1/3))+('[3]Military Bases'!AB60*(1/3))+('[3]Arms Sales'!AB60*(1/3))</f>
        <v>0</v>
      </c>
      <c r="AC60">
        <f>('[3]Defense Pacts'!AC60*(1/3))+('[3]Military Bases'!AC60*(1/3))+('[3]Arms Sales'!AC60*(1/3))</f>
        <v>0</v>
      </c>
      <c r="AD60">
        <f>('[3]Defense Pacts'!AD60*(1/3))+('[3]Military Bases'!AD60*(1/3))+('[3]Arms Sales'!AD60*(1/3))</f>
        <v>0</v>
      </c>
      <c r="AE60">
        <f>('[3]Defense Pacts'!AE60*(1/3))+('[3]Military Bases'!AE60*(1/3))+('[3]Arms Sales'!AE60*(1/3))</f>
        <v>0</v>
      </c>
      <c r="AF60">
        <f>('[3]Defense Pacts'!AF60*(1/3))+('[3]Military Bases'!AF60*(1/3))+('[3]Arms Sales'!AF60*(1/3))</f>
        <v>0</v>
      </c>
      <c r="AG60">
        <f>('[3]Defense Pacts'!AG60*(1/3))+('[3]Military Bases'!AG60*(1/3))+('[3]Arms Sales'!AG60*(1/3))</f>
        <v>0</v>
      </c>
      <c r="AH60">
        <f>('[3]Defense Pacts'!AH60*(1/3))+('[3]Military Bases'!AH60*(1/3))+('[3]Arms Sales'!AH60*(1/3))</f>
        <v>0</v>
      </c>
      <c r="AI60">
        <f>('[3]Defense Pacts'!AI60*(1/3))+('[3]Military Bases'!AI60*(1/3))+('[3]Arms Sales'!AI60*(1/3))</f>
        <v>0</v>
      </c>
      <c r="AJ60">
        <f>('[3]Defense Pacts'!AJ60*(1/3))+('[3]Military Bases'!AJ60*(1/3))+('[3]Arms Sales'!AJ60*(1/3))</f>
        <v>0.66666666666666663</v>
      </c>
      <c r="AK60">
        <f>('[3]Defense Pacts'!AK60*(1/3))+('[3]Military Bases'!AK60*(1/3))+('[3]Arms Sales'!AK60*(1/3))</f>
        <v>0</v>
      </c>
      <c r="AL60">
        <f>('[3]Defense Pacts'!AM60*(1/3))+('[3]Military Bases'!AM60*(1/3))+('[3]Arms Sales'!AM60*(1/3))</f>
        <v>0</v>
      </c>
      <c r="AM60">
        <f>('[3]Defense Pacts'!AL60*(1/3))+('[3]Military Bases'!AL60*(1/3))+('[3]Arms Sales'!AL60*(1/3))</f>
        <v>0</v>
      </c>
      <c r="AN60">
        <f>('[3]Defense Pacts'!AN60*(1/3))+('[3]Military Bases'!AN60*(1/3))+('[3]Arms Sales'!AN60*(1/3))</f>
        <v>0</v>
      </c>
    </row>
    <row r="63" spans="1:40" s="11" customFormat="1" x14ac:dyDescent="0.25">
      <c r="A63" s="1" t="s">
        <v>58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 t="s">
        <v>23</v>
      </c>
      <c r="H63" s="2" t="s">
        <v>24</v>
      </c>
      <c r="I63" s="2" t="s">
        <v>25</v>
      </c>
      <c r="J63" s="2" t="s">
        <v>26</v>
      </c>
      <c r="K63" s="2" t="s">
        <v>27</v>
      </c>
      <c r="L63" s="2" t="s">
        <v>28</v>
      </c>
      <c r="M63" s="2" t="s">
        <v>29</v>
      </c>
      <c r="N63" s="2" t="s">
        <v>30</v>
      </c>
      <c r="O63" s="2" t="s">
        <v>31</v>
      </c>
      <c r="P63" s="2" t="s">
        <v>32</v>
      </c>
      <c r="Q63" s="2" t="s">
        <v>33</v>
      </c>
      <c r="R63" s="2" t="s">
        <v>34</v>
      </c>
      <c r="S63" s="2" t="s">
        <v>35</v>
      </c>
      <c r="T63" s="2" t="s">
        <v>36</v>
      </c>
      <c r="U63" s="2" t="s">
        <v>37</v>
      </c>
      <c r="V63" s="2" t="s">
        <v>38</v>
      </c>
      <c r="W63" s="2" t="s">
        <v>39</v>
      </c>
      <c r="X63" s="2" t="s">
        <v>40</v>
      </c>
      <c r="Y63" s="2" t="s">
        <v>41</v>
      </c>
      <c r="Z63" s="2" t="s">
        <v>42</v>
      </c>
      <c r="AA63" s="2" t="s">
        <v>43</v>
      </c>
      <c r="AB63" s="2" t="s">
        <v>44</v>
      </c>
      <c r="AC63" s="2" t="s">
        <v>45</v>
      </c>
      <c r="AD63" s="2" t="s">
        <v>46</v>
      </c>
      <c r="AE63" s="2" t="s">
        <v>47</v>
      </c>
      <c r="AF63" s="2" t="s">
        <v>48</v>
      </c>
      <c r="AG63" s="2" t="s">
        <v>49</v>
      </c>
      <c r="AH63" s="2" t="s">
        <v>50</v>
      </c>
      <c r="AI63" s="2" t="s">
        <v>51</v>
      </c>
      <c r="AJ63" s="2" t="s">
        <v>52</v>
      </c>
      <c r="AK63" s="2" t="s">
        <v>53</v>
      </c>
      <c r="AL63" s="2" t="s">
        <v>54</v>
      </c>
      <c r="AM63" s="2" t="s">
        <v>55</v>
      </c>
      <c r="AN63" s="2" t="s">
        <v>56</v>
      </c>
    </row>
    <row r="64" spans="1:40" x14ac:dyDescent="0.25">
      <c r="A64" s="4">
        <v>1991</v>
      </c>
      <c r="B64">
        <f>('[3]Defense Pacts'!B64*(1/3))+'[3]Military Bases'!B64*(1/3)+'[3]Arms Sales'!B63*(1/3)</f>
        <v>0</v>
      </c>
      <c r="C64">
        <f>('[3]Defense Pacts'!C64*(1/3))+'[3]Military Bases'!C64*(1/3)+'[3]Arms Sales'!C63*(1/3)</f>
        <v>0</v>
      </c>
      <c r="D64">
        <f>('[3]Defense Pacts'!D64*(1/3))+'[3]Military Bases'!D64*(1/3)+'[3]Arms Sales'!D63*(1/3)</f>
        <v>0</v>
      </c>
      <c r="E64">
        <f>('[3]Defense Pacts'!E64*(1/3))+'[3]Military Bases'!E64*(1/3)+'[3]Arms Sales'!E63*(1/3)</f>
        <v>0</v>
      </c>
      <c r="F64">
        <f>('[3]Defense Pacts'!F64*(1/3))+'[3]Military Bases'!F64*(1/3)+'[3]Arms Sales'!F63*(1/3)</f>
        <v>0</v>
      </c>
      <c r="G64">
        <f>('[3]Defense Pacts'!G64*(1/3))+'[3]Military Bases'!G64*(1/3)+'[3]Arms Sales'!G63*(1/3)</f>
        <v>0</v>
      </c>
      <c r="H64">
        <f>('[3]Defense Pacts'!H64*(1/3))+'[3]Military Bases'!H64*(1/3)+'[3]Arms Sales'!H63*(1/3)</f>
        <v>0</v>
      </c>
      <c r="I64">
        <f>('[3]Defense Pacts'!I64*(1/3))+'[3]Military Bases'!I64*(1/3)+'[3]Arms Sales'!I63*(1/3)</f>
        <v>0</v>
      </c>
      <c r="J64">
        <f>('[3]Defense Pacts'!J64*(1/3))+'[3]Military Bases'!J64*(1/3)+'[3]Arms Sales'!J63*(1/3)</f>
        <v>0</v>
      </c>
      <c r="K64">
        <f>('[3]Defense Pacts'!K64*(1/3))+'[3]Military Bases'!K64*(1/3)+'[3]Arms Sales'!K63*(1/3)</f>
        <v>0</v>
      </c>
      <c r="L64">
        <f>('[3]Defense Pacts'!L64*(1/3))+'[3]Military Bases'!L64*(1/3)+'[3]Arms Sales'!L63*(1/3)</f>
        <v>0</v>
      </c>
      <c r="M64">
        <f>('[3]Defense Pacts'!M64*(1/3))+'[3]Military Bases'!M64*(1/3)+'[3]Arms Sales'!M63*(1/3)</f>
        <v>0</v>
      </c>
      <c r="N64">
        <f>('[3]Defense Pacts'!N64*(1/3))+'[3]Military Bases'!N64*(1/3)+'[3]Arms Sales'!N63*(1/3)</f>
        <v>0</v>
      </c>
      <c r="O64">
        <f>('[3]Defense Pacts'!O64*(1/3))+'[3]Military Bases'!O64*(1/3)+'[3]Arms Sales'!O63*(1/3)</f>
        <v>0</v>
      </c>
      <c r="P64">
        <f>('[3]Defense Pacts'!P64*(1/3))+'[3]Military Bases'!P64*(1/3)+'[3]Arms Sales'!P63*(1/3)</f>
        <v>0</v>
      </c>
      <c r="Q64">
        <f>('[3]Defense Pacts'!Q64*(1/3))+'[3]Military Bases'!Q64*(1/3)+'[3]Arms Sales'!Q63*(1/3)</f>
        <v>0</v>
      </c>
      <c r="R64">
        <f>('[3]Defense Pacts'!R64*(1/3))+'[3]Military Bases'!R64*(1/3)+'[3]Arms Sales'!R63*(1/3)</f>
        <v>0</v>
      </c>
      <c r="S64">
        <f>('[3]Defense Pacts'!S64*(1/3))+'[3]Military Bases'!S64*(1/3)+'[3]Arms Sales'!S63*(1/3)</f>
        <v>0</v>
      </c>
      <c r="T64">
        <f>('[3]Defense Pacts'!T64*(1/3))+'[3]Military Bases'!T64*(1/3)+'[3]Arms Sales'!T63*(1/3)</f>
        <v>0</v>
      </c>
      <c r="U64">
        <f>('[3]Defense Pacts'!U64*(1/3))+'[3]Military Bases'!U64*(1/3)+'[3]Arms Sales'!U63*(1/3)</f>
        <v>0</v>
      </c>
      <c r="V64">
        <f>('[3]Defense Pacts'!V64*(1/3))+'[3]Military Bases'!V64*(1/3)+'[3]Arms Sales'!V63*(1/3)</f>
        <v>0</v>
      </c>
      <c r="W64">
        <f>('[3]Defense Pacts'!W64*(1/3))+'[3]Military Bases'!W64*(1/3)+'[3]Arms Sales'!W63*(1/3)</f>
        <v>0</v>
      </c>
      <c r="X64">
        <f>('[3]Defense Pacts'!X64*(1/3))+'[3]Military Bases'!X64*(1/3)+'[3]Arms Sales'!X63*(1/3)</f>
        <v>0</v>
      </c>
      <c r="Y64">
        <f>('[3]Defense Pacts'!Y64*(1/3))+'[3]Military Bases'!Y64*(1/3)+'[3]Arms Sales'!Y63*(1/3)</f>
        <v>0</v>
      </c>
      <c r="Z64">
        <f>('[3]Defense Pacts'!Z64*(1/3))+'[3]Military Bases'!Z64*(1/3)+'[3]Arms Sales'!Z63*(1/3)</f>
        <v>0</v>
      </c>
      <c r="AA64">
        <f>('[3]Defense Pacts'!AA64*(1/3))+'[3]Military Bases'!AA64*(1/3)+'[3]Arms Sales'!AA63*(1/3)</f>
        <v>0</v>
      </c>
      <c r="AB64">
        <f>('[3]Defense Pacts'!AB64*(1/3))+'[3]Military Bases'!AB64*(1/3)+'[3]Arms Sales'!AB63*(1/3)</f>
        <v>0</v>
      </c>
      <c r="AC64">
        <f>('[3]Defense Pacts'!AC64*(1/3))+'[3]Military Bases'!AC64*(1/3)+'[3]Arms Sales'!AC63*(1/3)</f>
        <v>0</v>
      </c>
      <c r="AD64">
        <f>('[3]Defense Pacts'!AD64*(1/3))+'[3]Military Bases'!AD64*(1/3)+'[3]Arms Sales'!AD63*(1/3)</f>
        <v>0</v>
      </c>
      <c r="AE64">
        <f>('[3]Defense Pacts'!AE64*(1/3))+'[3]Military Bases'!AE64*(1/3)+'[3]Arms Sales'!AE63*(1/3)</f>
        <v>0</v>
      </c>
      <c r="AF64">
        <f>('[3]Defense Pacts'!AF64*(1/3))+'[3]Military Bases'!AF64*(1/3)+'[3]Arms Sales'!AF63*(1/3)</f>
        <v>0</v>
      </c>
      <c r="AG64">
        <f>('[3]Defense Pacts'!AG64*(1/3))+'[3]Military Bases'!AG64*(1/3)+'[3]Arms Sales'!AG63*(1/3)</f>
        <v>0</v>
      </c>
      <c r="AH64">
        <f>('[3]Defense Pacts'!AH64*(1/3))+'[3]Military Bases'!AH64*(1/3)+'[3]Arms Sales'!AH63*(1/3)</f>
        <v>0</v>
      </c>
      <c r="AI64">
        <f>('[3]Defense Pacts'!AI64*(1/3))+'[3]Military Bases'!AI64*(1/3)+'[3]Arms Sales'!AI63*(1/3)</f>
        <v>0</v>
      </c>
      <c r="AJ64">
        <f>('[3]Defense Pacts'!AJ64*(1/3))+'[3]Military Bases'!AJ64*(1/3)+'[3]Arms Sales'!AJ63*(1/3)</f>
        <v>0</v>
      </c>
      <c r="AK64">
        <f>('[3]Defense Pacts'!AK64*(1/3))+'[3]Military Bases'!AK64*(1/3)+'[3]Arms Sales'!AK63*(1/3)</f>
        <v>0</v>
      </c>
      <c r="AL64">
        <f>('[3]Defense Pacts'!AM64*(1/3))+'[3]Military Bases'!AM64*(1/3)+'[3]Arms Sales'!AM63*(1/3)</f>
        <v>0</v>
      </c>
      <c r="AM64">
        <f>('[3]Defense Pacts'!AL64*(1/3))+'[3]Military Bases'!AL64*(1/3)+'[3]Arms Sales'!AL63*(1/3)</f>
        <v>0</v>
      </c>
      <c r="AN64">
        <f>('[3]Defense Pacts'!AN64*(1/3))+'[3]Military Bases'!AN64*(1/3)+'[3]Arms Sales'!AN63*(1/3)</f>
        <v>0</v>
      </c>
    </row>
    <row r="65" spans="1:40" x14ac:dyDescent="0.25">
      <c r="A65" s="4">
        <v>1992</v>
      </c>
      <c r="B65">
        <f>('[3]Defense Pacts'!B65*(1/3))+'[3]Military Bases'!B65*(1/3)+'[3]Arms Sales'!B64*(1/3)</f>
        <v>0</v>
      </c>
      <c r="C65">
        <f>('[3]Defense Pacts'!C65*(1/3))+'[3]Military Bases'!C65*(1/3)+'[3]Arms Sales'!C64*(1/3)</f>
        <v>0</v>
      </c>
      <c r="D65">
        <f>('[3]Defense Pacts'!D65*(1/3))+'[3]Military Bases'!D65*(1/3)+'[3]Arms Sales'!D64*(1/3)</f>
        <v>0</v>
      </c>
      <c r="E65">
        <f>('[3]Defense Pacts'!E65*(1/3))+'[3]Military Bases'!E65*(1/3)+'[3]Arms Sales'!E64*(1/3)</f>
        <v>0</v>
      </c>
      <c r="F65">
        <f>('[3]Defense Pacts'!F65*(1/3))+'[3]Military Bases'!F65*(1/3)+'[3]Arms Sales'!F64*(1/3)</f>
        <v>0</v>
      </c>
      <c r="G65">
        <f>('[3]Defense Pacts'!G65*(1/3))+'[3]Military Bases'!G65*(1/3)+'[3]Arms Sales'!G64*(1/3)</f>
        <v>0</v>
      </c>
      <c r="H65">
        <f>('[3]Defense Pacts'!H65*(1/3))+'[3]Military Bases'!H65*(1/3)+'[3]Arms Sales'!H64*(1/3)</f>
        <v>0</v>
      </c>
      <c r="I65">
        <f>('[3]Defense Pacts'!I65*(1/3))+'[3]Military Bases'!I65*(1/3)+'[3]Arms Sales'!I64*(1/3)</f>
        <v>0</v>
      </c>
      <c r="J65">
        <f>('[3]Defense Pacts'!J65*(1/3))+'[3]Military Bases'!J65*(1/3)+'[3]Arms Sales'!J64*(1/3)</f>
        <v>0</v>
      </c>
      <c r="K65">
        <f>('[3]Defense Pacts'!K65*(1/3))+'[3]Military Bases'!K65*(1/3)+'[3]Arms Sales'!K64*(1/3)</f>
        <v>0</v>
      </c>
      <c r="L65">
        <f>('[3]Defense Pacts'!L65*(1/3))+'[3]Military Bases'!L65*(1/3)+'[3]Arms Sales'!L64*(1/3)</f>
        <v>0</v>
      </c>
      <c r="M65">
        <f>('[3]Defense Pacts'!M65*(1/3))+'[3]Military Bases'!M65*(1/3)+'[3]Arms Sales'!M64*(1/3)</f>
        <v>0</v>
      </c>
      <c r="N65">
        <f>('[3]Defense Pacts'!N65*(1/3))+'[3]Military Bases'!N65*(1/3)+'[3]Arms Sales'!N64*(1/3)</f>
        <v>0</v>
      </c>
      <c r="O65">
        <f>('[3]Defense Pacts'!O65*(1/3))+'[3]Military Bases'!O65*(1/3)+'[3]Arms Sales'!O64*(1/3)</f>
        <v>0</v>
      </c>
      <c r="P65">
        <f>('[3]Defense Pacts'!P65*(1/3))+'[3]Military Bases'!P65*(1/3)+'[3]Arms Sales'!P64*(1/3)</f>
        <v>0</v>
      </c>
      <c r="Q65">
        <f>('[3]Defense Pacts'!Q65*(1/3))+'[3]Military Bases'!Q65*(1/3)+'[3]Arms Sales'!Q64*(1/3)</f>
        <v>0</v>
      </c>
      <c r="R65">
        <f>('[3]Defense Pacts'!R65*(1/3))+'[3]Military Bases'!R65*(1/3)+'[3]Arms Sales'!R64*(1/3)</f>
        <v>0</v>
      </c>
      <c r="S65">
        <f>('[3]Defense Pacts'!S65*(1/3))+'[3]Military Bases'!S65*(1/3)+'[3]Arms Sales'!S64*(1/3)</f>
        <v>0</v>
      </c>
      <c r="T65">
        <f>('[3]Defense Pacts'!T65*(1/3))+'[3]Military Bases'!T65*(1/3)+'[3]Arms Sales'!T64*(1/3)</f>
        <v>0</v>
      </c>
      <c r="U65">
        <f>('[3]Defense Pacts'!U65*(1/3))+'[3]Military Bases'!U65*(1/3)+'[3]Arms Sales'!U64*(1/3)</f>
        <v>0</v>
      </c>
      <c r="V65">
        <f>('[3]Defense Pacts'!V65*(1/3))+'[3]Military Bases'!V65*(1/3)+'[3]Arms Sales'!V64*(1/3)</f>
        <v>0</v>
      </c>
      <c r="W65">
        <f>('[3]Defense Pacts'!W65*(1/3))+'[3]Military Bases'!W65*(1/3)+'[3]Arms Sales'!W64*(1/3)</f>
        <v>0</v>
      </c>
      <c r="X65">
        <f>('[3]Defense Pacts'!X65*(1/3))+'[3]Military Bases'!X65*(1/3)+'[3]Arms Sales'!X64*(1/3)</f>
        <v>0</v>
      </c>
      <c r="Y65">
        <f>('[3]Defense Pacts'!Y65*(1/3))+'[3]Military Bases'!Y65*(1/3)+'[3]Arms Sales'!Y64*(1/3)</f>
        <v>0</v>
      </c>
      <c r="Z65">
        <f>('[3]Defense Pacts'!Z65*(1/3))+'[3]Military Bases'!Z65*(1/3)+'[3]Arms Sales'!Z64*(1/3)</f>
        <v>0</v>
      </c>
      <c r="AA65">
        <f>('[3]Defense Pacts'!AA65*(1/3))+'[3]Military Bases'!AA65*(1/3)+'[3]Arms Sales'!AA64*(1/3)</f>
        <v>0</v>
      </c>
      <c r="AB65">
        <f>('[3]Defense Pacts'!AB65*(1/3))+'[3]Military Bases'!AB65*(1/3)+'[3]Arms Sales'!AB64*(1/3)</f>
        <v>0</v>
      </c>
      <c r="AC65">
        <f>('[3]Defense Pacts'!AC65*(1/3))+'[3]Military Bases'!AC65*(1/3)+'[3]Arms Sales'!AC64*(1/3)</f>
        <v>0</v>
      </c>
      <c r="AD65">
        <f>('[3]Defense Pacts'!AD65*(1/3))+'[3]Military Bases'!AD65*(1/3)+'[3]Arms Sales'!AD64*(1/3)</f>
        <v>0</v>
      </c>
      <c r="AE65">
        <f>('[3]Defense Pacts'!AE65*(1/3))+'[3]Military Bases'!AE65*(1/3)+'[3]Arms Sales'!AE64*(1/3)</f>
        <v>0</v>
      </c>
      <c r="AF65">
        <f>('[3]Defense Pacts'!AF65*(1/3))+'[3]Military Bases'!AF65*(1/3)+'[3]Arms Sales'!AF64*(1/3)</f>
        <v>0</v>
      </c>
      <c r="AG65">
        <f>('[3]Defense Pacts'!AG65*(1/3))+'[3]Military Bases'!AG65*(1/3)+'[3]Arms Sales'!AG64*(1/3)</f>
        <v>0</v>
      </c>
      <c r="AH65">
        <f>('[3]Defense Pacts'!AH65*(1/3))+'[3]Military Bases'!AH65*(1/3)+'[3]Arms Sales'!AH64*(1/3)</f>
        <v>0</v>
      </c>
      <c r="AI65">
        <f>('[3]Defense Pacts'!AI65*(1/3))+'[3]Military Bases'!AI65*(1/3)+'[3]Arms Sales'!AI64*(1/3)</f>
        <v>0</v>
      </c>
      <c r="AJ65">
        <f>('[3]Defense Pacts'!AJ65*(1/3))+'[3]Military Bases'!AJ65*(1/3)+'[3]Arms Sales'!AJ64*(1/3)</f>
        <v>0</v>
      </c>
      <c r="AK65">
        <f>('[3]Defense Pacts'!AK65*(1/3))+'[3]Military Bases'!AK65*(1/3)+'[3]Arms Sales'!AK64*(1/3)</f>
        <v>0</v>
      </c>
      <c r="AL65">
        <f>('[3]Defense Pacts'!AM65*(1/3))+'[3]Military Bases'!AM65*(1/3)+'[3]Arms Sales'!AM64*(1/3)</f>
        <v>0</v>
      </c>
      <c r="AM65">
        <f>('[3]Defense Pacts'!AL65*(1/3))+'[3]Military Bases'!AL65*(1/3)+'[3]Arms Sales'!AL64*(1/3)</f>
        <v>0</v>
      </c>
      <c r="AN65">
        <f>('[3]Defense Pacts'!AN65*(1/3))+'[3]Military Bases'!AN65*(1/3)+'[3]Arms Sales'!AN64*(1/3)</f>
        <v>0</v>
      </c>
    </row>
    <row r="66" spans="1:40" x14ac:dyDescent="0.25">
      <c r="A66" s="4">
        <v>1993</v>
      </c>
      <c r="B66">
        <f>('[3]Defense Pacts'!B66*(1/3))+'[3]Military Bases'!B66*(1/3)+'[3]Arms Sales'!B65*(1/3)</f>
        <v>0</v>
      </c>
      <c r="C66">
        <f>('[3]Defense Pacts'!C66*(1/3))+'[3]Military Bases'!C66*(1/3)+'[3]Arms Sales'!C65*(1/3)</f>
        <v>0</v>
      </c>
      <c r="D66">
        <f>('[3]Defense Pacts'!D66*(1/3))+'[3]Military Bases'!D66*(1/3)+'[3]Arms Sales'!D65*(1/3)</f>
        <v>0</v>
      </c>
      <c r="E66">
        <f>('[3]Defense Pacts'!E66*(1/3))+'[3]Military Bases'!E66*(1/3)+'[3]Arms Sales'!E65*(1/3)</f>
        <v>0</v>
      </c>
      <c r="F66">
        <f>('[3]Defense Pacts'!F66*(1/3))+'[3]Military Bases'!F66*(1/3)+'[3]Arms Sales'!F65*(1/3)</f>
        <v>0</v>
      </c>
      <c r="G66">
        <f>('[3]Defense Pacts'!G66*(1/3))+'[3]Military Bases'!G66*(1/3)+'[3]Arms Sales'!G65*(1/3)</f>
        <v>0</v>
      </c>
      <c r="H66">
        <f>('[3]Defense Pacts'!H66*(1/3))+'[3]Military Bases'!H66*(1/3)+'[3]Arms Sales'!H65*(1/3)</f>
        <v>0</v>
      </c>
      <c r="I66">
        <f>('[3]Defense Pacts'!I66*(1/3))+'[3]Military Bases'!I66*(1/3)+'[3]Arms Sales'!I65*(1/3)</f>
        <v>0</v>
      </c>
      <c r="J66">
        <f>('[3]Defense Pacts'!J66*(1/3))+'[3]Military Bases'!J66*(1/3)+'[3]Arms Sales'!J65*(1/3)</f>
        <v>0</v>
      </c>
      <c r="K66">
        <f>('[3]Defense Pacts'!K66*(1/3))+'[3]Military Bases'!K66*(1/3)+'[3]Arms Sales'!K65*(1/3)</f>
        <v>0</v>
      </c>
      <c r="L66">
        <f>('[3]Defense Pacts'!L66*(1/3))+'[3]Military Bases'!L66*(1/3)+'[3]Arms Sales'!L65*(1/3)</f>
        <v>0</v>
      </c>
      <c r="M66">
        <f>('[3]Defense Pacts'!M66*(1/3))+'[3]Military Bases'!M66*(1/3)+'[3]Arms Sales'!M65*(1/3)</f>
        <v>0</v>
      </c>
      <c r="N66">
        <f>('[3]Defense Pacts'!N66*(1/3))+'[3]Military Bases'!N66*(1/3)+'[3]Arms Sales'!N65*(1/3)</f>
        <v>0</v>
      </c>
      <c r="O66">
        <f>('[3]Defense Pacts'!O66*(1/3))+'[3]Military Bases'!O66*(1/3)+'[3]Arms Sales'!O65*(1/3)</f>
        <v>0</v>
      </c>
      <c r="P66">
        <f>('[3]Defense Pacts'!P66*(1/3))+'[3]Military Bases'!P66*(1/3)+'[3]Arms Sales'!P65*(1/3)</f>
        <v>0</v>
      </c>
      <c r="Q66">
        <f>('[3]Defense Pacts'!Q66*(1/3))+'[3]Military Bases'!Q66*(1/3)+'[3]Arms Sales'!Q65*(1/3)</f>
        <v>0</v>
      </c>
      <c r="R66">
        <f>('[3]Defense Pacts'!R66*(1/3))+'[3]Military Bases'!R66*(1/3)+'[3]Arms Sales'!R65*(1/3)</f>
        <v>0</v>
      </c>
      <c r="S66">
        <f>('[3]Defense Pacts'!S66*(1/3))+'[3]Military Bases'!S66*(1/3)+'[3]Arms Sales'!S65*(1/3)</f>
        <v>0</v>
      </c>
      <c r="T66">
        <f>('[3]Defense Pacts'!T66*(1/3))+'[3]Military Bases'!T66*(1/3)+'[3]Arms Sales'!T65*(1/3)</f>
        <v>0</v>
      </c>
      <c r="U66">
        <f>('[3]Defense Pacts'!U66*(1/3))+'[3]Military Bases'!U66*(1/3)+'[3]Arms Sales'!U65*(1/3)</f>
        <v>0</v>
      </c>
      <c r="V66">
        <f>('[3]Defense Pacts'!V66*(1/3))+'[3]Military Bases'!V66*(1/3)+'[3]Arms Sales'!V65*(1/3)</f>
        <v>0</v>
      </c>
      <c r="W66">
        <f>('[3]Defense Pacts'!W66*(1/3))+'[3]Military Bases'!W66*(1/3)+'[3]Arms Sales'!W65*(1/3)</f>
        <v>0</v>
      </c>
      <c r="X66">
        <f>('[3]Defense Pacts'!X66*(1/3))+'[3]Military Bases'!X66*(1/3)+'[3]Arms Sales'!X65*(1/3)</f>
        <v>0</v>
      </c>
      <c r="Y66">
        <f>('[3]Defense Pacts'!Y66*(1/3))+'[3]Military Bases'!Y66*(1/3)+'[3]Arms Sales'!Y65*(1/3)</f>
        <v>0</v>
      </c>
      <c r="Z66">
        <f>('[3]Defense Pacts'!Z66*(1/3))+'[3]Military Bases'!Z66*(1/3)+'[3]Arms Sales'!Z65*(1/3)</f>
        <v>0</v>
      </c>
      <c r="AA66">
        <f>('[3]Defense Pacts'!AA66*(1/3))+'[3]Military Bases'!AA66*(1/3)+'[3]Arms Sales'!AA65*(1/3)</f>
        <v>0</v>
      </c>
      <c r="AB66">
        <f>('[3]Defense Pacts'!AB66*(1/3))+'[3]Military Bases'!AB66*(1/3)+'[3]Arms Sales'!AB65*(1/3)</f>
        <v>0</v>
      </c>
      <c r="AC66">
        <f>('[3]Defense Pacts'!AC66*(1/3))+'[3]Military Bases'!AC66*(1/3)+'[3]Arms Sales'!AC65*(1/3)</f>
        <v>0</v>
      </c>
      <c r="AD66">
        <f>('[3]Defense Pacts'!AD66*(1/3))+'[3]Military Bases'!AD66*(1/3)+'[3]Arms Sales'!AD65*(1/3)</f>
        <v>0</v>
      </c>
      <c r="AE66">
        <f>('[3]Defense Pacts'!AE66*(1/3))+'[3]Military Bases'!AE66*(1/3)+'[3]Arms Sales'!AE65*(1/3)</f>
        <v>0</v>
      </c>
      <c r="AF66">
        <f>('[3]Defense Pacts'!AF66*(1/3))+'[3]Military Bases'!AF66*(1/3)+'[3]Arms Sales'!AF65*(1/3)</f>
        <v>0</v>
      </c>
      <c r="AG66">
        <f>('[3]Defense Pacts'!AG66*(1/3))+'[3]Military Bases'!AG66*(1/3)+'[3]Arms Sales'!AG65*(1/3)</f>
        <v>0</v>
      </c>
      <c r="AH66">
        <f>('[3]Defense Pacts'!AH66*(1/3))+'[3]Military Bases'!AH66*(1/3)+'[3]Arms Sales'!AH65*(1/3)</f>
        <v>0</v>
      </c>
      <c r="AI66">
        <f>('[3]Defense Pacts'!AI66*(1/3))+'[3]Military Bases'!AI66*(1/3)+'[3]Arms Sales'!AI65*(1/3)</f>
        <v>0</v>
      </c>
      <c r="AJ66">
        <f>('[3]Defense Pacts'!AJ66*(1/3))+'[3]Military Bases'!AJ66*(1/3)+'[3]Arms Sales'!AJ65*(1/3)</f>
        <v>0</v>
      </c>
      <c r="AK66">
        <f>('[3]Defense Pacts'!AK66*(1/3))+'[3]Military Bases'!AK66*(1/3)+'[3]Arms Sales'!AK65*(1/3)</f>
        <v>0</v>
      </c>
      <c r="AL66">
        <f>('[3]Defense Pacts'!AM66*(1/3))+'[3]Military Bases'!AM66*(1/3)+'[3]Arms Sales'!AM65*(1/3)</f>
        <v>0</v>
      </c>
      <c r="AM66">
        <f>('[3]Defense Pacts'!AL66*(1/3))+'[3]Military Bases'!AL66*(1/3)+'[3]Arms Sales'!AL65*(1/3)</f>
        <v>0</v>
      </c>
      <c r="AN66">
        <f>('[3]Defense Pacts'!AN66*(1/3))+'[3]Military Bases'!AN66*(1/3)+'[3]Arms Sales'!AN65*(1/3)</f>
        <v>0</v>
      </c>
    </row>
    <row r="67" spans="1:40" x14ac:dyDescent="0.25">
      <c r="A67" s="4">
        <v>1994</v>
      </c>
      <c r="B67">
        <f>('[3]Defense Pacts'!B67*(1/3))+'[3]Military Bases'!B67*(1/3)+'[3]Arms Sales'!B66*(1/3)</f>
        <v>0</v>
      </c>
      <c r="C67">
        <f>('[3]Defense Pacts'!C67*(1/3))+'[3]Military Bases'!C67*(1/3)+'[3]Arms Sales'!C66*(1/3)</f>
        <v>0</v>
      </c>
      <c r="D67">
        <f>('[3]Defense Pacts'!D67*(1/3))+'[3]Military Bases'!D67*(1/3)+'[3]Arms Sales'!D66*(1/3)</f>
        <v>0</v>
      </c>
      <c r="E67">
        <f>('[3]Defense Pacts'!E67*(1/3))+'[3]Military Bases'!E67*(1/3)+'[3]Arms Sales'!E66*(1/3)</f>
        <v>0</v>
      </c>
      <c r="F67">
        <f>('[3]Defense Pacts'!F67*(1/3))+'[3]Military Bases'!F67*(1/3)+'[3]Arms Sales'!F66*(1/3)</f>
        <v>0</v>
      </c>
      <c r="G67">
        <f>('[3]Defense Pacts'!G67*(1/3))+'[3]Military Bases'!G67*(1/3)+'[3]Arms Sales'!G66*(1/3)</f>
        <v>0</v>
      </c>
      <c r="H67">
        <f>('[3]Defense Pacts'!H67*(1/3))+'[3]Military Bases'!H67*(1/3)+'[3]Arms Sales'!H66*(1/3)</f>
        <v>0</v>
      </c>
      <c r="I67">
        <f>('[3]Defense Pacts'!I67*(1/3))+'[3]Military Bases'!I67*(1/3)+'[3]Arms Sales'!I66*(1/3)</f>
        <v>0</v>
      </c>
      <c r="J67">
        <f>('[3]Defense Pacts'!J67*(1/3))+'[3]Military Bases'!J67*(1/3)+'[3]Arms Sales'!J66*(1/3)</f>
        <v>0</v>
      </c>
      <c r="K67">
        <f>('[3]Defense Pacts'!K67*(1/3))+'[3]Military Bases'!K67*(1/3)+'[3]Arms Sales'!K66*(1/3)</f>
        <v>0</v>
      </c>
      <c r="L67">
        <f>('[3]Defense Pacts'!L67*(1/3))+'[3]Military Bases'!L67*(1/3)+'[3]Arms Sales'!L66*(1/3)</f>
        <v>0</v>
      </c>
      <c r="M67">
        <f>('[3]Defense Pacts'!M67*(1/3))+'[3]Military Bases'!M67*(1/3)+'[3]Arms Sales'!M66*(1/3)</f>
        <v>0</v>
      </c>
      <c r="N67">
        <f>('[3]Defense Pacts'!N67*(1/3))+'[3]Military Bases'!N67*(1/3)+'[3]Arms Sales'!N66*(1/3)</f>
        <v>0</v>
      </c>
      <c r="O67">
        <f>('[3]Defense Pacts'!O67*(1/3))+'[3]Military Bases'!O67*(1/3)+'[3]Arms Sales'!O66*(1/3)</f>
        <v>0</v>
      </c>
      <c r="P67">
        <f>('[3]Defense Pacts'!P67*(1/3))+'[3]Military Bases'!P67*(1/3)+'[3]Arms Sales'!P66*(1/3)</f>
        <v>0</v>
      </c>
      <c r="Q67">
        <f>('[3]Defense Pacts'!Q67*(1/3))+'[3]Military Bases'!Q67*(1/3)+'[3]Arms Sales'!Q66*(1/3)</f>
        <v>0</v>
      </c>
      <c r="R67">
        <f>('[3]Defense Pacts'!R67*(1/3))+'[3]Military Bases'!R67*(1/3)+'[3]Arms Sales'!R66*(1/3)</f>
        <v>0</v>
      </c>
      <c r="S67">
        <f>('[3]Defense Pacts'!S67*(1/3))+'[3]Military Bases'!S67*(1/3)+'[3]Arms Sales'!S66*(1/3)</f>
        <v>0</v>
      </c>
      <c r="T67">
        <f>('[3]Defense Pacts'!T67*(1/3))+'[3]Military Bases'!T67*(1/3)+'[3]Arms Sales'!T66*(1/3)</f>
        <v>0</v>
      </c>
      <c r="U67">
        <f>('[3]Defense Pacts'!U67*(1/3))+'[3]Military Bases'!U67*(1/3)+'[3]Arms Sales'!U66*(1/3)</f>
        <v>0</v>
      </c>
      <c r="V67">
        <f>('[3]Defense Pacts'!V67*(1/3))+'[3]Military Bases'!V67*(1/3)+'[3]Arms Sales'!V66*(1/3)</f>
        <v>0</v>
      </c>
      <c r="W67">
        <f>('[3]Defense Pacts'!W67*(1/3))+'[3]Military Bases'!W67*(1/3)+'[3]Arms Sales'!W66*(1/3)</f>
        <v>0</v>
      </c>
      <c r="X67">
        <f>('[3]Defense Pacts'!X67*(1/3))+'[3]Military Bases'!X67*(1/3)+'[3]Arms Sales'!X66*(1/3)</f>
        <v>0</v>
      </c>
      <c r="Y67">
        <f>('[3]Defense Pacts'!Y67*(1/3))+'[3]Military Bases'!Y67*(1/3)+'[3]Arms Sales'!Y66*(1/3)</f>
        <v>0</v>
      </c>
      <c r="Z67">
        <f>('[3]Defense Pacts'!Z67*(1/3))+'[3]Military Bases'!Z67*(1/3)+'[3]Arms Sales'!Z66*(1/3)</f>
        <v>0</v>
      </c>
      <c r="AA67">
        <f>('[3]Defense Pacts'!AA67*(1/3))+'[3]Military Bases'!AA67*(1/3)+'[3]Arms Sales'!AA66*(1/3)</f>
        <v>0</v>
      </c>
      <c r="AB67">
        <f>('[3]Defense Pacts'!AB67*(1/3))+'[3]Military Bases'!AB67*(1/3)+'[3]Arms Sales'!AB66*(1/3)</f>
        <v>0</v>
      </c>
      <c r="AC67">
        <f>('[3]Defense Pacts'!AC67*(1/3))+'[3]Military Bases'!AC67*(1/3)+'[3]Arms Sales'!AC66*(1/3)</f>
        <v>0</v>
      </c>
      <c r="AD67">
        <f>('[3]Defense Pacts'!AD67*(1/3))+'[3]Military Bases'!AD67*(1/3)+'[3]Arms Sales'!AD66*(1/3)</f>
        <v>0</v>
      </c>
      <c r="AE67">
        <f>('[3]Defense Pacts'!AE67*(1/3))+'[3]Military Bases'!AE67*(1/3)+'[3]Arms Sales'!AE66*(1/3)</f>
        <v>0</v>
      </c>
      <c r="AF67">
        <f>('[3]Defense Pacts'!AF67*(1/3))+'[3]Military Bases'!AF67*(1/3)+'[3]Arms Sales'!AF66*(1/3)</f>
        <v>0</v>
      </c>
      <c r="AG67">
        <f>('[3]Defense Pacts'!AG67*(1/3))+'[3]Military Bases'!AG67*(1/3)+'[3]Arms Sales'!AG66*(1/3)</f>
        <v>0</v>
      </c>
      <c r="AH67">
        <f>('[3]Defense Pacts'!AH67*(1/3))+'[3]Military Bases'!AH67*(1/3)+'[3]Arms Sales'!AH66*(1/3)</f>
        <v>0</v>
      </c>
      <c r="AI67">
        <f>('[3]Defense Pacts'!AI67*(1/3))+'[3]Military Bases'!AI67*(1/3)+'[3]Arms Sales'!AI66*(1/3)</f>
        <v>0</v>
      </c>
      <c r="AJ67">
        <f>('[3]Defense Pacts'!AJ67*(1/3))+'[3]Military Bases'!AJ67*(1/3)+'[3]Arms Sales'!AJ66*(1/3)</f>
        <v>0</v>
      </c>
      <c r="AK67">
        <f>('[3]Defense Pacts'!AK67*(1/3))+'[3]Military Bases'!AK67*(1/3)+'[3]Arms Sales'!AK66*(1/3)</f>
        <v>0</v>
      </c>
      <c r="AL67">
        <f>('[3]Defense Pacts'!AM67*(1/3))+'[3]Military Bases'!AM67*(1/3)+'[3]Arms Sales'!AM66*(1/3)</f>
        <v>0</v>
      </c>
      <c r="AM67">
        <f>('[3]Defense Pacts'!AL67*(1/3))+'[3]Military Bases'!AL67*(1/3)+'[3]Arms Sales'!AL66*(1/3)</f>
        <v>0</v>
      </c>
      <c r="AN67">
        <f>('[3]Defense Pacts'!AN67*(1/3))+'[3]Military Bases'!AN67*(1/3)+'[3]Arms Sales'!AN66*(1/3)</f>
        <v>0</v>
      </c>
    </row>
    <row r="68" spans="1:40" x14ac:dyDescent="0.25">
      <c r="A68" s="4">
        <v>1995</v>
      </c>
      <c r="B68">
        <f>('[3]Defense Pacts'!B68*(1/3))+'[3]Military Bases'!B68*(1/3)+'[3]Arms Sales'!B67*(1/3)</f>
        <v>0</v>
      </c>
      <c r="C68">
        <f>('[3]Defense Pacts'!C68*(1/3))+'[3]Military Bases'!C68*(1/3)+'[3]Arms Sales'!C67*(1/3)</f>
        <v>0</v>
      </c>
      <c r="D68">
        <f>('[3]Defense Pacts'!D68*(1/3))+'[3]Military Bases'!D68*(1/3)+'[3]Arms Sales'!D67*(1/3)</f>
        <v>0</v>
      </c>
      <c r="E68">
        <f>('[3]Defense Pacts'!E68*(1/3))+'[3]Military Bases'!E68*(1/3)+'[3]Arms Sales'!E67*(1/3)</f>
        <v>0</v>
      </c>
      <c r="F68">
        <f>('[3]Defense Pacts'!F68*(1/3))+'[3]Military Bases'!F68*(1/3)+'[3]Arms Sales'!F67*(1/3)</f>
        <v>0</v>
      </c>
      <c r="G68">
        <f>('[3]Defense Pacts'!G68*(1/3))+'[3]Military Bases'!G68*(1/3)+'[3]Arms Sales'!G67*(1/3)</f>
        <v>0</v>
      </c>
      <c r="H68">
        <f>('[3]Defense Pacts'!H68*(1/3))+'[3]Military Bases'!H68*(1/3)+'[3]Arms Sales'!H67*(1/3)</f>
        <v>0</v>
      </c>
      <c r="I68">
        <f>('[3]Defense Pacts'!I68*(1/3))+'[3]Military Bases'!I68*(1/3)+'[3]Arms Sales'!I67*(1/3)</f>
        <v>0</v>
      </c>
      <c r="J68">
        <f>('[3]Defense Pacts'!J68*(1/3))+'[3]Military Bases'!J68*(1/3)+'[3]Arms Sales'!J67*(1/3)</f>
        <v>0</v>
      </c>
      <c r="K68">
        <f>('[3]Defense Pacts'!K68*(1/3))+'[3]Military Bases'!K68*(1/3)+'[3]Arms Sales'!K67*(1/3)</f>
        <v>0</v>
      </c>
      <c r="L68">
        <f>('[3]Defense Pacts'!L68*(1/3))+'[3]Military Bases'!L68*(1/3)+'[3]Arms Sales'!L67*(1/3)</f>
        <v>0</v>
      </c>
      <c r="M68">
        <f>('[3]Defense Pacts'!M68*(1/3))+'[3]Military Bases'!M68*(1/3)+'[3]Arms Sales'!M67*(1/3)</f>
        <v>0</v>
      </c>
      <c r="N68">
        <f>('[3]Defense Pacts'!N68*(1/3))+'[3]Military Bases'!N68*(1/3)+'[3]Arms Sales'!N67*(1/3)</f>
        <v>0</v>
      </c>
      <c r="O68">
        <f>('[3]Defense Pacts'!O68*(1/3))+'[3]Military Bases'!O68*(1/3)+'[3]Arms Sales'!O67*(1/3)</f>
        <v>0</v>
      </c>
      <c r="P68">
        <f>('[3]Defense Pacts'!P68*(1/3))+'[3]Military Bases'!P68*(1/3)+'[3]Arms Sales'!P67*(1/3)</f>
        <v>0</v>
      </c>
      <c r="Q68">
        <f>('[3]Defense Pacts'!Q68*(1/3))+'[3]Military Bases'!Q68*(1/3)+'[3]Arms Sales'!Q67*(1/3)</f>
        <v>0</v>
      </c>
      <c r="R68">
        <f>('[3]Defense Pacts'!R68*(1/3))+'[3]Military Bases'!R68*(1/3)+'[3]Arms Sales'!R67*(1/3)</f>
        <v>0</v>
      </c>
      <c r="S68">
        <f>('[3]Defense Pacts'!S68*(1/3))+'[3]Military Bases'!S68*(1/3)+'[3]Arms Sales'!S67*(1/3)</f>
        <v>0</v>
      </c>
      <c r="T68">
        <f>('[3]Defense Pacts'!T68*(1/3))+'[3]Military Bases'!T68*(1/3)+'[3]Arms Sales'!T67*(1/3)</f>
        <v>0</v>
      </c>
      <c r="U68">
        <f>('[3]Defense Pacts'!U68*(1/3))+'[3]Military Bases'!U68*(1/3)+'[3]Arms Sales'!U67*(1/3)</f>
        <v>0</v>
      </c>
      <c r="V68">
        <f>('[3]Defense Pacts'!V68*(1/3))+'[3]Military Bases'!V68*(1/3)+'[3]Arms Sales'!V67*(1/3)</f>
        <v>0</v>
      </c>
      <c r="W68">
        <f>('[3]Defense Pacts'!W68*(1/3))+'[3]Military Bases'!W68*(1/3)+'[3]Arms Sales'!W67*(1/3)</f>
        <v>0</v>
      </c>
      <c r="X68">
        <f>('[3]Defense Pacts'!X68*(1/3))+'[3]Military Bases'!X68*(1/3)+'[3]Arms Sales'!X67*(1/3)</f>
        <v>0</v>
      </c>
      <c r="Y68">
        <f>('[3]Defense Pacts'!Y68*(1/3))+'[3]Military Bases'!Y68*(1/3)+'[3]Arms Sales'!Y67*(1/3)</f>
        <v>0</v>
      </c>
      <c r="Z68">
        <f>('[3]Defense Pacts'!Z68*(1/3))+'[3]Military Bases'!Z68*(1/3)+'[3]Arms Sales'!Z67*(1/3)</f>
        <v>0</v>
      </c>
      <c r="AA68">
        <f>('[3]Defense Pacts'!AA68*(1/3))+'[3]Military Bases'!AA68*(1/3)+'[3]Arms Sales'!AA67*(1/3)</f>
        <v>0</v>
      </c>
      <c r="AB68">
        <f>('[3]Defense Pacts'!AB68*(1/3))+'[3]Military Bases'!AB68*(1/3)+'[3]Arms Sales'!AB67*(1/3)</f>
        <v>0</v>
      </c>
      <c r="AC68">
        <f>('[3]Defense Pacts'!AC68*(1/3))+'[3]Military Bases'!AC68*(1/3)+'[3]Arms Sales'!AC67*(1/3)</f>
        <v>0</v>
      </c>
      <c r="AD68">
        <f>('[3]Defense Pacts'!AD68*(1/3))+'[3]Military Bases'!AD68*(1/3)+'[3]Arms Sales'!AD67*(1/3)</f>
        <v>0</v>
      </c>
      <c r="AE68">
        <f>('[3]Defense Pacts'!AE68*(1/3))+'[3]Military Bases'!AE68*(1/3)+'[3]Arms Sales'!AE67*(1/3)</f>
        <v>0</v>
      </c>
      <c r="AF68">
        <f>('[3]Defense Pacts'!AF68*(1/3))+'[3]Military Bases'!AF68*(1/3)+'[3]Arms Sales'!AF67*(1/3)</f>
        <v>0</v>
      </c>
      <c r="AG68">
        <f>('[3]Defense Pacts'!AG68*(1/3))+'[3]Military Bases'!AG68*(1/3)+'[3]Arms Sales'!AG67*(1/3)</f>
        <v>0</v>
      </c>
      <c r="AH68">
        <f>('[3]Defense Pacts'!AH68*(1/3))+'[3]Military Bases'!AH68*(1/3)+'[3]Arms Sales'!AH67*(1/3)</f>
        <v>0</v>
      </c>
      <c r="AI68">
        <f>('[3]Defense Pacts'!AI68*(1/3))+'[3]Military Bases'!AI68*(1/3)+'[3]Arms Sales'!AI67*(1/3)</f>
        <v>0</v>
      </c>
      <c r="AJ68">
        <f>('[3]Defense Pacts'!AJ68*(1/3))+'[3]Military Bases'!AJ68*(1/3)+'[3]Arms Sales'!AJ67*(1/3)</f>
        <v>0</v>
      </c>
      <c r="AK68">
        <f>('[3]Defense Pacts'!AK68*(1/3))+'[3]Military Bases'!AK68*(1/3)+'[3]Arms Sales'!AK67*(1/3)</f>
        <v>0</v>
      </c>
      <c r="AL68">
        <f>('[3]Defense Pacts'!AM68*(1/3))+'[3]Military Bases'!AM68*(1/3)+'[3]Arms Sales'!AM67*(1/3)</f>
        <v>0</v>
      </c>
      <c r="AM68">
        <f>('[3]Defense Pacts'!AL68*(1/3))+'[3]Military Bases'!AL68*(1/3)+'[3]Arms Sales'!AL67*(1/3)</f>
        <v>0</v>
      </c>
      <c r="AN68">
        <f>('[3]Defense Pacts'!AN68*(1/3))+'[3]Military Bases'!AN68*(1/3)+'[3]Arms Sales'!AN67*(1/3)</f>
        <v>0</v>
      </c>
    </row>
    <row r="69" spans="1:40" x14ac:dyDescent="0.25">
      <c r="A69" s="4">
        <v>1996</v>
      </c>
      <c r="B69">
        <f>('[3]Defense Pacts'!B69*(1/3))+'[3]Military Bases'!B69*(1/3)+'[3]Arms Sales'!B68*(1/3)</f>
        <v>0</v>
      </c>
      <c r="C69">
        <f>('[3]Defense Pacts'!C69*(1/3))+'[3]Military Bases'!C69*(1/3)+'[3]Arms Sales'!C68*(1/3)</f>
        <v>0</v>
      </c>
      <c r="D69">
        <f>('[3]Defense Pacts'!D69*(1/3))+'[3]Military Bases'!D69*(1/3)+'[3]Arms Sales'!D68*(1/3)</f>
        <v>0</v>
      </c>
      <c r="E69">
        <f>('[3]Defense Pacts'!E69*(1/3))+'[3]Military Bases'!E69*(1/3)+'[3]Arms Sales'!E68*(1/3)</f>
        <v>0</v>
      </c>
      <c r="F69">
        <f>('[3]Defense Pacts'!F69*(1/3))+'[3]Military Bases'!F69*(1/3)+'[3]Arms Sales'!F68*(1/3)</f>
        <v>0</v>
      </c>
      <c r="G69">
        <f>('[3]Defense Pacts'!G69*(1/3))+'[3]Military Bases'!G69*(1/3)+'[3]Arms Sales'!G68*(1/3)</f>
        <v>0</v>
      </c>
      <c r="H69">
        <f>('[3]Defense Pacts'!H69*(1/3))+'[3]Military Bases'!H69*(1/3)+'[3]Arms Sales'!H68*(1/3)</f>
        <v>0</v>
      </c>
      <c r="I69">
        <f>('[3]Defense Pacts'!I69*(1/3))+'[3]Military Bases'!I69*(1/3)+'[3]Arms Sales'!I68*(1/3)</f>
        <v>0</v>
      </c>
      <c r="J69">
        <f>('[3]Defense Pacts'!J69*(1/3))+'[3]Military Bases'!J69*(1/3)+'[3]Arms Sales'!J68*(1/3)</f>
        <v>0</v>
      </c>
      <c r="K69">
        <f>('[3]Defense Pacts'!K69*(1/3))+'[3]Military Bases'!K69*(1/3)+'[3]Arms Sales'!K68*(1/3)</f>
        <v>0</v>
      </c>
      <c r="L69">
        <f>('[3]Defense Pacts'!L69*(1/3))+'[3]Military Bases'!L69*(1/3)+'[3]Arms Sales'!L68*(1/3)</f>
        <v>0</v>
      </c>
      <c r="M69">
        <f>('[3]Defense Pacts'!M69*(1/3))+'[3]Military Bases'!M69*(1/3)+'[3]Arms Sales'!M68*(1/3)</f>
        <v>0</v>
      </c>
      <c r="N69">
        <f>('[3]Defense Pacts'!N69*(1/3))+'[3]Military Bases'!N69*(1/3)+'[3]Arms Sales'!N68*(1/3)</f>
        <v>0</v>
      </c>
      <c r="O69">
        <f>('[3]Defense Pacts'!O69*(1/3))+'[3]Military Bases'!O69*(1/3)+'[3]Arms Sales'!O68*(1/3)</f>
        <v>0</v>
      </c>
      <c r="P69">
        <f>('[3]Defense Pacts'!P69*(1/3))+'[3]Military Bases'!P69*(1/3)+'[3]Arms Sales'!P68*(1/3)</f>
        <v>0</v>
      </c>
      <c r="Q69">
        <f>('[3]Defense Pacts'!Q69*(1/3))+'[3]Military Bases'!Q69*(1/3)+'[3]Arms Sales'!Q68*(1/3)</f>
        <v>0</v>
      </c>
      <c r="R69">
        <f>('[3]Defense Pacts'!R69*(1/3))+'[3]Military Bases'!R69*(1/3)+'[3]Arms Sales'!R68*(1/3)</f>
        <v>0</v>
      </c>
      <c r="S69">
        <f>('[3]Defense Pacts'!S69*(1/3))+'[3]Military Bases'!S69*(1/3)+'[3]Arms Sales'!S68*(1/3)</f>
        <v>0</v>
      </c>
      <c r="T69">
        <f>('[3]Defense Pacts'!T69*(1/3))+'[3]Military Bases'!T69*(1/3)+'[3]Arms Sales'!T68*(1/3)</f>
        <v>0</v>
      </c>
      <c r="U69">
        <f>('[3]Defense Pacts'!U69*(1/3))+'[3]Military Bases'!U69*(1/3)+'[3]Arms Sales'!U68*(1/3)</f>
        <v>0</v>
      </c>
      <c r="V69">
        <f>('[3]Defense Pacts'!V69*(1/3))+'[3]Military Bases'!V69*(1/3)+'[3]Arms Sales'!V68*(1/3)</f>
        <v>0</v>
      </c>
      <c r="W69">
        <f>('[3]Defense Pacts'!W69*(1/3))+'[3]Military Bases'!W69*(1/3)+'[3]Arms Sales'!W68*(1/3)</f>
        <v>0</v>
      </c>
      <c r="X69">
        <f>('[3]Defense Pacts'!X69*(1/3))+'[3]Military Bases'!X69*(1/3)+'[3]Arms Sales'!X68*(1/3)</f>
        <v>0</v>
      </c>
      <c r="Y69">
        <f>('[3]Defense Pacts'!Y69*(1/3))+'[3]Military Bases'!Y69*(1/3)+'[3]Arms Sales'!Y68*(1/3)</f>
        <v>0</v>
      </c>
      <c r="Z69">
        <f>('[3]Defense Pacts'!Z69*(1/3))+'[3]Military Bases'!Z69*(1/3)+'[3]Arms Sales'!Z68*(1/3)</f>
        <v>0</v>
      </c>
      <c r="AA69">
        <f>('[3]Defense Pacts'!AA69*(1/3))+'[3]Military Bases'!AA69*(1/3)+'[3]Arms Sales'!AA68*(1/3)</f>
        <v>0</v>
      </c>
      <c r="AB69">
        <f>('[3]Defense Pacts'!AB69*(1/3))+'[3]Military Bases'!AB69*(1/3)+'[3]Arms Sales'!AB68*(1/3)</f>
        <v>0</v>
      </c>
      <c r="AC69">
        <f>('[3]Defense Pacts'!AC69*(1/3))+'[3]Military Bases'!AC69*(1/3)+'[3]Arms Sales'!AC68*(1/3)</f>
        <v>0</v>
      </c>
      <c r="AD69">
        <f>('[3]Defense Pacts'!AD69*(1/3))+'[3]Military Bases'!AD69*(1/3)+'[3]Arms Sales'!AD68*(1/3)</f>
        <v>0</v>
      </c>
      <c r="AE69">
        <f>('[3]Defense Pacts'!AE69*(1/3))+'[3]Military Bases'!AE69*(1/3)+'[3]Arms Sales'!AE68*(1/3)</f>
        <v>0</v>
      </c>
      <c r="AF69">
        <f>('[3]Defense Pacts'!AF69*(1/3))+'[3]Military Bases'!AF69*(1/3)+'[3]Arms Sales'!AF68*(1/3)</f>
        <v>0</v>
      </c>
      <c r="AG69">
        <f>('[3]Defense Pacts'!AG69*(1/3))+'[3]Military Bases'!AG69*(1/3)+'[3]Arms Sales'!AG68*(1/3)</f>
        <v>0</v>
      </c>
      <c r="AH69">
        <f>('[3]Defense Pacts'!AH69*(1/3))+'[3]Military Bases'!AH69*(1/3)+'[3]Arms Sales'!AH68*(1/3)</f>
        <v>0</v>
      </c>
      <c r="AI69">
        <f>('[3]Defense Pacts'!AI69*(1/3))+'[3]Military Bases'!AI69*(1/3)+'[3]Arms Sales'!AI68*(1/3)</f>
        <v>0</v>
      </c>
      <c r="AJ69">
        <f>('[3]Defense Pacts'!AJ69*(1/3))+'[3]Military Bases'!AJ69*(1/3)+'[3]Arms Sales'!AJ68*(1/3)</f>
        <v>0</v>
      </c>
      <c r="AK69">
        <f>('[3]Defense Pacts'!AK69*(1/3))+'[3]Military Bases'!AK69*(1/3)+'[3]Arms Sales'!AK68*(1/3)</f>
        <v>0</v>
      </c>
      <c r="AL69">
        <f>('[3]Defense Pacts'!AM69*(1/3))+'[3]Military Bases'!AM69*(1/3)+'[3]Arms Sales'!AM68*(1/3)</f>
        <v>0</v>
      </c>
      <c r="AM69">
        <f>('[3]Defense Pacts'!AL69*(1/3))+'[3]Military Bases'!AL69*(1/3)+'[3]Arms Sales'!AL68*(1/3)</f>
        <v>0</v>
      </c>
      <c r="AN69">
        <f>('[3]Defense Pacts'!AN69*(1/3))+'[3]Military Bases'!AN69*(1/3)+'[3]Arms Sales'!AN68*(1/3)</f>
        <v>0</v>
      </c>
    </row>
    <row r="70" spans="1:40" x14ac:dyDescent="0.25">
      <c r="A70" s="4">
        <v>1997</v>
      </c>
      <c r="B70">
        <f>('[3]Defense Pacts'!B70*(1/3))+'[3]Military Bases'!B70*(1/3)+'[3]Arms Sales'!B69*(1/3)</f>
        <v>0</v>
      </c>
      <c r="C70">
        <f>('[3]Defense Pacts'!C70*(1/3))+'[3]Military Bases'!C70*(1/3)+'[3]Arms Sales'!C69*(1/3)</f>
        <v>0</v>
      </c>
      <c r="D70">
        <f>('[3]Defense Pacts'!D70*(1/3))+'[3]Military Bases'!D70*(1/3)+'[3]Arms Sales'!D69*(1/3)</f>
        <v>0</v>
      </c>
      <c r="E70">
        <f>('[3]Defense Pacts'!E70*(1/3))+'[3]Military Bases'!E70*(1/3)+'[3]Arms Sales'!E69*(1/3)</f>
        <v>0</v>
      </c>
      <c r="F70">
        <f>('[3]Defense Pacts'!F70*(1/3))+'[3]Military Bases'!F70*(1/3)+'[3]Arms Sales'!F69*(1/3)</f>
        <v>0</v>
      </c>
      <c r="G70">
        <f>('[3]Defense Pacts'!G70*(1/3))+'[3]Military Bases'!G70*(1/3)+'[3]Arms Sales'!G69*(1/3)</f>
        <v>0</v>
      </c>
      <c r="H70">
        <f>('[3]Defense Pacts'!H70*(1/3))+'[3]Military Bases'!H70*(1/3)+'[3]Arms Sales'!H69*(1/3)</f>
        <v>0</v>
      </c>
      <c r="I70">
        <f>('[3]Defense Pacts'!I70*(1/3))+'[3]Military Bases'!I70*(1/3)+'[3]Arms Sales'!I69*(1/3)</f>
        <v>0</v>
      </c>
      <c r="J70">
        <f>('[3]Defense Pacts'!J70*(1/3))+'[3]Military Bases'!J70*(1/3)+'[3]Arms Sales'!J69*(1/3)</f>
        <v>0</v>
      </c>
      <c r="K70">
        <f>('[3]Defense Pacts'!K70*(1/3))+'[3]Military Bases'!K70*(1/3)+'[3]Arms Sales'!K69*(1/3)</f>
        <v>0</v>
      </c>
      <c r="L70">
        <f>('[3]Defense Pacts'!L70*(1/3))+'[3]Military Bases'!L70*(1/3)+'[3]Arms Sales'!L69*(1/3)</f>
        <v>0</v>
      </c>
      <c r="M70">
        <f>('[3]Defense Pacts'!M70*(1/3))+'[3]Military Bases'!M70*(1/3)+'[3]Arms Sales'!M69*(1/3)</f>
        <v>0</v>
      </c>
      <c r="N70">
        <f>('[3]Defense Pacts'!N70*(1/3))+'[3]Military Bases'!N70*(1/3)+'[3]Arms Sales'!N69*(1/3)</f>
        <v>0</v>
      </c>
      <c r="O70">
        <f>('[3]Defense Pacts'!O70*(1/3))+'[3]Military Bases'!O70*(1/3)+'[3]Arms Sales'!O69*(1/3)</f>
        <v>0</v>
      </c>
      <c r="P70">
        <f>('[3]Defense Pacts'!P70*(1/3))+'[3]Military Bases'!P70*(1/3)+'[3]Arms Sales'!P69*(1/3)</f>
        <v>0</v>
      </c>
      <c r="Q70">
        <f>('[3]Defense Pacts'!Q70*(1/3))+'[3]Military Bases'!Q70*(1/3)+'[3]Arms Sales'!Q69*(1/3)</f>
        <v>0</v>
      </c>
      <c r="R70">
        <f>('[3]Defense Pacts'!R70*(1/3))+'[3]Military Bases'!R70*(1/3)+'[3]Arms Sales'!R69*(1/3)</f>
        <v>0</v>
      </c>
      <c r="S70">
        <f>('[3]Defense Pacts'!S70*(1/3))+'[3]Military Bases'!S70*(1/3)+'[3]Arms Sales'!S69*(1/3)</f>
        <v>0</v>
      </c>
      <c r="T70">
        <f>('[3]Defense Pacts'!T70*(1/3))+'[3]Military Bases'!T70*(1/3)+'[3]Arms Sales'!T69*(1/3)</f>
        <v>0</v>
      </c>
      <c r="U70">
        <f>('[3]Defense Pacts'!U70*(1/3))+'[3]Military Bases'!U70*(1/3)+'[3]Arms Sales'!U69*(1/3)</f>
        <v>0</v>
      </c>
      <c r="V70">
        <f>('[3]Defense Pacts'!V70*(1/3))+'[3]Military Bases'!V70*(1/3)+'[3]Arms Sales'!V69*(1/3)</f>
        <v>0</v>
      </c>
      <c r="W70">
        <f>('[3]Defense Pacts'!W70*(1/3))+'[3]Military Bases'!W70*(1/3)+'[3]Arms Sales'!W69*(1/3)</f>
        <v>0</v>
      </c>
      <c r="X70">
        <f>('[3]Defense Pacts'!X70*(1/3))+'[3]Military Bases'!X70*(1/3)+'[3]Arms Sales'!X69*(1/3)</f>
        <v>0</v>
      </c>
      <c r="Y70">
        <f>('[3]Defense Pacts'!Y70*(1/3))+'[3]Military Bases'!Y70*(1/3)+'[3]Arms Sales'!Y69*(1/3)</f>
        <v>0</v>
      </c>
      <c r="Z70">
        <f>('[3]Defense Pacts'!Z70*(1/3))+'[3]Military Bases'!Z70*(1/3)+'[3]Arms Sales'!Z69*(1/3)</f>
        <v>0</v>
      </c>
      <c r="AA70">
        <f>('[3]Defense Pacts'!AA70*(1/3))+'[3]Military Bases'!AA70*(1/3)+'[3]Arms Sales'!AA69*(1/3)</f>
        <v>0</v>
      </c>
      <c r="AB70">
        <f>('[3]Defense Pacts'!AB70*(1/3))+'[3]Military Bases'!AB70*(1/3)+'[3]Arms Sales'!AB69*(1/3)</f>
        <v>0</v>
      </c>
      <c r="AC70">
        <f>('[3]Defense Pacts'!AC70*(1/3))+'[3]Military Bases'!AC70*(1/3)+'[3]Arms Sales'!AC69*(1/3)</f>
        <v>0</v>
      </c>
      <c r="AD70">
        <f>('[3]Defense Pacts'!AD70*(1/3))+'[3]Military Bases'!AD70*(1/3)+'[3]Arms Sales'!AD69*(1/3)</f>
        <v>0</v>
      </c>
      <c r="AE70">
        <f>('[3]Defense Pacts'!AE70*(1/3))+'[3]Military Bases'!AE70*(1/3)+'[3]Arms Sales'!AE69*(1/3)</f>
        <v>0</v>
      </c>
      <c r="AF70">
        <f>('[3]Defense Pacts'!AF70*(1/3))+'[3]Military Bases'!AF70*(1/3)+'[3]Arms Sales'!AF69*(1/3)</f>
        <v>0</v>
      </c>
      <c r="AG70">
        <f>('[3]Defense Pacts'!AG70*(1/3))+'[3]Military Bases'!AG70*(1/3)+'[3]Arms Sales'!AG69*(1/3)</f>
        <v>0</v>
      </c>
      <c r="AH70">
        <f>('[3]Defense Pacts'!AH70*(1/3))+'[3]Military Bases'!AH70*(1/3)+'[3]Arms Sales'!AH69*(1/3)</f>
        <v>0</v>
      </c>
      <c r="AI70">
        <f>('[3]Defense Pacts'!AI70*(1/3))+'[3]Military Bases'!AI70*(1/3)+'[3]Arms Sales'!AI69*(1/3)</f>
        <v>0</v>
      </c>
      <c r="AJ70">
        <f>('[3]Defense Pacts'!AJ70*(1/3))+'[3]Military Bases'!AJ70*(1/3)+'[3]Arms Sales'!AJ69*(1/3)</f>
        <v>0</v>
      </c>
      <c r="AK70">
        <f>('[3]Defense Pacts'!AK70*(1/3))+'[3]Military Bases'!AK70*(1/3)+'[3]Arms Sales'!AK69*(1/3)</f>
        <v>0</v>
      </c>
      <c r="AL70">
        <f>('[3]Defense Pacts'!AM70*(1/3))+'[3]Military Bases'!AM70*(1/3)+'[3]Arms Sales'!AM69*(1/3)</f>
        <v>0</v>
      </c>
      <c r="AM70">
        <f>('[3]Defense Pacts'!AL70*(1/3))+'[3]Military Bases'!AL70*(1/3)+'[3]Arms Sales'!AL69*(1/3)</f>
        <v>0</v>
      </c>
      <c r="AN70">
        <f>('[3]Defense Pacts'!AN70*(1/3))+'[3]Military Bases'!AN70*(1/3)+'[3]Arms Sales'!AN69*(1/3)</f>
        <v>0</v>
      </c>
    </row>
    <row r="71" spans="1:40" x14ac:dyDescent="0.25">
      <c r="A71" s="4">
        <v>1998</v>
      </c>
      <c r="B71">
        <f>('[3]Defense Pacts'!B71*(1/3))+'[3]Military Bases'!B71*(1/3)+'[3]Arms Sales'!B70*(1/3)</f>
        <v>0</v>
      </c>
      <c r="C71">
        <f>('[3]Defense Pacts'!C71*(1/3))+'[3]Military Bases'!C71*(1/3)+'[3]Arms Sales'!C70*(1/3)</f>
        <v>0</v>
      </c>
      <c r="D71">
        <f>('[3]Defense Pacts'!D71*(1/3))+'[3]Military Bases'!D71*(1/3)+'[3]Arms Sales'!D70*(1/3)</f>
        <v>0</v>
      </c>
      <c r="E71">
        <f>('[3]Defense Pacts'!E71*(1/3))+'[3]Military Bases'!E71*(1/3)+'[3]Arms Sales'!E70*(1/3)</f>
        <v>0</v>
      </c>
      <c r="F71">
        <f>('[3]Defense Pacts'!F71*(1/3))+'[3]Military Bases'!F71*(1/3)+'[3]Arms Sales'!F70*(1/3)</f>
        <v>0</v>
      </c>
      <c r="G71">
        <f>('[3]Defense Pacts'!G71*(1/3))+'[3]Military Bases'!G71*(1/3)+'[3]Arms Sales'!G70*(1/3)</f>
        <v>0</v>
      </c>
      <c r="H71">
        <f>('[3]Defense Pacts'!H71*(1/3))+'[3]Military Bases'!H71*(1/3)+'[3]Arms Sales'!H70*(1/3)</f>
        <v>0</v>
      </c>
      <c r="I71">
        <f>('[3]Defense Pacts'!I71*(1/3))+'[3]Military Bases'!I71*(1/3)+'[3]Arms Sales'!I70*(1/3)</f>
        <v>0</v>
      </c>
      <c r="J71">
        <f>('[3]Defense Pacts'!J71*(1/3))+'[3]Military Bases'!J71*(1/3)+'[3]Arms Sales'!J70*(1/3)</f>
        <v>0</v>
      </c>
      <c r="K71">
        <f>('[3]Defense Pacts'!K71*(1/3))+'[3]Military Bases'!K71*(1/3)+'[3]Arms Sales'!K70*(1/3)</f>
        <v>0</v>
      </c>
      <c r="L71">
        <f>('[3]Defense Pacts'!L71*(1/3))+'[3]Military Bases'!L71*(1/3)+'[3]Arms Sales'!L70*(1/3)</f>
        <v>0</v>
      </c>
      <c r="M71">
        <f>('[3]Defense Pacts'!M71*(1/3))+'[3]Military Bases'!M71*(1/3)+'[3]Arms Sales'!M70*(1/3)</f>
        <v>0</v>
      </c>
      <c r="N71">
        <f>('[3]Defense Pacts'!N71*(1/3))+'[3]Military Bases'!N71*(1/3)+'[3]Arms Sales'!N70*(1/3)</f>
        <v>0</v>
      </c>
      <c r="O71">
        <f>('[3]Defense Pacts'!O71*(1/3))+'[3]Military Bases'!O71*(1/3)+'[3]Arms Sales'!O70*(1/3)</f>
        <v>0</v>
      </c>
      <c r="P71">
        <f>('[3]Defense Pacts'!P71*(1/3))+'[3]Military Bases'!P71*(1/3)+'[3]Arms Sales'!P70*(1/3)</f>
        <v>0</v>
      </c>
      <c r="Q71">
        <f>('[3]Defense Pacts'!Q71*(1/3))+'[3]Military Bases'!Q71*(1/3)+'[3]Arms Sales'!Q70*(1/3)</f>
        <v>0</v>
      </c>
      <c r="R71">
        <f>('[3]Defense Pacts'!R71*(1/3))+'[3]Military Bases'!R71*(1/3)+'[3]Arms Sales'!R70*(1/3)</f>
        <v>0</v>
      </c>
      <c r="S71">
        <f>('[3]Defense Pacts'!S71*(1/3))+'[3]Military Bases'!S71*(1/3)+'[3]Arms Sales'!S70*(1/3)</f>
        <v>0</v>
      </c>
      <c r="T71">
        <f>('[3]Defense Pacts'!T71*(1/3))+'[3]Military Bases'!T71*(1/3)+'[3]Arms Sales'!T70*(1/3)</f>
        <v>0</v>
      </c>
      <c r="U71">
        <f>('[3]Defense Pacts'!U71*(1/3))+'[3]Military Bases'!U71*(1/3)+'[3]Arms Sales'!U70*(1/3)</f>
        <v>0</v>
      </c>
      <c r="V71">
        <f>('[3]Defense Pacts'!V71*(1/3))+'[3]Military Bases'!V71*(1/3)+'[3]Arms Sales'!V70*(1/3)</f>
        <v>0</v>
      </c>
      <c r="W71">
        <f>('[3]Defense Pacts'!W71*(1/3))+'[3]Military Bases'!W71*(1/3)+'[3]Arms Sales'!W70*(1/3)</f>
        <v>0</v>
      </c>
      <c r="X71">
        <f>('[3]Defense Pacts'!X71*(1/3))+'[3]Military Bases'!X71*(1/3)+'[3]Arms Sales'!X70*(1/3)</f>
        <v>0</v>
      </c>
      <c r="Y71">
        <f>('[3]Defense Pacts'!Y71*(1/3))+'[3]Military Bases'!Y71*(1/3)+'[3]Arms Sales'!Y70*(1/3)</f>
        <v>0</v>
      </c>
      <c r="Z71">
        <f>('[3]Defense Pacts'!Z71*(1/3))+'[3]Military Bases'!Z71*(1/3)+'[3]Arms Sales'!Z70*(1/3)</f>
        <v>0</v>
      </c>
      <c r="AA71">
        <f>('[3]Defense Pacts'!AA71*(1/3))+'[3]Military Bases'!AA71*(1/3)+'[3]Arms Sales'!AA70*(1/3)</f>
        <v>0</v>
      </c>
      <c r="AB71">
        <f>('[3]Defense Pacts'!AB71*(1/3))+'[3]Military Bases'!AB71*(1/3)+'[3]Arms Sales'!AB70*(1/3)</f>
        <v>0</v>
      </c>
      <c r="AC71">
        <f>('[3]Defense Pacts'!AC71*(1/3))+'[3]Military Bases'!AC71*(1/3)+'[3]Arms Sales'!AC70*(1/3)</f>
        <v>0</v>
      </c>
      <c r="AD71">
        <f>('[3]Defense Pacts'!AD71*(1/3))+'[3]Military Bases'!AD71*(1/3)+'[3]Arms Sales'!AD70*(1/3)</f>
        <v>0</v>
      </c>
      <c r="AE71">
        <f>('[3]Defense Pacts'!AE71*(1/3))+'[3]Military Bases'!AE71*(1/3)+'[3]Arms Sales'!AE70*(1/3)</f>
        <v>0</v>
      </c>
      <c r="AF71">
        <f>('[3]Defense Pacts'!AF71*(1/3))+'[3]Military Bases'!AF71*(1/3)+'[3]Arms Sales'!AF70*(1/3)</f>
        <v>0</v>
      </c>
      <c r="AG71">
        <f>('[3]Defense Pacts'!AG71*(1/3))+'[3]Military Bases'!AG71*(1/3)+'[3]Arms Sales'!AG70*(1/3)</f>
        <v>0</v>
      </c>
      <c r="AH71">
        <f>('[3]Defense Pacts'!AH71*(1/3))+'[3]Military Bases'!AH71*(1/3)+'[3]Arms Sales'!AH70*(1/3)</f>
        <v>0</v>
      </c>
      <c r="AI71">
        <f>('[3]Defense Pacts'!AI71*(1/3))+'[3]Military Bases'!AI71*(1/3)+'[3]Arms Sales'!AI70*(1/3)</f>
        <v>0</v>
      </c>
      <c r="AJ71">
        <f>('[3]Defense Pacts'!AJ71*(1/3))+'[3]Military Bases'!AJ71*(1/3)+'[3]Arms Sales'!AJ70*(1/3)</f>
        <v>0</v>
      </c>
      <c r="AK71">
        <f>('[3]Defense Pacts'!AK71*(1/3))+'[3]Military Bases'!AK71*(1/3)+'[3]Arms Sales'!AK70*(1/3)</f>
        <v>0</v>
      </c>
      <c r="AL71">
        <f>('[3]Defense Pacts'!AM71*(1/3))+'[3]Military Bases'!AM71*(1/3)+'[3]Arms Sales'!AM70*(1/3)</f>
        <v>0</v>
      </c>
      <c r="AM71">
        <f>('[3]Defense Pacts'!AL71*(1/3))+'[3]Military Bases'!AL71*(1/3)+'[3]Arms Sales'!AL70*(1/3)</f>
        <v>0</v>
      </c>
      <c r="AN71">
        <f>('[3]Defense Pacts'!AN71*(1/3))+'[3]Military Bases'!AN71*(1/3)+'[3]Arms Sales'!AN70*(1/3)</f>
        <v>0</v>
      </c>
    </row>
    <row r="72" spans="1:40" x14ac:dyDescent="0.25">
      <c r="A72" s="4">
        <v>1999</v>
      </c>
      <c r="B72">
        <f>('[3]Defense Pacts'!B72*(1/3))+'[3]Military Bases'!B72*(1/3)+'[3]Arms Sales'!B71*(1/3)</f>
        <v>0</v>
      </c>
      <c r="C72">
        <f>('[3]Defense Pacts'!C72*(1/3))+'[3]Military Bases'!C72*(1/3)+'[3]Arms Sales'!C71*(1/3)</f>
        <v>0</v>
      </c>
      <c r="D72">
        <f>('[3]Defense Pacts'!D72*(1/3))+'[3]Military Bases'!D72*(1/3)+'[3]Arms Sales'!D71*(1/3)</f>
        <v>0</v>
      </c>
      <c r="E72">
        <f>('[3]Defense Pacts'!E72*(1/3))+'[3]Military Bases'!E72*(1/3)+'[3]Arms Sales'!E71*(1/3)</f>
        <v>0</v>
      </c>
      <c r="F72">
        <f>('[3]Defense Pacts'!F72*(1/3))+'[3]Military Bases'!F72*(1/3)+'[3]Arms Sales'!F71*(1/3)</f>
        <v>0</v>
      </c>
      <c r="G72">
        <f>('[3]Defense Pacts'!G72*(1/3))+'[3]Military Bases'!G72*(1/3)+'[3]Arms Sales'!G71*(1/3)</f>
        <v>0</v>
      </c>
      <c r="H72">
        <f>('[3]Defense Pacts'!H72*(1/3))+'[3]Military Bases'!H72*(1/3)+'[3]Arms Sales'!H71*(1/3)</f>
        <v>0</v>
      </c>
      <c r="I72">
        <f>('[3]Defense Pacts'!I72*(1/3))+'[3]Military Bases'!I72*(1/3)+'[3]Arms Sales'!I71*(1/3)</f>
        <v>0</v>
      </c>
      <c r="J72">
        <f>('[3]Defense Pacts'!J72*(1/3))+'[3]Military Bases'!J72*(1/3)+'[3]Arms Sales'!J71*(1/3)</f>
        <v>0</v>
      </c>
      <c r="K72">
        <f>('[3]Defense Pacts'!K72*(1/3))+'[3]Military Bases'!K72*(1/3)+'[3]Arms Sales'!K71*(1/3)</f>
        <v>0</v>
      </c>
      <c r="L72">
        <f>('[3]Defense Pacts'!L72*(1/3))+'[3]Military Bases'!L72*(1/3)+'[3]Arms Sales'!L71*(1/3)</f>
        <v>0</v>
      </c>
      <c r="M72">
        <f>('[3]Defense Pacts'!M72*(1/3))+'[3]Military Bases'!M72*(1/3)+'[3]Arms Sales'!M71*(1/3)</f>
        <v>0</v>
      </c>
      <c r="N72">
        <f>('[3]Defense Pacts'!N72*(1/3))+'[3]Military Bases'!N72*(1/3)+'[3]Arms Sales'!N71*(1/3)</f>
        <v>0</v>
      </c>
      <c r="O72">
        <f>('[3]Defense Pacts'!O72*(1/3))+'[3]Military Bases'!O72*(1/3)+'[3]Arms Sales'!O71*(1/3)</f>
        <v>0</v>
      </c>
      <c r="P72">
        <f>('[3]Defense Pacts'!P72*(1/3))+'[3]Military Bases'!P72*(1/3)+'[3]Arms Sales'!P71*(1/3)</f>
        <v>0</v>
      </c>
      <c r="Q72">
        <f>('[3]Defense Pacts'!Q72*(1/3))+'[3]Military Bases'!Q72*(1/3)+'[3]Arms Sales'!Q71*(1/3)</f>
        <v>0</v>
      </c>
      <c r="R72">
        <f>('[3]Defense Pacts'!R72*(1/3))+'[3]Military Bases'!R72*(1/3)+'[3]Arms Sales'!R71*(1/3)</f>
        <v>0</v>
      </c>
      <c r="S72">
        <f>('[3]Defense Pacts'!S72*(1/3))+'[3]Military Bases'!S72*(1/3)+'[3]Arms Sales'!S71*(1/3)</f>
        <v>0</v>
      </c>
      <c r="T72">
        <f>('[3]Defense Pacts'!T72*(1/3))+'[3]Military Bases'!T72*(1/3)+'[3]Arms Sales'!T71*(1/3)</f>
        <v>0</v>
      </c>
      <c r="U72">
        <f>('[3]Defense Pacts'!U72*(1/3))+'[3]Military Bases'!U72*(1/3)+'[3]Arms Sales'!U71*(1/3)</f>
        <v>0</v>
      </c>
      <c r="V72">
        <f>('[3]Defense Pacts'!V72*(1/3))+'[3]Military Bases'!V72*(1/3)+'[3]Arms Sales'!V71*(1/3)</f>
        <v>0</v>
      </c>
      <c r="W72">
        <f>('[3]Defense Pacts'!W72*(1/3))+'[3]Military Bases'!W72*(1/3)+'[3]Arms Sales'!W71*(1/3)</f>
        <v>0</v>
      </c>
      <c r="X72">
        <f>('[3]Defense Pacts'!X72*(1/3))+'[3]Military Bases'!X72*(1/3)+'[3]Arms Sales'!X71*(1/3)</f>
        <v>0</v>
      </c>
      <c r="Y72">
        <f>('[3]Defense Pacts'!Y72*(1/3))+'[3]Military Bases'!Y72*(1/3)+'[3]Arms Sales'!Y71*(1/3)</f>
        <v>0</v>
      </c>
      <c r="Z72">
        <f>('[3]Defense Pacts'!Z72*(1/3))+'[3]Military Bases'!Z72*(1/3)+'[3]Arms Sales'!Z71*(1/3)</f>
        <v>0</v>
      </c>
      <c r="AA72">
        <f>('[3]Defense Pacts'!AA72*(1/3))+'[3]Military Bases'!AA72*(1/3)+'[3]Arms Sales'!AA71*(1/3)</f>
        <v>0</v>
      </c>
      <c r="AB72">
        <f>('[3]Defense Pacts'!AB72*(1/3))+'[3]Military Bases'!AB72*(1/3)+'[3]Arms Sales'!AB71*(1/3)</f>
        <v>0</v>
      </c>
      <c r="AC72">
        <f>('[3]Defense Pacts'!AC72*(1/3))+'[3]Military Bases'!AC72*(1/3)+'[3]Arms Sales'!AC71*(1/3)</f>
        <v>0</v>
      </c>
      <c r="AD72">
        <f>('[3]Defense Pacts'!AD72*(1/3))+'[3]Military Bases'!AD72*(1/3)+'[3]Arms Sales'!AD71*(1/3)</f>
        <v>0</v>
      </c>
      <c r="AE72">
        <f>('[3]Defense Pacts'!AE72*(1/3))+'[3]Military Bases'!AE72*(1/3)+'[3]Arms Sales'!AE71*(1/3)</f>
        <v>0</v>
      </c>
      <c r="AF72">
        <f>('[3]Defense Pacts'!AF72*(1/3))+'[3]Military Bases'!AF72*(1/3)+'[3]Arms Sales'!AF71*(1/3)</f>
        <v>0</v>
      </c>
      <c r="AG72">
        <f>('[3]Defense Pacts'!AG72*(1/3))+'[3]Military Bases'!AG72*(1/3)+'[3]Arms Sales'!AG71*(1/3)</f>
        <v>0</v>
      </c>
      <c r="AH72">
        <f>('[3]Defense Pacts'!AH72*(1/3))+'[3]Military Bases'!AH72*(1/3)+'[3]Arms Sales'!AH71*(1/3)</f>
        <v>0</v>
      </c>
      <c r="AI72">
        <f>('[3]Defense Pacts'!AI72*(1/3))+'[3]Military Bases'!AI72*(1/3)+'[3]Arms Sales'!AI71*(1/3)</f>
        <v>0</v>
      </c>
      <c r="AJ72">
        <f>('[3]Defense Pacts'!AJ72*(1/3))+'[3]Military Bases'!AJ72*(1/3)+'[3]Arms Sales'!AJ71*(1/3)</f>
        <v>0</v>
      </c>
      <c r="AK72">
        <f>('[3]Defense Pacts'!AK72*(1/3))+'[3]Military Bases'!AK72*(1/3)+'[3]Arms Sales'!AK71*(1/3)</f>
        <v>0</v>
      </c>
      <c r="AL72">
        <f>('[3]Defense Pacts'!AM72*(1/3))+'[3]Military Bases'!AM72*(1/3)+'[3]Arms Sales'!AM71*(1/3)</f>
        <v>0</v>
      </c>
      <c r="AM72">
        <f>('[3]Defense Pacts'!AL72*(1/3))+'[3]Military Bases'!AL72*(1/3)+'[3]Arms Sales'!AL71*(1/3)</f>
        <v>0</v>
      </c>
      <c r="AN72">
        <f>('[3]Defense Pacts'!AN72*(1/3))+'[3]Military Bases'!AN72*(1/3)+'[3]Arms Sales'!AN71*(1/3)</f>
        <v>0</v>
      </c>
    </row>
    <row r="73" spans="1:40" x14ac:dyDescent="0.25">
      <c r="A73" s="4">
        <v>2000</v>
      </c>
      <c r="B73">
        <f>('[3]Defense Pacts'!B73*(1/3))+'[3]Military Bases'!B73*(1/3)+'[3]Arms Sales'!B72*(1/3)</f>
        <v>0</v>
      </c>
      <c r="C73">
        <f>('[3]Defense Pacts'!C73*(1/3))+'[3]Military Bases'!C73*(1/3)+'[3]Arms Sales'!C72*(1/3)</f>
        <v>0</v>
      </c>
      <c r="D73">
        <f>('[3]Defense Pacts'!D73*(1/3))+'[3]Military Bases'!D73*(1/3)+'[3]Arms Sales'!D72*(1/3)</f>
        <v>0</v>
      </c>
      <c r="E73">
        <f>('[3]Defense Pacts'!E73*(1/3))+'[3]Military Bases'!E73*(1/3)+'[3]Arms Sales'!E72*(1/3)</f>
        <v>0</v>
      </c>
      <c r="F73">
        <f>('[3]Defense Pacts'!F73*(1/3))+'[3]Military Bases'!F73*(1/3)+'[3]Arms Sales'!F72*(1/3)</f>
        <v>0</v>
      </c>
      <c r="G73">
        <f>('[3]Defense Pacts'!G73*(1/3))+'[3]Military Bases'!G73*(1/3)+'[3]Arms Sales'!G72*(1/3)</f>
        <v>0</v>
      </c>
      <c r="H73">
        <f>('[3]Defense Pacts'!H73*(1/3))+'[3]Military Bases'!H73*(1/3)+'[3]Arms Sales'!H72*(1/3)</f>
        <v>0</v>
      </c>
      <c r="I73">
        <f>('[3]Defense Pacts'!I73*(1/3))+'[3]Military Bases'!I73*(1/3)+'[3]Arms Sales'!I72*(1/3)</f>
        <v>0</v>
      </c>
      <c r="J73">
        <f>('[3]Defense Pacts'!J73*(1/3))+'[3]Military Bases'!J73*(1/3)+'[3]Arms Sales'!J72*(1/3)</f>
        <v>0</v>
      </c>
      <c r="K73">
        <f>('[3]Defense Pacts'!K73*(1/3))+'[3]Military Bases'!K73*(1/3)+'[3]Arms Sales'!K72*(1/3)</f>
        <v>0</v>
      </c>
      <c r="L73">
        <f>('[3]Defense Pacts'!L73*(1/3))+'[3]Military Bases'!L73*(1/3)+'[3]Arms Sales'!L72*(1/3)</f>
        <v>0</v>
      </c>
      <c r="M73">
        <f>('[3]Defense Pacts'!M73*(1/3))+'[3]Military Bases'!M73*(1/3)+'[3]Arms Sales'!M72*(1/3)</f>
        <v>0</v>
      </c>
      <c r="N73">
        <f>('[3]Defense Pacts'!N73*(1/3))+'[3]Military Bases'!N73*(1/3)+'[3]Arms Sales'!N72*(1/3)</f>
        <v>0</v>
      </c>
      <c r="O73">
        <f>('[3]Defense Pacts'!O73*(1/3))+'[3]Military Bases'!O73*(1/3)+'[3]Arms Sales'!O72*(1/3)</f>
        <v>0</v>
      </c>
      <c r="P73">
        <f>('[3]Defense Pacts'!P73*(1/3))+'[3]Military Bases'!P73*(1/3)+'[3]Arms Sales'!P72*(1/3)</f>
        <v>0</v>
      </c>
      <c r="Q73">
        <f>('[3]Defense Pacts'!Q73*(1/3))+'[3]Military Bases'!Q73*(1/3)+'[3]Arms Sales'!Q72*(1/3)</f>
        <v>0</v>
      </c>
      <c r="R73">
        <f>('[3]Defense Pacts'!R73*(1/3))+'[3]Military Bases'!R73*(1/3)+'[3]Arms Sales'!R72*(1/3)</f>
        <v>0</v>
      </c>
      <c r="S73">
        <f>('[3]Defense Pacts'!S73*(1/3))+'[3]Military Bases'!S73*(1/3)+'[3]Arms Sales'!S72*(1/3)</f>
        <v>0</v>
      </c>
      <c r="T73">
        <f>('[3]Defense Pacts'!T73*(1/3))+'[3]Military Bases'!T73*(1/3)+'[3]Arms Sales'!T72*(1/3)</f>
        <v>0</v>
      </c>
      <c r="U73">
        <f>('[3]Defense Pacts'!U73*(1/3))+'[3]Military Bases'!U73*(1/3)+'[3]Arms Sales'!U72*(1/3)</f>
        <v>0</v>
      </c>
      <c r="V73">
        <f>('[3]Defense Pacts'!V73*(1/3))+'[3]Military Bases'!V73*(1/3)+'[3]Arms Sales'!V72*(1/3)</f>
        <v>0</v>
      </c>
      <c r="W73">
        <f>('[3]Defense Pacts'!W73*(1/3))+'[3]Military Bases'!W73*(1/3)+'[3]Arms Sales'!W72*(1/3)</f>
        <v>0</v>
      </c>
      <c r="X73">
        <f>('[3]Defense Pacts'!X73*(1/3))+'[3]Military Bases'!X73*(1/3)+'[3]Arms Sales'!X72*(1/3)</f>
        <v>0</v>
      </c>
      <c r="Y73">
        <f>('[3]Defense Pacts'!Y73*(1/3))+'[3]Military Bases'!Y73*(1/3)+'[3]Arms Sales'!Y72*(1/3)</f>
        <v>0</v>
      </c>
      <c r="Z73">
        <f>('[3]Defense Pacts'!Z73*(1/3))+'[3]Military Bases'!Z73*(1/3)+'[3]Arms Sales'!Z72*(1/3)</f>
        <v>0</v>
      </c>
      <c r="AA73">
        <f>('[3]Defense Pacts'!AA73*(1/3))+'[3]Military Bases'!AA73*(1/3)+'[3]Arms Sales'!AA72*(1/3)</f>
        <v>0</v>
      </c>
      <c r="AB73">
        <f>('[3]Defense Pacts'!AB73*(1/3))+'[3]Military Bases'!AB73*(1/3)+'[3]Arms Sales'!AB72*(1/3)</f>
        <v>0</v>
      </c>
      <c r="AC73">
        <f>('[3]Defense Pacts'!AC73*(1/3))+'[3]Military Bases'!AC73*(1/3)+'[3]Arms Sales'!AC72*(1/3)</f>
        <v>0</v>
      </c>
      <c r="AD73">
        <f>('[3]Defense Pacts'!AD73*(1/3))+'[3]Military Bases'!AD73*(1/3)+'[3]Arms Sales'!AD72*(1/3)</f>
        <v>0</v>
      </c>
      <c r="AE73">
        <f>('[3]Defense Pacts'!AE73*(1/3))+'[3]Military Bases'!AE73*(1/3)+'[3]Arms Sales'!AE72*(1/3)</f>
        <v>0</v>
      </c>
      <c r="AF73">
        <f>('[3]Defense Pacts'!AF73*(1/3))+'[3]Military Bases'!AF73*(1/3)+'[3]Arms Sales'!AF72*(1/3)</f>
        <v>0</v>
      </c>
      <c r="AG73">
        <f>('[3]Defense Pacts'!AG73*(1/3))+'[3]Military Bases'!AG73*(1/3)+'[3]Arms Sales'!AG72*(1/3)</f>
        <v>0</v>
      </c>
      <c r="AH73">
        <f>('[3]Defense Pacts'!AH73*(1/3))+'[3]Military Bases'!AH73*(1/3)+'[3]Arms Sales'!AH72*(1/3)</f>
        <v>0</v>
      </c>
      <c r="AI73">
        <f>('[3]Defense Pacts'!AI73*(1/3))+'[3]Military Bases'!AI73*(1/3)+'[3]Arms Sales'!AI72*(1/3)</f>
        <v>0</v>
      </c>
      <c r="AJ73">
        <f>('[3]Defense Pacts'!AJ73*(1/3))+'[3]Military Bases'!AJ73*(1/3)+'[3]Arms Sales'!AJ72*(1/3)</f>
        <v>0</v>
      </c>
      <c r="AK73">
        <f>('[3]Defense Pacts'!AK73*(1/3))+'[3]Military Bases'!AK73*(1/3)+'[3]Arms Sales'!AK72*(1/3)</f>
        <v>0</v>
      </c>
      <c r="AL73">
        <f>('[3]Defense Pacts'!AM73*(1/3))+'[3]Military Bases'!AM73*(1/3)+'[3]Arms Sales'!AM72*(1/3)</f>
        <v>0</v>
      </c>
      <c r="AM73">
        <f>('[3]Defense Pacts'!AL73*(1/3))+'[3]Military Bases'!AL73*(1/3)+'[3]Arms Sales'!AL72*(1/3)</f>
        <v>0</v>
      </c>
      <c r="AN73">
        <f>('[3]Defense Pacts'!AN73*(1/3))+'[3]Military Bases'!AN73*(1/3)+'[3]Arms Sales'!AN72*(1/3)</f>
        <v>0</v>
      </c>
    </row>
    <row r="74" spans="1:40" x14ac:dyDescent="0.25">
      <c r="A74" s="4">
        <v>2001</v>
      </c>
      <c r="B74">
        <f>('[3]Defense Pacts'!B74*(1/3))+'[3]Military Bases'!B74*(1/3)+'[3]Arms Sales'!B73*(1/3)</f>
        <v>0</v>
      </c>
      <c r="C74">
        <f>('[3]Defense Pacts'!C74*(1/3))+'[3]Military Bases'!C74*(1/3)+'[3]Arms Sales'!C73*(1/3)</f>
        <v>0</v>
      </c>
      <c r="D74">
        <f>('[3]Defense Pacts'!D74*(1/3))+'[3]Military Bases'!D74*(1/3)+'[3]Arms Sales'!D73*(1/3)</f>
        <v>0</v>
      </c>
      <c r="E74">
        <f>('[3]Defense Pacts'!E74*(1/3))+'[3]Military Bases'!E74*(1/3)+'[3]Arms Sales'!E73*(1/3)</f>
        <v>0</v>
      </c>
      <c r="F74">
        <f>('[3]Defense Pacts'!F74*(1/3))+'[3]Military Bases'!F74*(1/3)+'[3]Arms Sales'!F73*(1/3)</f>
        <v>0</v>
      </c>
      <c r="G74">
        <f>('[3]Defense Pacts'!G74*(1/3))+'[3]Military Bases'!G74*(1/3)+'[3]Arms Sales'!G73*(1/3)</f>
        <v>0</v>
      </c>
      <c r="H74">
        <f>('[3]Defense Pacts'!H74*(1/3))+'[3]Military Bases'!H74*(1/3)+'[3]Arms Sales'!H73*(1/3)</f>
        <v>0</v>
      </c>
      <c r="I74">
        <f>('[3]Defense Pacts'!I74*(1/3))+'[3]Military Bases'!I74*(1/3)+'[3]Arms Sales'!I73*(1/3)</f>
        <v>0</v>
      </c>
      <c r="J74">
        <f>('[3]Defense Pacts'!J74*(1/3))+'[3]Military Bases'!J74*(1/3)+'[3]Arms Sales'!J73*(1/3)</f>
        <v>0</v>
      </c>
      <c r="K74">
        <f>('[3]Defense Pacts'!K74*(1/3))+'[3]Military Bases'!K74*(1/3)+'[3]Arms Sales'!K73*(1/3)</f>
        <v>0</v>
      </c>
      <c r="L74">
        <f>('[3]Defense Pacts'!L74*(1/3))+'[3]Military Bases'!L74*(1/3)+'[3]Arms Sales'!L73*(1/3)</f>
        <v>0</v>
      </c>
      <c r="M74">
        <f>('[3]Defense Pacts'!M74*(1/3))+'[3]Military Bases'!M74*(1/3)+'[3]Arms Sales'!M73*(1/3)</f>
        <v>0</v>
      </c>
      <c r="N74">
        <f>('[3]Defense Pacts'!N74*(1/3))+'[3]Military Bases'!N74*(1/3)+'[3]Arms Sales'!N73*(1/3)</f>
        <v>0</v>
      </c>
      <c r="O74">
        <f>('[3]Defense Pacts'!O74*(1/3))+'[3]Military Bases'!O74*(1/3)+'[3]Arms Sales'!O73*(1/3)</f>
        <v>0</v>
      </c>
      <c r="P74">
        <f>('[3]Defense Pacts'!P74*(1/3))+'[3]Military Bases'!P74*(1/3)+'[3]Arms Sales'!P73*(1/3)</f>
        <v>0</v>
      </c>
      <c r="Q74">
        <f>('[3]Defense Pacts'!Q74*(1/3))+'[3]Military Bases'!Q74*(1/3)+'[3]Arms Sales'!Q73*(1/3)</f>
        <v>0</v>
      </c>
      <c r="R74">
        <f>('[3]Defense Pacts'!R74*(1/3))+'[3]Military Bases'!R74*(1/3)+'[3]Arms Sales'!R73*(1/3)</f>
        <v>0</v>
      </c>
      <c r="S74">
        <f>('[3]Defense Pacts'!S74*(1/3))+'[3]Military Bases'!S74*(1/3)+'[3]Arms Sales'!S73*(1/3)</f>
        <v>0</v>
      </c>
      <c r="T74">
        <f>('[3]Defense Pacts'!T74*(1/3))+'[3]Military Bases'!T74*(1/3)+'[3]Arms Sales'!T73*(1/3)</f>
        <v>0</v>
      </c>
      <c r="U74">
        <f>('[3]Defense Pacts'!U74*(1/3))+'[3]Military Bases'!U74*(1/3)+'[3]Arms Sales'!U73*(1/3)</f>
        <v>0</v>
      </c>
      <c r="V74">
        <f>('[3]Defense Pacts'!V74*(1/3))+'[3]Military Bases'!V74*(1/3)+'[3]Arms Sales'!V73*(1/3)</f>
        <v>0</v>
      </c>
      <c r="W74">
        <f>('[3]Defense Pacts'!W74*(1/3))+'[3]Military Bases'!W74*(1/3)+'[3]Arms Sales'!W73*(1/3)</f>
        <v>0</v>
      </c>
      <c r="X74">
        <f>('[3]Defense Pacts'!X74*(1/3))+'[3]Military Bases'!X74*(1/3)+'[3]Arms Sales'!X73*(1/3)</f>
        <v>0</v>
      </c>
      <c r="Y74">
        <f>('[3]Defense Pacts'!Y74*(1/3))+'[3]Military Bases'!Y74*(1/3)+'[3]Arms Sales'!Y73*(1/3)</f>
        <v>0</v>
      </c>
      <c r="Z74">
        <f>('[3]Defense Pacts'!Z74*(1/3))+'[3]Military Bases'!Z74*(1/3)+'[3]Arms Sales'!Z73*(1/3)</f>
        <v>0</v>
      </c>
      <c r="AA74">
        <f>('[3]Defense Pacts'!AA74*(1/3))+'[3]Military Bases'!AA74*(1/3)+'[3]Arms Sales'!AA73*(1/3)</f>
        <v>0</v>
      </c>
      <c r="AB74">
        <f>('[3]Defense Pacts'!AB74*(1/3))+'[3]Military Bases'!AB74*(1/3)+'[3]Arms Sales'!AB73*(1/3)</f>
        <v>0</v>
      </c>
      <c r="AC74">
        <f>('[3]Defense Pacts'!AC74*(1/3))+'[3]Military Bases'!AC74*(1/3)+'[3]Arms Sales'!AC73*(1/3)</f>
        <v>0</v>
      </c>
      <c r="AD74">
        <f>('[3]Defense Pacts'!AD74*(1/3))+'[3]Military Bases'!AD74*(1/3)+'[3]Arms Sales'!AD73*(1/3)</f>
        <v>0</v>
      </c>
      <c r="AE74">
        <f>('[3]Defense Pacts'!AE74*(1/3))+'[3]Military Bases'!AE74*(1/3)+'[3]Arms Sales'!AE73*(1/3)</f>
        <v>0</v>
      </c>
      <c r="AF74">
        <f>('[3]Defense Pacts'!AF74*(1/3))+'[3]Military Bases'!AF74*(1/3)+'[3]Arms Sales'!AF73*(1/3)</f>
        <v>0</v>
      </c>
      <c r="AG74">
        <f>('[3]Defense Pacts'!AG74*(1/3))+'[3]Military Bases'!AG74*(1/3)+'[3]Arms Sales'!AG73*(1/3)</f>
        <v>0</v>
      </c>
      <c r="AH74">
        <f>('[3]Defense Pacts'!AH74*(1/3))+'[3]Military Bases'!AH74*(1/3)+'[3]Arms Sales'!AH73*(1/3)</f>
        <v>0</v>
      </c>
      <c r="AI74">
        <f>('[3]Defense Pacts'!AI74*(1/3))+'[3]Military Bases'!AI74*(1/3)+'[3]Arms Sales'!AI73*(1/3)</f>
        <v>0</v>
      </c>
      <c r="AJ74">
        <f>('[3]Defense Pacts'!AJ74*(1/3))+'[3]Military Bases'!AJ74*(1/3)+'[3]Arms Sales'!AJ73*(1/3)</f>
        <v>0</v>
      </c>
      <c r="AK74">
        <f>('[3]Defense Pacts'!AK74*(1/3))+'[3]Military Bases'!AK74*(1/3)+'[3]Arms Sales'!AK73*(1/3)</f>
        <v>0</v>
      </c>
      <c r="AL74">
        <f>('[3]Defense Pacts'!AM74*(1/3))+'[3]Military Bases'!AM74*(1/3)+'[3]Arms Sales'!AM73*(1/3)</f>
        <v>0</v>
      </c>
      <c r="AM74">
        <f>('[3]Defense Pacts'!AL74*(1/3))+'[3]Military Bases'!AL74*(1/3)+'[3]Arms Sales'!AL73*(1/3)</f>
        <v>0</v>
      </c>
      <c r="AN74">
        <f>('[3]Defense Pacts'!AN74*(1/3))+'[3]Military Bases'!AN74*(1/3)+'[3]Arms Sales'!AN73*(1/3)</f>
        <v>0</v>
      </c>
    </row>
    <row r="75" spans="1:40" x14ac:dyDescent="0.25">
      <c r="A75" s="4">
        <v>2002</v>
      </c>
      <c r="B75">
        <f>('[3]Defense Pacts'!B75*(1/3))+'[3]Military Bases'!B75*(1/3)+'[3]Arms Sales'!B74*(1/3)</f>
        <v>0</v>
      </c>
      <c r="C75">
        <f>('[3]Defense Pacts'!C75*(1/3))+'[3]Military Bases'!C75*(1/3)+'[3]Arms Sales'!C74*(1/3)</f>
        <v>0</v>
      </c>
      <c r="D75">
        <f>('[3]Defense Pacts'!D75*(1/3))+'[3]Military Bases'!D75*(1/3)+'[3]Arms Sales'!D74*(1/3)</f>
        <v>0</v>
      </c>
      <c r="E75">
        <f>('[3]Defense Pacts'!E75*(1/3))+'[3]Military Bases'!E75*(1/3)+'[3]Arms Sales'!E74*(1/3)</f>
        <v>0</v>
      </c>
      <c r="F75">
        <f>('[3]Defense Pacts'!F75*(1/3))+'[3]Military Bases'!F75*(1/3)+'[3]Arms Sales'!F74*(1/3)</f>
        <v>0</v>
      </c>
      <c r="G75">
        <f>('[3]Defense Pacts'!G75*(1/3))+'[3]Military Bases'!G75*(1/3)+'[3]Arms Sales'!G74*(1/3)</f>
        <v>0</v>
      </c>
      <c r="H75">
        <f>('[3]Defense Pacts'!H75*(1/3))+'[3]Military Bases'!H75*(1/3)+'[3]Arms Sales'!H74*(1/3)</f>
        <v>0</v>
      </c>
      <c r="I75">
        <f>('[3]Defense Pacts'!I75*(1/3))+'[3]Military Bases'!I75*(1/3)+'[3]Arms Sales'!I74*(1/3)</f>
        <v>0</v>
      </c>
      <c r="J75">
        <f>('[3]Defense Pacts'!J75*(1/3))+'[3]Military Bases'!J75*(1/3)+'[3]Arms Sales'!J74*(1/3)</f>
        <v>0</v>
      </c>
      <c r="K75">
        <f>('[3]Defense Pacts'!K75*(1/3))+'[3]Military Bases'!K75*(1/3)+'[3]Arms Sales'!K74*(1/3)</f>
        <v>0</v>
      </c>
      <c r="L75">
        <f>('[3]Defense Pacts'!L75*(1/3))+'[3]Military Bases'!L75*(1/3)+'[3]Arms Sales'!L74*(1/3)</f>
        <v>0</v>
      </c>
      <c r="M75">
        <f>('[3]Defense Pacts'!M75*(1/3))+'[3]Military Bases'!M75*(1/3)+'[3]Arms Sales'!M74*(1/3)</f>
        <v>0</v>
      </c>
      <c r="N75">
        <f>('[3]Defense Pacts'!N75*(1/3))+'[3]Military Bases'!N75*(1/3)+'[3]Arms Sales'!N74*(1/3)</f>
        <v>0</v>
      </c>
      <c r="O75">
        <f>('[3]Defense Pacts'!O75*(1/3))+'[3]Military Bases'!O75*(1/3)+'[3]Arms Sales'!O74*(1/3)</f>
        <v>0</v>
      </c>
      <c r="P75">
        <f>('[3]Defense Pacts'!P75*(1/3))+'[3]Military Bases'!P75*(1/3)+'[3]Arms Sales'!P74*(1/3)</f>
        <v>0</v>
      </c>
      <c r="Q75">
        <f>('[3]Defense Pacts'!Q75*(1/3))+'[3]Military Bases'!Q75*(1/3)+'[3]Arms Sales'!Q74*(1/3)</f>
        <v>0</v>
      </c>
      <c r="R75">
        <f>('[3]Defense Pacts'!R75*(1/3))+'[3]Military Bases'!R75*(1/3)+'[3]Arms Sales'!R74*(1/3)</f>
        <v>0</v>
      </c>
      <c r="S75">
        <f>('[3]Defense Pacts'!S75*(1/3))+'[3]Military Bases'!S75*(1/3)+'[3]Arms Sales'!S74*(1/3)</f>
        <v>0</v>
      </c>
      <c r="T75">
        <f>('[3]Defense Pacts'!T75*(1/3))+'[3]Military Bases'!T75*(1/3)+'[3]Arms Sales'!T74*(1/3)</f>
        <v>0</v>
      </c>
      <c r="U75">
        <f>('[3]Defense Pacts'!U75*(1/3))+'[3]Military Bases'!U75*(1/3)+'[3]Arms Sales'!U74*(1/3)</f>
        <v>0</v>
      </c>
      <c r="V75">
        <f>('[3]Defense Pacts'!V75*(1/3))+'[3]Military Bases'!V75*(1/3)+'[3]Arms Sales'!V74*(1/3)</f>
        <v>0</v>
      </c>
      <c r="W75">
        <f>('[3]Defense Pacts'!W75*(1/3))+'[3]Military Bases'!W75*(1/3)+'[3]Arms Sales'!W74*(1/3)</f>
        <v>0</v>
      </c>
      <c r="X75">
        <f>('[3]Defense Pacts'!X75*(1/3))+'[3]Military Bases'!X75*(1/3)+'[3]Arms Sales'!X74*(1/3)</f>
        <v>0</v>
      </c>
      <c r="Y75">
        <f>('[3]Defense Pacts'!Y75*(1/3))+'[3]Military Bases'!Y75*(1/3)+'[3]Arms Sales'!Y74*(1/3)</f>
        <v>0</v>
      </c>
      <c r="Z75">
        <f>('[3]Defense Pacts'!Z75*(1/3))+'[3]Military Bases'!Z75*(1/3)+'[3]Arms Sales'!Z74*(1/3)</f>
        <v>0</v>
      </c>
      <c r="AA75">
        <f>('[3]Defense Pacts'!AA75*(1/3))+'[3]Military Bases'!AA75*(1/3)+'[3]Arms Sales'!AA74*(1/3)</f>
        <v>0</v>
      </c>
      <c r="AB75">
        <f>('[3]Defense Pacts'!AB75*(1/3))+'[3]Military Bases'!AB75*(1/3)+'[3]Arms Sales'!AB74*(1/3)</f>
        <v>0</v>
      </c>
      <c r="AC75">
        <f>('[3]Defense Pacts'!AC75*(1/3))+'[3]Military Bases'!AC75*(1/3)+'[3]Arms Sales'!AC74*(1/3)</f>
        <v>0</v>
      </c>
      <c r="AD75">
        <f>('[3]Defense Pacts'!AD75*(1/3))+'[3]Military Bases'!AD75*(1/3)+'[3]Arms Sales'!AD74*(1/3)</f>
        <v>0</v>
      </c>
      <c r="AE75">
        <f>('[3]Defense Pacts'!AE75*(1/3))+'[3]Military Bases'!AE75*(1/3)+'[3]Arms Sales'!AE74*(1/3)</f>
        <v>0</v>
      </c>
      <c r="AF75">
        <f>('[3]Defense Pacts'!AF75*(1/3))+'[3]Military Bases'!AF75*(1/3)+'[3]Arms Sales'!AF74*(1/3)</f>
        <v>0</v>
      </c>
      <c r="AG75">
        <f>('[3]Defense Pacts'!AG75*(1/3))+'[3]Military Bases'!AG75*(1/3)+'[3]Arms Sales'!AG74*(1/3)</f>
        <v>0</v>
      </c>
      <c r="AH75">
        <f>('[3]Defense Pacts'!AH75*(1/3))+'[3]Military Bases'!AH75*(1/3)+'[3]Arms Sales'!AH74*(1/3)</f>
        <v>0</v>
      </c>
      <c r="AI75">
        <f>('[3]Defense Pacts'!AI75*(1/3))+'[3]Military Bases'!AI75*(1/3)+'[3]Arms Sales'!AI74*(1/3)</f>
        <v>0</v>
      </c>
      <c r="AJ75">
        <f>('[3]Defense Pacts'!AJ75*(1/3))+'[3]Military Bases'!AJ75*(1/3)+'[3]Arms Sales'!AJ74*(1/3)</f>
        <v>0</v>
      </c>
      <c r="AK75">
        <f>('[3]Defense Pacts'!AK75*(1/3))+'[3]Military Bases'!AK75*(1/3)+'[3]Arms Sales'!AK74*(1/3)</f>
        <v>0</v>
      </c>
      <c r="AL75">
        <f>('[3]Defense Pacts'!AM75*(1/3))+'[3]Military Bases'!AM75*(1/3)+'[3]Arms Sales'!AM74*(1/3)</f>
        <v>0</v>
      </c>
      <c r="AM75">
        <f>('[3]Defense Pacts'!AL75*(1/3))+'[3]Military Bases'!AL75*(1/3)+'[3]Arms Sales'!AL74*(1/3)</f>
        <v>0</v>
      </c>
      <c r="AN75">
        <f>('[3]Defense Pacts'!AN75*(1/3))+'[3]Military Bases'!AN75*(1/3)+'[3]Arms Sales'!AN74*(1/3)</f>
        <v>0</v>
      </c>
    </row>
    <row r="76" spans="1:40" x14ac:dyDescent="0.25">
      <c r="A76" s="4">
        <v>2003</v>
      </c>
      <c r="B76">
        <f>('[3]Defense Pacts'!B76*(1/3))+'[3]Military Bases'!B76*(1/3)+'[3]Arms Sales'!B75*(1/3)</f>
        <v>0</v>
      </c>
      <c r="C76">
        <f>('[3]Defense Pacts'!C76*(1/3))+'[3]Military Bases'!C76*(1/3)+'[3]Arms Sales'!C75*(1/3)</f>
        <v>0</v>
      </c>
      <c r="D76">
        <f>('[3]Defense Pacts'!D76*(1/3))+'[3]Military Bases'!D76*(1/3)+'[3]Arms Sales'!D75*(1/3)</f>
        <v>0</v>
      </c>
      <c r="E76">
        <f>('[3]Defense Pacts'!E76*(1/3))+'[3]Military Bases'!E76*(1/3)+'[3]Arms Sales'!E75*(1/3)</f>
        <v>0</v>
      </c>
      <c r="F76">
        <f>('[3]Defense Pacts'!F76*(1/3))+'[3]Military Bases'!F76*(1/3)+'[3]Arms Sales'!F75*(1/3)</f>
        <v>0</v>
      </c>
      <c r="G76">
        <f>('[3]Defense Pacts'!G76*(1/3))+'[3]Military Bases'!G76*(1/3)+'[3]Arms Sales'!G75*(1/3)</f>
        <v>0</v>
      </c>
      <c r="H76">
        <f>('[3]Defense Pacts'!H76*(1/3))+'[3]Military Bases'!H76*(1/3)+'[3]Arms Sales'!H75*(1/3)</f>
        <v>0</v>
      </c>
      <c r="I76">
        <f>('[3]Defense Pacts'!I76*(1/3))+'[3]Military Bases'!I76*(1/3)+'[3]Arms Sales'!I75*(1/3)</f>
        <v>0</v>
      </c>
      <c r="J76">
        <f>('[3]Defense Pacts'!J76*(1/3))+'[3]Military Bases'!J76*(1/3)+'[3]Arms Sales'!J75*(1/3)</f>
        <v>0</v>
      </c>
      <c r="K76">
        <f>('[3]Defense Pacts'!K76*(1/3))+'[3]Military Bases'!K76*(1/3)+'[3]Arms Sales'!K75*(1/3)</f>
        <v>0</v>
      </c>
      <c r="L76">
        <f>('[3]Defense Pacts'!L76*(1/3))+'[3]Military Bases'!L76*(1/3)+'[3]Arms Sales'!L75*(1/3)</f>
        <v>0</v>
      </c>
      <c r="M76">
        <f>('[3]Defense Pacts'!M76*(1/3))+'[3]Military Bases'!M76*(1/3)+'[3]Arms Sales'!M75*(1/3)</f>
        <v>0</v>
      </c>
      <c r="N76">
        <f>('[3]Defense Pacts'!N76*(1/3))+'[3]Military Bases'!N76*(1/3)+'[3]Arms Sales'!N75*(1/3)</f>
        <v>0</v>
      </c>
      <c r="O76">
        <f>('[3]Defense Pacts'!O76*(1/3))+'[3]Military Bases'!O76*(1/3)+'[3]Arms Sales'!O75*(1/3)</f>
        <v>0</v>
      </c>
      <c r="P76">
        <f>('[3]Defense Pacts'!P76*(1/3))+'[3]Military Bases'!P76*(1/3)+'[3]Arms Sales'!P75*(1/3)</f>
        <v>0</v>
      </c>
      <c r="Q76">
        <f>('[3]Defense Pacts'!Q76*(1/3))+'[3]Military Bases'!Q76*(1/3)+'[3]Arms Sales'!Q75*(1/3)</f>
        <v>0</v>
      </c>
      <c r="R76">
        <f>('[3]Defense Pacts'!R76*(1/3))+'[3]Military Bases'!R76*(1/3)+'[3]Arms Sales'!R75*(1/3)</f>
        <v>0</v>
      </c>
      <c r="S76">
        <f>('[3]Defense Pacts'!S76*(1/3))+'[3]Military Bases'!S76*(1/3)+'[3]Arms Sales'!S75*(1/3)</f>
        <v>0</v>
      </c>
      <c r="T76">
        <f>('[3]Defense Pacts'!T76*(1/3))+'[3]Military Bases'!T76*(1/3)+'[3]Arms Sales'!T75*(1/3)</f>
        <v>0</v>
      </c>
      <c r="U76">
        <f>('[3]Defense Pacts'!U76*(1/3))+'[3]Military Bases'!U76*(1/3)+'[3]Arms Sales'!U75*(1/3)</f>
        <v>0</v>
      </c>
      <c r="V76">
        <f>('[3]Defense Pacts'!V76*(1/3))+'[3]Military Bases'!V76*(1/3)+'[3]Arms Sales'!V75*(1/3)</f>
        <v>0</v>
      </c>
      <c r="W76">
        <f>('[3]Defense Pacts'!W76*(1/3))+'[3]Military Bases'!W76*(1/3)+'[3]Arms Sales'!W75*(1/3)</f>
        <v>0</v>
      </c>
      <c r="X76">
        <f>('[3]Defense Pacts'!X76*(1/3))+'[3]Military Bases'!X76*(1/3)+'[3]Arms Sales'!X75*(1/3)</f>
        <v>0</v>
      </c>
      <c r="Y76">
        <f>('[3]Defense Pacts'!Y76*(1/3))+'[3]Military Bases'!Y76*(1/3)+'[3]Arms Sales'!Y75*(1/3)</f>
        <v>0</v>
      </c>
      <c r="Z76">
        <f>('[3]Defense Pacts'!Z76*(1/3))+'[3]Military Bases'!Z76*(1/3)+'[3]Arms Sales'!Z75*(1/3)</f>
        <v>0</v>
      </c>
      <c r="AA76">
        <f>('[3]Defense Pacts'!AA76*(1/3))+'[3]Military Bases'!AA76*(1/3)+'[3]Arms Sales'!AA75*(1/3)</f>
        <v>0</v>
      </c>
      <c r="AB76">
        <f>('[3]Defense Pacts'!AB76*(1/3))+'[3]Military Bases'!AB76*(1/3)+'[3]Arms Sales'!AB75*(1/3)</f>
        <v>0</v>
      </c>
      <c r="AC76">
        <f>('[3]Defense Pacts'!AC76*(1/3))+'[3]Military Bases'!AC76*(1/3)+'[3]Arms Sales'!AC75*(1/3)</f>
        <v>0</v>
      </c>
      <c r="AD76">
        <f>('[3]Defense Pacts'!AD76*(1/3))+'[3]Military Bases'!AD76*(1/3)+'[3]Arms Sales'!AD75*(1/3)</f>
        <v>0</v>
      </c>
      <c r="AE76">
        <f>('[3]Defense Pacts'!AE76*(1/3))+'[3]Military Bases'!AE76*(1/3)+'[3]Arms Sales'!AE75*(1/3)</f>
        <v>0</v>
      </c>
      <c r="AF76">
        <f>('[3]Defense Pacts'!AF76*(1/3))+'[3]Military Bases'!AF76*(1/3)+'[3]Arms Sales'!AF75*(1/3)</f>
        <v>0</v>
      </c>
      <c r="AG76">
        <f>('[3]Defense Pacts'!AG76*(1/3))+'[3]Military Bases'!AG76*(1/3)+'[3]Arms Sales'!AG75*(1/3)</f>
        <v>0</v>
      </c>
      <c r="AH76">
        <f>('[3]Defense Pacts'!AH76*(1/3))+'[3]Military Bases'!AH76*(1/3)+'[3]Arms Sales'!AH75*(1/3)</f>
        <v>0</v>
      </c>
      <c r="AI76">
        <f>('[3]Defense Pacts'!AI76*(1/3))+'[3]Military Bases'!AI76*(1/3)+'[3]Arms Sales'!AI75*(1/3)</f>
        <v>0</v>
      </c>
      <c r="AJ76">
        <f>('[3]Defense Pacts'!AJ76*(1/3))+'[3]Military Bases'!AJ76*(1/3)+'[3]Arms Sales'!AJ75*(1/3)</f>
        <v>0</v>
      </c>
      <c r="AK76">
        <f>('[3]Defense Pacts'!AK76*(1/3))+'[3]Military Bases'!AK76*(1/3)+'[3]Arms Sales'!AK75*(1/3)</f>
        <v>0</v>
      </c>
      <c r="AL76">
        <f>('[3]Defense Pacts'!AM76*(1/3))+'[3]Military Bases'!AM76*(1/3)+'[3]Arms Sales'!AM75*(1/3)</f>
        <v>0</v>
      </c>
      <c r="AM76">
        <f>('[3]Defense Pacts'!AL76*(1/3))+'[3]Military Bases'!AL76*(1/3)+'[3]Arms Sales'!AL75*(1/3)</f>
        <v>0</v>
      </c>
      <c r="AN76">
        <f>('[3]Defense Pacts'!AN76*(1/3))+'[3]Military Bases'!AN76*(1/3)+'[3]Arms Sales'!AN75*(1/3)</f>
        <v>0</v>
      </c>
    </row>
    <row r="77" spans="1:40" x14ac:dyDescent="0.25">
      <c r="A77" s="4">
        <v>2004</v>
      </c>
      <c r="B77">
        <f>('[3]Defense Pacts'!B77*(1/3))+'[3]Military Bases'!B77*(1/3)+'[3]Arms Sales'!B76*(1/3)</f>
        <v>0</v>
      </c>
      <c r="C77">
        <f>('[3]Defense Pacts'!C77*(1/3))+'[3]Military Bases'!C77*(1/3)+'[3]Arms Sales'!C76*(1/3)</f>
        <v>0</v>
      </c>
      <c r="D77">
        <f>('[3]Defense Pacts'!D77*(1/3))+'[3]Military Bases'!D77*(1/3)+'[3]Arms Sales'!D76*(1/3)</f>
        <v>0</v>
      </c>
      <c r="E77">
        <f>('[3]Defense Pacts'!E77*(1/3))+'[3]Military Bases'!E77*(1/3)+'[3]Arms Sales'!E76*(1/3)</f>
        <v>0</v>
      </c>
      <c r="F77">
        <f>('[3]Defense Pacts'!F77*(1/3))+'[3]Military Bases'!F77*(1/3)+'[3]Arms Sales'!F76*(1/3)</f>
        <v>0</v>
      </c>
      <c r="G77">
        <f>('[3]Defense Pacts'!G77*(1/3))+'[3]Military Bases'!G77*(1/3)+'[3]Arms Sales'!G76*(1/3)</f>
        <v>0</v>
      </c>
      <c r="H77">
        <f>('[3]Defense Pacts'!H77*(1/3))+'[3]Military Bases'!H77*(1/3)+'[3]Arms Sales'!H76*(1/3)</f>
        <v>0</v>
      </c>
      <c r="I77">
        <f>('[3]Defense Pacts'!I77*(1/3))+'[3]Military Bases'!I77*(1/3)+'[3]Arms Sales'!I76*(1/3)</f>
        <v>0</v>
      </c>
      <c r="J77">
        <f>('[3]Defense Pacts'!J77*(1/3))+'[3]Military Bases'!J77*(1/3)+'[3]Arms Sales'!J76*(1/3)</f>
        <v>0</v>
      </c>
      <c r="K77">
        <f>('[3]Defense Pacts'!K77*(1/3))+'[3]Military Bases'!K77*(1/3)+'[3]Arms Sales'!K76*(1/3)</f>
        <v>0</v>
      </c>
      <c r="L77">
        <f>('[3]Defense Pacts'!L77*(1/3))+'[3]Military Bases'!L77*(1/3)+'[3]Arms Sales'!L76*(1/3)</f>
        <v>0</v>
      </c>
      <c r="M77">
        <f>('[3]Defense Pacts'!M77*(1/3))+'[3]Military Bases'!M77*(1/3)+'[3]Arms Sales'!M76*(1/3)</f>
        <v>0</v>
      </c>
      <c r="N77">
        <f>('[3]Defense Pacts'!N77*(1/3))+'[3]Military Bases'!N77*(1/3)+'[3]Arms Sales'!N76*(1/3)</f>
        <v>0</v>
      </c>
      <c r="O77">
        <f>('[3]Defense Pacts'!O77*(1/3))+'[3]Military Bases'!O77*(1/3)+'[3]Arms Sales'!O76*(1/3)</f>
        <v>0</v>
      </c>
      <c r="P77">
        <f>('[3]Defense Pacts'!P77*(1/3))+'[3]Military Bases'!P77*(1/3)+'[3]Arms Sales'!P76*(1/3)</f>
        <v>0</v>
      </c>
      <c r="Q77">
        <f>('[3]Defense Pacts'!Q77*(1/3))+'[3]Military Bases'!Q77*(1/3)+'[3]Arms Sales'!Q76*(1/3)</f>
        <v>0</v>
      </c>
      <c r="R77">
        <f>('[3]Defense Pacts'!R77*(1/3))+'[3]Military Bases'!R77*(1/3)+'[3]Arms Sales'!R76*(1/3)</f>
        <v>0</v>
      </c>
      <c r="S77">
        <f>('[3]Defense Pacts'!S77*(1/3))+'[3]Military Bases'!S77*(1/3)+'[3]Arms Sales'!S76*(1/3)</f>
        <v>0</v>
      </c>
      <c r="T77">
        <f>('[3]Defense Pacts'!T77*(1/3))+'[3]Military Bases'!T77*(1/3)+'[3]Arms Sales'!T76*(1/3)</f>
        <v>0</v>
      </c>
      <c r="U77">
        <f>('[3]Defense Pacts'!U77*(1/3))+'[3]Military Bases'!U77*(1/3)+'[3]Arms Sales'!U76*(1/3)</f>
        <v>0</v>
      </c>
      <c r="V77">
        <f>('[3]Defense Pacts'!V77*(1/3))+'[3]Military Bases'!V77*(1/3)+'[3]Arms Sales'!V76*(1/3)</f>
        <v>0</v>
      </c>
      <c r="W77">
        <f>('[3]Defense Pacts'!W77*(1/3))+'[3]Military Bases'!W77*(1/3)+'[3]Arms Sales'!W76*(1/3)</f>
        <v>0</v>
      </c>
      <c r="X77">
        <f>('[3]Defense Pacts'!X77*(1/3))+'[3]Military Bases'!X77*(1/3)+'[3]Arms Sales'!X76*(1/3)</f>
        <v>0</v>
      </c>
      <c r="Y77">
        <f>('[3]Defense Pacts'!Y77*(1/3))+'[3]Military Bases'!Y77*(1/3)+'[3]Arms Sales'!Y76*(1/3)</f>
        <v>0</v>
      </c>
      <c r="Z77">
        <f>('[3]Defense Pacts'!Z77*(1/3))+'[3]Military Bases'!Z77*(1/3)+'[3]Arms Sales'!Z76*(1/3)</f>
        <v>0</v>
      </c>
      <c r="AA77">
        <f>('[3]Defense Pacts'!AA77*(1/3))+'[3]Military Bases'!AA77*(1/3)+'[3]Arms Sales'!AA76*(1/3)</f>
        <v>0</v>
      </c>
      <c r="AB77">
        <f>('[3]Defense Pacts'!AB77*(1/3))+'[3]Military Bases'!AB77*(1/3)+'[3]Arms Sales'!AB76*(1/3)</f>
        <v>0</v>
      </c>
      <c r="AC77">
        <f>('[3]Defense Pacts'!AC77*(1/3))+'[3]Military Bases'!AC77*(1/3)+'[3]Arms Sales'!AC76*(1/3)</f>
        <v>0</v>
      </c>
      <c r="AD77">
        <f>('[3]Defense Pacts'!AD77*(1/3))+'[3]Military Bases'!AD77*(1/3)+'[3]Arms Sales'!AD76*(1/3)</f>
        <v>0</v>
      </c>
      <c r="AE77">
        <f>('[3]Defense Pacts'!AE77*(1/3))+'[3]Military Bases'!AE77*(1/3)+'[3]Arms Sales'!AE76*(1/3)</f>
        <v>0</v>
      </c>
      <c r="AF77">
        <f>('[3]Defense Pacts'!AF77*(1/3))+'[3]Military Bases'!AF77*(1/3)+'[3]Arms Sales'!AF76*(1/3)</f>
        <v>0</v>
      </c>
      <c r="AG77">
        <f>('[3]Defense Pacts'!AG77*(1/3))+'[3]Military Bases'!AG77*(1/3)+'[3]Arms Sales'!AG76*(1/3)</f>
        <v>0</v>
      </c>
      <c r="AH77">
        <f>('[3]Defense Pacts'!AH77*(1/3))+'[3]Military Bases'!AH77*(1/3)+'[3]Arms Sales'!AH76*(1/3)</f>
        <v>0</v>
      </c>
      <c r="AI77">
        <f>('[3]Defense Pacts'!AI77*(1/3))+'[3]Military Bases'!AI77*(1/3)+'[3]Arms Sales'!AI76*(1/3)</f>
        <v>0</v>
      </c>
      <c r="AJ77">
        <f>('[3]Defense Pacts'!AJ77*(1/3))+'[3]Military Bases'!AJ77*(1/3)+'[3]Arms Sales'!AJ76*(1/3)</f>
        <v>0</v>
      </c>
      <c r="AK77">
        <f>('[3]Defense Pacts'!AK77*(1/3))+'[3]Military Bases'!AK77*(1/3)+'[3]Arms Sales'!AK76*(1/3)</f>
        <v>0</v>
      </c>
      <c r="AL77">
        <f>('[3]Defense Pacts'!AM77*(1/3))+'[3]Military Bases'!AM77*(1/3)+'[3]Arms Sales'!AM76*(1/3)</f>
        <v>0</v>
      </c>
      <c r="AM77">
        <f>('[3]Defense Pacts'!AL77*(1/3))+'[3]Military Bases'!AL77*(1/3)+'[3]Arms Sales'!AL76*(1/3)</f>
        <v>0</v>
      </c>
      <c r="AN77">
        <f>('[3]Defense Pacts'!AN77*(1/3))+'[3]Military Bases'!AN77*(1/3)+'[3]Arms Sales'!AN76*(1/3)</f>
        <v>0</v>
      </c>
    </row>
    <row r="78" spans="1:40" x14ac:dyDescent="0.25">
      <c r="A78" s="4">
        <v>2005</v>
      </c>
      <c r="B78">
        <f>('[3]Defense Pacts'!B78*(1/3))+'[3]Military Bases'!B78*(1/3)+'[3]Arms Sales'!B77*(1/3)</f>
        <v>0</v>
      </c>
      <c r="C78">
        <f>('[3]Defense Pacts'!C78*(1/3))+'[3]Military Bases'!C78*(1/3)+'[3]Arms Sales'!C77*(1/3)</f>
        <v>0</v>
      </c>
      <c r="D78">
        <f>('[3]Defense Pacts'!D78*(1/3))+'[3]Military Bases'!D78*(1/3)+'[3]Arms Sales'!D77*(1/3)</f>
        <v>0</v>
      </c>
      <c r="E78">
        <f>('[3]Defense Pacts'!E78*(1/3))+'[3]Military Bases'!E78*(1/3)+'[3]Arms Sales'!E77*(1/3)</f>
        <v>0</v>
      </c>
      <c r="F78">
        <f>('[3]Defense Pacts'!F78*(1/3))+'[3]Military Bases'!F78*(1/3)+'[3]Arms Sales'!F77*(1/3)</f>
        <v>0</v>
      </c>
      <c r="G78">
        <f>('[3]Defense Pacts'!G78*(1/3))+'[3]Military Bases'!G78*(1/3)+'[3]Arms Sales'!G77*(1/3)</f>
        <v>0</v>
      </c>
      <c r="H78">
        <f>('[3]Defense Pacts'!H78*(1/3))+'[3]Military Bases'!H78*(1/3)+'[3]Arms Sales'!H77*(1/3)</f>
        <v>0</v>
      </c>
      <c r="I78">
        <f>('[3]Defense Pacts'!I78*(1/3))+'[3]Military Bases'!I78*(1/3)+'[3]Arms Sales'!I77*(1/3)</f>
        <v>0</v>
      </c>
      <c r="J78">
        <f>('[3]Defense Pacts'!J78*(1/3))+'[3]Military Bases'!J78*(1/3)+'[3]Arms Sales'!J77*(1/3)</f>
        <v>0</v>
      </c>
      <c r="K78">
        <f>('[3]Defense Pacts'!K78*(1/3))+'[3]Military Bases'!K78*(1/3)+'[3]Arms Sales'!K77*(1/3)</f>
        <v>0</v>
      </c>
      <c r="L78">
        <f>('[3]Defense Pacts'!L78*(1/3))+'[3]Military Bases'!L78*(1/3)+'[3]Arms Sales'!L77*(1/3)</f>
        <v>0</v>
      </c>
      <c r="M78">
        <f>('[3]Defense Pacts'!M78*(1/3))+'[3]Military Bases'!M78*(1/3)+'[3]Arms Sales'!M77*(1/3)</f>
        <v>0</v>
      </c>
      <c r="N78">
        <f>('[3]Defense Pacts'!N78*(1/3))+'[3]Military Bases'!N78*(1/3)+'[3]Arms Sales'!N77*(1/3)</f>
        <v>0</v>
      </c>
      <c r="O78">
        <f>('[3]Defense Pacts'!O78*(1/3))+'[3]Military Bases'!O78*(1/3)+'[3]Arms Sales'!O77*(1/3)</f>
        <v>0</v>
      </c>
      <c r="P78">
        <f>('[3]Defense Pacts'!P78*(1/3))+'[3]Military Bases'!P78*(1/3)+'[3]Arms Sales'!P77*(1/3)</f>
        <v>0</v>
      </c>
      <c r="Q78">
        <f>('[3]Defense Pacts'!Q78*(1/3))+'[3]Military Bases'!Q78*(1/3)+'[3]Arms Sales'!Q77*(1/3)</f>
        <v>0</v>
      </c>
      <c r="R78">
        <f>('[3]Defense Pacts'!R78*(1/3))+'[3]Military Bases'!R78*(1/3)+'[3]Arms Sales'!R77*(1/3)</f>
        <v>0</v>
      </c>
      <c r="S78">
        <f>('[3]Defense Pacts'!S78*(1/3))+'[3]Military Bases'!S78*(1/3)+'[3]Arms Sales'!S77*(1/3)</f>
        <v>0</v>
      </c>
      <c r="T78">
        <f>('[3]Defense Pacts'!T78*(1/3))+'[3]Military Bases'!T78*(1/3)+'[3]Arms Sales'!T77*(1/3)</f>
        <v>0</v>
      </c>
      <c r="U78">
        <f>('[3]Defense Pacts'!U78*(1/3))+'[3]Military Bases'!U78*(1/3)+'[3]Arms Sales'!U77*(1/3)</f>
        <v>0</v>
      </c>
      <c r="V78">
        <f>('[3]Defense Pacts'!V78*(1/3))+'[3]Military Bases'!V78*(1/3)+'[3]Arms Sales'!V77*(1/3)</f>
        <v>0</v>
      </c>
      <c r="W78">
        <f>('[3]Defense Pacts'!W78*(1/3))+'[3]Military Bases'!W78*(1/3)+'[3]Arms Sales'!W77*(1/3)</f>
        <v>0</v>
      </c>
      <c r="X78">
        <f>('[3]Defense Pacts'!X78*(1/3))+'[3]Military Bases'!X78*(1/3)+'[3]Arms Sales'!X77*(1/3)</f>
        <v>0</v>
      </c>
      <c r="Y78">
        <f>('[3]Defense Pacts'!Y78*(1/3))+'[3]Military Bases'!Y78*(1/3)+'[3]Arms Sales'!Y77*(1/3)</f>
        <v>0</v>
      </c>
      <c r="Z78">
        <f>('[3]Defense Pacts'!Z78*(1/3))+'[3]Military Bases'!Z78*(1/3)+'[3]Arms Sales'!Z77*(1/3)</f>
        <v>0</v>
      </c>
      <c r="AA78">
        <f>('[3]Defense Pacts'!AA78*(1/3))+'[3]Military Bases'!AA78*(1/3)+'[3]Arms Sales'!AA77*(1/3)</f>
        <v>0</v>
      </c>
      <c r="AB78">
        <f>('[3]Defense Pacts'!AB78*(1/3))+'[3]Military Bases'!AB78*(1/3)+'[3]Arms Sales'!AB77*(1/3)</f>
        <v>0</v>
      </c>
      <c r="AC78">
        <f>('[3]Defense Pacts'!AC78*(1/3))+'[3]Military Bases'!AC78*(1/3)+'[3]Arms Sales'!AC77*(1/3)</f>
        <v>0</v>
      </c>
      <c r="AD78">
        <f>('[3]Defense Pacts'!AD78*(1/3))+'[3]Military Bases'!AD78*(1/3)+'[3]Arms Sales'!AD77*(1/3)</f>
        <v>0</v>
      </c>
      <c r="AE78">
        <f>('[3]Defense Pacts'!AE78*(1/3))+'[3]Military Bases'!AE78*(1/3)+'[3]Arms Sales'!AE77*(1/3)</f>
        <v>0</v>
      </c>
      <c r="AF78">
        <f>('[3]Defense Pacts'!AF78*(1/3))+'[3]Military Bases'!AF78*(1/3)+'[3]Arms Sales'!AF77*(1/3)</f>
        <v>0</v>
      </c>
      <c r="AG78">
        <f>('[3]Defense Pacts'!AG78*(1/3))+'[3]Military Bases'!AG78*(1/3)+'[3]Arms Sales'!AG77*(1/3)</f>
        <v>0</v>
      </c>
      <c r="AH78">
        <f>('[3]Defense Pacts'!AH78*(1/3))+'[3]Military Bases'!AH78*(1/3)+'[3]Arms Sales'!AH77*(1/3)</f>
        <v>0</v>
      </c>
      <c r="AI78">
        <f>('[3]Defense Pacts'!AI78*(1/3))+'[3]Military Bases'!AI78*(1/3)+'[3]Arms Sales'!AI77*(1/3)</f>
        <v>0</v>
      </c>
      <c r="AJ78">
        <f>('[3]Defense Pacts'!AJ78*(1/3))+'[3]Military Bases'!AJ78*(1/3)+'[3]Arms Sales'!AJ77*(1/3)</f>
        <v>0</v>
      </c>
      <c r="AK78">
        <f>('[3]Defense Pacts'!AK78*(1/3))+'[3]Military Bases'!AK78*(1/3)+'[3]Arms Sales'!AK77*(1/3)</f>
        <v>0</v>
      </c>
      <c r="AL78">
        <f>('[3]Defense Pacts'!AM78*(1/3))+'[3]Military Bases'!AM78*(1/3)+'[3]Arms Sales'!AM77*(1/3)</f>
        <v>0</v>
      </c>
      <c r="AM78">
        <f>('[3]Defense Pacts'!AL78*(1/3))+'[3]Military Bases'!AL78*(1/3)+'[3]Arms Sales'!AL77*(1/3)</f>
        <v>0</v>
      </c>
      <c r="AN78">
        <f>('[3]Defense Pacts'!AN78*(1/3))+'[3]Military Bases'!AN78*(1/3)+'[3]Arms Sales'!AN77*(1/3)</f>
        <v>0</v>
      </c>
    </row>
    <row r="79" spans="1:40" x14ac:dyDescent="0.25">
      <c r="A79" s="4">
        <v>2006</v>
      </c>
      <c r="B79">
        <f>('[3]Defense Pacts'!B79*(1/3))+'[3]Military Bases'!B79*(1/3)+'[3]Arms Sales'!B78*(1/3)</f>
        <v>0</v>
      </c>
      <c r="C79">
        <f>('[3]Defense Pacts'!C79*(1/3))+'[3]Military Bases'!C79*(1/3)+'[3]Arms Sales'!C78*(1/3)</f>
        <v>0</v>
      </c>
      <c r="D79">
        <f>('[3]Defense Pacts'!D79*(1/3))+'[3]Military Bases'!D79*(1/3)+'[3]Arms Sales'!D78*(1/3)</f>
        <v>0</v>
      </c>
      <c r="E79">
        <f>('[3]Defense Pacts'!E79*(1/3))+'[3]Military Bases'!E79*(1/3)+'[3]Arms Sales'!E78*(1/3)</f>
        <v>0</v>
      </c>
      <c r="F79">
        <f>('[3]Defense Pacts'!F79*(1/3))+'[3]Military Bases'!F79*(1/3)+'[3]Arms Sales'!F78*(1/3)</f>
        <v>0</v>
      </c>
      <c r="G79">
        <f>('[3]Defense Pacts'!G79*(1/3))+'[3]Military Bases'!G79*(1/3)+'[3]Arms Sales'!G78*(1/3)</f>
        <v>0</v>
      </c>
      <c r="H79">
        <f>('[3]Defense Pacts'!H79*(1/3))+'[3]Military Bases'!H79*(1/3)+'[3]Arms Sales'!H78*(1/3)</f>
        <v>0</v>
      </c>
      <c r="I79">
        <f>('[3]Defense Pacts'!I79*(1/3))+'[3]Military Bases'!I79*(1/3)+'[3]Arms Sales'!I78*(1/3)</f>
        <v>0</v>
      </c>
      <c r="J79">
        <f>('[3]Defense Pacts'!J79*(1/3))+'[3]Military Bases'!J79*(1/3)+'[3]Arms Sales'!J78*(1/3)</f>
        <v>0</v>
      </c>
      <c r="K79">
        <f>('[3]Defense Pacts'!K79*(1/3))+'[3]Military Bases'!K79*(1/3)+'[3]Arms Sales'!K78*(1/3)</f>
        <v>0</v>
      </c>
      <c r="L79">
        <f>('[3]Defense Pacts'!L79*(1/3))+'[3]Military Bases'!L79*(1/3)+'[3]Arms Sales'!L78*(1/3)</f>
        <v>0</v>
      </c>
      <c r="M79">
        <f>('[3]Defense Pacts'!M79*(1/3))+'[3]Military Bases'!M79*(1/3)+'[3]Arms Sales'!M78*(1/3)</f>
        <v>0</v>
      </c>
      <c r="N79">
        <f>('[3]Defense Pacts'!N79*(1/3))+'[3]Military Bases'!N79*(1/3)+'[3]Arms Sales'!N78*(1/3)</f>
        <v>0</v>
      </c>
      <c r="O79">
        <f>('[3]Defense Pacts'!O79*(1/3))+'[3]Military Bases'!O79*(1/3)+'[3]Arms Sales'!O78*(1/3)</f>
        <v>0</v>
      </c>
      <c r="P79">
        <f>('[3]Defense Pacts'!P79*(1/3))+'[3]Military Bases'!P79*(1/3)+'[3]Arms Sales'!P78*(1/3)</f>
        <v>0</v>
      </c>
      <c r="Q79">
        <f>('[3]Defense Pacts'!Q79*(1/3))+'[3]Military Bases'!Q79*(1/3)+'[3]Arms Sales'!Q78*(1/3)</f>
        <v>0</v>
      </c>
      <c r="R79">
        <f>('[3]Defense Pacts'!R79*(1/3))+'[3]Military Bases'!R79*(1/3)+'[3]Arms Sales'!R78*(1/3)</f>
        <v>0</v>
      </c>
      <c r="S79">
        <f>('[3]Defense Pacts'!S79*(1/3))+'[3]Military Bases'!S79*(1/3)+'[3]Arms Sales'!S78*(1/3)</f>
        <v>0</v>
      </c>
      <c r="T79">
        <f>('[3]Defense Pacts'!T79*(1/3))+'[3]Military Bases'!T79*(1/3)+'[3]Arms Sales'!T78*(1/3)</f>
        <v>0</v>
      </c>
      <c r="U79">
        <f>('[3]Defense Pacts'!U79*(1/3))+'[3]Military Bases'!U79*(1/3)+'[3]Arms Sales'!U78*(1/3)</f>
        <v>0</v>
      </c>
      <c r="V79">
        <f>('[3]Defense Pacts'!V79*(1/3))+'[3]Military Bases'!V79*(1/3)+'[3]Arms Sales'!V78*(1/3)</f>
        <v>0</v>
      </c>
      <c r="W79">
        <f>('[3]Defense Pacts'!W79*(1/3))+'[3]Military Bases'!W79*(1/3)+'[3]Arms Sales'!W78*(1/3)</f>
        <v>0</v>
      </c>
      <c r="X79">
        <f>('[3]Defense Pacts'!X79*(1/3))+'[3]Military Bases'!X79*(1/3)+'[3]Arms Sales'!X78*(1/3)</f>
        <v>0</v>
      </c>
      <c r="Y79">
        <f>('[3]Defense Pacts'!Y79*(1/3))+'[3]Military Bases'!Y79*(1/3)+'[3]Arms Sales'!Y78*(1/3)</f>
        <v>0</v>
      </c>
      <c r="Z79">
        <f>('[3]Defense Pacts'!Z79*(1/3))+'[3]Military Bases'!Z79*(1/3)+'[3]Arms Sales'!Z78*(1/3)</f>
        <v>0</v>
      </c>
      <c r="AA79">
        <f>('[3]Defense Pacts'!AA79*(1/3))+'[3]Military Bases'!AA79*(1/3)+'[3]Arms Sales'!AA78*(1/3)</f>
        <v>0</v>
      </c>
      <c r="AB79">
        <f>('[3]Defense Pacts'!AB79*(1/3))+'[3]Military Bases'!AB79*(1/3)+'[3]Arms Sales'!AB78*(1/3)</f>
        <v>0</v>
      </c>
      <c r="AC79">
        <f>('[3]Defense Pacts'!AC79*(1/3))+'[3]Military Bases'!AC79*(1/3)+'[3]Arms Sales'!AC78*(1/3)</f>
        <v>0</v>
      </c>
      <c r="AD79">
        <f>('[3]Defense Pacts'!AD79*(1/3))+'[3]Military Bases'!AD79*(1/3)+'[3]Arms Sales'!AD78*(1/3)</f>
        <v>0</v>
      </c>
      <c r="AE79">
        <f>('[3]Defense Pacts'!AE79*(1/3))+'[3]Military Bases'!AE79*(1/3)+'[3]Arms Sales'!AE78*(1/3)</f>
        <v>0</v>
      </c>
      <c r="AF79">
        <f>('[3]Defense Pacts'!AF79*(1/3))+'[3]Military Bases'!AF79*(1/3)+'[3]Arms Sales'!AF78*(1/3)</f>
        <v>0</v>
      </c>
      <c r="AG79">
        <f>('[3]Defense Pacts'!AG79*(1/3))+'[3]Military Bases'!AG79*(1/3)+'[3]Arms Sales'!AG78*(1/3)</f>
        <v>0</v>
      </c>
      <c r="AH79">
        <f>('[3]Defense Pacts'!AH79*(1/3))+'[3]Military Bases'!AH79*(1/3)+'[3]Arms Sales'!AH78*(1/3)</f>
        <v>0</v>
      </c>
      <c r="AI79">
        <f>('[3]Defense Pacts'!AI79*(1/3))+'[3]Military Bases'!AI79*(1/3)+'[3]Arms Sales'!AI78*(1/3)</f>
        <v>0</v>
      </c>
      <c r="AJ79">
        <f>('[3]Defense Pacts'!AJ79*(1/3))+'[3]Military Bases'!AJ79*(1/3)+'[3]Arms Sales'!AJ78*(1/3)</f>
        <v>0</v>
      </c>
      <c r="AK79">
        <f>('[3]Defense Pacts'!AK79*(1/3))+'[3]Military Bases'!AK79*(1/3)+'[3]Arms Sales'!AK78*(1/3)</f>
        <v>0</v>
      </c>
      <c r="AL79">
        <f>('[3]Defense Pacts'!AM79*(1/3))+'[3]Military Bases'!AM79*(1/3)+'[3]Arms Sales'!AM78*(1/3)</f>
        <v>0</v>
      </c>
      <c r="AM79">
        <f>('[3]Defense Pacts'!AL79*(1/3))+'[3]Military Bases'!AL79*(1/3)+'[3]Arms Sales'!AL78*(1/3)</f>
        <v>0</v>
      </c>
      <c r="AN79">
        <f>('[3]Defense Pacts'!AN79*(1/3))+'[3]Military Bases'!AN79*(1/3)+'[3]Arms Sales'!AN78*(1/3)</f>
        <v>0</v>
      </c>
    </row>
    <row r="80" spans="1:40" x14ac:dyDescent="0.25">
      <c r="A80" s="4">
        <v>2007</v>
      </c>
      <c r="B80">
        <f>('[3]Defense Pacts'!B80*(1/3))+'[3]Military Bases'!B80*(1/3)+'[3]Arms Sales'!B79*(1/3)</f>
        <v>0</v>
      </c>
      <c r="C80">
        <f>('[3]Defense Pacts'!C80*(1/3))+'[3]Military Bases'!C80*(1/3)+'[3]Arms Sales'!C79*(1/3)</f>
        <v>0</v>
      </c>
      <c r="D80">
        <f>('[3]Defense Pacts'!D80*(1/3))+'[3]Military Bases'!D80*(1/3)+'[3]Arms Sales'!D79*(1/3)</f>
        <v>0</v>
      </c>
      <c r="E80">
        <f>('[3]Defense Pacts'!E80*(1/3))+'[3]Military Bases'!E80*(1/3)+'[3]Arms Sales'!E79*(1/3)</f>
        <v>0</v>
      </c>
      <c r="F80">
        <f>('[3]Defense Pacts'!F80*(1/3))+'[3]Military Bases'!F80*(1/3)+'[3]Arms Sales'!F79*(1/3)</f>
        <v>0</v>
      </c>
      <c r="G80">
        <f>('[3]Defense Pacts'!G80*(1/3))+'[3]Military Bases'!G80*(1/3)+'[3]Arms Sales'!G79*(1/3)</f>
        <v>0</v>
      </c>
      <c r="H80">
        <f>('[3]Defense Pacts'!H80*(1/3))+'[3]Military Bases'!H80*(1/3)+'[3]Arms Sales'!H79*(1/3)</f>
        <v>0</v>
      </c>
      <c r="I80">
        <f>('[3]Defense Pacts'!I80*(1/3))+'[3]Military Bases'!I80*(1/3)+'[3]Arms Sales'!I79*(1/3)</f>
        <v>0</v>
      </c>
      <c r="J80">
        <f>('[3]Defense Pacts'!J80*(1/3))+'[3]Military Bases'!J80*(1/3)+'[3]Arms Sales'!J79*(1/3)</f>
        <v>0</v>
      </c>
      <c r="K80">
        <f>('[3]Defense Pacts'!K80*(1/3))+'[3]Military Bases'!K80*(1/3)+'[3]Arms Sales'!K79*(1/3)</f>
        <v>0</v>
      </c>
      <c r="L80">
        <f>('[3]Defense Pacts'!L80*(1/3))+'[3]Military Bases'!L80*(1/3)+'[3]Arms Sales'!L79*(1/3)</f>
        <v>0</v>
      </c>
      <c r="M80">
        <f>('[3]Defense Pacts'!M80*(1/3))+'[3]Military Bases'!M80*(1/3)+'[3]Arms Sales'!M79*(1/3)</f>
        <v>0</v>
      </c>
      <c r="N80">
        <f>('[3]Defense Pacts'!N80*(1/3))+'[3]Military Bases'!N80*(1/3)+'[3]Arms Sales'!N79*(1/3)</f>
        <v>0</v>
      </c>
      <c r="O80">
        <f>('[3]Defense Pacts'!O80*(1/3))+'[3]Military Bases'!O80*(1/3)+'[3]Arms Sales'!O79*(1/3)</f>
        <v>0</v>
      </c>
      <c r="P80">
        <f>('[3]Defense Pacts'!P80*(1/3))+'[3]Military Bases'!P80*(1/3)+'[3]Arms Sales'!P79*(1/3)</f>
        <v>0</v>
      </c>
      <c r="Q80">
        <f>('[3]Defense Pacts'!Q80*(1/3))+'[3]Military Bases'!Q80*(1/3)+'[3]Arms Sales'!Q79*(1/3)</f>
        <v>0</v>
      </c>
      <c r="R80">
        <f>('[3]Defense Pacts'!R80*(1/3))+'[3]Military Bases'!R80*(1/3)+'[3]Arms Sales'!R79*(1/3)</f>
        <v>0</v>
      </c>
      <c r="S80">
        <f>('[3]Defense Pacts'!S80*(1/3))+'[3]Military Bases'!S80*(1/3)+'[3]Arms Sales'!S79*(1/3)</f>
        <v>0</v>
      </c>
      <c r="T80">
        <f>('[3]Defense Pacts'!T80*(1/3))+'[3]Military Bases'!T80*(1/3)+'[3]Arms Sales'!T79*(1/3)</f>
        <v>0</v>
      </c>
      <c r="U80">
        <f>('[3]Defense Pacts'!U80*(1/3))+'[3]Military Bases'!U80*(1/3)+'[3]Arms Sales'!U79*(1/3)</f>
        <v>0</v>
      </c>
      <c r="V80">
        <f>('[3]Defense Pacts'!V80*(1/3))+'[3]Military Bases'!V80*(1/3)+'[3]Arms Sales'!V79*(1/3)</f>
        <v>0</v>
      </c>
      <c r="W80">
        <f>('[3]Defense Pacts'!W80*(1/3))+'[3]Military Bases'!W80*(1/3)+'[3]Arms Sales'!W79*(1/3)</f>
        <v>0</v>
      </c>
      <c r="X80">
        <f>('[3]Defense Pacts'!X80*(1/3))+'[3]Military Bases'!X80*(1/3)+'[3]Arms Sales'!X79*(1/3)</f>
        <v>0</v>
      </c>
      <c r="Y80">
        <f>('[3]Defense Pacts'!Y80*(1/3))+'[3]Military Bases'!Y80*(1/3)+'[3]Arms Sales'!Y79*(1/3)</f>
        <v>0</v>
      </c>
      <c r="Z80">
        <f>('[3]Defense Pacts'!Z80*(1/3))+'[3]Military Bases'!Z80*(1/3)+'[3]Arms Sales'!Z79*(1/3)</f>
        <v>0</v>
      </c>
      <c r="AA80">
        <f>('[3]Defense Pacts'!AA80*(1/3))+'[3]Military Bases'!AA80*(1/3)+'[3]Arms Sales'!AA79*(1/3)</f>
        <v>0</v>
      </c>
      <c r="AB80">
        <f>('[3]Defense Pacts'!AB80*(1/3))+'[3]Military Bases'!AB80*(1/3)+'[3]Arms Sales'!AB79*(1/3)</f>
        <v>0</v>
      </c>
      <c r="AC80">
        <f>('[3]Defense Pacts'!AC80*(1/3))+'[3]Military Bases'!AC80*(1/3)+'[3]Arms Sales'!AC79*(1/3)</f>
        <v>0</v>
      </c>
      <c r="AD80">
        <f>('[3]Defense Pacts'!AD80*(1/3))+'[3]Military Bases'!AD80*(1/3)+'[3]Arms Sales'!AD79*(1/3)</f>
        <v>0</v>
      </c>
      <c r="AE80">
        <f>('[3]Defense Pacts'!AE80*(1/3))+'[3]Military Bases'!AE80*(1/3)+'[3]Arms Sales'!AE79*(1/3)</f>
        <v>0</v>
      </c>
      <c r="AF80">
        <f>('[3]Defense Pacts'!AF80*(1/3))+'[3]Military Bases'!AF80*(1/3)+'[3]Arms Sales'!AF79*(1/3)</f>
        <v>0</v>
      </c>
      <c r="AG80">
        <f>('[3]Defense Pacts'!AG80*(1/3))+'[3]Military Bases'!AG80*(1/3)+'[3]Arms Sales'!AG79*(1/3)</f>
        <v>0</v>
      </c>
      <c r="AH80">
        <f>('[3]Defense Pacts'!AH80*(1/3))+'[3]Military Bases'!AH80*(1/3)+'[3]Arms Sales'!AH79*(1/3)</f>
        <v>0</v>
      </c>
      <c r="AI80">
        <f>('[3]Defense Pacts'!AI80*(1/3))+'[3]Military Bases'!AI80*(1/3)+'[3]Arms Sales'!AI79*(1/3)</f>
        <v>0</v>
      </c>
      <c r="AJ80">
        <f>('[3]Defense Pacts'!AJ80*(1/3))+'[3]Military Bases'!AJ80*(1/3)+'[3]Arms Sales'!AJ79*(1/3)</f>
        <v>0</v>
      </c>
      <c r="AK80">
        <f>('[3]Defense Pacts'!AK80*(1/3))+'[3]Military Bases'!AK80*(1/3)+'[3]Arms Sales'!AK79*(1/3)</f>
        <v>0</v>
      </c>
      <c r="AL80">
        <f>('[3]Defense Pacts'!AM80*(1/3))+'[3]Military Bases'!AM80*(1/3)+'[3]Arms Sales'!AM79*(1/3)</f>
        <v>0</v>
      </c>
      <c r="AM80">
        <f>('[3]Defense Pacts'!AL80*(1/3))+'[3]Military Bases'!AL80*(1/3)+'[3]Arms Sales'!AL79*(1/3)</f>
        <v>0</v>
      </c>
      <c r="AN80">
        <f>('[3]Defense Pacts'!AN80*(1/3))+'[3]Military Bases'!AN80*(1/3)+'[3]Arms Sales'!AN79*(1/3)</f>
        <v>0</v>
      </c>
    </row>
    <row r="81" spans="1:40" x14ac:dyDescent="0.25">
      <c r="A81" s="4">
        <v>2008</v>
      </c>
      <c r="B81">
        <f>('[3]Defense Pacts'!B81*(1/3))+'[3]Military Bases'!B81*(1/3)+'[3]Arms Sales'!B80*(1/3)</f>
        <v>0</v>
      </c>
      <c r="C81">
        <f>('[3]Defense Pacts'!C81*(1/3))+'[3]Military Bases'!C81*(1/3)+'[3]Arms Sales'!C80*(1/3)</f>
        <v>0</v>
      </c>
      <c r="D81">
        <f>('[3]Defense Pacts'!D81*(1/3))+'[3]Military Bases'!D81*(1/3)+'[3]Arms Sales'!D80*(1/3)</f>
        <v>0</v>
      </c>
      <c r="E81">
        <f>('[3]Defense Pacts'!E81*(1/3))+'[3]Military Bases'!E81*(1/3)+'[3]Arms Sales'!E80*(1/3)</f>
        <v>0</v>
      </c>
      <c r="F81">
        <f>('[3]Defense Pacts'!F81*(1/3))+'[3]Military Bases'!F81*(1/3)+'[3]Arms Sales'!F80*(1/3)</f>
        <v>0</v>
      </c>
      <c r="G81">
        <f>('[3]Defense Pacts'!G81*(1/3))+'[3]Military Bases'!G81*(1/3)+'[3]Arms Sales'!G80*(1/3)</f>
        <v>0</v>
      </c>
      <c r="H81">
        <f>('[3]Defense Pacts'!H81*(1/3))+'[3]Military Bases'!H81*(1/3)+'[3]Arms Sales'!H80*(1/3)</f>
        <v>0</v>
      </c>
      <c r="I81">
        <f>('[3]Defense Pacts'!I81*(1/3))+'[3]Military Bases'!I81*(1/3)+'[3]Arms Sales'!I80*(1/3)</f>
        <v>0</v>
      </c>
      <c r="J81">
        <f>('[3]Defense Pacts'!J81*(1/3))+'[3]Military Bases'!J81*(1/3)+'[3]Arms Sales'!J80*(1/3)</f>
        <v>0</v>
      </c>
      <c r="K81">
        <f>('[3]Defense Pacts'!K81*(1/3))+'[3]Military Bases'!K81*(1/3)+'[3]Arms Sales'!K80*(1/3)</f>
        <v>0</v>
      </c>
      <c r="L81">
        <f>('[3]Defense Pacts'!L81*(1/3))+'[3]Military Bases'!L81*(1/3)+'[3]Arms Sales'!L80*(1/3)</f>
        <v>0</v>
      </c>
      <c r="M81">
        <f>('[3]Defense Pacts'!M81*(1/3))+'[3]Military Bases'!M81*(1/3)+'[3]Arms Sales'!M80*(1/3)</f>
        <v>0</v>
      </c>
      <c r="N81">
        <f>('[3]Defense Pacts'!N81*(1/3))+'[3]Military Bases'!N81*(1/3)+'[3]Arms Sales'!N80*(1/3)</f>
        <v>0</v>
      </c>
      <c r="O81">
        <f>('[3]Defense Pacts'!O81*(1/3))+'[3]Military Bases'!O81*(1/3)+'[3]Arms Sales'!O80*(1/3)</f>
        <v>0</v>
      </c>
      <c r="P81">
        <f>('[3]Defense Pacts'!P81*(1/3))+'[3]Military Bases'!P81*(1/3)+'[3]Arms Sales'!P80*(1/3)</f>
        <v>0</v>
      </c>
      <c r="Q81">
        <f>('[3]Defense Pacts'!Q81*(1/3))+'[3]Military Bases'!Q81*(1/3)+'[3]Arms Sales'!Q80*(1/3)</f>
        <v>0</v>
      </c>
      <c r="R81">
        <f>('[3]Defense Pacts'!R81*(1/3))+'[3]Military Bases'!R81*(1/3)+'[3]Arms Sales'!R80*(1/3)</f>
        <v>0</v>
      </c>
      <c r="S81">
        <f>('[3]Defense Pacts'!S81*(1/3))+'[3]Military Bases'!S81*(1/3)+'[3]Arms Sales'!S80*(1/3)</f>
        <v>0</v>
      </c>
      <c r="T81">
        <f>('[3]Defense Pacts'!T81*(1/3))+'[3]Military Bases'!T81*(1/3)+'[3]Arms Sales'!T80*(1/3)</f>
        <v>0</v>
      </c>
      <c r="U81">
        <f>('[3]Defense Pacts'!U81*(1/3))+'[3]Military Bases'!U81*(1/3)+'[3]Arms Sales'!U80*(1/3)</f>
        <v>0</v>
      </c>
      <c r="V81">
        <f>('[3]Defense Pacts'!V81*(1/3))+'[3]Military Bases'!V81*(1/3)+'[3]Arms Sales'!V80*(1/3)</f>
        <v>0</v>
      </c>
      <c r="W81">
        <f>('[3]Defense Pacts'!W81*(1/3))+'[3]Military Bases'!W81*(1/3)+'[3]Arms Sales'!W80*(1/3)</f>
        <v>0</v>
      </c>
      <c r="X81">
        <f>('[3]Defense Pacts'!X81*(1/3))+'[3]Military Bases'!X81*(1/3)+'[3]Arms Sales'!X80*(1/3)</f>
        <v>0</v>
      </c>
      <c r="Y81">
        <f>('[3]Defense Pacts'!Y81*(1/3))+'[3]Military Bases'!Y81*(1/3)+'[3]Arms Sales'!Y80*(1/3)</f>
        <v>0</v>
      </c>
      <c r="Z81">
        <f>('[3]Defense Pacts'!Z81*(1/3))+'[3]Military Bases'!Z81*(1/3)+'[3]Arms Sales'!Z80*(1/3)</f>
        <v>0</v>
      </c>
      <c r="AA81">
        <f>('[3]Defense Pacts'!AA81*(1/3))+'[3]Military Bases'!AA81*(1/3)+'[3]Arms Sales'!AA80*(1/3)</f>
        <v>0</v>
      </c>
      <c r="AB81">
        <f>('[3]Defense Pacts'!AB81*(1/3))+'[3]Military Bases'!AB81*(1/3)+'[3]Arms Sales'!AB80*(1/3)</f>
        <v>0</v>
      </c>
      <c r="AC81">
        <f>('[3]Defense Pacts'!AC81*(1/3))+'[3]Military Bases'!AC81*(1/3)+'[3]Arms Sales'!AC80*(1/3)</f>
        <v>0</v>
      </c>
      <c r="AD81">
        <f>('[3]Defense Pacts'!AD81*(1/3))+'[3]Military Bases'!AD81*(1/3)+'[3]Arms Sales'!AD80*(1/3)</f>
        <v>0</v>
      </c>
      <c r="AE81">
        <f>('[3]Defense Pacts'!AE81*(1/3))+'[3]Military Bases'!AE81*(1/3)+'[3]Arms Sales'!AE80*(1/3)</f>
        <v>0</v>
      </c>
      <c r="AF81">
        <f>('[3]Defense Pacts'!AF81*(1/3))+'[3]Military Bases'!AF81*(1/3)+'[3]Arms Sales'!AF80*(1/3)</f>
        <v>0</v>
      </c>
      <c r="AG81">
        <f>('[3]Defense Pacts'!AG81*(1/3))+'[3]Military Bases'!AG81*(1/3)+'[3]Arms Sales'!AG80*(1/3)</f>
        <v>0</v>
      </c>
      <c r="AH81">
        <f>('[3]Defense Pacts'!AH81*(1/3))+'[3]Military Bases'!AH81*(1/3)+'[3]Arms Sales'!AH80*(1/3)</f>
        <v>0</v>
      </c>
      <c r="AI81">
        <f>('[3]Defense Pacts'!AI81*(1/3))+'[3]Military Bases'!AI81*(1/3)+'[3]Arms Sales'!AI80*(1/3)</f>
        <v>0</v>
      </c>
      <c r="AJ81">
        <f>('[3]Defense Pacts'!AJ81*(1/3))+'[3]Military Bases'!AJ81*(1/3)+'[3]Arms Sales'!AJ80*(1/3)</f>
        <v>0</v>
      </c>
      <c r="AK81">
        <f>('[3]Defense Pacts'!AK81*(1/3))+'[3]Military Bases'!AK81*(1/3)+'[3]Arms Sales'!AK80*(1/3)</f>
        <v>0</v>
      </c>
      <c r="AL81">
        <f>('[3]Defense Pacts'!AM81*(1/3))+'[3]Military Bases'!AM81*(1/3)+'[3]Arms Sales'!AM80*(1/3)</f>
        <v>0</v>
      </c>
      <c r="AM81">
        <f>('[3]Defense Pacts'!AL81*(1/3))+'[3]Military Bases'!AL81*(1/3)+'[3]Arms Sales'!AL80*(1/3)</f>
        <v>0</v>
      </c>
      <c r="AN81">
        <f>('[3]Defense Pacts'!AN81*(1/3))+'[3]Military Bases'!AN81*(1/3)+'[3]Arms Sales'!AN80*(1/3)</f>
        <v>0</v>
      </c>
    </row>
    <row r="82" spans="1:40" x14ac:dyDescent="0.25">
      <c r="A82" s="4">
        <v>2009</v>
      </c>
      <c r="B82">
        <f>('[3]Defense Pacts'!B82*(1/3))+'[3]Military Bases'!B82*(1/3)+'[3]Arms Sales'!B81*(1/3)</f>
        <v>0</v>
      </c>
      <c r="C82">
        <f>('[3]Defense Pacts'!C82*(1/3))+'[3]Military Bases'!C82*(1/3)+'[3]Arms Sales'!C81*(1/3)</f>
        <v>0</v>
      </c>
      <c r="D82">
        <f>('[3]Defense Pacts'!D82*(1/3))+'[3]Military Bases'!D82*(1/3)+'[3]Arms Sales'!D81*(1/3)</f>
        <v>0</v>
      </c>
      <c r="E82">
        <f>('[3]Defense Pacts'!E82*(1/3))+'[3]Military Bases'!E82*(1/3)+'[3]Arms Sales'!E81*(1/3)</f>
        <v>0</v>
      </c>
      <c r="F82">
        <f>('[3]Defense Pacts'!F82*(1/3))+'[3]Military Bases'!F82*(1/3)+'[3]Arms Sales'!F81*(1/3)</f>
        <v>0</v>
      </c>
      <c r="G82">
        <f>('[3]Defense Pacts'!G82*(1/3))+'[3]Military Bases'!G82*(1/3)+'[3]Arms Sales'!G81*(1/3)</f>
        <v>0</v>
      </c>
      <c r="H82">
        <f>('[3]Defense Pacts'!H82*(1/3))+'[3]Military Bases'!H82*(1/3)+'[3]Arms Sales'!H81*(1/3)</f>
        <v>0</v>
      </c>
      <c r="I82">
        <f>('[3]Defense Pacts'!I82*(1/3))+'[3]Military Bases'!I82*(1/3)+'[3]Arms Sales'!I81*(1/3)</f>
        <v>0</v>
      </c>
      <c r="J82">
        <f>('[3]Defense Pacts'!J82*(1/3))+'[3]Military Bases'!J82*(1/3)+'[3]Arms Sales'!J81*(1/3)</f>
        <v>0</v>
      </c>
      <c r="K82">
        <f>('[3]Defense Pacts'!K82*(1/3))+'[3]Military Bases'!K82*(1/3)+'[3]Arms Sales'!K81*(1/3)</f>
        <v>0</v>
      </c>
      <c r="L82">
        <f>('[3]Defense Pacts'!L82*(1/3))+'[3]Military Bases'!L82*(1/3)+'[3]Arms Sales'!L81*(1/3)</f>
        <v>0</v>
      </c>
      <c r="M82">
        <f>('[3]Defense Pacts'!M82*(1/3))+'[3]Military Bases'!M82*(1/3)+'[3]Arms Sales'!M81*(1/3)</f>
        <v>0</v>
      </c>
      <c r="N82">
        <f>('[3]Defense Pacts'!N82*(1/3))+'[3]Military Bases'!N82*(1/3)+'[3]Arms Sales'!N81*(1/3)</f>
        <v>0</v>
      </c>
      <c r="O82">
        <f>('[3]Defense Pacts'!O82*(1/3))+'[3]Military Bases'!O82*(1/3)+'[3]Arms Sales'!O81*(1/3)</f>
        <v>0</v>
      </c>
      <c r="P82">
        <f>('[3]Defense Pacts'!P82*(1/3))+'[3]Military Bases'!P82*(1/3)+'[3]Arms Sales'!P81*(1/3)</f>
        <v>0</v>
      </c>
      <c r="Q82">
        <f>('[3]Defense Pacts'!Q82*(1/3))+'[3]Military Bases'!Q82*(1/3)+'[3]Arms Sales'!Q81*(1/3)</f>
        <v>0</v>
      </c>
      <c r="R82">
        <f>('[3]Defense Pacts'!R82*(1/3))+'[3]Military Bases'!R82*(1/3)+'[3]Arms Sales'!R81*(1/3)</f>
        <v>0</v>
      </c>
      <c r="S82">
        <f>('[3]Defense Pacts'!S82*(1/3))+'[3]Military Bases'!S82*(1/3)+'[3]Arms Sales'!S81*(1/3)</f>
        <v>0</v>
      </c>
      <c r="T82">
        <f>('[3]Defense Pacts'!T82*(1/3))+'[3]Military Bases'!T82*(1/3)+'[3]Arms Sales'!T81*(1/3)</f>
        <v>0</v>
      </c>
      <c r="U82">
        <f>('[3]Defense Pacts'!U82*(1/3))+'[3]Military Bases'!U82*(1/3)+'[3]Arms Sales'!U81*(1/3)</f>
        <v>0</v>
      </c>
      <c r="V82">
        <f>('[3]Defense Pacts'!V82*(1/3))+'[3]Military Bases'!V82*(1/3)+'[3]Arms Sales'!V81*(1/3)</f>
        <v>0</v>
      </c>
      <c r="W82">
        <f>('[3]Defense Pacts'!W82*(1/3))+'[3]Military Bases'!W82*(1/3)+'[3]Arms Sales'!W81*(1/3)</f>
        <v>0</v>
      </c>
      <c r="X82">
        <f>('[3]Defense Pacts'!X82*(1/3))+'[3]Military Bases'!X82*(1/3)+'[3]Arms Sales'!X81*(1/3)</f>
        <v>0</v>
      </c>
      <c r="Y82">
        <f>('[3]Defense Pacts'!Y82*(1/3))+'[3]Military Bases'!Y82*(1/3)+'[3]Arms Sales'!Y81*(1/3)</f>
        <v>0</v>
      </c>
      <c r="Z82">
        <f>('[3]Defense Pacts'!Z82*(1/3))+'[3]Military Bases'!Z82*(1/3)+'[3]Arms Sales'!Z81*(1/3)</f>
        <v>0</v>
      </c>
      <c r="AA82">
        <f>('[3]Defense Pacts'!AA82*(1/3))+'[3]Military Bases'!AA82*(1/3)+'[3]Arms Sales'!AA81*(1/3)</f>
        <v>0</v>
      </c>
      <c r="AB82">
        <f>('[3]Defense Pacts'!AB82*(1/3))+'[3]Military Bases'!AB82*(1/3)+'[3]Arms Sales'!AB81*(1/3)</f>
        <v>0</v>
      </c>
      <c r="AC82">
        <f>('[3]Defense Pacts'!AC82*(1/3))+'[3]Military Bases'!AC82*(1/3)+'[3]Arms Sales'!AC81*(1/3)</f>
        <v>0</v>
      </c>
      <c r="AD82">
        <f>('[3]Defense Pacts'!AD82*(1/3))+'[3]Military Bases'!AD82*(1/3)+'[3]Arms Sales'!AD81*(1/3)</f>
        <v>0</v>
      </c>
      <c r="AE82">
        <f>('[3]Defense Pacts'!AE82*(1/3))+'[3]Military Bases'!AE82*(1/3)+'[3]Arms Sales'!AE81*(1/3)</f>
        <v>0</v>
      </c>
      <c r="AF82">
        <f>('[3]Defense Pacts'!AF82*(1/3))+'[3]Military Bases'!AF82*(1/3)+'[3]Arms Sales'!AF81*(1/3)</f>
        <v>0</v>
      </c>
      <c r="AG82">
        <f>('[3]Defense Pacts'!AG82*(1/3))+'[3]Military Bases'!AG82*(1/3)+'[3]Arms Sales'!AG81*(1/3)</f>
        <v>0</v>
      </c>
      <c r="AH82">
        <f>('[3]Defense Pacts'!AH82*(1/3))+'[3]Military Bases'!AH82*(1/3)+'[3]Arms Sales'!AH81*(1/3)</f>
        <v>0</v>
      </c>
      <c r="AI82">
        <f>('[3]Defense Pacts'!AI82*(1/3))+'[3]Military Bases'!AI82*(1/3)+'[3]Arms Sales'!AI81*(1/3)</f>
        <v>0</v>
      </c>
      <c r="AJ82">
        <f>('[3]Defense Pacts'!AJ82*(1/3))+'[3]Military Bases'!AJ82*(1/3)+'[3]Arms Sales'!AJ81*(1/3)</f>
        <v>0</v>
      </c>
      <c r="AK82">
        <f>('[3]Defense Pacts'!AK82*(1/3))+'[3]Military Bases'!AK82*(1/3)+'[3]Arms Sales'!AK81*(1/3)</f>
        <v>0</v>
      </c>
      <c r="AL82">
        <f>('[3]Defense Pacts'!AM82*(1/3))+'[3]Military Bases'!AM82*(1/3)+'[3]Arms Sales'!AM81*(1/3)</f>
        <v>0</v>
      </c>
      <c r="AM82">
        <f>('[3]Defense Pacts'!AL82*(1/3))+'[3]Military Bases'!AL82*(1/3)+'[3]Arms Sales'!AL81*(1/3)</f>
        <v>0</v>
      </c>
      <c r="AN82">
        <f>('[3]Defense Pacts'!AN82*(1/3))+'[3]Military Bases'!AN82*(1/3)+'[3]Arms Sales'!AN81*(1/3)</f>
        <v>0</v>
      </c>
    </row>
    <row r="83" spans="1:40" x14ac:dyDescent="0.25">
      <c r="A83" s="4">
        <v>2010</v>
      </c>
      <c r="B83">
        <f>('[3]Defense Pacts'!B83*(1/3))+'[3]Military Bases'!B83*(1/3)+'[3]Arms Sales'!B82*(1/3)</f>
        <v>0</v>
      </c>
      <c r="C83">
        <f>('[3]Defense Pacts'!C83*(1/3))+'[3]Military Bases'!C83*(1/3)+'[3]Arms Sales'!C82*(1/3)</f>
        <v>0</v>
      </c>
      <c r="D83">
        <f>('[3]Defense Pacts'!D83*(1/3))+'[3]Military Bases'!D83*(1/3)+'[3]Arms Sales'!D82*(1/3)</f>
        <v>0</v>
      </c>
      <c r="E83">
        <f>('[3]Defense Pacts'!E83*(1/3))+'[3]Military Bases'!E83*(1/3)+'[3]Arms Sales'!E82*(1/3)</f>
        <v>0</v>
      </c>
      <c r="F83">
        <f>('[3]Defense Pacts'!F83*(1/3))+'[3]Military Bases'!F83*(1/3)+'[3]Arms Sales'!F82*(1/3)</f>
        <v>0</v>
      </c>
      <c r="G83">
        <f>('[3]Defense Pacts'!G83*(1/3))+'[3]Military Bases'!G83*(1/3)+'[3]Arms Sales'!G82*(1/3)</f>
        <v>0</v>
      </c>
      <c r="H83">
        <f>('[3]Defense Pacts'!H83*(1/3))+'[3]Military Bases'!H83*(1/3)+'[3]Arms Sales'!H82*(1/3)</f>
        <v>0</v>
      </c>
      <c r="I83">
        <f>('[3]Defense Pacts'!I83*(1/3))+'[3]Military Bases'!I83*(1/3)+'[3]Arms Sales'!I82*(1/3)</f>
        <v>0</v>
      </c>
      <c r="J83">
        <f>('[3]Defense Pacts'!J83*(1/3))+'[3]Military Bases'!J83*(1/3)+'[3]Arms Sales'!J82*(1/3)</f>
        <v>0</v>
      </c>
      <c r="K83">
        <f>('[3]Defense Pacts'!K83*(1/3))+'[3]Military Bases'!K83*(1/3)+'[3]Arms Sales'!K82*(1/3)</f>
        <v>0</v>
      </c>
      <c r="L83">
        <f>('[3]Defense Pacts'!L83*(1/3))+'[3]Military Bases'!L83*(1/3)+'[3]Arms Sales'!L82*(1/3)</f>
        <v>0</v>
      </c>
      <c r="M83">
        <f>('[3]Defense Pacts'!M83*(1/3))+'[3]Military Bases'!M83*(1/3)+'[3]Arms Sales'!M82*(1/3)</f>
        <v>0</v>
      </c>
      <c r="N83">
        <f>('[3]Defense Pacts'!N83*(1/3))+'[3]Military Bases'!N83*(1/3)+'[3]Arms Sales'!N82*(1/3)</f>
        <v>0</v>
      </c>
      <c r="O83">
        <f>('[3]Defense Pacts'!O83*(1/3))+'[3]Military Bases'!O83*(1/3)+'[3]Arms Sales'!O82*(1/3)</f>
        <v>0</v>
      </c>
      <c r="P83">
        <f>('[3]Defense Pacts'!P83*(1/3))+'[3]Military Bases'!P83*(1/3)+'[3]Arms Sales'!P82*(1/3)</f>
        <v>0</v>
      </c>
      <c r="Q83">
        <f>('[3]Defense Pacts'!Q83*(1/3))+'[3]Military Bases'!Q83*(1/3)+'[3]Arms Sales'!Q82*(1/3)</f>
        <v>0</v>
      </c>
      <c r="R83">
        <f>('[3]Defense Pacts'!R83*(1/3))+'[3]Military Bases'!R83*(1/3)+'[3]Arms Sales'!R82*(1/3)</f>
        <v>0</v>
      </c>
      <c r="S83">
        <f>('[3]Defense Pacts'!S83*(1/3))+'[3]Military Bases'!S83*(1/3)+'[3]Arms Sales'!S82*(1/3)</f>
        <v>0</v>
      </c>
      <c r="T83">
        <f>('[3]Defense Pacts'!T83*(1/3))+'[3]Military Bases'!T83*(1/3)+'[3]Arms Sales'!T82*(1/3)</f>
        <v>0</v>
      </c>
      <c r="U83">
        <f>('[3]Defense Pacts'!U83*(1/3))+'[3]Military Bases'!U83*(1/3)+'[3]Arms Sales'!U82*(1/3)</f>
        <v>0</v>
      </c>
      <c r="V83">
        <f>('[3]Defense Pacts'!V83*(1/3))+'[3]Military Bases'!V83*(1/3)+'[3]Arms Sales'!V82*(1/3)</f>
        <v>0</v>
      </c>
      <c r="W83">
        <f>('[3]Defense Pacts'!W83*(1/3))+'[3]Military Bases'!W83*(1/3)+'[3]Arms Sales'!W82*(1/3)</f>
        <v>0</v>
      </c>
      <c r="X83">
        <f>('[3]Defense Pacts'!X83*(1/3))+'[3]Military Bases'!X83*(1/3)+'[3]Arms Sales'!X82*(1/3)</f>
        <v>0</v>
      </c>
      <c r="Y83">
        <f>('[3]Defense Pacts'!Y83*(1/3))+'[3]Military Bases'!Y83*(1/3)+'[3]Arms Sales'!Y82*(1/3)</f>
        <v>0</v>
      </c>
      <c r="Z83">
        <f>('[3]Defense Pacts'!Z83*(1/3))+'[3]Military Bases'!Z83*(1/3)+'[3]Arms Sales'!Z82*(1/3)</f>
        <v>0</v>
      </c>
      <c r="AA83">
        <f>('[3]Defense Pacts'!AA83*(1/3))+'[3]Military Bases'!AA83*(1/3)+'[3]Arms Sales'!AA82*(1/3)</f>
        <v>0</v>
      </c>
      <c r="AB83">
        <f>('[3]Defense Pacts'!AB83*(1/3))+'[3]Military Bases'!AB83*(1/3)+'[3]Arms Sales'!AB82*(1/3)</f>
        <v>0</v>
      </c>
      <c r="AC83">
        <f>('[3]Defense Pacts'!AC83*(1/3))+'[3]Military Bases'!AC83*(1/3)+'[3]Arms Sales'!AC82*(1/3)</f>
        <v>0</v>
      </c>
      <c r="AD83">
        <f>('[3]Defense Pacts'!AD83*(1/3))+'[3]Military Bases'!AD83*(1/3)+'[3]Arms Sales'!AD82*(1/3)</f>
        <v>0</v>
      </c>
      <c r="AE83">
        <f>('[3]Defense Pacts'!AE83*(1/3))+'[3]Military Bases'!AE83*(1/3)+'[3]Arms Sales'!AE82*(1/3)</f>
        <v>0</v>
      </c>
      <c r="AF83">
        <f>('[3]Defense Pacts'!AF83*(1/3))+'[3]Military Bases'!AF83*(1/3)+'[3]Arms Sales'!AF82*(1/3)</f>
        <v>0</v>
      </c>
      <c r="AG83">
        <f>('[3]Defense Pacts'!AG83*(1/3))+'[3]Military Bases'!AG83*(1/3)+'[3]Arms Sales'!AG82*(1/3)</f>
        <v>0</v>
      </c>
      <c r="AH83">
        <f>('[3]Defense Pacts'!AH83*(1/3))+'[3]Military Bases'!AH83*(1/3)+'[3]Arms Sales'!AH82*(1/3)</f>
        <v>0</v>
      </c>
      <c r="AI83">
        <f>('[3]Defense Pacts'!AI83*(1/3))+'[3]Military Bases'!AI83*(1/3)+'[3]Arms Sales'!AI82*(1/3)</f>
        <v>0</v>
      </c>
      <c r="AJ83">
        <f>('[3]Defense Pacts'!AJ83*(1/3))+'[3]Military Bases'!AJ83*(1/3)+'[3]Arms Sales'!AJ82*(1/3)</f>
        <v>0</v>
      </c>
      <c r="AK83">
        <f>('[3]Defense Pacts'!AK83*(1/3))+'[3]Military Bases'!AK83*(1/3)+'[3]Arms Sales'!AK82*(1/3)</f>
        <v>0</v>
      </c>
      <c r="AL83">
        <f>('[3]Defense Pacts'!AM83*(1/3))+'[3]Military Bases'!AM83*(1/3)+'[3]Arms Sales'!AM82*(1/3)</f>
        <v>0</v>
      </c>
      <c r="AM83">
        <f>('[3]Defense Pacts'!AL83*(1/3))+'[3]Military Bases'!AL83*(1/3)+'[3]Arms Sales'!AL82*(1/3)</f>
        <v>0</v>
      </c>
      <c r="AN83">
        <f>('[3]Defense Pacts'!AN83*(1/3))+'[3]Military Bases'!AN83*(1/3)+'[3]Arms Sales'!AN82*(1/3)</f>
        <v>0</v>
      </c>
    </row>
    <row r="84" spans="1:40" x14ac:dyDescent="0.25">
      <c r="A84" s="4">
        <v>2011</v>
      </c>
      <c r="B84">
        <f>('[3]Defense Pacts'!B84*(1/3))+'[3]Military Bases'!B84*(1/3)+'[3]Arms Sales'!B83*(1/3)</f>
        <v>0</v>
      </c>
      <c r="C84">
        <f>('[3]Defense Pacts'!C84*(1/3))+'[3]Military Bases'!C84*(1/3)+'[3]Arms Sales'!C83*(1/3)</f>
        <v>0</v>
      </c>
      <c r="D84">
        <f>('[3]Defense Pacts'!D84*(1/3))+'[3]Military Bases'!D84*(1/3)+'[3]Arms Sales'!D83*(1/3)</f>
        <v>0</v>
      </c>
      <c r="E84">
        <f>('[3]Defense Pacts'!E84*(1/3))+'[3]Military Bases'!E84*(1/3)+'[3]Arms Sales'!E83*(1/3)</f>
        <v>0</v>
      </c>
      <c r="F84">
        <f>('[3]Defense Pacts'!F84*(1/3))+'[3]Military Bases'!F84*(1/3)+'[3]Arms Sales'!F83*(1/3)</f>
        <v>0</v>
      </c>
      <c r="G84">
        <f>('[3]Defense Pacts'!G84*(1/3))+'[3]Military Bases'!G84*(1/3)+'[3]Arms Sales'!G83*(1/3)</f>
        <v>0</v>
      </c>
      <c r="H84">
        <f>('[3]Defense Pacts'!H84*(1/3))+'[3]Military Bases'!H84*(1/3)+'[3]Arms Sales'!H83*(1/3)</f>
        <v>0</v>
      </c>
      <c r="I84">
        <f>('[3]Defense Pacts'!I84*(1/3))+'[3]Military Bases'!I84*(1/3)+'[3]Arms Sales'!I83*(1/3)</f>
        <v>0</v>
      </c>
      <c r="J84">
        <f>('[3]Defense Pacts'!J84*(1/3))+'[3]Military Bases'!J84*(1/3)+'[3]Arms Sales'!J83*(1/3)</f>
        <v>0</v>
      </c>
      <c r="K84">
        <f>('[3]Defense Pacts'!K84*(1/3))+'[3]Military Bases'!K84*(1/3)+'[3]Arms Sales'!K83*(1/3)</f>
        <v>0</v>
      </c>
      <c r="L84">
        <f>('[3]Defense Pacts'!L84*(1/3))+'[3]Military Bases'!L84*(1/3)+'[3]Arms Sales'!L83*(1/3)</f>
        <v>0</v>
      </c>
      <c r="M84">
        <f>('[3]Defense Pacts'!M84*(1/3))+'[3]Military Bases'!M84*(1/3)+'[3]Arms Sales'!M83*(1/3)</f>
        <v>0</v>
      </c>
      <c r="N84">
        <f>('[3]Defense Pacts'!N84*(1/3))+'[3]Military Bases'!N84*(1/3)+'[3]Arms Sales'!N83*(1/3)</f>
        <v>0</v>
      </c>
      <c r="O84">
        <f>('[3]Defense Pacts'!O84*(1/3))+'[3]Military Bases'!O84*(1/3)+'[3]Arms Sales'!O83*(1/3)</f>
        <v>0</v>
      </c>
      <c r="P84">
        <f>('[3]Defense Pacts'!P84*(1/3))+'[3]Military Bases'!P84*(1/3)+'[3]Arms Sales'!P83*(1/3)</f>
        <v>0</v>
      </c>
      <c r="Q84">
        <f>('[3]Defense Pacts'!Q84*(1/3))+'[3]Military Bases'!Q84*(1/3)+'[3]Arms Sales'!Q83*(1/3)</f>
        <v>0</v>
      </c>
      <c r="R84">
        <f>('[3]Defense Pacts'!R84*(1/3))+'[3]Military Bases'!R84*(1/3)+'[3]Arms Sales'!R83*(1/3)</f>
        <v>0</v>
      </c>
      <c r="S84">
        <f>('[3]Defense Pacts'!S84*(1/3))+'[3]Military Bases'!S84*(1/3)+'[3]Arms Sales'!S83*(1/3)</f>
        <v>0</v>
      </c>
      <c r="T84">
        <f>('[3]Defense Pacts'!T84*(1/3))+'[3]Military Bases'!T84*(1/3)+'[3]Arms Sales'!T83*(1/3)</f>
        <v>0</v>
      </c>
      <c r="U84">
        <f>('[3]Defense Pacts'!U84*(1/3))+'[3]Military Bases'!U84*(1/3)+'[3]Arms Sales'!U83*(1/3)</f>
        <v>0</v>
      </c>
      <c r="V84">
        <f>('[3]Defense Pacts'!V84*(1/3))+'[3]Military Bases'!V84*(1/3)+'[3]Arms Sales'!V83*(1/3)</f>
        <v>0</v>
      </c>
      <c r="W84">
        <f>('[3]Defense Pacts'!W84*(1/3))+'[3]Military Bases'!W84*(1/3)+'[3]Arms Sales'!W83*(1/3)</f>
        <v>0</v>
      </c>
      <c r="X84">
        <f>('[3]Defense Pacts'!X84*(1/3))+'[3]Military Bases'!X84*(1/3)+'[3]Arms Sales'!X83*(1/3)</f>
        <v>0</v>
      </c>
      <c r="Y84">
        <f>('[3]Defense Pacts'!Y84*(1/3))+'[3]Military Bases'!Y84*(1/3)+'[3]Arms Sales'!Y83*(1/3)</f>
        <v>0</v>
      </c>
      <c r="Z84">
        <f>('[3]Defense Pacts'!Z84*(1/3))+'[3]Military Bases'!Z84*(1/3)+'[3]Arms Sales'!Z83*(1/3)</f>
        <v>0</v>
      </c>
      <c r="AA84">
        <f>('[3]Defense Pacts'!AA84*(1/3))+'[3]Military Bases'!AA84*(1/3)+'[3]Arms Sales'!AA83*(1/3)</f>
        <v>0</v>
      </c>
      <c r="AB84">
        <f>('[3]Defense Pacts'!AB84*(1/3))+'[3]Military Bases'!AB84*(1/3)+'[3]Arms Sales'!AB83*(1/3)</f>
        <v>0</v>
      </c>
      <c r="AC84">
        <f>('[3]Defense Pacts'!AC84*(1/3))+'[3]Military Bases'!AC84*(1/3)+'[3]Arms Sales'!AC83*(1/3)</f>
        <v>0</v>
      </c>
      <c r="AD84">
        <f>('[3]Defense Pacts'!AD84*(1/3))+'[3]Military Bases'!AD84*(1/3)+'[3]Arms Sales'!AD83*(1/3)</f>
        <v>0</v>
      </c>
      <c r="AE84">
        <f>('[3]Defense Pacts'!AE84*(1/3))+'[3]Military Bases'!AE84*(1/3)+'[3]Arms Sales'!AE83*(1/3)</f>
        <v>0</v>
      </c>
      <c r="AF84">
        <f>('[3]Defense Pacts'!AF84*(1/3))+'[3]Military Bases'!AF84*(1/3)+'[3]Arms Sales'!AF83*(1/3)</f>
        <v>0</v>
      </c>
      <c r="AG84">
        <f>('[3]Defense Pacts'!AG84*(1/3))+'[3]Military Bases'!AG84*(1/3)+'[3]Arms Sales'!AG83*(1/3)</f>
        <v>0</v>
      </c>
      <c r="AH84">
        <f>('[3]Defense Pacts'!AH84*(1/3))+'[3]Military Bases'!AH84*(1/3)+'[3]Arms Sales'!AH83*(1/3)</f>
        <v>0</v>
      </c>
      <c r="AI84">
        <f>('[3]Defense Pacts'!AI84*(1/3))+'[3]Military Bases'!AI84*(1/3)+'[3]Arms Sales'!AI83*(1/3)</f>
        <v>0</v>
      </c>
      <c r="AJ84">
        <f>('[3]Defense Pacts'!AJ84*(1/3))+'[3]Military Bases'!AJ84*(1/3)+'[3]Arms Sales'!AJ83*(1/3)</f>
        <v>0</v>
      </c>
      <c r="AK84">
        <f>('[3]Defense Pacts'!AK84*(1/3))+'[3]Military Bases'!AK84*(1/3)+'[3]Arms Sales'!AK83*(1/3)</f>
        <v>0</v>
      </c>
      <c r="AL84">
        <f>('[3]Defense Pacts'!AM84*(1/3))+'[3]Military Bases'!AM84*(1/3)+'[3]Arms Sales'!AM83*(1/3)</f>
        <v>0</v>
      </c>
      <c r="AM84">
        <f>('[3]Defense Pacts'!AL84*(1/3))+'[3]Military Bases'!AL84*(1/3)+'[3]Arms Sales'!AL83*(1/3)</f>
        <v>0</v>
      </c>
      <c r="AN84">
        <f>('[3]Defense Pacts'!AN84*(1/3))+'[3]Military Bases'!AN84*(1/3)+'[3]Arms Sales'!AN83*(1/3)</f>
        <v>0</v>
      </c>
    </row>
    <row r="85" spans="1:40" x14ac:dyDescent="0.25">
      <c r="A85" s="4">
        <v>2012</v>
      </c>
      <c r="B85">
        <f>('[3]Defense Pacts'!B85*(1/3))+'[3]Military Bases'!B85*(1/3)+'[3]Arms Sales'!B84*(1/3)</f>
        <v>0</v>
      </c>
      <c r="C85">
        <f>('[3]Defense Pacts'!C85*(1/3))+'[3]Military Bases'!C85*(1/3)+'[3]Arms Sales'!C84*(1/3)</f>
        <v>0</v>
      </c>
      <c r="D85">
        <f>('[3]Defense Pacts'!D85*(1/3))+'[3]Military Bases'!D85*(1/3)+'[3]Arms Sales'!D84*(1/3)</f>
        <v>0</v>
      </c>
      <c r="E85">
        <f>('[3]Defense Pacts'!E85*(1/3))+'[3]Military Bases'!E85*(1/3)+'[3]Arms Sales'!E84*(1/3)</f>
        <v>0</v>
      </c>
      <c r="F85">
        <f>('[3]Defense Pacts'!F85*(1/3))+'[3]Military Bases'!F85*(1/3)+'[3]Arms Sales'!F84*(1/3)</f>
        <v>0</v>
      </c>
      <c r="G85">
        <f>('[3]Defense Pacts'!G85*(1/3))+'[3]Military Bases'!G85*(1/3)+'[3]Arms Sales'!G84*(1/3)</f>
        <v>0</v>
      </c>
      <c r="H85">
        <f>('[3]Defense Pacts'!H85*(1/3))+'[3]Military Bases'!H85*(1/3)+'[3]Arms Sales'!H84*(1/3)</f>
        <v>0</v>
      </c>
      <c r="I85">
        <f>('[3]Defense Pacts'!I85*(1/3))+'[3]Military Bases'!I85*(1/3)+'[3]Arms Sales'!I84*(1/3)</f>
        <v>0</v>
      </c>
      <c r="J85">
        <f>('[3]Defense Pacts'!J85*(1/3))+'[3]Military Bases'!J85*(1/3)+'[3]Arms Sales'!J84*(1/3)</f>
        <v>0</v>
      </c>
      <c r="K85">
        <f>('[3]Defense Pacts'!K85*(1/3))+'[3]Military Bases'!K85*(1/3)+'[3]Arms Sales'!K84*(1/3)</f>
        <v>0</v>
      </c>
      <c r="L85">
        <f>('[3]Defense Pacts'!L85*(1/3))+'[3]Military Bases'!L85*(1/3)+'[3]Arms Sales'!L84*(1/3)</f>
        <v>0</v>
      </c>
      <c r="M85">
        <f>('[3]Defense Pacts'!M85*(1/3))+'[3]Military Bases'!M85*(1/3)+'[3]Arms Sales'!M84*(1/3)</f>
        <v>0</v>
      </c>
      <c r="N85">
        <f>('[3]Defense Pacts'!N85*(1/3))+'[3]Military Bases'!N85*(1/3)+'[3]Arms Sales'!N84*(1/3)</f>
        <v>0</v>
      </c>
      <c r="O85">
        <f>('[3]Defense Pacts'!O85*(1/3))+'[3]Military Bases'!O85*(1/3)+'[3]Arms Sales'!O84*(1/3)</f>
        <v>0</v>
      </c>
      <c r="P85">
        <f>('[3]Defense Pacts'!P85*(1/3))+'[3]Military Bases'!P85*(1/3)+'[3]Arms Sales'!P84*(1/3)</f>
        <v>0</v>
      </c>
      <c r="Q85">
        <f>('[3]Defense Pacts'!Q85*(1/3))+'[3]Military Bases'!Q85*(1/3)+'[3]Arms Sales'!Q84*(1/3)</f>
        <v>0</v>
      </c>
      <c r="R85">
        <f>('[3]Defense Pacts'!R85*(1/3))+'[3]Military Bases'!R85*(1/3)+'[3]Arms Sales'!R84*(1/3)</f>
        <v>0</v>
      </c>
      <c r="S85">
        <f>('[3]Defense Pacts'!S85*(1/3))+'[3]Military Bases'!S85*(1/3)+'[3]Arms Sales'!S84*(1/3)</f>
        <v>0</v>
      </c>
      <c r="T85">
        <f>('[3]Defense Pacts'!T85*(1/3))+'[3]Military Bases'!T85*(1/3)+'[3]Arms Sales'!T84*(1/3)</f>
        <v>0</v>
      </c>
      <c r="U85">
        <f>('[3]Defense Pacts'!U85*(1/3))+'[3]Military Bases'!U85*(1/3)+'[3]Arms Sales'!U84*(1/3)</f>
        <v>0</v>
      </c>
      <c r="V85">
        <f>('[3]Defense Pacts'!V85*(1/3))+'[3]Military Bases'!V85*(1/3)+'[3]Arms Sales'!V84*(1/3)</f>
        <v>0</v>
      </c>
      <c r="W85">
        <f>('[3]Defense Pacts'!W85*(1/3))+'[3]Military Bases'!W85*(1/3)+'[3]Arms Sales'!W84*(1/3)</f>
        <v>0</v>
      </c>
      <c r="X85">
        <f>('[3]Defense Pacts'!X85*(1/3))+'[3]Military Bases'!X85*(1/3)+'[3]Arms Sales'!X84*(1/3)</f>
        <v>0</v>
      </c>
      <c r="Y85">
        <f>('[3]Defense Pacts'!Y85*(1/3))+'[3]Military Bases'!Y85*(1/3)+'[3]Arms Sales'!Y84*(1/3)</f>
        <v>0</v>
      </c>
      <c r="Z85">
        <f>('[3]Defense Pacts'!Z85*(1/3))+'[3]Military Bases'!Z85*(1/3)+'[3]Arms Sales'!Z84*(1/3)</f>
        <v>0</v>
      </c>
      <c r="AA85">
        <f>('[3]Defense Pacts'!AA85*(1/3))+'[3]Military Bases'!AA85*(1/3)+'[3]Arms Sales'!AA84*(1/3)</f>
        <v>0</v>
      </c>
      <c r="AB85">
        <f>('[3]Defense Pacts'!AB85*(1/3))+'[3]Military Bases'!AB85*(1/3)+'[3]Arms Sales'!AB84*(1/3)</f>
        <v>0</v>
      </c>
      <c r="AC85">
        <f>('[3]Defense Pacts'!AC85*(1/3))+'[3]Military Bases'!AC85*(1/3)+'[3]Arms Sales'!AC84*(1/3)</f>
        <v>0</v>
      </c>
      <c r="AD85">
        <f>('[3]Defense Pacts'!AD85*(1/3))+'[3]Military Bases'!AD85*(1/3)+'[3]Arms Sales'!AD84*(1/3)</f>
        <v>0</v>
      </c>
      <c r="AE85">
        <f>('[3]Defense Pacts'!AE85*(1/3))+'[3]Military Bases'!AE85*(1/3)+'[3]Arms Sales'!AE84*(1/3)</f>
        <v>0</v>
      </c>
      <c r="AF85">
        <f>('[3]Defense Pacts'!AF85*(1/3))+'[3]Military Bases'!AF85*(1/3)+'[3]Arms Sales'!AF84*(1/3)</f>
        <v>0</v>
      </c>
      <c r="AG85">
        <f>('[3]Defense Pacts'!AG85*(1/3))+'[3]Military Bases'!AG85*(1/3)+'[3]Arms Sales'!AG84*(1/3)</f>
        <v>0</v>
      </c>
      <c r="AH85">
        <f>('[3]Defense Pacts'!AH85*(1/3))+'[3]Military Bases'!AH85*(1/3)+'[3]Arms Sales'!AH84*(1/3)</f>
        <v>0</v>
      </c>
      <c r="AI85">
        <f>('[3]Defense Pacts'!AI85*(1/3))+'[3]Military Bases'!AI85*(1/3)+'[3]Arms Sales'!AI84*(1/3)</f>
        <v>0</v>
      </c>
      <c r="AJ85">
        <f>('[3]Defense Pacts'!AJ85*(1/3))+'[3]Military Bases'!AJ85*(1/3)+'[3]Arms Sales'!AJ84*(1/3)</f>
        <v>0</v>
      </c>
      <c r="AK85">
        <f>('[3]Defense Pacts'!AK85*(1/3))+'[3]Military Bases'!AK85*(1/3)+'[3]Arms Sales'!AK84*(1/3)</f>
        <v>0</v>
      </c>
      <c r="AL85">
        <f>('[3]Defense Pacts'!AM85*(1/3))+'[3]Military Bases'!AM85*(1/3)+'[3]Arms Sales'!AM84*(1/3)</f>
        <v>0</v>
      </c>
      <c r="AM85">
        <f>('[3]Defense Pacts'!AL85*(1/3))+'[3]Military Bases'!AL85*(1/3)+'[3]Arms Sales'!AL84*(1/3)</f>
        <v>0</v>
      </c>
      <c r="AN85">
        <f>('[3]Defense Pacts'!AN85*(1/3))+'[3]Military Bases'!AN85*(1/3)+'[3]Arms Sales'!AN84*(1/3)</f>
        <v>0</v>
      </c>
    </row>
    <row r="86" spans="1:40" x14ac:dyDescent="0.25">
      <c r="A86" s="4">
        <v>2013</v>
      </c>
      <c r="B86">
        <f>('[3]Defense Pacts'!B86*(1/3))+'[3]Military Bases'!B86*(1/3)+'[3]Arms Sales'!B85*(1/3)</f>
        <v>0</v>
      </c>
      <c r="C86">
        <f>('[3]Defense Pacts'!C86*(1/3))+'[3]Military Bases'!C86*(1/3)+'[3]Arms Sales'!C85*(1/3)</f>
        <v>0</v>
      </c>
      <c r="D86">
        <f>('[3]Defense Pacts'!D86*(1/3))+'[3]Military Bases'!D86*(1/3)+'[3]Arms Sales'!D85*(1/3)</f>
        <v>0</v>
      </c>
      <c r="E86">
        <f>('[3]Defense Pacts'!E86*(1/3))+'[3]Military Bases'!E86*(1/3)+'[3]Arms Sales'!E85*(1/3)</f>
        <v>0.16666666666666666</v>
      </c>
      <c r="F86">
        <f>('[3]Defense Pacts'!F86*(1/3))+'[3]Military Bases'!F86*(1/3)+'[3]Arms Sales'!F85*(1/3)</f>
        <v>0</v>
      </c>
      <c r="G86">
        <f>('[3]Defense Pacts'!G86*(1/3))+'[3]Military Bases'!G86*(1/3)+'[3]Arms Sales'!G85*(1/3)</f>
        <v>0</v>
      </c>
      <c r="H86">
        <f>('[3]Defense Pacts'!H86*(1/3))+'[3]Military Bases'!H86*(1/3)+'[3]Arms Sales'!H85*(1/3)</f>
        <v>0</v>
      </c>
      <c r="I86">
        <f>('[3]Defense Pacts'!I86*(1/3))+'[3]Military Bases'!I86*(1/3)+'[3]Arms Sales'!I85*(1/3)</f>
        <v>0</v>
      </c>
      <c r="J86">
        <f>('[3]Defense Pacts'!J86*(1/3))+'[3]Military Bases'!J86*(1/3)+'[3]Arms Sales'!J85*(1/3)</f>
        <v>0</v>
      </c>
      <c r="K86">
        <f>('[3]Defense Pacts'!K86*(1/3))+'[3]Military Bases'!K86*(1/3)+'[3]Arms Sales'!K85*(1/3)</f>
        <v>0</v>
      </c>
      <c r="L86">
        <f>('[3]Defense Pacts'!L86*(1/3))+'[3]Military Bases'!L86*(1/3)+'[3]Arms Sales'!L85*(1/3)</f>
        <v>0</v>
      </c>
      <c r="M86">
        <f>('[3]Defense Pacts'!M86*(1/3))+'[3]Military Bases'!M86*(1/3)+'[3]Arms Sales'!M85*(1/3)</f>
        <v>0</v>
      </c>
      <c r="N86">
        <f>('[3]Defense Pacts'!N86*(1/3))+'[3]Military Bases'!N86*(1/3)+'[3]Arms Sales'!N85*(1/3)</f>
        <v>0</v>
      </c>
      <c r="O86">
        <f>('[3]Defense Pacts'!O86*(1/3))+'[3]Military Bases'!O86*(1/3)+'[3]Arms Sales'!O85*(1/3)</f>
        <v>0</v>
      </c>
      <c r="P86">
        <f>('[3]Defense Pacts'!P86*(1/3))+'[3]Military Bases'!P86*(1/3)+'[3]Arms Sales'!P85*(1/3)</f>
        <v>0</v>
      </c>
      <c r="Q86">
        <f>('[3]Defense Pacts'!Q86*(1/3))+'[3]Military Bases'!Q86*(1/3)+'[3]Arms Sales'!Q85*(1/3)</f>
        <v>0</v>
      </c>
      <c r="R86">
        <f>('[3]Defense Pacts'!R86*(1/3))+'[3]Military Bases'!R86*(1/3)+'[3]Arms Sales'!R85*(1/3)</f>
        <v>0</v>
      </c>
      <c r="S86">
        <f>('[3]Defense Pacts'!S86*(1/3))+'[3]Military Bases'!S86*(1/3)+'[3]Arms Sales'!S85*(1/3)</f>
        <v>0</v>
      </c>
      <c r="T86">
        <f>('[3]Defense Pacts'!T86*(1/3))+'[3]Military Bases'!T86*(1/3)+'[3]Arms Sales'!T85*(1/3)</f>
        <v>0</v>
      </c>
      <c r="U86">
        <f>('[3]Defense Pacts'!U86*(1/3))+'[3]Military Bases'!U86*(1/3)+'[3]Arms Sales'!U85*(1/3)</f>
        <v>0</v>
      </c>
      <c r="V86">
        <f>('[3]Defense Pacts'!V86*(1/3))+'[3]Military Bases'!V86*(1/3)+'[3]Arms Sales'!V85*(1/3)</f>
        <v>0</v>
      </c>
      <c r="W86">
        <f>('[3]Defense Pacts'!W86*(1/3))+'[3]Military Bases'!W86*(1/3)+'[3]Arms Sales'!W85*(1/3)</f>
        <v>0</v>
      </c>
      <c r="X86">
        <f>('[3]Defense Pacts'!X86*(1/3))+'[3]Military Bases'!X86*(1/3)+'[3]Arms Sales'!X85*(1/3)</f>
        <v>0</v>
      </c>
      <c r="Y86">
        <f>('[3]Defense Pacts'!Y86*(1/3))+'[3]Military Bases'!Y86*(1/3)+'[3]Arms Sales'!Y85*(1/3)</f>
        <v>0</v>
      </c>
      <c r="Z86">
        <f>('[3]Defense Pacts'!Z86*(1/3))+'[3]Military Bases'!Z86*(1/3)+'[3]Arms Sales'!Z85*(1/3)</f>
        <v>0</v>
      </c>
      <c r="AA86">
        <f>('[3]Defense Pacts'!AA86*(1/3))+'[3]Military Bases'!AA86*(1/3)+'[3]Arms Sales'!AA85*(1/3)</f>
        <v>0</v>
      </c>
      <c r="AB86">
        <f>('[3]Defense Pacts'!AB86*(1/3))+'[3]Military Bases'!AB86*(1/3)+'[3]Arms Sales'!AB85*(1/3)</f>
        <v>0</v>
      </c>
      <c r="AC86">
        <f>('[3]Defense Pacts'!AC86*(1/3))+'[3]Military Bases'!AC86*(1/3)+'[3]Arms Sales'!AC85*(1/3)</f>
        <v>0</v>
      </c>
      <c r="AD86">
        <f>('[3]Defense Pacts'!AD86*(1/3))+'[3]Military Bases'!AD86*(1/3)+'[3]Arms Sales'!AD85*(1/3)</f>
        <v>0</v>
      </c>
      <c r="AE86">
        <f>('[3]Defense Pacts'!AE86*(1/3))+'[3]Military Bases'!AE86*(1/3)+'[3]Arms Sales'!AE85*(1/3)</f>
        <v>0</v>
      </c>
      <c r="AF86">
        <f>('[3]Defense Pacts'!AF86*(1/3))+'[3]Military Bases'!AF86*(1/3)+'[3]Arms Sales'!AF85*(1/3)</f>
        <v>0</v>
      </c>
      <c r="AG86">
        <f>('[3]Defense Pacts'!AG86*(1/3))+'[3]Military Bases'!AG86*(1/3)+'[3]Arms Sales'!AG85*(1/3)</f>
        <v>0</v>
      </c>
      <c r="AH86">
        <f>('[3]Defense Pacts'!AH86*(1/3))+'[3]Military Bases'!AH86*(1/3)+'[3]Arms Sales'!AH85*(1/3)</f>
        <v>0</v>
      </c>
      <c r="AI86">
        <f>('[3]Defense Pacts'!AI86*(1/3))+'[3]Military Bases'!AI86*(1/3)+'[3]Arms Sales'!AI85*(1/3)</f>
        <v>0</v>
      </c>
      <c r="AJ86">
        <f>('[3]Defense Pacts'!AJ86*(1/3))+'[3]Military Bases'!AJ86*(1/3)+'[3]Arms Sales'!AJ85*(1/3)</f>
        <v>0</v>
      </c>
      <c r="AK86">
        <f>('[3]Defense Pacts'!AK86*(1/3))+'[3]Military Bases'!AK86*(1/3)+'[3]Arms Sales'!AK85*(1/3)</f>
        <v>0.33333333333333331</v>
      </c>
      <c r="AL86">
        <f>('[3]Defense Pacts'!AM86*(1/3))+'[3]Military Bases'!AM86*(1/3)+'[3]Arms Sales'!AM85*(1/3)</f>
        <v>0</v>
      </c>
      <c r="AM86">
        <f>('[3]Defense Pacts'!AL86*(1/3))+'[3]Military Bases'!AL86*(1/3)+'[3]Arms Sales'!AL85*(1/3)</f>
        <v>0</v>
      </c>
      <c r="AN86">
        <f>('[3]Defense Pacts'!AN86*(1/3))+'[3]Military Bases'!AN86*(1/3)+'[3]Arms Sales'!AN85*(1/3)</f>
        <v>0</v>
      </c>
    </row>
    <row r="87" spans="1:40" x14ac:dyDescent="0.25">
      <c r="A87" s="4">
        <v>2014</v>
      </c>
      <c r="B87">
        <f>('[3]Defense Pacts'!B87*(1/3))+'[3]Military Bases'!B87*(1/3)+'[3]Arms Sales'!B86*(1/3)</f>
        <v>0</v>
      </c>
      <c r="C87">
        <f>('[3]Defense Pacts'!C87*(1/3))+'[3]Military Bases'!C87*(1/3)+'[3]Arms Sales'!C86*(1/3)</f>
        <v>0</v>
      </c>
      <c r="D87">
        <f>('[3]Defense Pacts'!D87*(1/3))+'[3]Military Bases'!D87*(1/3)+'[3]Arms Sales'!D86*(1/3)</f>
        <v>0</v>
      </c>
      <c r="E87">
        <f>('[3]Defense Pacts'!E87*(1/3))+'[3]Military Bases'!E87*(1/3)+'[3]Arms Sales'!E86*(1/3)</f>
        <v>0</v>
      </c>
      <c r="F87">
        <f>('[3]Defense Pacts'!F87*(1/3))+'[3]Military Bases'!F87*(1/3)+'[3]Arms Sales'!F86*(1/3)</f>
        <v>0</v>
      </c>
      <c r="G87">
        <f>('[3]Defense Pacts'!G87*(1/3))+'[3]Military Bases'!G87*(1/3)+'[3]Arms Sales'!G86*(1/3)</f>
        <v>0</v>
      </c>
      <c r="H87">
        <f>('[3]Defense Pacts'!H87*(1/3))+'[3]Military Bases'!H87*(1/3)+'[3]Arms Sales'!H86*(1/3)</f>
        <v>0</v>
      </c>
      <c r="I87">
        <f>('[3]Defense Pacts'!I87*(1/3))+'[3]Military Bases'!I87*(1/3)+'[3]Arms Sales'!I86*(1/3)</f>
        <v>0</v>
      </c>
      <c r="J87">
        <f>('[3]Defense Pacts'!J87*(1/3))+'[3]Military Bases'!J87*(1/3)+'[3]Arms Sales'!J86*(1/3)</f>
        <v>0</v>
      </c>
      <c r="K87">
        <f>('[3]Defense Pacts'!K87*(1/3))+'[3]Military Bases'!K87*(1/3)+'[3]Arms Sales'!K86*(1/3)</f>
        <v>0</v>
      </c>
      <c r="L87">
        <f>('[3]Defense Pacts'!L87*(1/3))+'[3]Military Bases'!L87*(1/3)+'[3]Arms Sales'!L86*(1/3)</f>
        <v>0</v>
      </c>
      <c r="M87">
        <f>('[3]Defense Pacts'!M87*(1/3))+'[3]Military Bases'!M87*(1/3)+'[3]Arms Sales'!M86*(1/3)</f>
        <v>0</v>
      </c>
      <c r="N87">
        <f>('[3]Defense Pacts'!N87*(1/3))+'[3]Military Bases'!N87*(1/3)+'[3]Arms Sales'!N86*(1/3)</f>
        <v>0</v>
      </c>
      <c r="O87">
        <f>('[3]Defense Pacts'!O87*(1/3))+'[3]Military Bases'!O87*(1/3)+'[3]Arms Sales'!O86*(1/3)</f>
        <v>0</v>
      </c>
      <c r="P87">
        <f>('[3]Defense Pacts'!P87*(1/3))+'[3]Military Bases'!P87*(1/3)+'[3]Arms Sales'!P86*(1/3)</f>
        <v>0</v>
      </c>
      <c r="Q87">
        <f>('[3]Defense Pacts'!Q87*(1/3))+'[3]Military Bases'!Q87*(1/3)+'[3]Arms Sales'!Q86*(1/3)</f>
        <v>0</v>
      </c>
      <c r="R87">
        <f>('[3]Defense Pacts'!R87*(1/3))+'[3]Military Bases'!R87*(1/3)+'[3]Arms Sales'!R86*(1/3)</f>
        <v>0</v>
      </c>
      <c r="S87">
        <f>('[3]Defense Pacts'!S87*(1/3))+'[3]Military Bases'!S87*(1/3)+'[3]Arms Sales'!S86*(1/3)</f>
        <v>0</v>
      </c>
      <c r="T87">
        <f>('[3]Defense Pacts'!T87*(1/3))+'[3]Military Bases'!T87*(1/3)+'[3]Arms Sales'!T86*(1/3)</f>
        <v>0</v>
      </c>
      <c r="U87">
        <f>('[3]Defense Pacts'!U87*(1/3))+'[3]Military Bases'!U87*(1/3)+'[3]Arms Sales'!U86*(1/3)</f>
        <v>0</v>
      </c>
      <c r="V87">
        <f>('[3]Defense Pacts'!V87*(1/3))+'[3]Military Bases'!V87*(1/3)+'[3]Arms Sales'!V86*(1/3)</f>
        <v>0</v>
      </c>
      <c r="W87">
        <f>('[3]Defense Pacts'!W87*(1/3))+'[3]Military Bases'!W87*(1/3)+'[3]Arms Sales'!W86*(1/3)</f>
        <v>0</v>
      </c>
      <c r="X87">
        <f>('[3]Defense Pacts'!X87*(1/3))+'[3]Military Bases'!X87*(1/3)+'[3]Arms Sales'!X86*(1/3)</f>
        <v>0</v>
      </c>
      <c r="Y87">
        <f>('[3]Defense Pacts'!Y87*(1/3))+'[3]Military Bases'!Y87*(1/3)+'[3]Arms Sales'!Y86*(1/3)</f>
        <v>0</v>
      </c>
      <c r="Z87">
        <f>('[3]Defense Pacts'!Z87*(1/3))+'[3]Military Bases'!Z87*(1/3)+'[3]Arms Sales'!Z86*(1/3)</f>
        <v>0</v>
      </c>
      <c r="AA87">
        <f>('[3]Defense Pacts'!AA87*(1/3))+'[3]Military Bases'!AA87*(1/3)+'[3]Arms Sales'!AA86*(1/3)</f>
        <v>0</v>
      </c>
      <c r="AB87">
        <f>('[3]Defense Pacts'!AB87*(1/3))+'[3]Military Bases'!AB87*(1/3)+'[3]Arms Sales'!AB86*(1/3)</f>
        <v>0</v>
      </c>
      <c r="AC87">
        <f>('[3]Defense Pacts'!AC87*(1/3))+'[3]Military Bases'!AC87*(1/3)+'[3]Arms Sales'!AC86*(1/3)</f>
        <v>0</v>
      </c>
      <c r="AD87">
        <f>('[3]Defense Pacts'!AD87*(1/3))+'[3]Military Bases'!AD87*(1/3)+'[3]Arms Sales'!AD86*(1/3)</f>
        <v>0</v>
      </c>
      <c r="AE87">
        <f>('[3]Defense Pacts'!AE87*(1/3))+'[3]Military Bases'!AE87*(1/3)+'[3]Arms Sales'!AE86*(1/3)</f>
        <v>0</v>
      </c>
      <c r="AF87">
        <f>('[3]Defense Pacts'!AF87*(1/3))+'[3]Military Bases'!AF87*(1/3)+'[3]Arms Sales'!AF86*(1/3)</f>
        <v>0</v>
      </c>
      <c r="AG87">
        <f>('[3]Defense Pacts'!AG87*(1/3))+'[3]Military Bases'!AG87*(1/3)+'[3]Arms Sales'!AG86*(1/3)</f>
        <v>0</v>
      </c>
      <c r="AH87">
        <f>('[3]Defense Pacts'!AH87*(1/3))+'[3]Military Bases'!AH87*(1/3)+'[3]Arms Sales'!AH86*(1/3)</f>
        <v>0</v>
      </c>
      <c r="AI87">
        <f>('[3]Defense Pacts'!AI87*(1/3))+'[3]Military Bases'!AI87*(1/3)+'[3]Arms Sales'!AI86*(1/3)</f>
        <v>0</v>
      </c>
      <c r="AJ87">
        <f>('[3]Defense Pacts'!AJ87*(1/3))+'[3]Military Bases'!AJ87*(1/3)+'[3]Arms Sales'!AJ86*(1/3)</f>
        <v>0</v>
      </c>
      <c r="AK87">
        <f>('[3]Defense Pacts'!AK87*(1/3))+'[3]Military Bases'!AK87*(1/3)+'[3]Arms Sales'!AK86*(1/3)</f>
        <v>0</v>
      </c>
      <c r="AL87">
        <f>('[3]Defense Pacts'!AM87*(1/3))+'[3]Military Bases'!AM87*(1/3)+'[3]Arms Sales'!AM86*(1/3)</f>
        <v>0</v>
      </c>
      <c r="AM87">
        <f>('[3]Defense Pacts'!AL87*(1/3))+'[3]Military Bases'!AL87*(1/3)+'[3]Arms Sales'!AL86*(1/3)</f>
        <v>0</v>
      </c>
      <c r="AN87">
        <f>('[3]Defense Pacts'!AN87*(1/3))+'[3]Military Bases'!AN87*(1/3)+'[3]Arms Sales'!AN86*(1/3)</f>
        <v>0</v>
      </c>
    </row>
    <row r="88" spans="1:40" x14ac:dyDescent="0.25">
      <c r="A88" s="4">
        <v>2015</v>
      </c>
      <c r="B88">
        <f>('[3]Defense Pacts'!B88*(1/3))+'[3]Military Bases'!B88*(1/3)+'[3]Arms Sales'!B87*(1/3)</f>
        <v>0</v>
      </c>
      <c r="C88">
        <f>('[3]Defense Pacts'!C88*(1/3))+'[3]Military Bases'!C88*(1/3)+'[3]Arms Sales'!C87*(1/3)</f>
        <v>0</v>
      </c>
      <c r="D88">
        <f>('[3]Defense Pacts'!D88*(1/3))+'[3]Military Bases'!D88*(1/3)+'[3]Arms Sales'!D87*(1/3)</f>
        <v>0</v>
      </c>
      <c r="E88">
        <f>('[3]Defense Pacts'!E88*(1/3))+'[3]Military Bases'!E88*(1/3)+'[3]Arms Sales'!E87*(1/3)</f>
        <v>0</v>
      </c>
      <c r="F88">
        <f>('[3]Defense Pacts'!F88*(1/3))+'[3]Military Bases'!F88*(1/3)+'[3]Arms Sales'!F87*(1/3)</f>
        <v>0</v>
      </c>
      <c r="G88">
        <f>('[3]Defense Pacts'!G88*(1/3))+'[3]Military Bases'!G88*(1/3)+'[3]Arms Sales'!G87*(1/3)</f>
        <v>0</v>
      </c>
      <c r="H88">
        <f>('[3]Defense Pacts'!H88*(1/3))+'[3]Military Bases'!H88*(1/3)+'[3]Arms Sales'!H87*(1/3)</f>
        <v>0</v>
      </c>
      <c r="I88">
        <f>('[3]Defense Pacts'!I88*(1/3))+'[3]Military Bases'!I88*(1/3)+'[3]Arms Sales'!I87*(1/3)</f>
        <v>0</v>
      </c>
      <c r="J88">
        <f>('[3]Defense Pacts'!J88*(1/3))+'[3]Military Bases'!J88*(1/3)+'[3]Arms Sales'!J87*(1/3)</f>
        <v>0</v>
      </c>
      <c r="K88">
        <f>('[3]Defense Pacts'!K88*(1/3))+'[3]Military Bases'!K88*(1/3)+'[3]Arms Sales'!K87*(1/3)</f>
        <v>0</v>
      </c>
      <c r="L88">
        <f>('[3]Defense Pacts'!L88*(1/3))+'[3]Military Bases'!L88*(1/3)+'[3]Arms Sales'!L87*(1/3)</f>
        <v>0</v>
      </c>
      <c r="M88">
        <f>('[3]Defense Pacts'!M88*(1/3))+'[3]Military Bases'!M88*(1/3)+'[3]Arms Sales'!M87*(1/3)</f>
        <v>0</v>
      </c>
      <c r="N88">
        <f>('[3]Defense Pacts'!N88*(1/3))+'[3]Military Bases'!N88*(1/3)+'[3]Arms Sales'!N87*(1/3)</f>
        <v>0</v>
      </c>
      <c r="O88">
        <f>('[3]Defense Pacts'!O88*(1/3))+'[3]Military Bases'!O88*(1/3)+'[3]Arms Sales'!O87*(1/3)</f>
        <v>0</v>
      </c>
      <c r="P88">
        <f>('[3]Defense Pacts'!P88*(1/3))+'[3]Military Bases'!P88*(1/3)+'[3]Arms Sales'!P87*(1/3)</f>
        <v>0</v>
      </c>
      <c r="Q88">
        <f>('[3]Defense Pacts'!Q88*(1/3))+'[3]Military Bases'!Q88*(1/3)+'[3]Arms Sales'!Q87*(1/3)</f>
        <v>0</v>
      </c>
      <c r="R88">
        <f>('[3]Defense Pacts'!R88*(1/3))+'[3]Military Bases'!R88*(1/3)+'[3]Arms Sales'!R87*(1/3)</f>
        <v>0</v>
      </c>
      <c r="S88">
        <f>('[3]Defense Pacts'!S88*(1/3))+'[3]Military Bases'!S88*(1/3)+'[3]Arms Sales'!S87*(1/3)</f>
        <v>0</v>
      </c>
      <c r="T88">
        <f>('[3]Defense Pacts'!T88*(1/3))+'[3]Military Bases'!T88*(1/3)+'[3]Arms Sales'!T87*(1/3)</f>
        <v>0</v>
      </c>
      <c r="U88">
        <f>('[3]Defense Pacts'!U88*(1/3))+'[3]Military Bases'!U88*(1/3)+'[3]Arms Sales'!U87*(1/3)</f>
        <v>0.16666666666666666</v>
      </c>
      <c r="V88">
        <f>('[3]Defense Pacts'!V88*(1/3))+'[3]Military Bases'!V88*(1/3)+'[3]Arms Sales'!V87*(1/3)</f>
        <v>0</v>
      </c>
      <c r="W88">
        <f>('[3]Defense Pacts'!W88*(1/3))+'[3]Military Bases'!W88*(1/3)+'[3]Arms Sales'!W87*(1/3)</f>
        <v>0</v>
      </c>
      <c r="X88">
        <f>('[3]Defense Pacts'!X88*(1/3))+'[3]Military Bases'!X88*(1/3)+'[3]Arms Sales'!X87*(1/3)</f>
        <v>0</v>
      </c>
      <c r="Y88">
        <f>('[3]Defense Pacts'!Y88*(1/3))+'[3]Military Bases'!Y88*(1/3)+'[3]Arms Sales'!Y87*(1/3)</f>
        <v>0</v>
      </c>
      <c r="Z88">
        <f>('[3]Defense Pacts'!Z88*(1/3))+'[3]Military Bases'!Z88*(1/3)+'[3]Arms Sales'!Z87*(1/3)</f>
        <v>0</v>
      </c>
      <c r="AA88">
        <f>('[3]Defense Pacts'!AA88*(1/3))+'[3]Military Bases'!AA88*(1/3)+'[3]Arms Sales'!AA87*(1/3)</f>
        <v>0</v>
      </c>
      <c r="AB88">
        <f>('[3]Defense Pacts'!AB88*(1/3))+'[3]Military Bases'!AB88*(1/3)+'[3]Arms Sales'!AB87*(1/3)</f>
        <v>0</v>
      </c>
      <c r="AC88">
        <f>('[3]Defense Pacts'!AC88*(1/3))+'[3]Military Bases'!AC88*(1/3)+'[3]Arms Sales'!AC87*(1/3)</f>
        <v>0</v>
      </c>
      <c r="AD88">
        <f>('[3]Defense Pacts'!AD88*(1/3))+'[3]Military Bases'!AD88*(1/3)+'[3]Arms Sales'!AD87*(1/3)</f>
        <v>0</v>
      </c>
      <c r="AE88">
        <f>('[3]Defense Pacts'!AE88*(1/3))+'[3]Military Bases'!AE88*(1/3)+'[3]Arms Sales'!AE87*(1/3)</f>
        <v>0</v>
      </c>
      <c r="AF88">
        <f>('[3]Defense Pacts'!AF88*(1/3))+'[3]Military Bases'!AF88*(1/3)+'[3]Arms Sales'!AF87*(1/3)</f>
        <v>0</v>
      </c>
      <c r="AG88">
        <f>('[3]Defense Pacts'!AG88*(1/3))+'[3]Military Bases'!AG88*(1/3)+'[3]Arms Sales'!AG87*(1/3)</f>
        <v>0</v>
      </c>
      <c r="AH88">
        <f>('[3]Defense Pacts'!AH88*(1/3))+'[3]Military Bases'!AH88*(1/3)+'[3]Arms Sales'!AH87*(1/3)</f>
        <v>0</v>
      </c>
      <c r="AI88">
        <f>('[3]Defense Pacts'!AI88*(1/3))+'[3]Military Bases'!AI88*(1/3)+'[3]Arms Sales'!AI87*(1/3)</f>
        <v>0</v>
      </c>
      <c r="AJ88">
        <f>('[3]Defense Pacts'!AJ88*(1/3))+'[3]Military Bases'!AJ88*(1/3)+'[3]Arms Sales'!AJ87*(1/3)</f>
        <v>0</v>
      </c>
      <c r="AK88">
        <f>('[3]Defense Pacts'!AK88*(1/3))+'[3]Military Bases'!AK88*(1/3)+'[3]Arms Sales'!AK87*(1/3)</f>
        <v>0</v>
      </c>
      <c r="AL88">
        <f>('[3]Defense Pacts'!AM88*(1/3))+'[3]Military Bases'!AM88*(1/3)+'[3]Arms Sales'!AM87*(1/3)</f>
        <v>0</v>
      </c>
      <c r="AM88">
        <f>('[3]Defense Pacts'!AL88*(1/3))+'[3]Military Bases'!AL88*(1/3)+'[3]Arms Sales'!AL87*(1/3)</f>
        <v>0</v>
      </c>
      <c r="AN88">
        <f>('[3]Defense Pacts'!AN88*(1/3))+'[3]Military Bases'!AN88*(1/3)+'[3]Arms Sales'!AN87*(1/3)</f>
        <v>0</v>
      </c>
    </row>
    <row r="89" spans="1:40" x14ac:dyDescent="0.25">
      <c r="A89" s="4">
        <v>2016</v>
      </c>
      <c r="B89">
        <f>('[3]Defense Pacts'!B89*(1/3))+'[3]Military Bases'!B89*(1/3)+'[3]Arms Sales'!B88*(1/3)</f>
        <v>0</v>
      </c>
      <c r="C89">
        <f>('[3]Defense Pacts'!C89*(1/3))+'[3]Military Bases'!C89*(1/3)+'[3]Arms Sales'!C88*(1/3)</f>
        <v>0</v>
      </c>
      <c r="D89">
        <f>('[3]Defense Pacts'!D89*(1/3))+'[3]Military Bases'!D89*(1/3)+'[3]Arms Sales'!D88*(1/3)</f>
        <v>0</v>
      </c>
      <c r="E89">
        <f>('[3]Defense Pacts'!E89*(1/3))+'[3]Military Bases'!E89*(1/3)+'[3]Arms Sales'!E88*(1/3)</f>
        <v>0.16666666666666666</v>
      </c>
      <c r="F89">
        <f>('[3]Defense Pacts'!F89*(1/3))+'[3]Military Bases'!F89*(1/3)+'[3]Arms Sales'!F88*(1/3)</f>
        <v>0</v>
      </c>
      <c r="G89">
        <f>('[3]Defense Pacts'!G89*(1/3))+'[3]Military Bases'!G89*(1/3)+'[3]Arms Sales'!G88*(1/3)</f>
        <v>0</v>
      </c>
      <c r="H89">
        <f>('[3]Defense Pacts'!H89*(1/3))+'[3]Military Bases'!H89*(1/3)+'[3]Arms Sales'!H88*(1/3)</f>
        <v>0</v>
      </c>
      <c r="I89">
        <f>('[3]Defense Pacts'!I89*(1/3))+'[3]Military Bases'!I89*(1/3)+'[3]Arms Sales'!I88*(1/3)</f>
        <v>0</v>
      </c>
      <c r="J89">
        <f>('[3]Defense Pacts'!J89*(1/3))+'[3]Military Bases'!J89*(1/3)+'[3]Arms Sales'!J88*(1/3)</f>
        <v>0</v>
      </c>
      <c r="K89">
        <f>('[3]Defense Pacts'!K89*(1/3))+'[3]Military Bases'!K89*(1/3)+'[3]Arms Sales'!K88*(1/3)</f>
        <v>0</v>
      </c>
      <c r="L89">
        <f>('[3]Defense Pacts'!L89*(1/3))+'[3]Military Bases'!L89*(1/3)+'[3]Arms Sales'!L88*(1/3)</f>
        <v>0</v>
      </c>
      <c r="M89">
        <f>('[3]Defense Pacts'!M89*(1/3))+'[3]Military Bases'!M89*(1/3)+'[3]Arms Sales'!M88*(1/3)</f>
        <v>0</v>
      </c>
      <c r="N89">
        <f>('[3]Defense Pacts'!N89*(1/3))+'[3]Military Bases'!N89*(1/3)+'[3]Arms Sales'!N88*(1/3)</f>
        <v>0</v>
      </c>
      <c r="O89">
        <f>('[3]Defense Pacts'!O89*(1/3))+'[3]Military Bases'!O89*(1/3)+'[3]Arms Sales'!O88*(1/3)</f>
        <v>0</v>
      </c>
      <c r="P89">
        <f>('[3]Defense Pacts'!P89*(1/3))+'[3]Military Bases'!P89*(1/3)+'[3]Arms Sales'!P88*(1/3)</f>
        <v>0</v>
      </c>
      <c r="Q89">
        <f>('[3]Defense Pacts'!Q89*(1/3))+'[3]Military Bases'!Q89*(1/3)+'[3]Arms Sales'!Q88*(1/3)</f>
        <v>0</v>
      </c>
      <c r="R89">
        <f>('[3]Defense Pacts'!R89*(1/3))+'[3]Military Bases'!R89*(1/3)+'[3]Arms Sales'!R88*(1/3)</f>
        <v>0</v>
      </c>
      <c r="S89">
        <f>('[3]Defense Pacts'!S89*(1/3))+'[3]Military Bases'!S89*(1/3)+'[3]Arms Sales'!S88*(1/3)</f>
        <v>0</v>
      </c>
      <c r="T89">
        <f>('[3]Defense Pacts'!T89*(1/3))+'[3]Military Bases'!T89*(1/3)+'[3]Arms Sales'!T88*(1/3)</f>
        <v>0</v>
      </c>
      <c r="U89">
        <f>('[3]Defense Pacts'!U89*(1/3))+'[3]Military Bases'!U89*(1/3)+'[3]Arms Sales'!U88*(1/3)</f>
        <v>0</v>
      </c>
      <c r="V89">
        <f>('[3]Defense Pacts'!V89*(1/3))+'[3]Military Bases'!V89*(1/3)+'[3]Arms Sales'!V88*(1/3)</f>
        <v>0</v>
      </c>
      <c r="W89">
        <f>('[3]Defense Pacts'!W89*(1/3))+'[3]Military Bases'!W89*(1/3)+'[3]Arms Sales'!W88*(1/3)</f>
        <v>0</v>
      </c>
      <c r="X89">
        <f>('[3]Defense Pacts'!X89*(1/3))+'[3]Military Bases'!X89*(1/3)+'[3]Arms Sales'!X88*(1/3)</f>
        <v>0</v>
      </c>
      <c r="Y89">
        <f>('[3]Defense Pacts'!Y89*(1/3))+'[3]Military Bases'!Y89*(1/3)+'[3]Arms Sales'!Y88*(1/3)</f>
        <v>0</v>
      </c>
      <c r="Z89">
        <f>('[3]Defense Pacts'!Z89*(1/3))+'[3]Military Bases'!Z89*(1/3)+'[3]Arms Sales'!Z88*(1/3)</f>
        <v>0</v>
      </c>
      <c r="AA89">
        <f>('[3]Defense Pacts'!AA89*(1/3))+'[3]Military Bases'!AA89*(1/3)+'[3]Arms Sales'!AA88*(1/3)</f>
        <v>0</v>
      </c>
      <c r="AB89">
        <f>('[3]Defense Pacts'!AB89*(1/3))+'[3]Military Bases'!AB89*(1/3)+'[3]Arms Sales'!AB88*(1/3)</f>
        <v>0</v>
      </c>
      <c r="AC89">
        <f>('[3]Defense Pacts'!AC89*(1/3))+'[3]Military Bases'!AC89*(1/3)+'[3]Arms Sales'!AC88*(1/3)</f>
        <v>0</v>
      </c>
      <c r="AD89">
        <f>('[3]Defense Pacts'!AD89*(1/3))+'[3]Military Bases'!AD89*(1/3)+'[3]Arms Sales'!AD88*(1/3)</f>
        <v>0</v>
      </c>
      <c r="AE89">
        <f>('[3]Defense Pacts'!AE89*(1/3))+'[3]Military Bases'!AE89*(1/3)+'[3]Arms Sales'!AE88*(1/3)</f>
        <v>0</v>
      </c>
      <c r="AF89">
        <f>('[3]Defense Pacts'!AF89*(1/3))+'[3]Military Bases'!AF89*(1/3)+'[3]Arms Sales'!AF88*(1/3)</f>
        <v>0</v>
      </c>
      <c r="AG89">
        <f>('[3]Defense Pacts'!AG89*(1/3))+'[3]Military Bases'!AG89*(1/3)+'[3]Arms Sales'!AG88*(1/3)</f>
        <v>0</v>
      </c>
      <c r="AH89">
        <f>('[3]Defense Pacts'!AH89*(1/3))+'[3]Military Bases'!AH89*(1/3)+'[3]Arms Sales'!AH88*(1/3)</f>
        <v>0</v>
      </c>
      <c r="AI89">
        <f>('[3]Defense Pacts'!AI89*(1/3))+'[3]Military Bases'!AI89*(1/3)+'[3]Arms Sales'!AI88*(1/3)</f>
        <v>0</v>
      </c>
      <c r="AJ89">
        <f>('[3]Defense Pacts'!AJ89*(1/3))+'[3]Military Bases'!AJ89*(1/3)+'[3]Arms Sales'!AJ88*(1/3)</f>
        <v>0</v>
      </c>
      <c r="AK89">
        <f>('[3]Defense Pacts'!AK89*(1/3))+'[3]Military Bases'!AK89*(1/3)+'[3]Arms Sales'!AK88*(1/3)</f>
        <v>0</v>
      </c>
      <c r="AL89">
        <f>('[3]Defense Pacts'!AM89*(1/3))+'[3]Military Bases'!AM89*(1/3)+'[3]Arms Sales'!AM88*(1/3)</f>
        <v>0</v>
      </c>
      <c r="AM89">
        <f>('[3]Defense Pacts'!AL89*(1/3))+'[3]Military Bases'!AL89*(1/3)+'[3]Arms Sales'!AL88*(1/3)</f>
        <v>0</v>
      </c>
      <c r="AN89">
        <f>('[3]Defense Pacts'!AN89*(1/3))+'[3]Military Bases'!AN89*(1/3)+'[3]Arms Sales'!AN88*(1/3)</f>
        <v>0</v>
      </c>
    </row>
    <row r="90" spans="1:40" x14ac:dyDescent="0.25">
      <c r="A90" s="4">
        <v>2017</v>
      </c>
      <c r="B90">
        <f>('[3]Defense Pacts'!B90*(1/3))+'[3]Military Bases'!B90*(1/3)+'[3]Arms Sales'!B89*(1/3)</f>
        <v>0</v>
      </c>
      <c r="C90">
        <f>('[3]Defense Pacts'!C90*(1/3))+'[3]Military Bases'!C90*(1/3)+'[3]Arms Sales'!C89*(1/3)</f>
        <v>0</v>
      </c>
      <c r="D90">
        <f>('[3]Defense Pacts'!D90*(1/3))+'[3]Military Bases'!D90*(1/3)+'[3]Arms Sales'!D89*(1/3)</f>
        <v>0</v>
      </c>
      <c r="E90">
        <f>('[3]Defense Pacts'!E90*(1/3))+'[3]Military Bases'!E90*(1/3)+'[3]Arms Sales'!E89*(1/3)</f>
        <v>0</v>
      </c>
      <c r="F90">
        <f>('[3]Defense Pacts'!F90*(1/3))+'[3]Military Bases'!F90*(1/3)+'[3]Arms Sales'!F89*(1/3)</f>
        <v>0</v>
      </c>
      <c r="G90">
        <f>('[3]Defense Pacts'!G90*(1/3))+'[3]Military Bases'!G90*(1/3)+'[3]Arms Sales'!G89*(1/3)</f>
        <v>0</v>
      </c>
      <c r="H90">
        <f>('[3]Defense Pacts'!H90*(1/3))+'[3]Military Bases'!H90*(1/3)+'[3]Arms Sales'!H89*(1/3)</f>
        <v>0</v>
      </c>
      <c r="I90">
        <f>('[3]Defense Pacts'!I90*(1/3))+'[3]Military Bases'!I90*(1/3)+'[3]Arms Sales'!I89*(1/3)</f>
        <v>0</v>
      </c>
      <c r="J90">
        <f>('[3]Defense Pacts'!J90*(1/3))+'[3]Military Bases'!J90*(1/3)+'[3]Arms Sales'!J89*(1/3)</f>
        <v>0</v>
      </c>
      <c r="K90">
        <f>('[3]Defense Pacts'!K90*(1/3))+'[3]Military Bases'!K90*(1/3)+'[3]Arms Sales'!K89*(1/3)</f>
        <v>0</v>
      </c>
      <c r="L90">
        <f>('[3]Defense Pacts'!L90*(1/3))+'[3]Military Bases'!L90*(1/3)+'[3]Arms Sales'!L89*(1/3)</f>
        <v>0</v>
      </c>
      <c r="M90">
        <f>('[3]Defense Pacts'!M90*(1/3))+'[3]Military Bases'!M90*(1/3)+'[3]Arms Sales'!M89*(1/3)</f>
        <v>0</v>
      </c>
      <c r="N90">
        <f>('[3]Defense Pacts'!N90*(1/3))+'[3]Military Bases'!N90*(1/3)+'[3]Arms Sales'!N89*(1/3)</f>
        <v>0</v>
      </c>
      <c r="O90">
        <f>('[3]Defense Pacts'!O90*(1/3))+'[3]Military Bases'!O90*(1/3)+'[3]Arms Sales'!O89*(1/3)</f>
        <v>0</v>
      </c>
      <c r="P90">
        <f>('[3]Defense Pacts'!P90*(1/3))+'[3]Military Bases'!P90*(1/3)+'[3]Arms Sales'!P89*(1/3)</f>
        <v>0</v>
      </c>
      <c r="Q90">
        <f>('[3]Defense Pacts'!Q90*(1/3))+'[3]Military Bases'!Q90*(1/3)+'[3]Arms Sales'!Q89*(1/3)</f>
        <v>0</v>
      </c>
      <c r="R90">
        <f>('[3]Defense Pacts'!R90*(1/3))+'[3]Military Bases'!R90*(1/3)+'[3]Arms Sales'!R89*(1/3)</f>
        <v>0</v>
      </c>
      <c r="S90">
        <f>('[3]Defense Pacts'!S90*(1/3))+'[3]Military Bases'!S90*(1/3)+'[3]Arms Sales'!S89*(1/3)</f>
        <v>0</v>
      </c>
      <c r="T90">
        <f>('[3]Defense Pacts'!T90*(1/3))+'[3]Military Bases'!T90*(1/3)+'[3]Arms Sales'!T89*(1/3)</f>
        <v>0</v>
      </c>
      <c r="U90">
        <f>('[3]Defense Pacts'!U90*(1/3))+'[3]Military Bases'!U90*(1/3)+'[3]Arms Sales'!U89*(1/3)</f>
        <v>0</v>
      </c>
      <c r="V90">
        <f>('[3]Defense Pacts'!V90*(1/3))+'[3]Military Bases'!V90*(1/3)+'[3]Arms Sales'!V89*(1/3)</f>
        <v>0</v>
      </c>
      <c r="W90">
        <f>('[3]Defense Pacts'!W90*(1/3))+'[3]Military Bases'!W90*(1/3)+'[3]Arms Sales'!W89*(1/3)</f>
        <v>0</v>
      </c>
      <c r="X90">
        <f>('[3]Defense Pacts'!X90*(1/3))+'[3]Military Bases'!X90*(1/3)+'[3]Arms Sales'!X89*(1/3)</f>
        <v>0</v>
      </c>
      <c r="Y90">
        <f>('[3]Defense Pacts'!Y90*(1/3))+'[3]Military Bases'!Y90*(1/3)+'[3]Arms Sales'!Y89*(1/3)</f>
        <v>0</v>
      </c>
      <c r="Z90">
        <f>('[3]Defense Pacts'!Z90*(1/3))+'[3]Military Bases'!Z90*(1/3)+'[3]Arms Sales'!Z89*(1/3)</f>
        <v>0</v>
      </c>
      <c r="AA90">
        <f>('[3]Defense Pacts'!AA90*(1/3))+'[3]Military Bases'!AA90*(1/3)+'[3]Arms Sales'!AA89*(1/3)</f>
        <v>0</v>
      </c>
      <c r="AB90">
        <f>('[3]Defense Pacts'!AB90*(1/3))+'[3]Military Bases'!AB90*(1/3)+'[3]Arms Sales'!AB89*(1/3)</f>
        <v>0</v>
      </c>
      <c r="AC90">
        <f>('[3]Defense Pacts'!AC90*(1/3))+'[3]Military Bases'!AC90*(1/3)+'[3]Arms Sales'!AC89*(1/3)</f>
        <v>0</v>
      </c>
      <c r="AD90">
        <f>('[3]Defense Pacts'!AD90*(1/3))+'[3]Military Bases'!AD90*(1/3)+'[3]Arms Sales'!AD89*(1/3)</f>
        <v>0</v>
      </c>
      <c r="AE90">
        <f>('[3]Defense Pacts'!AE90*(1/3))+'[3]Military Bases'!AE90*(1/3)+'[3]Arms Sales'!AE89*(1/3)</f>
        <v>0</v>
      </c>
      <c r="AF90">
        <f>('[3]Defense Pacts'!AF90*(1/3))+'[3]Military Bases'!AF90*(1/3)+'[3]Arms Sales'!AF89*(1/3)</f>
        <v>0</v>
      </c>
      <c r="AG90">
        <f>('[3]Defense Pacts'!AG90*(1/3))+'[3]Military Bases'!AG90*(1/3)+'[3]Arms Sales'!AG89*(1/3)</f>
        <v>0</v>
      </c>
      <c r="AH90">
        <f>('[3]Defense Pacts'!AH90*(1/3))+'[3]Military Bases'!AH90*(1/3)+'[3]Arms Sales'!AH89*(1/3)</f>
        <v>0</v>
      </c>
      <c r="AI90">
        <f>('[3]Defense Pacts'!AI90*(1/3))+'[3]Military Bases'!AI90*(1/3)+'[3]Arms Sales'!AI89*(1/3)</f>
        <v>0</v>
      </c>
      <c r="AJ90">
        <f>('[3]Defense Pacts'!AJ90*(1/3))+'[3]Military Bases'!AJ90*(1/3)+'[3]Arms Sales'!AJ89*(1/3)</f>
        <v>0.16666666666666666</v>
      </c>
      <c r="AK90">
        <f>('[3]Defense Pacts'!AK90*(1/3))+'[3]Military Bases'!AK90*(1/3)+'[3]Arms Sales'!AK89*(1/3)</f>
        <v>0</v>
      </c>
      <c r="AL90">
        <f>('[3]Defense Pacts'!AM90*(1/3))+'[3]Military Bases'!AM90*(1/3)+'[3]Arms Sales'!AM89*(1/3)</f>
        <v>0</v>
      </c>
      <c r="AM90">
        <f>('[3]Defense Pacts'!AL90*(1/3))+'[3]Military Bases'!AL90*(1/3)+'[3]Arms Sales'!AL89*(1/3)</f>
        <v>0</v>
      </c>
      <c r="AN90">
        <f>('[3]Defense Pacts'!AN90*(1/3))+'[3]Military Bases'!AN90*(1/3)+'[3]Arms Sales'!AN89*(1/3)</f>
        <v>0</v>
      </c>
    </row>
    <row r="91" spans="1:40" x14ac:dyDescent="0.25">
      <c r="A91" s="4">
        <v>2018</v>
      </c>
      <c r="B91">
        <f>('[3]Defense Pacts'!B91*(1/3))+'[3]Military Bases'!B91*(1/3)+'[3]Arms Sales'!B90*(1/3)</f>
        <v>0</v>
      </c>
      <c r="C91">
        <f>('[3]Defense Pacts'!C91*(1/3))+'[3]Military Bases'!C91*(1/3)+'[3]Arms Sales'!C90*(1/3)</f>
        <v>0</v>
      </c>
      <c r="D91">
        <f>('[3]Defense Pacts'!D91*(1/3))+'[3]Military Bases'!D91*(1/3)+'[3]Arms Sales'!D90*(1/3)</f>
        <v>0</v>
      </c>
      <c r="E91">
        <f>('[3]Defense Pacts'!E91*(1/3))+'[3]Military Bases'!E91*(1/3)+'[3]Arms Sales'!E90*(1/3)</f>
        <v>0</v>
      </c>
      <c r="F91">
        <f>('[3]Defense Pacts'!F91*(1/3))+'[3]Military Bases'!F91*(1/3)+'[3]Arms Sales'!F90*(1/3)</f>
        <v>0</v>
      </c>
      <c r="G91">
        <f>('[3]Defense Pacts'!G91*(1/3))+'[3]Military Bases'!G91*(1/3)+'[3]Arms Sales'!G90*(1/3)</f>
        <v>0</v>
      </c>
      <c r="H91">
        <f>('[3]Defense Pacts'!H91*(1/3))+'[3]Military Bases'!H91*(1/3)+'[3]Arms Sales'!H90*(1/3)</f>
        <v>0</v>
      </c>
      <c r="I91">
        <f>('[3]Defense Pacts'!I91*(1/3))+'[3]Military Bases'!I91*(1/3)+'[3]Arms Sales'!I90*(1/3)</f>
        <v>0</v>
      </c>
      <c r="J91">
        <f>('[3]Defense Pacts'!J91*(1/3))+'[3]Military Bases'!J91*(1/3)+'[3]Arms Sales'!J90*(1/3)</f>
        <v>0</v>
      </c>
      <c r="K91">
        <f>('[3]Defense Pacts'!K91*(1/3))+'[3]Military Bases'!K91*(1/3)+'[3]Arms Sales'!K90*(1/3)</f>
        <v>0</v>
      </c>
      <c r="L91">
        <f>('[3]Defense Pacts'!L91*(1/3))+'[3]Military Bases'!L91*(1/3)+'[3]Arms Sales'!L90*(1/3)</f>
        <v>0</v>
      </c>
      <c r="M91">
        <f>('[3]Defense Pacts'!M91*(1/3))+'[3]Military Bases'!M91*(1/3)+'[3]Arms Sales'!M90*(1/3)</f>
        <v>0</v>
      </c>
      <c r="N91">
        <f>('[3]Defense Pacts'!N91*(1/3))+'[3]Military Bases'!N91*(1/3)+'[3]Arms Sales'!N90*(1/3)</f>
        <v>0</v>
      </c>
      <c r="O91">
        <f>('[3]Defense Pacts'!O91*(1/3))+'[3]Military Bases'!O91*(1/3)+'[3]Arms Sales'!O90*(1/3)</f>
        <v>0</v>
      </c>
      <c r="P91">
        <f>('[3]Defense Pacts'!P91*(1/3))+'[3]Military Bases'!P91*(1/3)+'[3]Arms Sales'!P90*(1/3)</f>
        <v>0</v>
      </c>
      <c r="Q91">
        <f>('[3]Defense Pacts'!Q91*(1/3))+'[3]Military Bases'!Q91*(1/3)+'[3]Arms Sales'!Q90*(1/3)</f>
        <v>0</v>
      </c>
      <c r="R91">
        <f>('[3]Defense Pacts'!R91*(1/3))+'[3]Military Bases'!R91*(1/3)+'[3]Arms Sales'!R90*(1/3)</f>
        <v>0</v>
      </c>
      <c r="S91">
        <f>('[3]Defense Pacts'!S91*(1/3))+'[3]Military Bases'!S91*(1/3)+'[3]Arms Sales'!S90*(1/3)</f>
        <v>0</v>
      </c>
      <c r="T91">
        <f>('[3]Defense Pacts'!T91*(1/3))+'[3]Military Bases'!T91*(1/3)+'[3]Arms Sales'!T90*(1/3)</f>
        <v>0</v>
      </c>
      <c r="U91">
        <f>('[3]Defense Pacts'!U91*(1/3))+'[3]Military Bases'!U91*(1/3)+'[3]Arms Sales'!U90*(1/3)</f>
        <v>0</v>
      </c>
      <c r="V91">
        <f>('[3]Defense Pacts'!V91*(1/3))+'[3]Military Bases'!V91*(1/3)+'[3]Arms Sales'!V90*(1/3)</f>
        <v>0</v>
      </c>
      <c r="W91">
        <f>('[3]Defense Pacts'!W91*(1/3))+'[3]Military Bases'!W91*(1/3)+'[3]Arms Sales'!W90*(1/3)</f>
        <v>0</v>
      </c>
      <c r="X91">
        <f>('[3]Defense Pacts'!X91*(1/3))+'[3]Military Bases'!X91*(1/3)+'[3]Arms Sales'!X90*(1/3)</f>
        <v>0</v>
      </c>
      <c r="Y91">
        <f>('[3]Defense Pacts'!Y91*(1/3))+'[3]Military Bases'!Y91*(1/3)+'[3]Arms Sales'!Y90*(1/3)</f>
        <v>0</v>
      </c>
      <c r="Z91">
        <f>('[3]Defense Pacts'!Z91*(1/3))+'[3]Military Bases'!Z91*(1/3)+'[3]Arms Sales'!Z90*(1/3)</f>
        <v>0</v>
      </c>
      <c r="AA91">
        <f>('[3]Defense Pacts'!AA91*(1/3))+'[3]Military Bases'!AA91*(1/3)+'[3]Arms Sales'!AA90*(1/3)</f>
        <v>0</v>
      </c>
      <c r="AB91">
        <f>('[3]Defense Pacts'!AB91*(1/3))+'[3]Military Bases'!AB91*(1/3)+'[3]Arms Sales'!AB90*(1/3)</f>
        <v>0</v>
      </c>
      <c r="AC91">
        <f>('[3]Defense Pacts'!AC91*(1/3))+'[3]Military Bases'!AC91*(1/3)+'[3]Arms Sales'!AC90*(1/3)</f>
        <v>0</v>
      </c>
      <c r="AD91">
        <f>('[3]Defense Pacts'!AD91*(1/3))+'[3]Military Bases'!AD91*(1/3)+'[3]Arms Sales'!AD90*(1/3)</f>
        <v>0</v>
      </c>
      <c r="AE91">
        <f>('[3]Defense Pacts'!AE91*(1/3))+'[3]Military Bases'!AE91*(1/3)+'[3]Arms Sales'!AE90*(1/3)</f>
        <v>0</v>
      </c>
      <c r="AF91">
        <f>('[3]Defense Pacts'!AF91*(1/3))+'[3]Military Bases'!AF91*(1/3)+'[3]Arms Sales'!AF90*(1/3)</f>
        <v>0</v>
      </c>
      <c r="AG91">
        <f>('[3]Defense Pacts'!AG91*(1/3))+'[3]Military Bases'!AG91*(1/3)+'[3]Arms Sales'!AG90*(1/3)</f>
        <v>0</v>
      </c>
      <c r="AH91">
        <f>('[3]Defense Pacts'!AH91*(1/3))+'[3]Military Bases'!AH91*(1/3)+'[3]Arms Sales'!AH90*(1/3)</f>
        <v>0</v>
      </c>
      <c r="AI91">
        <f>('[3]Defense Pacts'!AI91*(1/3))+'[3]Military Bases'!AI91*(1/3)+'[3]Arms Sales'!AI90*(1/3)</f>
        <v>0</v>
      </c>
      <c r="AJ91">
        <f>('[3]Defense Pacts'!AJ91*(1/3))+'[3]Military Bases'!AJ91*(1/3)+'[3]Arms Sales'!AJ90*(1/3)</f>
        <v>0</v>
      </c>
      <c r="AK91">
        <f>('[3]Defense Pacts'!AK91*(1/3))+'[3]Military Bases'!AK91*(1/3)+'[3]Arms Sales'!AK90*(1/3)</f>
        <v>0</v>
      </c>
      <c r="AL91">
        <f>('[3]Defense Pacts'!AM91*(1/3))+'[3]Military Bases'!AM91*(1/3)+'[3]Arms Sales'!AM90*(1/3)</f>
        <v>0</v>
      </c>
      <c r="AM91">
        <f>('[3]Defense Pacts'!AL91*(1/3))+'[3]Military Bases'!AL91*(1/3)+'[3]Arms Sales'!AL90*(1/3)</f>
        <v>0</v>
      </c>
      <c r="AN91">
        <f>('[3]Defense Pacts'!AN91*(1/3))+'[3]Military Bases'!AN91*(1/3)+'[3]Arms Sales'!AN90*(1/3)</f>
        <v>0</v>
      </c>
    </row>
    <row r="94" spans="1:40" x14ac:dyDescent="0.25">
      <c r="B94" t="s">
        <v>570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4"/>
  <sheetViews>
    <sheetView topLeftCell="A94" workbookViewId="0">
      <selection activeCell="B95" sqref="B95"/>
    </sheetView>
  </sheetViews>
  <sheetFormatPr defaultRowHeight="15" x14ac:dyDescent="0.25"/>
  <cols>
    <col min="1" max="1" width="9.140625" style="4"/>
  </cols>
  <sheetData>
    <row r="1" spans="1:40" s="10" customFormat="1" x14ac:dyDescent="0.25">
      <c r="A1" s="1" t="s">
        <v>17</v>
      </c>
      <c r="B1" s="11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</row>
    <row r="2" spans="1:40" x14ac:dyDescent="0.25">
      <c r="A2" s="4">
        <v>1991</v>
      </c>
      <c r="B2">
        <f ca="1">'[1]Economic Hierarchy NO HHI'!B2*0.25+'[1]Security Hierarchy'!B2*0.25+'Diplomatic Hierarchy'!B2*0.25</f>
        <v>0</v>
      </c>
    </row>
    <row r="3" spans="1:40" x14ac:dyDescent="0.25">
      <c r="A3" s="4">
        <v>1992</v>
      </c>
    </row>
    <row r="4" spans="1:40" x14ac:dyDescent="0.25">
      <c r="A4" s="4">
        <v>1993</v>
      </c>
    </row>
    <row r="5" spans="1:40" x14ac:dyDescent="0.25">
      <c r="A5" s="4">
        <v>1994</v>
      </c>
    </row>
    <row r="6" spans="1:40" x14ac:dyDescent="0.25">
      <c r="A6" s="4">
        <v>1995</v>
      </c>
    </row>
    <row r="7" spans="1:40" x14ac:dyDescent="0.25">
      <c r="A7" s="4">
        <v>1996</v>
      </c>
    </row>
    <row r="8" spans="1:40" x14ac:dyDescent="0.25">
      <c r="A8" s="4">
        <v>1997</v>
      </c>
    </row>
    <row r="9" spans="1:40" x14ac:dyDescent="0.25">
      <c r="A9" s="4">
        <v>1998</v>
      </c>
    </row>
    <row r="10" spans="1:40" x14ac:dyDescent="0.25">
      <c r="A10" s="4">
        <v>1999</v>
      </c>
    </row>
    <row r="11" spans="1:40" x14ac:dyDescent="0.25">
      <c r="A11" s="4">
        <v>2000</v>
      </c>
    </row>
    <row r="12" spans="1:40" x14ac:dyDescent="0.25">
      <c r="A12" s="4">
        <v>2001</v>
      </c>
    </row>
    <row r="13" spans="1:40" x14ac:dyDescent="0.25">
      <c r="A13" s="4">
        <v>2002</v>
      </c>
    </row>
    <row r="14" spans="1:40" x14ac:dyDescent="0.25">
      <c r="A14" s="4">
        <v>2003</v>
      </c>
      <c r="B14">
        <f>'[4]UNGA Voting'!B14*(1/2)+'[4]HeadofState Meetings'!B14*(1/2)</f>
        <v>9.5000000000000001E-2</v>
      </c>
      <c r="C14">
        <f>'[4]UNGA Voting'!C14*(1/2)+'[4]HeadofState Meetings'!C14*(1/2)</f>
        <v>0.1644737</v>
      </c>
      <c r="D14">
        <f>'[4]UNGA Voting'!D14*(1/2)+'[4]HeadofState Meetings'!D14*(1/2)</f>
        <v>0.32</v>
      </c>
      <c r="E14">
        <f>'[4]UNGA Voting'!E14*(1/2)+'[4]HeadofState Meetings'!E14*(1/2)</f>
        <v>7.4999999999999997E-2</v>
      </c>
      <c r="F14">
        <f>'[4]UNGA Voting'!F14*(1/2)+'[4]HeadofState Meetings'!F14*(1/2)</f>
        <v>0.19333334999999999</v>
      </c>
      <c r="G14">
        <f>'[4]UNGA Voting'!G14*(1/2)+'[4]HeadofState Meetings'!G14*(1/2)</f>
        <v>0.43421054999999997</v>
      </c>
      <c r="H14">
        <f>'[4]UNGA Voting'!H14*(1/2)+'[4]HeadofState Meetings'!H14*(1/2)</f>
        <v>0.1644737</v>
      </c>
      <c r="I14">
        <f>'[4]UNGA Voting'!I14*(1/2)+'[4]HeadofState Meetings'!I14*(1/2)</f>
        <v>0.15789475</v>
      </c>
      <c r="J14">
        <f>'[4]UNGA Voting'!J14*(1/2)+'[4]HeadofState Meetings'!J14*(1/2)</f>
        <v>0.43421054999999997</v>
      </c>
      <c r="K14">
        <f>'[4]UNGA Voting'!K14*(1/2)+'[4]HeadofState Meetings'!K14*(1/2)</f>
        <v>0.44078945000000003</v>
      </c>
      <c r="L14">
        <f>'[4]UNGA Voting'!L14*(1/2)+'[4]HeadofState Meetings'!L14*(1/2)</f>
        <v>0.18</v>
      </c>
      <c r="M14">
        <f>'[4]UNGA Voting'!M14*(1/2)+'[4]HeadofState Meetings'!M14*(1/2)</f>
        <v>0.18421055</v>
      </c>
      <c r="N14">
        <f>'[4]UNGA Voting'!N14*(1/2)+'[4]HeadofState Meetings'!N14*(1/2)</f>
        <v>0.71710525000000003</v>
      </c>
      <c r="O14">
        <f>'[4]UNGA Voting'!O14*(1/2)+'[4]HeadofState Meetings'!O14*(1/2)</f>
        <v>0.155</v>
      </c>
      <c r="P14">
        <f>'[4]UNGA Voting'!P14*(1/2)+'[4]HeadofState Meetings'!P14*(1/2)</f>
        <v>0.4473684</v>
      </c>
      <c r="Q14">
        <f>'[4]UNGA Voting'!Q14*(1/2)+'[4]HeadofState Meetings'!Q14*(1/2)</f>
        <v>0.4276316</v>
      </c>
      <c r="R14">
        <f>'[4]UNGA Voting'!R14*(1/2)+'[4]HeadofState Meetings'!R14*(1/2)</f>
        <v>0.18421055</v>
      </c>
      <c r="S14">
        <f>'[4]UNGA Voting'!S14*(1/2)+'[4]HeadofState Meetings'!S14*(1/2)</f>
        <v>0.40789474999999997</v>
      </c>
      <c r="T14">
        <f>'[4]UNGA Voting'!T14*(1/2)+'[4]HeadofState Meetings'!T14*(1/2)</f>
        <v>0.69078945000000003</v>
      </c>
      <c r="U14">
        <f>'[4]UNGA Voting'!U14*(1/2)+'[4]HeadofState Meetings'!U14*(1/2)</f>
        <v>0.09</v>
      </c>
      <c r="V14">
        <f>'[4]UNGA Voting'!V14*(1/2)+'[4]HeadofState Meetings'!V14*(1/2)</f>
        <v>0.08</v>
      </c>
      <c r="W14">
        <f>'[4]UNGA Voting'!W14*(1/2)+'[4]HeadofState Meetings'!W14*(1/2)</f>
        <v>0.43421054999999997</v>
      </c>
      <c r="X14">
        <f>'[4]UNGA Voting'!X14*(1/2)+'[4]HeadofState Meetings'!X14*(1/2)</f>
        <v>0.4473684</v>
      </c>
      <c r="Y14">
        <f>'[4]UNGA Voting'!Y14*(1/2)+'[4]HeadofState Meetings'!Y14*(1/2)</f>
        <v>0.1973684</v>
      </c>
      <c r="Z14">
        <f>'[4]UNGA Voting'!Z14*(1/2)+'[4]HeadofState Meetings'!Z14*(1/2)</f>
        <v>0.17105265</v>
      </c>
      <c r="AA14">
        <f>'[4]UNGA Voting'!AA14*(1/2)+'[4]HeadofState Meetings'!AA14*(1/2)</f>
        <v>0.125</v>
      </c>
      <c r="AB14">
        <f>'[4]UNGA Voting'!AB14*(1/2)+'[4]HeadofState Meetings'!AB14*(1/2)</f>
        <v>0.44078945000000003</v>
      </c>
      <c r="AC14">
        <f>'[4]UNGA Voting'!AC14*(1/2)+'[4]HeadofState Meetings'!AC14*(1/2)</f>
        <v>0.70270270000000001</v>
      </c>
      <c r="AD14">
        <f>'[4]UNGA Voting'!AD14*(1/2)+'[4]HeadofState Meetings'!AD14*(1/2)</f>
        <v>0.67999999999999994</v>
      </c>
      <c r="AE14">
        <f>'[4]UNGA Voting'!AE14*(1/2)+'[4]HeadofState Meetings'!AE14*(1/2)</f>
        <v>0.42567569999999999</v>
      </c>
      <c r="AF14">
        <f>'[4]UNGA Voting'!AF14*(1/2)+'[4]HeadofState Meetings'!AF14*(1/2)</f>
        <v>0.4276316</v>
      </c>
      <c r="AG14">
        <f>'[4]UNGA Voting'!AG14*(1/2)+'[4]HeadofState Meetings'!AG14*(1/2)</f>
        <v>0.17333335</v>
      </c>
      <c r="AH14">
        <f>'[4]UNGA Voting'!AH14*(1/2)+'[4]HeadofState Meetings'!AH14*(1/2)</f>
        <v>0.6776316</v>
      </c>
      <c r="AI14">
        <f>'[4]UNGA Voting'!AI14*(1/2)+'[4]HeadofState Meetings'!AI14*(1/2)</f>
        <v>0.1776316</v>
      </c>
      <c r="AJ14">
        <f>'[4]UNGA Voting'!AJ14*(1/2)+'[4]HeadofState Meetings'!AJ14*(1/2)</f>
        <v>0.11</v>
      </c>
      <c r="AK14">
        <f>'[4]UNGA Voting'!AK14*(1/2)+'[4]HeadofState Meetings'!AK14*(1/2)</f>
        <v>0.05</v>
      </c>
      <c r="AL14">
        <f>'[4]UNGA Voting'!AM14*(1/2)+'[4]HeadofState Meetings'!AM14*(1/2)</f>
        <v>0.74342105000000003</v>
      </c>
      <c r="AM14">
        <f>'[4]UNGA Voting'!AL14*(1/2)+'[4]HeadofState Meetings'!AL14*(1/2)</f>
        <v>0.11</v>
      </c>
      <c r="AN14">
        <f>'[4]UNGA Voting'!AN14*(1/2)+'[4]HeadofState Meetings'!AN14*(1/2)</f>
        <v>0.105</v>
      </c>
    </row>
    <row r="15" spans="1:40" x14ac:dyDescent="0.25">
      <c r="A15" s="4">
        <v>2004</v>
      </c>
      <c r="B15">
        <f>'[4]UNGA Voting'!B15*(1/2)+'[4]HeadofState Meetings'!B15*(1/2)</f>
        <v>0.08</v>
      </c>
      <c r="C15">
        <f>'[4]UNGA Voting'!C15*(1/2)+'[4]HeadofState Meetings'!C15*(1/2)</f>
        <v>0.17605635</v>
      </c>
      <c r="D15">
        <f>'[4]UNGA Voting'!D15*(1/2)+'[4]HeadofState Meetings'!D15*(1/2)</f>
        <v>0.06</v>
      </c>
      <c r="E15">
        <f>'[4]UNGA Voting'!E15*(1/2)+'[4]HeadofState Meetings'!E15*(1/2)</f>
        <v>0.03</v>
      </c>
      <c r="F15">
        <f>'[4]UNGA Voting'!F15*(1/2)+'[4]HeadofState Meetings'!F15*(1/2)</f>
        <v>0.42391305000000001</v>
      </c>
      <c r="G15">
        <f>'[4]UNGA Voting'!G15*(1/2)+'[4]HeadofState Meetings'!G15*(1/2)</f>
        <v>0.67605634999999997</v>
      </c>
      <c r="H15">
        <f>'[4]UNGA Voting'!H15*(1/2)+'[4]HeadofState Meetings'!H15*(1/2)</f>
        <v>0.42605634999999997</v>
      </c>
      <c r="I15">
        <f>'[4]UNGA Voting'!I15*(1/2)+'[4]HeadofState Meetings'!I15*(1/2)</f>
        <v>0.1690141</v>
      </c>
      <c r="J15">
        <f>'[4]UNGA Voting'!J15*(1/2)+'[4]HeadofState Meetings'!J15*(1/2)</f>
        <v>0.67857144999999996</v>
      </c>
      <c r="K15">
        <f>'[4]UNGA Voting'!K15*(1/2)+'[4]HeadofState Meetings'!K15*(1/2)</f>
        <v>0.6830986</v>
      </c>
      <c r="L15">
        <f>'[4]UNGA Voting'!L15*(1/2)+'[4]HeadofState Meetings'!L15*(1/2)</f>
        <v>0.40942029999999996</v>
      </c>
      <c r="M15">
        <f>'[4]UNGA Voting'!M15*(1/2)+'[4]HeadofState Meetings'!M15*(1/2)</f>
        <v>0.17605635</v>
      </c>
      <c r="N15">
        <f>'[4]UNGA Voting'!N15*(1/2)+'[4]HeadofState Meetings'!N15*(1/2)</f>
        <v>0.7</v>
      </c>
      <c r="O15">
        <f>'[4]UNGA Voting'!O15*(1/2)+'[4]HeadofState Meetings'!O15*(1/2)</f>
        <v>0.38500000000000001</v>
      </c>
      <c r="P15">
        <f>'[4]UNGA Voting'!P15*(1/2)+'[4]HeadofState Meetings'!P15*(1/2)</f>
        <v>0.6857143</v>
      </c>
      <c r="Q15">
        <f>'[4]UNGA Voting'!Q15*(1/2)+'[4]HeadofState Meetings'!Q15*(1/2)</f>
        <v>0.68115939999999997</v>
      </c>
      <c r="R15">
        <f>'[4]UNGA Voting'!R15*(1/2)+'[4]HeadofState Meetings'!R15*(1/2)</f>
        <v>0.67857144999999996</v>
      </c>
      <c r="S15">
        <f>'[4]UNGA Voting'!S15*(1/2)+'[4]HeadofState Meetings'!S15*(1/2)</f>
        <v>0.66901410000000006</v>
      </c>
      <c r="T15">
        <f>'[4]UNGA Voting'!T15*(1/2)+'[4]HeadofState Meetings'!T15*(1/2)</f>
        <v>0.67857144999999996</v>
      </c>
      <c r="U15">
        <f>'[4]UNGA Voting'!U15*(1/2)+'[4]HeadofState Meetings'!U15*(1/2)</f>
        <v>0.06</v>
      </c>
      <c r="V15">
        <f>'[4]UNGA Voting'!V15*(1/2)+'[4]HeadofState Meetings'!V15*(1/2)</f>
        <v>5.5E-2</v>
      </c>
      <c r="W15">
        <f>'[4]UNGA Voting'!W15*(1/2)+'[4]HeadofState Meetings'!W15*(1/2)</f>
        <v>0.69117644999999994</v>
      </c>
      <c r="X15">
        <f>'[4]UNGA Voting'!X15*(1/2)+'[4]HeadofState Meetings'!X15*(1/2)</f>
        <v>0.67605634999999997</v>
      </c>
      <c r="Y15">
        <f>'[4]UNGA Voting'!Y15*(1/2)+'[4]HeadofState Meetings'!Y15*(1/2)</f>
        <v>0.42391305000000001</v>
      </c>
      <c r="Z15">
        <f>'[4]UNGA Voting'!Z15*(1/2)+'[4]HeadofState Meetings'!Z15*(1/2)</f>
        <v>0.17142855000000001</v>
      </c>
      <c r="AA15">
        <f>'[4]UNGA Voting'!AA15*(1/2)+'[4]HeadofState Meetings'!AA15*(1/2)</f>
        <v>0.13</v>
      </c>
      <c r="AB15">
        <f>'[4]UNGA Voting'!AB15*(1/2)+'[4]HeadofState Meetings'!AB15*(1/2)</f>
        <v>0.67605634999999997</v>
      </c>
      <c r="AC15">
        <f>'[4]UNGA Voting'!AC15*(1/2)+'[4]HeadofState Meetings'!AC15*(1/2)</f>
        <v>0.69285715000000003</v>
      </c>
      <c r="AD15">
        <f>'[4]UNGA Voting'!AD15*(1/2)+'[4]HeadofState Meetings'!AD15*(1/2)</f>
        <v>0.4330986</v>
      </c>
      <c r="AE15">
        <f>'[4]UNGA Voting'!AE15*(1/2)+'[4]HeadofState Meetings'!AE15*(1/2)</f>
        <v>0.67605634999999997</v>
      </c>
      <c r="AF15">
        <f>'[4]UNGA Voting'!AF15*(1/2)+'[4]HeadofState Meetings'!AF15*(1/2)</f>
        <v>0.4330986</v>
      </c>
      <c r="AG15">
        <f>'[4]UNGA Voting'!AG15*(1/2)+'[4]HeadofState Meetings'!AG15*(1/2)</f>
        <v>0.4330986</v>
      </c>
      <c r="AH15">
        <f>'[4]UNGA Voting'!AH15*(1/2)+'[4]HeadofState Meetings'!AH15*(1/2)</f>
        <v>0.67605634999999997</v>
      </c>
      <c r="AI15">
        <f>'[4]UNGA Voting'!AI15*(1/2)+'[4]HeadofState Meetings'!AI15*(1/2)</f>
        <v>0.4190141</v>
      </c>
      <c r="AJ15">
        <f>'[4]UNGA Voting'!AJ15*(1/2)+'[4]HeadofState Meetings'!AJ15*(1/2)</f>
        <v>5.5E-2</v>
      </c>
      <c r="AK15">
        <f>'[4]UNGA Voting'!AK15*(1/2)+'[4]HeadofState Meetings'!AK15*(1/2)</f>
        <v>0.01</v>
      </c>
      <c r="AL15">
        <f>'[4]UNGA Voting'!AM15*(1/2)+'[4]HeadofState Meetings'!AM15*(1/2)</f>
        <v>0.72535210000000006</v>
      </c>
      <c r="AM15">
        <f>'[4]UNGA Voting'!AL15*(1/2)+'[4]HeadofState Meetings'!AL15*(1/2)</f>
        <v>0.1</v>
      </c>
      <c r="AN15">
        <f>'[4]UNGA Voting'!AN15*(1/2)+'[4]HeadofState Meetings'!AN15*(1/2)</f>
        <v>0.05</v>
      </c>
    </row>
    <row r="16" spans="1:40" x14ac:dyDescent="0.25">
      <c r="A16" s="4">
        <v>2005</v>
      </c>
      <c r="B16">
        <f>'[4]UNGA Voting'!B16*(1/2)+'[4]HeadofState Meetings'!B16*(1/2)</f>
        <v>7.0000000000000007E-2</v>
      </c>
      <c r="C16">
        <f>'[4]UNGA Voting'!C16*(1/2)+'[4]HeadofState Meetings'!C16*(1/2)</f>
        <v>0.40753424999999999</v>
      </c>
      <c r="D16">
        <f>'[4]UNGA Voting'!D16*(1/2)+'[4]HeadofState Meetings'!D16*(1/2)</f>
        <v>0.05</v>
      </c>
      <c r="E16">
        <f>'[4]UNGA Voting'!E16*(1/2)+'[4]HeadofState Meetings'!E16*(1/2)</f>
        <v>0.05</v>
      </c>
      <c r="F16">
        <f>'[4]UNGA Voting'!F16*(1/2)+'[4]HeadofState Meetings'!F16*(1/2)</f>
        <v>0.41438354999999999</v>
      </c>
      <c r="G16">
        <f>'[4]UNGA Voting'!G16*(1/2)+'[4]HeadofState Meetings'!G16*(1/2)</f>
        <v>0.66438354999999993</v>
      </c>
      <c r="H16">
        <f>'[4]UNGA Voting'!H16*(1/2)+'[4]HeadofState Meetings'!H16*(1/2)</f>
        <v>0.15753424999999999</v>
      </c>
      <c r="I16">
        <f>'[4]UNGA Voting'!I16*(1/2)+'[4]HeadofState Meetings'!I16*(1/2)</f>
        <v>0.15068495000000001</v>
      </c>
      <c r="J16">
        <f>'[4]UNGA Voting'!J16*(1/2)+'[4]HeadofState Meetings'!J16*(1/2)</f>
        <v>0.66438354999999993</v>
      </c>
      <c r="K16">
        <f>'[4]UNGA Voting'!K16*(1/2)+'[4]HeadofState Meetings'!K16*(1/2)</f>
        <v>0.67123290000000002</v>
      </c>
      <c r="L16">
        <f>'[4]UNGA Voting'!L16*(1/2)+'[4]HeadofState Meetings'!L16*(1/2)</f>
        <v>0.40277779999999996</v>
      </c>
      <c r="M16">
        <f>'[4]UNGA Voting'!M16*(1/2)+'[4]HeadofState Meetings'!M16*(1/2)</f>
        <v>0.16438354999999999</v>
      </c>
      <c r="N16">
        <f>'[4]UNGA Voting'!N16*(1/2)+'[4]HeadofState Meetings'!N16*(1/2)</f>
        <v>0.44178079999999997</v>
      </c>
      <c r="O16">
        <f>'[4]UNGA Voting'!O16*(1/2)+'[4]HeadofState Meetings'!O16*(1/2)</f>
        <v>0.40500000000000003</v>
      </c>
      <c r="P16">
        <f>'[4]UNGA Voting'!P16*(1/2)+'[4]HeadofState Meetings'!P16*(1/2)</f>
        <v>0.65753424999999999</v>
      </c>
      <c r="Q16">
        <f>'[4]UNGA Voting'!Q16*(1/2)+'[4]HeadofState Meetings'!Q16*(1/2)</f>
        <v>0.65753424999999999</v>
      </c>
      <c r="R16">
        <f>'[4]UNGA Voting'!R16*(1/2)+'[4]HeadofState Meetings'!R16*(1/2)</f>
        <v>0.66438354999999993</v>
      </c>
      <c r="S16">
        <f>'[4]UNGA Voting'!S16*(1/2)+'[4]HeadofState Meetings'!S16*(1/2)</f>
        <v>0.40068495000000004</v>
      </c>
      <c r="T16">
        <f>'[4]UNGA Voting'!T16*(1/2)+'[4]HeadofState Meetings'!T16*(1/2)</f>
        <v>0.65972220000000004</v>
      </c>
      <c r="U16">
        <f>'[4]UNGA Voting'!U16*(1/2)+'[4]HeadofState Meetings'!U16*(1/2)</f>
        <v>7.0000000000000007E-2</v>
      </c>
      <c r="V16">
        <f>'[4]UNGA Voting'!V16*(1/2)+'[4]HeadofState Meetings'!V16*(1/2)</f>
        <v>5.5E-2</v>
      </c>
      <c r="W16">
        <f>'[4]UNGA Voting'!W16*(1/2)+'[4]HeadofState Meetings'!W16*(1/2)</f>
        <v>0.67123290000000002</v>
      </c>
      <c r="X16">
        <f>'[4]UNGA Voting'!X16*(1/2)+'[4]HeadofState Meetings'!X16*(1/2)</f>
        <v>0.41438354999999999</v>
      </c>
      <c r="Y16">
        <f>'[4]UNGA Voting'!Y16*(1/2)+'[4]HeadofState Meetings'!Y16*(1/2)</f>
        <v>0.66438354999999993</v>
      </c>
      <c r="Z16">
        <f>'[4]UNGA Voting'!Z16*(1/2)+'[4]HeadofState Meetings'!Z16*(1/2)</f>
        <v>0.39383560000000001</v>
      </c>
      <c r="AA16">
        <f>'[4]UNGA Voting'!AA16*(1/2)+'[4]HeadofState Meetings'!AA16*(1/2)</f>
        <v>0.13500000000000001</v>
      </c>
      <c r="AB16">
        <f>'[4]UNGA Voting'!AB16*(1/2)+'[4]HeadofState Meetings'!AB16*(1/2)</f>
        <v>0.67123290000000002</v>
      </c>
      <c r="AC16">
        <f>'[4]UNGA Voting'!AC16*(1/2)+'[4]HeadofState Meetings'!AC16*(1/2)</f>
        <v>0.66438354999999993</v>
      </c>
      <c r="AD16">
        <f>'[4]UNGA Voting'!AD16*(1/2)+'[4]HeadofState Meetings'!AD16*(1/2)</f>
        <v>0.40753424999999999</v>
      </c>
      <c r="AE16">
        <f>'[4]UNGA Voting'!AE16*(1/2)+'[4]HeadofState Meetings'!AE16*(1/2)</f>
        <v>0.66438354999999993</v>
      </c>
      <c r="AF16">
        <f>'[4]UNGA Voting'!AF16*(1/2)+'[4]HeadofState Meetings'!AF16*(1/2)</f>
        <v>0.66438354999999993</v>
      </c>
      <c r="AG16">
        <f>'[4]UNGA Voting'!AG16*(1/2)+'[4]HeadofState Meetings'!AG16*(1/2)</f>
        <v>0.41438354999999999</v>
      </c>
      <c r="AH16">
        <f>'[4]UNGA Voting'!AH16*(1/2)+'[4]HeadofState Meetings'!AH16*(1/2)</f>
        <v>0.40753424999999999</v>
      </c>
      <c r="AI16">
        <f>'[4]UNGA Voting'!AI16*(1/2)+'[4]HeadofState Meetings'!AI16*(1/2)</f>
        <v>0.15753424999999999</v>
      </c>
      <c r="AJ16">
        <f>'[4]UNGA Voting'!AJ16*(1/2)+'[4]HeadofState Meetings'!AJ16*(1/2)</f>
        <v>3.5000000000000003E-2</v>
      </c>
      <c r="AK16">
        <f>'[4]UNGA Voting'!AK16*(1/2)+'[4]HeadofState Meetings'!AK16*(1/2)</f>
        <v>3.5000000000000003E-2</v>
      </c>
      <c r="AL16">
        <f>'[4]UNGA Voting'!AM16*(1/2)+'[4]HeadofState Meetings'!AM16*(1/2)</f>
        <v>0.72602739999999999</v>
      </c>
      <c r="AM16">
        <f>'[4]UNGA Voting'!AL16*(1/2)+'[4]HeadofState Meetings'!AL16*(1/2)</f>
        <v>0.35499999999999998</v>
      </c>
      <c r="AN16">
        <f>'[4]UNGA Voting'!AN16*(1/2)+'[4]HeadofState Meetings'!AN16*(1/2)</f>
        <v>0.04</v>
      </c>
    </row>
    <row r="17" spans="1:40" x14ac:dyDescent="0.25">
      <c r="A17" s="4">
        <v>2006</v>
      </c>
      <c r="B17">
        <f>'[4]UNGA Voting'!B17*(1/2)+'[4]HeadofState Meetings'!B17*(1/2)</f>
        <v>4.4999999999999998E-2</v>
      </c>
      <c r="C17">
        <f>'[4]UNGA Voting'!C17*(1/2)+'[4]HeadofState Meetings'!C17*(1/2)</f>
        <v>0.36494254999999998</v>
      </c>
      <c r="D17">
        <f>'[4]UNGA Voting'!D17*(1/2)+'[4]HeadofState Meetings'!D17*(1/2)</f>
        <v>0.28999999999999998</v>
      </c>
      <c r="E17">
        <f>'[4]UNGA Voting'!E17*(1/2)+'[4]HeadofState Meetings'!E17*(1/2)</f>
        <v>3.5000000000000003E-2</v>
      </c>
      <c r="F17">
        <f>'[4]UNGA Voting'!F17*(1/2)+'[4]HeadofState Meetings'!F17*(1/2)</f>
        <v>0.62209300000000001</v>
      </c>
      <c r="G17">
        <f>'[4]UNGA Voting'!G17*(1/2)+'[4]HeadofState Meetings'!G17*(1/2)</f>
        <v>0.38218390000000002</v>
      </c>
      <c r="H17">
        <f>'[4]UNGA Voting'!H17*(1/2)+'[4]HeadofState Meetings'!H17*(1/2)</f>
        <v>0.37068964999999998</v>
      </c>
      <c r="I17">
        <f>'[4]UNGA Voting'!I17*(1/2)+'[4]HeadofState Meetings'!I17*(1/2)</f>
        <v>0.11764705</v>
      </c>
      <c r="J17">
        <f>'[4]UNGA Voting'!J17*(1/2)+'[4]HeadofState Meetings'!J17*(1/2)</f>
        <v>0.38793105</v>
      </c>
      <c r="K17">
        <f>'[4]UNGA Voting'!K17*(1/2)+'[4]HeadofState Meetings'!K17*(1/2)</f>
        <v>0.63218390000000002</v>
      </c>
      <c r="L17">
        <f>'[4]UNGA Voting'!L17*(1/2)+'[4]HeadofState Meetings'!L17*(1/2)</f>
        <v>0.62068964999999998</v>
      </c>
      <c r="M17">
        <f>'[4]UNGA Voting'!M17*(1/2)+'[4]HeadofState Meetings'!M17*(1/2)</f>
        <v>0.12068965</v>
      </c>
      <c r="N17">
        <f>'[4]UNGA Voting'!N17*(1/2)+'[4]HeadofState Meetings'!N17*(1/2)</f>
        <v>0.66091955000000002</v>
      </c>
      <c r="O17">
        <f>'[4]UNGA Voting'!O17*(1/2)+'[4]HeadofState Meetings'!O17*(1/2)</f>
        <v>0.37</v>
      </c>
      <c r="P17">
        <f>'[4]UNGA Voting'!P17*(1/2)+'[4]HeadofState Meetings'!P17*(1/2)</f>
        <v>0.62643680000000002</v>
      </c>
      <c r="Q17">
        <f>'[4]UNGA Voting'!Q17*(1/2)+'[4]HeadofState Meetings'!Q17*(1/2)</f>
        <v>0.37643680000000002</v>
      </c>
      <c r="R17">
        <f>'[4]UNGA Voting'!R17*(1/2)+'[4]HeadofState Meetings'!R17*(1/2)</f>
        <v>0.62643680000000002</v>
      </c>
      <c r="S17">
        <f>'[4]UNGA Voting'!S17*(1/2)+'[4]HeadofState Meetings'!S17*(1/2)</f>
        <v>0.61494254999999998</v>
      </c>
      <c r="T17">
        <f>'[4]UNGA Voting'!T17*(1/2)+'[4]HeadofState Meetings'!T17*(1/2)</f>
        <v>0.62068964999999998</v>
      </c>
      <c r="U17">
        <f>'[4]UNGA Voting'!U17*(1/2)+'[4]HeadofState Meetings'!U17*(1/2)</f>
        <v>0.3</v>
      </c>
      <c r="V17">
        <f>'[4]UNGA Voting'!V17*(1/2)+'[4]HeadofState Meetings'!V17*(1/2)</f>
        <v>0.03</v>
      </c>
      <c r="W17">
        <f>'[4]UNGA Voting'!W17*(1/2)+'[4]HeadofState Meetings'!W17*(1/2)</f>
        <v>0.38218390000000002</v>
      </c>
      <c r="X17">
        <f>'[4]UNGA Voting'!X17*(1/2)+'[4]HeadofState Meetings'!X17*(1/2)</f>
        <v>0.38218390000000002</v>
      </c>
      <c r="Y17">
        <f>'[4]UNGA Voting'!Y17*(1/2)+'[4]HeadofState Meetings'!Y17*(1/2)</f>
        <v>0.38372095000000001</v>
      </c>
      <c r="Z17">
        <f>'[4]UNGA Voting'!Z17*(1/2)+'[4]HeadofState Meetings'!Z17*(1/2)</f>
        <v>0.1235294</v>
      </c>
      <c r="AA17">
        <f>'[4]UNGA Voting'!AA17*(1/2)+'[4]HeadofState Meetings'!AA17*(1/2)</f>
        <v>0.13500000000000001</v>
      </c>
      <c r="AB17">
        <f>'[4]UNGA Voting'!AB17*(1/2)+'[4]HeadofState Meetings'!AB17*(1/2)</f>
        <v>0.37643680000000002</v>
      </c>
      <c r="AC17">
        <f>'[4]UNGA Voting'!AC17*(1/2)+'[4]HeadofState Meetings'!AC17*(1/2)</f>
        <v>0.62790699999999999</v>
      </c>
      <c r="AD17">
        <f>'[4]UNGA Voting'!AD17*(1/2)+'[4]HeadofState Meetings'!AD17*(1/2)</f>
        <v>0.38218390000000002</v>
      </c>
      <c r="AE17">
        <f>'[4]UNGA Voting'!AE17*(1/2)+'[4]HeadofState Meetings'!AE17*(1/2)</f>
        <v>0.62352940000000001</v>
      </c>
      <c r="AF17">
        <f>'[4]UNGA Voting'!AF17*(1/2)+'[4]HeadofState Meetings'!AF17*(1/2)</f>
        <v>0.62352940000000001</v>
      </c>
      <c r="AG17">
        <f>'[4]UNGA Voting'!AG17*(1/2)+'[4]HeadofState Meetings'!AG17*(1/2)</f>
        <v>0.62643680000000002</v>
      </c>
      <c r="AH17">
        <f>'[4]UNGA Voting'!AH17*(1/2)+'[4]HeadofState Meetings'!AH17*(1/2)</f>
        <v>0.38218390000000002</v>
      </c>
      <c r="AI17">
        <f>'[4]UNGA Voting'!AI17*(1/2)+'[4]HeadofState Meetings'!AI17*(1/2)</f>
        <v>0.36494254999999998</v>
      </c>
      <c r="AJ17">
        <f>'[4]UNGA Voting'!AJ17*(1/2)+'[4]HeadofState Meetings'!AJ17*(1/2)</f>
        <v>0.03</v>
      </c>
      <c r="AK17">
        <f>'[4]UNGA Voting'!AK17*(1/2)+'[4]HeadofState Meetings'!AK17*(1/2)</f>
        <v>3.5000000000000003E-2</v>
      </c>
      <c r="AL17">
        <f>'[4]UNGA Voting'!AM17*(1/2)+'[4]HeadofState Meetings'!AM17*(1/2)</f>
        <v>0.67816089999999996</v>
      </c>
      <c r="AM17">
        <f>'[4]UNGA Voting'!AL17*(1/2)+'[4]HeadofState Meetings'!AL17*(1/2)</f>
        <v>0.125</v>
      </c>
      <c r="AN17">
        <f>'[4]UNGA Voting'!AN17*(1/2)+'[4]HeadofState Meetings'!AN17*(1/2)</f>
        <v>3.5000000000000003E-2</v>
      </c>
    </row>
    <row r="18" spans="1:40" x14ac:dyDescent="0.25">
      <c r="A18" s="4">
        <v>2007</v>
      </c>
      <c r="B18">
        <f>'[4]UNGA Voting'!B18*(1/2)+'[4]HeadofState Meetings'!B18*(1/2)</f>
        <v>0.06</v>
      </c>
      <c r="C18">
        <f>'[4]UNGA Voting'!C18*(1/2)+'[4]HeadofState Meetings'!C18*(1/2)</f>
        <v>0.13636365</v>
      </c>
      <c r="D18">
        <f>'[4]UNGA Voting'!D18*(1/2)+'[4]HeadofState Meetings'!D18*(1/2)</f>
        <v>3.5000000000000003E-2</v>
      </c>
      <c r="E18">
        <f>'[4]UNGA Voting'!E18*(1/2)+'[4]HeadofState Meetings'!E18*(1/2)</f>
        <v>2.5000000000000001E-2</v>
      </c>
      <c r="F18">
        <f>'[4]UNGA Voting'!F18*(1/2)+'[4]HeadofState Meetings'!F18*(1/2)</f>
        <v>0.14935065</v>
      </c>
      <c r="G18">
        <f>'[4]UNGA Voting'!G18*(1/2)+'[4]HeadofState Meetings'!G18*(1/2)</f>
        <v>0.39285714999999999</v>
      </c>
      <c r="H18">
        <f>'[4]UNGA Voting'!H18*(1/2)+'[4]HeadofState Meetings'!H18*(1/2)</f>
        <v>0.14473685</v>
      </c>
      <c r="I18">
        <f>'[4]UNGA Voting'!I18*(1/2)+'[4]HeadofState Meetings'!I18*(1/2)</f>
        <v>0.14285714999999999</v>
      </c>
      <c r="J18">
        <f>'[4]UNGA Voting'!J18*(1/2)+'[4]HeadofState Meetings'!J18*(1/2)</f>
        <v>0.4144737</v>
      </c>
      <c r="K18">
        <f>'[4]UNGA Voting'!K18*(1/2)+'[4]HeadofState Meetings'!K18*(1/2)</f>
        <v>0.14935065</v>
      </c>
      <c r="L18">
        <f>'[4]UNGA Voting'!L18*(1/2)+'[4]HeadofState Meetings'!L18*(1/2)</f>
        <v>0.39935065000000003</v>
      </c>
      <c r="M18">
        <f>'[4]UNGA Voting'!M18*(1/2)+'[4]HeadofState Meetings'!M18*(1/2)</f>
        <v>0.14285714999999999</v>
      </c>
      <c r="N18">
        <f>'[4]UNGA Voting'!N18*(1/2)+'[4]HeadofState Meetings'!N18*(1/2)</f>
        <v>0.70394734999999997</v>
      </c>
      <c r="O18">
        <f>'[4]UNGA Voting'!O18*(1/2)+'[4]HeadofState Meetings'!O18*(1/2)</f>
        <v>0.14499999999999999</v>
      </c>
      <c r="P18">
        <f>'[4]UNGA Voting'!P18*(1/2)+'[4]HeadofState Meetings'!P18*(1/2)</f>
        <v>0.64935065000000003</v>
      </c>
      <c r="Q18">
        <f>'[4]UNGA Voting'!Q18*(1/2)+'[4]HeadofState Meetings'!Q18*(1/2)</f>
        <v>0.14935065</v>
      </c>
      <c r="R18">
        <f>'[4]UNGA Voting'!R18*(1/2)+'[4]HeadofState Meetings'!R18*(1/2)</f>
        <v>0.1690141</v>
      </c>
      <c r="S18">
        <f>'[4]UNGA Voting'!S18*(1/2)+'[4]HeadofState Meetings'!S18*(1/2)</f>
        <v>0.38636365</v>
      </c>
      <c r="T18">
        <f>'[4]UNGA Voting'!T18*(1/2)+'[4]HeadofState Meetings'!T18*(1/2)</f>
        <v>0.64935065000000003</v>
      </c>
      <c r="U18">
        <f>'[4]UNGA Voting'!U18*(1/2)+'[4]HeadofState Meetings'!U18*(1/2)</f>
        <v>4.4999999999999998E-2</v>
      </c>
      <c r="V18">
        <f>'[4]UNGA Voting'!V18*(1/2)+'[4]HeadofState Meetings'!V18*(1/2)</f>
        <v>2.5000000000000001E-2</v>
      </c>
      <c r="W18">
        <f>'[4]UNGA Voting'!W18*(1/2)+'[4]HeadofState Meetings'!W18*(1/2)</f>
        <v>0.15584414999999999</v>
      </c>
      <c r="X18">
        <f>'[4]UNGA Voting'!X18*(1/2)+'[4]HeadofState Meetings'!X18*(1/2)</f>
        <v>0.40584414999999996</v>
      </c>
      <c r="Y18">
        <f>'[4]UNGA Voting'!Y18*(1/2)+'[4]HeadofState Meetings'!Y18*(1/2)</f>
        <v>0.14935065</v>
      </c>
      <c r="Z18">
        <f>'[4]UNGA Voting'!Z18*(1/2)+'[4]HeadofState Meetings'!Z18*(1/2)</f>
        <v>0.13636365</v>
      </c>
      <c r="AA18">
        <f>'[4]UNGA Voting'!AA18*(1/2)+'[4]HeadofState Meetings'!AA18*(1/2)</f>
        <v>0.13500000000000001</v>
      </c>
      <c r="AB18">
        <f>'[4]UNGA Voting'!AB18*(1/2)+'[4]HeadofState Meetings'!AB18*(1/2)</f>
        <v>0.15584414999999999</v>
      </c>
      <c r="AC18">
        <f>'[4]UNGA Voting'!AC18*(1/2)+'[4]HeadofState Meetings'!AC18*(1/2)</f>
        <v>0.65584414999999996</v>
      </c>
      <c r="AD18">
        <f>'[4]UNGA Voting'!AD18*(1/2)+'[4]HeadofState Meetings'!AD18*(1/2)</f>
        <v>0.39935065000000003</v>
      </c>
      <c r="AE18">
        <f>'[4]UNGA Voting'!AE18*(1/2)+'[4]HeadofState Meetings'!AE18*(1/2)</f>
        <v>0.14285714999999999</v>
      </c>
      <c r="AF18">
        <f>'[4]UNGA Voting'!AF18*(1/2)+'[4]HeadofState Meetings'!AF18*(1/2)</f>
        <v>0.15584414999999999</v>
      </c>
      <c r="AG18">
        <f>'[4]UNGA Voting'!AG18*(1/2)+'[4]HeadofState Meetings'!AG18*(1/2)</f>
        <v>0.14935065</v>
      </c>
      <c r="AH18">
        <f>'[4]UNGA Voting'!AH18*(1/2)+'[4]HeadofState Meetings'!AH18*(1/2)</f>
        <v>0.14285714999999999</v>
      </c>
      <c r="AI18">
        <f>'[4]UNGA Voting'!AI18*(1/2)+'[4]HeadofState Meetings'!AI18*(1/2)</f>
        <v>0.39285714999999999</v>
      </c>
      <c r="AJ18">
        <f>'[4]UNGA Voting'!AJ18*(1/2)+'[4]HeadofState Meetings'!AJ18*(1/2)</f>
        <v>1.4999999999999999E-2</v>
      </c>
      <c r="AK18">
        <f>'[4]UNGA Voting'!AK18*(1/2)+'[4]HeadofState Meetings'!AK18*(1/2)</f>
        <v>0.02</v>
      </c>
      <c r="AL18">
        <f>'[4]UNGA Voting'!AM18*(1/2)+'[4]HeadofState Meetings'!AM18*(1/2)</f>
        <v>0.69480520000000001</v>
      </c>
      <c r="AM18">
        <f>'[4]UNGA Voting'!AL18*(1/2)+'[4]HeadofState Meetings'!AL18*(1/2)</f>
        <v>0.155</v>
      </c>
      <c r="AN18">
        <f>'[4]UNGA Voting'!AN18*(1/2)+'[4]HeadofState Meetings'!AN18*(1/2)</f>
        <v>3.5000000000000003E-2</v>
      </c>
    </row>
    <row r="19" spans="1:40" x14ac:dyDescent="0.25">
      <c r="A19" s="4">
        <v>2008</v>
      </c>
      <c r="B19">
        <f>'[4]UNGA Voting'!B19*(1/2)+'[4]HeadofState Meetings'!B19*(1/2)</f>
        <v>5.5E-2</v>
      </c>
      <c r="C19">
        <f>'[4]UNGA Voting'!C19*(1/2)+'[4]HeadofState Meetings'!C19*(1/2)</f>
        <v>0.125</v>
      </c>
      <c r="D19">
        <f>'[4]UNGA Voting'!D19*(1/2)+'[4]HeadofState Meetings'!D19*(1/2)</f>
        <v>3.5000000000000003E-2</v>
      </c>
      <c r="E19">
        <f>'[4]UNGA Voting'!E19*(1/2)+'[4]HeadofState Meetings'!E19*(1/2)</f>
        <v>0.03</v>
      </c>
      <c r="F19">
        <f>'[4]UNGA Voting'!F19*(1/2)+'[4]HeadofState Meetings'!F19*(1/2)</f>
        <v>0.38194444999999999</v>
      </c>
      <c r="G19">
        <f>'[4]UNGA Voting'!G19*(1/2)+'[4]HeadofState Meetings'!G19*(1/2)</f>
        <v>0.6338028</v>
      </c>
      <c r="H19">
        <f>'[4]UNGA Voting'!H19*(1/2)+'[4]HeadofState Meetings'!H19*(1/2)</f>
        <v>0.38194444999999999</v>
      </c>
      <c r="I19">
        <f>'[4]UNGA Voting'!I19*(1/2)+'[4]HeadofState Meetings'!I19*(1/2)</f>
        <v>0.13194444999999999</v>
      </c>
      <c r="J19">
        <f>'[4]UNGA Voting'!J19*(1/2)+'[4]HeadofState Meetings'!J19*(1/2)</f>
        <v>0.63888889999999998</v>
      </c>
      <c r="K19">
        <f>'[4]UNGA Voting'!K19*(1/2)+'[4]HeadofState Meetings'!K19*(1/2)</f>
        <v>0.64084505000000003</v>
      </c>
      <c r="L19">
        <f>'[4]UNGA Voting'!L19*(1/2)+'[4]HeadofState Meetings'!L19*(1/2)</f>
        <v>0.38194444999999999</v>
      </c>
      <c r="M19">
        <f>'[4]UNGA Voting'!M19*(1/2)+'[4]HeadofState Meetings'!M19*(1/2)</f>
        <v>0.13194444999999999</v>
      </c>
      <c r="N19">
        <f>'[4]UNGA Voting'!N19*(1/2)+'[4]HeadofState Meetings'!N19*(1/2)</f>
        <v>0.67361110000000002</v>
      </c>
      <c r="O19">
        <f>'[4]UNGA Voting'!O19*(1/2)+'[4]HeadofState Meetings'!O19*(1/2)</f>
        <v>0.37</v>
      </c>
      <c r="P19">
        <f>'[4]UNGA Voting'!P19*(1/2)+'[4]HeadofState Meetings'!P19*(1/2)</f>
        <v>0.63194444999999999</v>
      </c>
      <c r="Q19">
        <f>'[4]UNGA Voting'!Q19*(1/2)+'[4]HeadofState Meetings'!Q19*(1/2)</f>
        <v>0.38194444999999999</v>
      </c>
      <c r="R19">
        <f>'[4]UNGA Voting'!R19*(1/2)+'[4]HeadofState Meetings'!R19*(1/2)</f>
        <v>0.38194444999999999</v>
      </c>
      <c r="S19">
        <f>'[4]UNGA Voting'!S19*(1/2)+'[4]HeadofState Meetings'!S19*(1/2)</f>
        <v>0.625</v>
      </c>
      <c r="T19">
        <f>'[4]UNGA Voting'!T19*(1/2)+'[4]HeadofState Meetings'!T19*(1/2)</f>
        <v>0.63194444999999999</v>
      </c>
      <c r="U19">
        <f>'[4]UNGA Voting'!U19*(1/2)+'[4]HeadofState Meetings'!U19*(1/2)</f>
        <v>5.5E-2</v>
      </c>
      <c r="V19">
        <f>'[4]UNGA Voting'!V19*(1/2)+'[4]HeadofState Meetings'!V19*(1/2)</f>
        <v>0.04</v>
      </c>
      <c r="W19">
        <f>'[4]UNGA Voting'!W19*(1/2)+'[4]HeadofState Meetings'!W19*(1/2)</f>
        <v>0.3838028</v>
      </c>
      <c r="X19">
        <f>'[4]UNGA Voting'!X19*(1/2)+'[4]HeadofState Meetings'!X19*(1/2)</f>
        <v>0.63194444999999999</v>
      </c>
      <c r="Y19">
        <f>'[4]UNGA Voting'!Y19*(1/2)+'[4]HeadofState Meetings'!Y19*(1/2)</f>
        <v>0.6338028</v>
      </c>
      <c r="Z19">
        <f>'[4]UNGA Voting'!Z19*(1/2)+'[4]HeadofState Meetings'!Z19*(1/2)</f>
        <v>0.12676055</v>
      </c>
      <c r="AA19">
        <f>'[4]UNGA Voting'!AA19*(1/2)+'[4]HeadofState Meetings'!AA19*(1/2)</f>
        <v>0.13</v>
      </c>
      <c r="AB19">
        <f>'[4]UNGA Voting'!AB19*(1/2)+'[4]HeadofState Meetings'!AB19*(1/2)</f>
        <v>0.64084505000000003</v>
      </c>
      <c r="AC19">
        <f>'[4]UNGA Voting'!AC19*(1/2)+'[4]HeadofState Meetings'!AC19*(1/2)</f>
        <v>0.63888889999999998</v>
      </c>
      <c r="AD19">
        <f>'[4]UNGA Voting'!AD19*(1/2)+'[4]HeadofState Meetings'!AD19*(1/2)</f>
        <v>0.38194444999999999</v>
      </c>
      <c r="AE19">
        <f>'[4]UNGA Voting'!AE19*(1/2)+'[4]HeadofState Meetings'!AE19*(1/2)</f>
        <v>0.38888889999999998</v>
      </c>
      <c r="AF19">
        <f>'[4]UNGA Voting'!AF19*(1/2)+'[4]HeadofState Meetings'!AF19*(1/2)</f>
        <v>0.63194444999999999</v>
      </c>
      <c r="AG19">
        <f>'[4]UNGA Voting'!AG19*(1/2)+'[4]HeadofState Meetings'!AG19*(1/2)</f>
        <v>0.6338028</v>
      </c>
      <c r="AH19">
        <f>'[4]UNGA Voting'!AH19*(1/2)+'[4]HeadofState Meetings'!AH19*(1/2)</f>
        <v>0.63194444999999999</v>
      </c>
      <c r="AI19">
        <f>'[4]UNGA Voting'!AI19*(1/2)+'[4]HeadofState Meetings'!AI19*(1/2)</f>
        <v>0.125</v>
      </c>
      <c r="AJ19">
        <f>'[4]UNGA Voting'!AJ19*(1/2)+'[4]HeadofState Meetings'!AJ19*(1/2)</f>
        <v>0.03</v>
      </c>
      <c r="AK19">
        <f>'[4]UNGA Voting'!AK19*(1/2)+'[4]HeadofState Meetings'!AK19*(1/2)</f>
        <v>0.04</v>
      </c>
      <c r="AL19">
        <f>'[4]UNGA Voting'!AM19*(1/2)+'[4]HeadofState Meetings'!AM19*(1/2)</f>
        <v>0.69718309999999994</v>
      </c>
      <c r="AM19">
        <f>'[4]UNGA Voting'!AL19*(1/2)+'[4]HeadofState Meetings'!AL19*(1/2)</f>
        <v>0.64</v>
      </c>
      <c r="AN19">
        <f>'[4]UNGA Voting'!AN19*(1/2)+'[4]HeadofState Meetings'!AN19*(1/2)</f>
        <v>0.03</v>
      </c>
    </row>
    <row r="20" spans="1:40" x14ac:dyDescent="0.25">
      <c r="A20" s="4">
        <v>2009</v>
      </c>
      <c r="B20">
        <f>'[4]UNGA Voting'!B20*(1/2)+'[4]HeadofState Meetings'!B20*(1/2)</f>
        <v>0.09</v>
      </c>
      <c r="C20">
        <f>'[4]UNGA Voting'!C20*(1/2)+'[4]HeadofState Meetings'!C20*(1/2)</f>
        <v>0.19402985</v>
      </c>
      <c r="D20">
        <f>'[4]UNGA Voting'!D20*(1/2)+'[4]HeadofState Meetings'!D20*(1/2)</f>
        <v>5.5E-2</v>
      </c>
      <c r="E20">
        <f>'[4]UNGA Voting'!E20*(1/2)+'[4]HeadofState Meetings'!E20*(1/2)</f>
        <v>0.04</v>
      </c>
      <c r="F20">
        <f>'[4]UNGA Voting'!F20*(1/2)+'[4]HeadofState Meetings'!F20*(1/2)</f>
        <v>0.45895520000000001</v>
      </c>
      <c r="G20">
        <f>'[4]UNGA Voting'!G20*(1/2)+'[4]HeadofState Meetings'!G20*(1/2)</f>
        <v>0.46212120000000001</v>
      </c>
      <c r="H20">
        <f>'[4]UNGA Voting'!H20*(1/2)+'[4]HeadofState Meetings'!H20*(1/2)</f>
        <v>0.44696970000000003</v>
      </c>
      <c r="I20">
        <f>'[4]UNGA Voting'!I20*(1/2)+'[4]HeadofState Meetings'!I20*(1/2)</f>
        <v>0.19402985</v>
      </c>
      <c r="J20">
        <f>'[4]UNGA Voting'!J20*(1/2)+'[4]HeadofState Meetings'!J20*(1/2)</f>
        <v>0.73134330000000003</v>
      </c>
      <c r="K20">
        <f>'[4]UNGA Voting'!K20*(1/2)+'[4]HeadofState Meetings'!K20*(1/2)</f>
        <v>0.72388059999999999</v>
      </c>
      <c r="L20">
        <f>'[4]UNGA Voting'!L20*(1/2)+'[4]HeadofState Meetings'!L20*(1/2)</f>
        <v>0.4664179</v>
      </c>
      <c r="M20">
        <f>'[4]UNGA Voting'!M20*(1/2)+'[4]HeadofState Meetings'!M20*(1/2)</f>
        <v>0.19402985</v>
      </c>
      <c r="N20">
        <f>'[4]UNGA Voting'!N20*(1/2)+'[4]HeadofState Meetings'!N20*(1/2)</f>
        <v>0.73880594999999993</v>
      </c>
      <c r="O20">
        <f>'[4]UNGA Voting'!O20*(1/2)+'[4]HeadofState Meetings'!O20*(1/2)</f>
        <v>0.2</v>
      </c>
      <c r="P20">
        <f>'[4]UNGA Voting'!P20*(1/2)+'[4]HeadofState Meetings'!P20*(1/2)</f>
        <v>0.72388059999999999</v>
      </c>
      <c r="Q20">
        <f>'[4]UNGA Voting'!Q20*(1/2)+'[4]HeadofState Meetings'!Q20*(1/2)</f>
        <v>0.45895520000000001</v>
      </c>
      <c r="R20">
        <f>'[4]UNGA Voting'!R20*(1/2)+'[4]HeadofState Meetings'!R20*(1/2)</f>
        <v>0.46212120000000001</v>
      </c>
      <c r="S20">
        <f>'[4]UNGA Voting'!S20*(1/2)+'[4]HeadofState Meetings'!S20*(1/2)</f>
        <v>0.44402985</v>
      </c>
      <c r="T20">
        <f>'[4]UNGA Voting'!T20*(1/2)+'[4]HeadofState Meetings'!T20*(1/2)</f>
        <v>0.71641789999999994</v>
      </c>
      <c r="U20">
        <f>'[4]UNGA Voting'!U20*(1/2)+'[4]HeadofState Meetings'!U20*(1/2)</f>
        <v>7.4999999999999997E-2</v>
      </c>
      <c r="V20">
        <f>'[4]UNGA Voting'!V20*(1/2)+'[4]HeadofState Meetings'!V20*(1/2)</f>
        <v>4.4999999999999998E-2</v>
      </c>
      <c r="W20">
        <f>'[4]UNGA Voting'!W20*(1/2)+'[4]HeadofState Meetings'!W20*(1/2)</f>
        <v>0.45895520000000001</v>
      </c>
      <c r="X20">
        <f>'[4]UNGA Voting'!X20*(1/2)+'[4]HeadofState Meetings'!X20*(1/2)</f>
        <v>0.4664179</v>
      </c>
      <c r="Y20">
        <f>'[4]UNGA Voting'!Y20*(1/2)+'[4]HeadofState Meetings'!Y20*(1/2)</f>
        <v>0.46212120000000001</v>
      </c>
      <c r="Z20">
        <f>'[4]UNGA Voting'!Z20*(1/2)+'[4]HeadofState Meetings'!Z20*(1/2)</f>
        <v>0.19402985</v>
      </c>
      <c r="AA20">
        <f>'[4]UNGA Voting'!AA20*(1/2)+'[4]HeadofState Meetings'!AA20*(1/2)</f>
        <v>0.2</v>
      </c>
      <c r="AB20">
        <f>'[4]UNGA Voting'!AB20*(1/2)+'[4]HeadofState Meetings'!AB20*(1/2)</f>
        <v>0.73134330000000003</v>
      </c>
      <c r="AC20">
        <f>'[4]UNGA Voting'!AC20*(1/2)+'[4]HeadofState Meetings'!AC20*(1/2)</f>
        <v>0.48134330000000003</v>
      </c>
      <c r="AD20">
        <f>'[4]UNGA Voting'!AD20*(1/2)+'[4]HeadofState Meetings'!AD20*(1/2)</f>
        <v>0.45149254999999999</v>
      </c>
      <c r="AE20">
        <f>'[4]UNGA Voting'!AE20*(1/2)+'[4]HeadofState Meetings'!AE20*(1/2)</f>
        <v>0.45895520000000001</v>
      </c>
      <c r="AF20">
        <f>'[4]UNGA Voting'!AF20*(1/2)+'[4]HeadofState Meetings'!AF20*(1/2)</f>
        <v>0.47388059999999999</v>
      </c>
      <c r="AG20">
        <f>'[4]UNGA Voting'!AG20*(1/2)+'[4]HeadofState Meetings'!AG20*(1/2)</f>
        <v>0.45149254999999999</v>
      </c>
      <c r="AH20">
        <f>'[4]UNGA Voting'!AH20*(1/2)+'[4]HeadofState Meetings'!AH20*(1/2)</f>
        <v>0.70149254999999999</v>
      </c>
      <c r="AI20">
        <f>'[4]UNGA Voting'!AI20*(1/2)+'[4]HeadofState Meetings'!AI20*(1/2)</f>
        <v>0.45149254999999999</v>
      </c>
      <c r="AJ20">
        <f>'[4]UNGA Voting'!AJ20*(1/2)+'[4]HeadofState Meetings'!AJ20*(1/2)</f>
        <v>0.04</v>
      </c>
      <c r="AK20">
        <f>'[4]UNGA Voting'!AK20*(1/2)+'[4]HeadofState Meetings'!AK20*(1/2)</f>
        <v>0.04</v>
      </c>
      <c r="AL20">
        <f>'[4]UNGA Voting'!AM20*(1/2)+'[4]HeadofState Meetings'!AM20*(1/2)</f>
        <v>0.76865669999999997</v>
      </c>
      <c r="AM20">
        <f>'[4]UNGA Voting'!AL20*(1/2)+'[4]HeadofState Meetings'!AL20*(1/2)</f>
        <v>0.20499999999999999</v>
      </c>
      <c r="AN20">
        <f>'[4]UNGA Voting'!AN20*(1/2)+'[4]HeadofState Meetings'!AN20*(1/2)</f>
        <v>0.05</v>
      </c>
    </row>
    <row r="21" spans="1:40" x14ac:dyDescent="0.25">
      <c r="A21" s="4">
        <v>2010</v>
      </c>
      <c r="B21">
        <f>'[4]UNGA Voting'!B21*(1/2)+'[4]HeadofState Meetings'!B21*(1/2)</f>
        <v>0.33</v>
      </c>
      <c r="C21">
        <f>'[4]UNGA Voting'!C21*(1/2)+'[4]HeadofState Meetings'!C21*(1/2)</f>
        <v>0.42424240000000002</v>
      </c>
      <c r="D21">
        <f>'[4]UNGA Voting'!D21*(1/2)+'[4]HeadofState Meetings'!D21*(1/2)</f>
        <v>0.30499999999999999</v>
      </c>
      <c r="E21">
        <f>'[4]UNGA Voting'!E21*(1/2)+'[4]HeadofState Meetings'!E21*(1/2)</f>
        <v>5.5E-2</v>
      </c>
      <c r="F21">
        <f>'[4]UNGA Voting'!F21*(1/2)+'[4]HeadofState Meetings'!F21*(1/2)</f>
        <v>0.69696970000000003</v>
      </c>
      <c r="G21">
        <f>'[4]UNGA Voting'!G21*(1/2)+'[4]HeadofState Meetings'!G21*(1/2)</f>
        <v>0.44230769999999997</v>
      </c>
      <c r="H21">
        <f>'[4]UNGA Voting'!H21*(1/2)+'[4]HeadofState Meetings'!H21*(1/2)</f>
        <v>0.4269231</v>
      </c>
      <c r="I21">
        <f>'[4]UNGA Voting'!I21*(1/2)+'[4]HeadofState Meetings'!I21*(1/2)</f>
        <v>0.17424239999999999</v>
      </c>
      <c r="J21">
        <f>'[4]UNGA Voting'!J21*(1/2)+'[4]HeadofState Meetings'!J21*(1/2)</f>
        <v>0.69696970000000003</v>
      </c>
      <c r="K21">
        <f>'[4]UNGA Voting'!K21*(1/2)+'[4]HeadofState Meetings'!K21*(1/2)</f>
        <v>0.44696970000000003</v>
      </c>
      <c r="L21">
        <f>'[4]UNGA Voting'!L21*(1/2)+'[4]HeadofState Meetings'!L21*(1/2)</f>
        <v>0.44696970000000003</v>
      </c>
      <c r="M21">
        <f>'[4]UNGA Voting'!M21*(1/2)+'[4]HeadofState Meetings'!M21*(1/2)</f>
        <v>0.68181820000000004</v>
      </c>
      <c r="N21">
        <f>'[4]UNGA Voting'!N21*(1/2)+'[4]HeadofState Meetings'!N21*(1/2)</f>
        <v>0.73484850000000002</v>
      </c>
      <c r="O21">
        <f>'[4]UNGA Voting'!O21*(1/2)+'[4]HeadofState Meetings'!O21*(1/2)</f>
        <v>0.42000000000000004</v>
      </c>
      <c r="P21">
        <f>'[4]UNGA Voting'!P21*(1/2)+'[4]HeadofState Meetings'!P21*(1/2)</f>
        <v>0.69696970000000003</v>
      </c>
      <c r="Q21">
        <f>'[4]UNGA Voting'!Q21*(1/2)+'[4]HeadofState Meetings'!Q21*(1/2)</f>
        <v>0.57142855000000004</v>
      </c>
      <c r="R21">
        <f>'[4]UNGA Voting'!R21*(1/2)+'[4]HeadofState Meetings'!R21*(1/2)</f>
        <v>0.44696970000000003</v>
      </c>
      <c r="S21">
        <f>'[4]UNGA Voting'!S21*(1/2)+'[4]HeadofState Meetings'!S21*(1/2)</f>
        <v>0.67424240000000002</v>
      </c>
      <c r="T21">
        <f>'[4]UNGA Voting'!T21*(1/2)+'[4]HeadofState Meetings'!T21*(1/2)</f>
        <v>0.68548385000000001</v>
      </c>
      <c r="U21">
        <f>'[4]UNGA Voting'!U21*(1/2)+'[4]HeadofState Meetings'!U21*(1/2)</f>
        <v>0.33</v>
      </c>
      <c r="V21">
        <f>'[4]UNGA Voting'!V21*(1/2)+'[4]HeadofState Meetings'!V21*(1/2)</f>
        <v>0.33</v>
      </c>
      <c r="W21">
        <f>'[4]UNGA Voting'!W21*(1/2)+'[4]HeadofState Meetings'!W21*(1/2)</f>
        <v>0.4453125</v>
      </c>
      <c r="X21">
        <f>'[4]UNGA Voting'!X21*(1/2)+'[4]HeadofState Meetings'!X21*(1/2)</f>
        <v>0.44696970000000003</v>
      </c>
      <c r="Y21">
        <f>'[4]UNGA Voting'!Y21*(1/2)+'[4]HeadofState Meetings'!Y21*(1/2)</f>
        <v>0.43939395000000003</v>
      </c>
      <c r="Z21">
        <f>'[4]UNGA Voting'!Z21*(1/2)+'[4]HeadofState Meetings'!Z21*(1/2)</f>
        <v>0.17424239999999999</v>
      </c>
      <c r="AA21">
        <f>'[4]UNGA Voting'!AA21*(1/2)+'[4]HeadofState Meetings'!AA21*(1/2)</f>
        <v>0.18</v>
      </c>
      <c r="AB21">
        <f>'[4]UNGA Voting'!AB21*(1/2)+'[4]HeadofState Meetings'!AB21*(1/2)</f>
        <v>0.69696970000000003</v>
      </c>
      <c r="AC21">
        <f>'[4]UNGA Voting'!AC21*(1/2)+'[4]HeadofState Meetings'!AC21*(1/2)</f>
        <v>0.69230769999999997</v>
      </c>
      <c r="AD21">
        <f>'[4]UNGA Voting'!AD21*(1/2)+'[4]HeadofState Meetings'!AD21*(1/2)</f>
        <v>0.68939395000000003</v>
      </c>
      <c r="AE21">
        <f>'[4]UNGA Voting'!AE21*(1/2)+'[4]HeadofState Meetings'!AE21*(1/2)</f>
        <v>0.43181820000000004</v>
      </c>
      <c r="AF21">
        <f>'[4]UNGA Voting'!AF21*(1/2)+'[4]HeadofState Meetings'!AF21*(1/2)</f>
        <v>0.43939395000000003</v>
      </c>
      <c r="AG21">
        <f>'[4]UNGA Voting'!AG21*(1/2)+'[4]HeadofState Meetings'!AG21*(1/2)</f>
        <v>0.43939395000000003</v>
      </c>
      <c r="AH21">
        <f>'[4]UNGA Voting'!AH21*(1/2)+'[4]HeadofState Meetings'!AH21*(1/2)</f>
        <v>0.68181820000000004</v>
      </c>
      <c r="AI21">
        <f>'[4]UNGA Voting'!AI21*(1/2)+'[4]HeadofState Meetings'!AI21*(1/2)</f>
        <v>0.68181820000000004</v>
      </c>
      <c r="AJ21">
        <f>'[4]UNGA Voting'!AJ21*(1/2)+'[4]HeadofState Meetings'!AJ21*(1/2)</f>
        <v>7.4999999999999997E-2</v>
      </c>
      <c r="AK21">
        <f>'[4]UNGA Voting'!AK21*(1/2)+'[4]HeadofState Meetings'!AK21*(1/2)</f>
        <v>6.5000000000000002E-2</v>
      </c>
      <c r="AL21">
        <f>'[4]UNGA Voting'!AM21*(1/2)+'[4]HeadofState Meetings'!AM21*(1/2)</f>
        <v>0.77272724999999998</v>
      </c>
      <c r="AM21">
        <f>'[4]UNGA Voting'!AL21*(1/2)+'[4]HeadofState Meetings'!AL21*(1/2)</f>
        <v>0.42499999999999999</v>
      </c>
      <c r="AN21">
        <f>'[4]UNGA Voting'!AN21*(1/2)+'[4]HeadofState Meetings'!AN21*(1/2)</f>
        <v>5.5E-2</v>
      </c>
    </row>
    <row r="22" spans="1:40" x14ac:dyDescent="0.25">
      <c r="A22" s="4">
        <v>2011</v>
      </c>
      <c r="B22">
        <f>'[4]UNGA Voting'!B22*(1/2)+'[4]HeadofState Meetings'!B22*(1/2)</f>
        <v>0.12</v>
      </c>
      <c r="C22">
        <f>'[4]UNGA Voting'!C22*(1/2)+'[4]HeadofState Meetings'!C22*(1/2)</f>
        <v>0.23076925000000001</v>
      </c>
      <c r="D22">
        <f>'[4]UNGA Voting'!D22*(1/2)+'[4]HeadofState Meetings'!D22*(1/2)</f>
        <v>9.5000000000000001E-2</v>
      </c>
      <c r="E22">
        <f>'[4]UNGA Voting'!E22*(1/2)+'[4]HeadofState Meetings'!E22*(1/2)</f>
        <v>6.5000000000000002E-2</v>
      </c>
      <c r="F22">
        <f>'[4]UNGA Voting'!F22*(1/2)+'[4]HeadofState Meetings'!F22*(1/2)</f>
        <v>0.25384614999999999</v>
      </c>
      <c r="G22">
        <f>'[4]UNGA Voting'!G22*(1/2)+'[4]HeadofState Meetings'!G22*(1/2)</f>
        <v>0.25</v>
      </c>
      <c r="H22">
        <f>'[4]UNGA Voting'!H22*(1/2)+'[4]HeadofState Meetings'!H22*(1/2)</f>
        <v>0.26271185000000002</v>
      </c>
      <c r="I22">
        <f>'[4]UNGA Voting'!I22*(1/2)+'[4]HeadofState Meetings'!I22*(1/2)</f>
        <v>0.23846154999999999</v>
      </c>
      <c r="J22">
        <f>'[4]UNGA Voting'!J22*(1/2)+'[4]HeadofState Meetings'!J22*(1/2)</f>
        <v>0.50384614999999999</v>
      </c>
      <c r="K22">
        <f>'[4]UNGA Voting'!K22*(1/2)+'[4]HeadofState Meetings'!K22*(1/2)</f>
        <v>0.50384614999999999</v>
      </c>
      <c r="L22">
        <f>'[4]UNGA Voting'!L22*(1/2)+'[4]HeadofState Meetings'!L22*(1/2)</f>
        <v>0.25384614999999999</v>
      </c>
      <c r="M22">
        <f>'[4]UNGA Voting'!M22*(1/2)+'[4]HeadofState Meetings'!M22*(1/2)</f>
        <v>0.23846154999999999</v>
      </c>
      <c r="N22">
        <f>'[4]UNGA Voting'!N22*(1/2)+'[4]HeadofState Meetings'!N22*(1/2)</f>
        <v>0.77692309999999998</v>
      </c>
      <c r="O22">
        <f>'[4]UNGA Voting'!O22*(1/2)+'[4]HeadofState Meetings'!O22*(1/2)</f>
        <v>0.5</v>
      </c>
      <c r="P22">
        <f>'[4]UNGA Voting'!P22*(1/2)+'[4]HeadofState Meetings'!P22*(1/2)</f>
        <v>0.49615385000000001</v>
      </c>
      <c r="Q22">
        <f>'[4]UNGA Voting'!Q22*(1/2)+'[4]HeadofState Meetings'!Q22*(1/2)</f>
        <v>0.24615385000000001</v>
      </c>
      <c r="R22">
        <f>'[4]UNGA Voting'!R22*(1/2)+'[4]HeadofState Meetings'!R22*(1/2)</f>
        <v>0.25384614999999999</v>
      </c>
      <c r="S22">
        <f>'[4]UNGA Voting'!S22*(1/2)+'[4]HeadofState Meetings'!S22*(1/2)</f>
        <v>0.73846155000000002</v>
      </c>
      <c r="T22">
        <f>'[4]UNGA Voting'!T22*(1/2)+'[4]HeadofState Meetings'!T22*(1/2)</f>
        <v>0.24615385000000001</v>
      </c>
      <c r="U22">
        <f>'[4]UNGA Voting'!U22*(1/2)+'[4]HeadofState Meetings'!U22*(1/2)</f>
        <v>0.13</v>
      </c>
      <c r="V22">
        <f>'[4]UNGA Voting'!V22*(1/2)+'[4]HeadofState Meetings'!V22*(1/2)</f>
        <v>9.5000000000000001E-2</v>
      </c>
      <c r="W22">
        <f>'[4]UNGA Voting'!W22*(1/2)+'[4]HeadofState Meetings'!W22*(1/2)</f>
        <v>0.25384614999999999</v>
      </c>
      <c r="X22">
        <f>'[4]UNGA Voting'!X22*(1/2)+'[4]HeadofState Meetings'!X22*(1/2)</f>
        <v>0.25384614999999999</v>
      </c>
      <c r="Y22">
        <f>'[4]UNGA Voting'!Y22*(1/2)+'[4]HeadofState Meetings'!Y22*(1/2)</f>
        <v>0.24615385000000001</v>
      </c>
      <c r="Z22">
        <f>'[4]UNGA Voting'!Z22*(1/2)+'[4]HeadofState Meetings'!Z22*(1/2)</f>
        <v>0.23076925000000001</v>
      </c>
      <c r="AA22">
        <f>'[4]UNGA Voting'!AA22*(1/2)+'[4]HeadofState Meetings'!AA22*(1/2)</f>
        <v>0.24</v>
      </c>
      <c r="AB22">
        <f>'[4]UNGA Voting'!AB22*(1/2)+'[4]HeadofState Meetings'!AB22*(1/2)</f>
        <v>0.5078125</v>
      </c>
      <c r="AC22">
        <f>'[4]UNGA Voting'!AC22*(1/2)+'[4]HeadofState Meetings'!AC22*(1/2)</f>
        <v>0.50384614999999999</v>
      </c>
      <c r="AD22">
        <f>'[4]UNGA Voting'!AD22*(1/2)+'[4]HeadofState Meetings'!AD22*(1/2)</f>
        <v>0.49615385000000001</v>
      </c>
      <c r="AE22">
        <f>'[4]UNGA Voting'!AE22*(1/2)+'[4]HeadofState Meetings'!AE22*(1/2)</f>
        <v>0.2421875</v>
      </c>
      <c r="AF22">
        <f>'[4]UNGA Voting'!AF22*(1/2)+'[4]HeadofState Meetings'!AF22*(1/2)</f>
        <v>0.25384614999999999</v>
      </c>
      <c r="AG22">
        <f>'[4]UNGA Voting'!AG22*(1/2)+'[4]HeadofState Meetings'!AG22*(1/2)</f>
        <v>0.49615385000000001</v>
      </c>
      <c r="AH22">
        <f>'[4]UNGA Voting'!AH22*(1/2)+'[4]HeadofState Meetings'!AH22*(1/2)</f>
        <v>0.25384614999999999</v>
      </c>
      <c r="AI22">
        <f>'[4]UNGA Voting'!AI22*(1/2)+'[4]HeadofState Meetings'!AI22*(1/2)</f>
        <v>0.2421875</v>
      </c>
      <c r="AJ22">
        <f>'[4]UNGA Voting'!AJ22*(1/2)+'[4]HeadofState Meetings'!AJ22*(1/2)</f>
        <v>8.5000000000000006E-2</v>
      </c>
      <c r="AK22">
        <f>'[4]UNGA Voting'!AK22*(1/2)+'[4]HeadofState Meetings'!AK22*(1/2)</f>
        <v>6.5000000000000002E-2</v>
      </c>
      <c r="AL22">
        <f>'[4]UNGA Voting'!AM22*(1/2)+'[4]HeadofState Meetings'!AM22*(1/2)</f>
        <v>0.8</v>
      </c>
      <c r="AM22">
        <f>'[4]UNGA Voting'!AL22*(1/2)+'[4]HeadofState Meetings'!AL22*(1/2)</f>
        <v>0.22500000000000001</v>
      </c>
      <c r="AN22">
        <f>'[4]UNGA Voting'!AN22*(1/2)+'[4]HeadofState Meetings'!AN22*(1/2)</f>
        <v>7.0000000000000007E-2</v>
      </c>
    </row>
    <row r="23" spans="1:40" x14ac:dyDescent="0.25">
      <c r="A23" s="4">
        <v>2012</v>
      </c>
      <c r="B23">
        <f>'[4]UNGA Voting'!B23*(1/2)+'[4]HeadofState Meetings'!B23*(1/2)</f>
        <v>0.09</v>
      </c>
      <c r="C23">
        <f>'[4]UNGA Voting'!C23*(1/2)+'[4]HeadofState Meetings'!C23*(1/2)</f>
        <v>0.41911765000000001</v>
      </c>
      <c r="D23">
        <f>'[4]UNGA Voting'!D23*(1/2)+'[4]HeadofState Meetings'!D23*(1/2)</f>
        <v>0.32</v>
      </c>
      <c r="E23">
        <f>'[4]UNGA Voting'!E23*(1/2)+'[4]HeadofState Meetings'!E23*(1/2)</f>
        <v>0.06</v>
      </c>
      <c r="F23">
        <f>'[4]UNGA Voting'!F23*(1/2)+'[4]HeadofState Meetings'!F23*(1/2)</f>
        <v>0.43656715000000001</v>
      </c>
      <c r="G23">
        <f>'[4]UNGA Voting'!G23*(1/2)+'[4]HeadofState Meetings'!G23*(1/2)</f>
        <v>0.67924530000000005</v>
      </c>
      <c r="H23">
        <f>'[4]UNGA Voting'!H23*(1/2)+'[4]HeadofState Meetings'!H23*(1/2)</f>
        <v>0.42164180000000001</v>
      </c>
      <c r="I23">
        <f>'[4]UNGA Voting'!I23*(1/2)+'[4]HeadofState Meetings'!I23*(1/2)</f>
        <v>0.17647060000000001</v>
      </c>
      <c r="J23">
        <f>'[4]UNGA Voting'!J23*(1/2)+'[4]HeadofState Meetings'!J23*(1/2)</f>
        <v>0.44852939999999997</v>
      </c>
      <c r="K23">
        <f>'[4]UNGA Voting'!K23*(1/2)+'[4]HeadofState Meetings'!K23*(1/2)</f>
        <v>0.43382355</v>
      </c>
      <c r="L23">
        <f>'[4]UNGA Voting'!L23*(1/2)+'[4]HeadofState Meetings'!L23*(1/2)</f>
        <v>0.43656715000000001</v>
      </c>
      <c r="M23">
        <f>'[4]UNGA Voting'!M23*(1/2)+'[4]HeadofState Meetings'!M23*(1/2)</f>
        <v>0.42647060000000003</v>
      </c>
      <c r="N23">
        <f>'[4]UNGA Voting'!N23*(1/2)+'[4]HeadofState Meetings'!N23*(1/2)</f>
        <v>0.74264704999999998</v>
      </c>
      <c r="O23">
        <f>'[4]UNGA Voting'!O23*(1/2)+'[4]HeadofState Meetings'!O23*(1/2)</f>
        <v>0.65500000000000003</v>
      </c>
      <c r="P23">
        <f>'[4]UNGA Voting'!P23*(1/2)+'[4]HeadofState Meetings'!P23*(1/2)</f>
        <v>0.68382355000000006</v>
      </c>
      <c r="Q23">
        <f>'[4]UNGA Voting'!Q23*(1/2)+'[4]HeadofState Meetings'!Q23*(1/2)</f>
        <v>0.4291045</v>
      </c>
      <c r="R23">
        <f>'[4]UNGA Voting'!R23*(1/2)+'[4]HeadofState Meetings'!R23*(1/2)</f>
        <v>0.43382355</v>
      </c>
      <c r="S23">
        <f>'[4]UNGA Voting'!S23*(1/2)+'[4]HeadofState Meetings'!S23*(1/2)</f>
        <v>0.66911765000000001</v>
      </c>
      <c r="T23">
        <f>'[4]UNGA Voting'!T23*(1/2)+'[4]HeadofState Meetings'!T23*(1/2)</f>
        <v>0.68382355000000006</v>
      </c>
      <c r="U23">
        <f>'[4]UNGA Voting'!U23*(1/2)+'[4]HeadofState Meetings'!U23*(1/2)</f>
        <v>8.5000000000000006E-2</v>
      </c>
      <c r="V23">
        <f>'[4]UNGA Voting'!V23*(1/2)+'[4]HeadofState Meetings'!V23*(1/2)</f>
        <v>7.4999999999999997E-2</v>
      </c>
      <c r="W23">
        <f>'[4]UNGA Voting'!W23*(1/2)+'[4]HeadofState Meetings'!W23*(1/2)</f>
        <v>0.4291045</v>
      </c>
      <c r="X23">
        <f>'[4]UNGA Voting'!X23*(1/2)+'[4]HeadofState Meetings'!X23*(1/2)</f>
        <v>0.43382355</v>
      </c>
      <c r="Y23">
        <f>'[4]UNGA Voting'!Y23*(1/2)+'[4]HeadofState Meetings'!Y23*(1/2)</f>
        <v>0.43382355</v>
      </c>
      <c r="Z23">
        <f>'[4]UNGA Voting'!Z23*(1/2)+'[4]HeadofState Meetings'!Z23*(1/2)</f>
        <v>0.16911765000000001</v>
      </c>
      <c r="AA23">
        <f>'[4]UNGA Voting'!AA23*(1/2)+'[4]HeadofState Meetings'!AA23*(1/2)</f>
        <v>0.17499999999999999</v>
      </c>
      <c r="AB23">
        <f>'[4]UNGA Voting'!AB23*(1/2)+'[4]HeadofState Meetings'!AB23*(1/2)</f>
        <v>0.68382355000000006</v>
      </c>
      <c r="AC23">
        <f>'[4]UNGA Voting'!AC23*(1/2)+'[4]HeadofState Meetings'!AC23*(1/2)</f>
        <v>0.43382355</v>
      </c>
      <c r="AD23">
        <f>'[4]UNGA Voting'!AD23*(1/2)+'[4]HeadofState Meetings'!AD23*(1/2)</f>
        <v>0.43382355</v>
      </c>
      <c r="AE23">
        <f>'[4]UNGA Voting'!AE23*(1/2)+'[4]HeadofState Meetings'!AE23*(1/2)</f>
        <v>0.42647060000000003</v>
      </c>
      <c r="AF23">
        <f>'[4]UNGA Voting'!AF23*(1/2)+'[4]HeadofState Meetings'!AF23*(1/2)</f>
        <v>0.43382355</v>
      </c>
      <c r="AG23">
        <f>'[4]UNGA Voting'!AG23*(1/2)+'[4]HeadofState Meetings'!AG23*(1/2)</f>
        <v>0.43382355</v>
      </c>
      <c r="AH23">
        <f>'[4]UNGA Voting'!AH23*(1/2)+'[4]HeadofState Meetings'!AH23*(1/2)</f>
        <v>0.43382355</v>
      </c>
      <c r="AI23">
        <f>'[4]UNGA Voting'!AI23*(1/2)+'[4]HeadofState Meetings'!AI23*(1/2)</f>
        <v>0.41911765000000001</v>
      </c>
      <c r="AJ23">
        <f>'[4]UNGA Voting'!AJ23*(1/2)+'[4]HeadofState Meetings'!AJ23*(1/2)</f>
        <v>7.0000000000000007E-2</v>
      </c>
      <c r="AK23">
        <f>'[4]UNGA Voting'!AK23*(1/2)+'[4]HeadofState Meetings'!AK23*(1/2)</f>
        <v>0.06</v>
      </c>
      <c r="AL23">
        <f>'[4]UNGA Voting'!AM23*(1/2)+'[4]HeadofState Meetings'!AM23*(1/2)</f>
        <v>0.76984125000000003</v>
      </c>
      <c r="AM23">
        <f>'[4]UNGA Voting'!AL23*(1/2)+'[4]HeadofState Meetings'!AL23*(1/2)</f>
        <v>0.41500000000000004</v>
      </c>
      <c r="AN23">
        <f>'[4]UNGA Voting'!AN23*(1/2)+'[4]HeadofState Meetings'!AN23*(1/2)</f>
        <v>7.0000000000000007E-2</v>
      </c>
    </row>
    <row r="24" spans="1:40" x14ac:dyDescent="0.25">
      <c r="A24" s="4">
        <v>2013</v>
      </c>
      <c r="B24">
        <f>'[4]UNGA Voting'!B24*(1/2)+'[4]HeadofState Meetings'!B24*(1/2)</f>
        <v>8.5000000000000006E-2</v>
      </c>
      <c r="C24">
        <f>'[4]UNGA Voting'!C24*(1/2)+'[4]HeadofState Meetings'!C24*(1/2)</f>
        <v>0.1953125</v>
      </c>
      <c r="D24">
        <f>'[4]UNGA Voting'!D24*(1/2)+'[4]HeadofState Meetings'!D24*(1/2)</f>
        <v>8.5000000000000006E-2</v>
      </c>
      <c r="E24">
        <f>'[4]UNGA Voting'!E24*(1/2)+'[4]HeadofState Meetings'!E24*(1/2)</f>
        <v>7.0000000000000007E-2</v>
      </c>
      <c r="F24">
        <f>'[4]UNGA Voting'!F24*(1/2)+'[4]HeadofState Meetings'!F24*(1/2)</f>
        <v>0.2142857</v>
      </c>
      <c r="G24">
        <f>'[4]UNGA Voting'!G24*(1/2)+'[4]HeadofState Meetings'!G24*(1/2)</f>
        <v>0.2109375</v>
      </c>
      <c r="H24">
        <f>'[4]UNGA Voting'!H24*(1/2)+'[4]HeadofState Meetings'!H24*(1/2)</f>
        <v>0.20634920000000001</v>
      </c>
      <c r="I24">
        <f>'[4]UNGA Voting'!I24*(1/2)+'[4]HeadofState Meetings'!I24*(1/2)</f>
        <v>0.1953125</v>
      </c>
      <c r="J24">
        <f>'[4]UNGA Voting'!J24*(1/2)+'[4]HeadofState Meetings'!J24*(1/2)</f>
        <v>0.234375</v>
      </c>
      <c r="K24">
        <f>'[4]UNGA Voting'!K24*(1/2)+'[4]HeadofState Meetings'!K24*(1/2)</f>
        <v>0.21875</v>
      </c>
      <c r="L24">
        <f>'[4]UNGA Voting'!L24*(1/2)+'[4]HeadofState Meetings'!L24*(1/2)</f>
        <v>0.46428570000000002</v>
      </c>
      <c r="M24">
        <f>'[4]UNGA Voting'!M24*(1/2)+'[4]HeadofState Meetings'!M24*(1/2)</f>
        <v>0.21875</v>
      </c>
      <c r="N24">
        <f>'[4]UNGA Voting'!N24*(1/2)+'[4]HeadofState Meetings'!N24*(1/2)</f>
        <v>0.2578125</v>
      </c>
      <c r="O24">
        <f>'[4]UNGA Voting'!O24*(1/2)+'[4]HeadofState Meetings'!O24*(1/2)</f>
        <v>0.185</v>
      </c>
      <c r="P24">
        <f>'[4]UNGA Voting'!P24*(1/2)+'[4]HeadofState Meetings'!P24*(1/2)</f>
        <v>0.48015874999999997</v>
      </c>
      <c r="Q24">
        <f>'[4]UNGA Voting'!Q24*(1/2)+'[4]HeadofState Meetings'!Q24*(1/2)</f>
        <v>0.45634920000000001</v>
      </c>
      <c r="R24">
        <f>'[4]UNGA Voting'!R24*(1/2)+'[4]HeadofState Meetings'!R24*(1/2)</f>
        <v>0.2265625</v>
      </c>
      <c r="S24">
        <f>'[4]UNGA Voting'!S24*(1/2)+'[4]HeadofState Meetings'!S24*(1/2)</f>
        <v>0.4484127</v>
      </c>
      <c r="T24">
        <f>'[4]UNGA Voting'!T24*(1/2)+'[4]HeadofState Meetings'!T24*(1/2)</f>
        <v>0.46875</v>
      </c>
      <c r="U24">
        <f>'[4]UNGA Voting'!U24*(1/2)+'[4]HeadofState Meetings'!U24*(1/2)</f>
        <v>0.08</v>
      </c>
      <c r="V24">
        <f>'[4]UNGA Voting'!V24*(1/2)+'[4]HeadofState Meetings'!V24*(1/2)</f>
        <v>7.0000000000000007E-2</v>
      </c>
      <c r="W24">
        <f>'[4]UNGA Voting'!W24*(1/2)+'[4]HeadofState Meetings'!W24*(1/2)</f>
        <v>0.46774194999999996</v>
      </c>
      <c r="X24">
        <f>'[4]UNGA Voting'!X24*(1/2)+'[4]HeadofState Meetings'!X24*(1/2)</f>
        <v>0.46875</v>
      </c>
      <c r="Y24">
        <f>'[4]UNGA Voting'!Y24*(1/2)+'[4]HeadofState Meetings'!Y24*(1/2)</f>
        <v>0.21875</v>
      </c>
      <c r="Z24">
        <f>'[4]UNGA Voting'!Z24*(1/2)+'[4]HeadofState Meetings'!Z24*(1/2)</f>
        <v>0.19047620000000001</v>
      </c>
      <c r="AA24">
        <f>'[4]UNGA Voting'!AA24*(1/2)+'[4]HeadofState Meetings'!AA24*(1/2)</f>
        <v>0.2</v>
      </c>
      <c r="AB24">
        <f>'[4]UNGA Voting'!AB24*(1/2)+'[4]HeadofState Meetings'!AB24*(1/2)</f>
        <v>0.21875</v>
      </c>
      <c r="AC24">
        <f>'[4]UNGA Voting'!AC24*(1/2)+'[4]HeadofState Meetings'!AC24*(1/2)</f>
        <v>0.2142857</v>
      </c>
      <c r="AD24">
        <f>'[4]UNGA Voting'!AD24*(1/2)+'[4]HeadofState Meetings'!AD24*(1/2)</f>
        <v>0.20634920000000001</v>
      </c>
      <c r="AE24">
        <f>'[4]UNGA Voting'!AE24*(1/2)+'[4]HeadofState Meetings'!AE24*(1/2)</f>
        <v>0.203125</v>
      </c>
      <c r="AF24">
        <f>'[4]UNGA Voting'!AF24*(1/2)+'[4]HeadofState Meetings'!AF24*(1/2)</f>
        <v>0.21875</v>
      </c>
      <c r="AG24">
        <f>'[4]UNGA Voting'!AG24*(1/2)+'[4]HeadofState Meetings'!AG24*(1/2)</f>
        <v>0.2109375</v>
      </c>
      <c r="AH24">
        <f>'[4]UNGA Voting'!AH24*(1/2)+'[4]HeadofState Meetings'!AH24*(1/2)</f>
        <v>0.2109375</v>
      </c>
      <c r="AI24">
        <f>'[4]UNGA Voting'!AI24*(1/2)+'[4]HeadofState Meetings'!AI24*(1/2)</f>
        <v>0.453125</v>
      </c>
      <c r="AJ24">
        <f>'[4]UNGA Voting'!AJ24*(1/2)+'[4]HeadofState Meetings'!AJ24*(1/2)</f>
        <v>0.06</v>
      </c>
      <c r="AK24">
        <f>'[4]UNGA Voting'!AK24*(1/2)+'[4]HeadofState Meetings'!AK24*(1/2)</f>
        <v>4.4999999999999998E-2</v>
      </c>
      <c r="AL24">
        <f>'[4]UNGA Voting'!AM24*(1/2)+'[4]HeadofState Meetings'!AM24*(1/2)</f>
        <v>0.796875</v>
      </c>
      <c r="AM24">
        <f>'[4]UNGA Voting'!AL24*(1/2)+'[4]HeadofState Meetings'!AL24*(1/2)</f>
        <v>0.19500000000000001</v>
      </c>
      <c r="AN24">
        <f>'[4]UNGA Voting'!AN24*(1/2)+'[4]HeadofState Meetings'!AN24*(1/2)</f>
        <v>6.5000000000000002E-2</v>
      </c>
    </row>
    <row r="25" spans="1:40" x14ac:dyDescent="0.25">
      <c r="A25" s="4">
        <v>2014</v>
      </c>
      <c r="B25">
        <f>'[4]UNGA Voting'!B25*(1/2)+'[4]HeadofState Meetings'!B25*(1/2)</f>
        <v>0.105</v>
      </c>
      <c r="C25">
        <f>'[4]UNGA Voting'!C25*(1/2)+'[4]HeadofState Meetings'!C25*(1/2)</f>
        <v>0.18382355</v>
      </c>
      <c r="D25">
        <f>'[4]UNGA Voting'!D25*(1/2)+'[4]HeadofState Meetings'!D25*(1/2)</f>
        <v>0.1</v>
      </c>
      <c r="E25">
        <f>'[4]UNGA Voting'!E25*(1/2)+'[4]HeadofState Meetings'!E25*(1/2)</f>
        <v>8.5000000000000006E-2</v>
      </c>
      <c r="F25">
        <f>'[4]UNGA Voting'!F25*(1/2)+'[4]HeadofState Meetings'!F25*(1/2)</f>
        <v>0.69402984999999995</v>
      </c>
      <c r="G25">
        <f>'[4]UNGA Voting'!G25*(1/2)+'[4]HeadofState Meetings'!G25*(1/2)</f>
        <v>0.44117645</v>
      </c>
      <c r="H25">
        <f>'[4]UNGA Voting'!H25*(1/2)+'[4]HeadofState Meetings'!H25*(1/2)</f>
        <v>0.43461539999999999</v>
      </c>
      <c r="I25">
        <f>'[4]UNGA Voting'!I25*(1/2)+'[4]HeadofState Meetings'!I25*(1/2)</f>
        <v>0.18382355</v>
      </c>
      <c r="J25">
        <f>'[4]UNGA Voting'!J25*(1/2)+'[4]HeadofState Meetings'!J25*(1/2)</f>
        <v>0.69852939999999997</v>
      </c>
      <c r="K25">
        <f>'[4]UNGA Voting'!K25*(1/2)+'[4]HeadofState Meetings'!K25*(1/2)</f>
        <v>0.44852939999999997</v>
      </c>
      <c r="L25">
        <f>'[4]UNGA Voting'!L25*(1/2)+'[4]HeadofState Meetings'!L25*(1/2)</f>
        <v>0.69117644999999994</v>
      </c>
      <c r="M25">
        <f>'[4]UNGA Voting'!M25*(1/2)+'[4]HeadofState Meetings'!M25*(1/2)</f>
        <v>0.44117645</v>
      </c>
      <c r="N25">
        <f>'[4]UNGA Voting'!N25*(1/2)+'[4]HeadofState Meetings'!N25*(1/2)</f>
        <v>0.75</v>
      </c>
      <c r="O25">
        <f>'[4]UNGA Voting'!O25*(1/2)+'[4]HeadofState Meetings'!O25*(1/2)</f>
        <v>0.44</v>
      </c>
      <c r="P25">
        <f>'[4]UNGA Voting'!P25*(1/2)+'[4]HeadofState Meetings'!P25*(1/2)</f>
        <v>0.72058825000000004</v>
      </c>
      <c r="Q25">
        <f>'[4]UNGA Voting'!Q25*(1/2)+'[4]HeadofState Meetings'!Q25*(1/2)</f>
        <v>0.43382355</v>
      </c>
      <c r="R25">
        <f>'[4]UNGA Voting'!R25*(1/2)+'[4]HeadofState Meetings'!R25*(1/2)</f>
        <v>0.44852939999999997</v>
      </c>
      <c r="S25">
        <f>'[4]UNGA Voting'!S25*(1/2)+'[4]HeadofState Meetings'!S25*(1/2)</f>
        <v>0.69827585000000003</v>
      </c>
      <c r="T25">
        <f>'[4]UNGA Voting'!T25*(1/2)+'[4]HeadofState Meetings'!T25*(1/2)</f>
        <v>0.69117644999999994</v>
      </c>
      <c r="U25">
        <f>'[4]UNGA Voting'!U25*(1/2)+'[4]HeadofState Meetings'!U25*(1/2)</f>
        <v>0.105</v>
      </c>
      <c r="V25">
        <f>'[4]UNGA Voting'!V25*(1/2)+'[4]HeadofState Meetings'!V25*(1/2)</f>
        <v>0.09</v>
      </c>
      <c r="W25">
        <f>'[4]UNGA Voting'!W25*(1/2)+'[4]HeadofState Meetings'!W25*(1/2)</f>
        <v>0.44117645</v>
      </c>
      <c r="X25">
        <f>'[4]UNGA Voting'!X25*(1/2)+'[4]HeadofState Meetings'!X25*(1/2)</f>
        <v>0.44117645</v>
      </c>
      <c r="Y25">
        <f>'[4]UNGA Voting'!Y25*(1/2)+'[4]HeadofState Meetings'!Y25*(1/2)</f>
        <v>0.44117645</v>
      </c>
      <c r="Z25">
        <f>'[4]UNGA Voting'!Z25*(1/2)+'[4]HeadofState Meetings'!Z25*(1/2)</f>
        <v>0.1791045</v>
      </c>
      <c r="AA25">
        <f>'[4]UNGA Voting'!AA25*(1/2)+'[4]HeadofState Meetings'!AA25*(1/2)</f>
        <v>0.17</v>
      </c>
      <c r="AB25">
        <f>'[4]UNGA Voting'!AB25*(1/2)+'[4]HeadofState Meetings'!AB25*(1/2)</f>
        <v>0.69852939999999997</v>
      </c>
      <c r="AC25">
        <f>'[4]UNGA Voting'!AC25*(1/2)+'[4]HeadofState Meetings'!AC25*(1/2)</f>
        <v>0.69117644999999994</v>
      </c>
      <c r="AD25">
        <f>'[4]UNGA Voting'!AD25*(1/2)+'[4]HeadofState Meetings'!AD25*(1/2)</f>
        <v>0.43939395000000003</v>
      </c>
      <c r="AE25">
        <f>'[4]UNGA Voting'!AE25*(1/2)+'[4]HeadofState Meetings'!AE25*(1/2)</f>
        <v>0.43382355</v>
      </c>
      <c r="AF25">
        <f>'[4]UNGA Voting'!AF25*(1/2)+'[4]HeadofState Meetings'!AF25*(1/2)</f>
        <v>0.44117645</v>
      </c>
      <c r="AG25">
        <f>'[4]UNGA Voting'!AG25*(1/2)+'[4]HeadofState Meetings'!AG25*(1/2)</f>
        <v>0.43382355</v>
      </c>
      <c r="AH25">
        <f>'[4]UNGA Voting'!AH25*(1/2)+'[4]HeadofState Meetings'!AH25*(1/2)</f>
        <v>0.68382355000000006</v>
      </c>
      <c r="AI25">
        <f>'[4]UNGA Voting'!AI25*(1/2)+'[4]HeadofState Meetings'!AI25*(1/2)</f>
        <v>0.17647060000000001</v>
      </c>
      <c r="AJ25">
        <f>'[4]UNGA Voting'!AJ25*(1/2)+'[4]HeadofState Meetings'!AJ25*(1/2)</f>
        <v>8.5000000000000006E-2</v>
      </c>
      <c r="AK25">
        <f>'[4]UNGA Voting'!AK25*(1/2)+'[4]HeadofState Meetings'!AK25*(1/2)</f>
        <v>0.1</v>
      </c>
      <c r="AL25">
        <f>'[4]UNGA Voting'!AM25*(1/2)+'[4]HeadofState Meetings'!AM25*(1/2)</f>
        <v>0.53676469999999998</v>
      </c>
      <c r="AM25">
        <f>'[4]UNGA Voting'!AL25*(1/2)+'[4]HeadofState Meetings'!AL25*(1/2)</f>
        <v>0.68500000000000005</v>
      </c>
      <c r="AN25">
        <f>'[4]UNGA Voting'!AN25*(1/2)+'[4]HeadofState Meetings'!AN25*(1/2)</f>
        <v>7.4999999999999997E-2</v>
      </c>
    </row>
    <row r="26" spans="1:40" x14ac:dyDescent="0.25">
      <c r="A26" s="4">
        <v>2015</v>
      </c>
      <c r="B26">
        <f>'[4]UNGA Voting'!B26*(1/2)+'[4]HeadofState Meetings'!B26*(1/2)</f>
        <v>0.125</v>
      </c>
      <c r="C26">
        <f>'[4]UNGA Voting'!C26*(1/2)+'[4]HeadofState Meetings'!C26*(1/2)</f>
        <v>0.19863015000000001</v>
      </c>
      <c r="D26">
        <f>'[4]UNGA Voting'!D26*(1/2)+'[4]HeadofState Meetings'!D26*(1/2)</f>
        <v>7.4999999999999997E-2</v>
      </c>
      <c r="E26">
        <f>'[4]UNGA Voting'!E26*(1/2)+'[4]HeadofState Meetings'!E26*(1/2)</f>
        <v>0.08</v>
      </c>
      <c r="F26">
        <f>'[4]UNGA Voting'!F26*(1/2)+'[4]HeadofState Meetings'!F26*(1/2)</f>
        <v>0.23972605</v>
      </c>
      <c r="G26">
        <f>'[4]UNGA Voting'!G26*(1/2)+'[4]HeadofState Meetings'!G26*(1/2)</f>
        <v>0.22602739999999999</v>
      </c>
      <c r="H26">
        <f>'[4]UNGA Voting'!H26*(1/2)+'[4]HeadofState Meetings'!H26*(1/2)</f>
        <v>0.23287669999999999</v>
      </c>
      <c r="I26">
        <f>'[4]UNGA Voting'!I26*(1/2)+'[4]HeadofState Meetings'!I26*(1/2)</f>
        <v>0.2112676</v>
      </c>
      <c r="J26">
        <f>'[4]UNGA Voting'!J26*(1/2)+'[4]HeadofState Meetings'!J26*(1/2)</f>
        <v>0.25694444999999999</v>
      </c>
      <c r="K26">
        <f>'[4]UNGA Voting'!K26*(1/2)+'[4]HeadofState Meetings'!K26*(1/2)</f>
        <v>0.23972605</v>
      </c>
      <c r="L26">
        <f>'[4]UNGA Voting'!L26*(1/2)+'[4]HeadofState Meetings'!L26*(1/2)</f>
        <v>0.26027394999999998</v>
      </c>
      <c r="M26">
        <f>'[4]UNGA Voting'!M26*(1/2)+'[4]HeadofState Meetings'!M26*(1/2)</f>
        <v>0.21917809999999999</v>
      </c>
      <c r="N26">
        <f>'[4]UNGA Voting'!N26*(1/2)+'[4]HeadofState Meetings'!N26*(1/2)</f>
        <v>0.78767125000000004</v>
      </c>
      <c r="O26">
        <f>'[4]UNGA Voting'!O26*(1/2)+'[4]HeadofState Meetings'!O26*(1/2)</f>
        <v>0.2</v>
      </c>
      <c r="P26">
        <f>'[4]UNGA Voting'!P26*(1/2)+'[4]HeadofState Meetings'!P26*(1/2)</f>
        <v>0.75352114999999997</v>
      </c>
      <c r="Q26">
        <f>'[4]UNGA Voting'!Q26*(1/2)+'[4]HeadofState Meetings'!Q26*(1/2)</f>
        <v>0.21232875000000001</v>
      </c>
      <c r="R26">
        <f>'[4]UNGA Voting'!R26*(1/2)+'[4]HeadofState Meetings'!R26*(1/2)</f>
        <v>0.25342464999999997</v>
      </c>
      <c r="S26">
        <f>'[4]UNGA Voting'!S26*(1/2)+'[4]HeadofState Meetings'!S26*(1/2)</f>
        <v>0.44863015000000001</v>
      </c>
      <c r="T26">
        <f>'[4]UNGA Voting'!T26*(1/2)+'[4]HeadofState Meetings'!T26*(1/2)</f>
        <v>0.48972605000000002</v>
      </c>
      <c r="U26">
        <f>'[4]UNGA Voting'!U26*(1/2)+'[4]HeadofState Meetings'!U26*(1/2)</f>
        <v>0.35499999999999998</v>
      </c>
      <c r="V26">
        <f>'[4]UNGA Voting'!V26*(1/2)+'[4]HeadofState Meetings'!V26*(1/2)</f>
        <v>0.09</v>
      </c>
      <c r="W26">
        <f>'[4]UNGA Voting'!W26*(1/2)+'[4]HeadofState Meetings'!W26*(1/2)</f>
        <v>0.26027394999999998</v>
      </c>
      <c r="X26">
        <f>'[4]UNGA Voting'!X26*(1/2)+'[4]HeadofState Meetings'!X26*(1/2)</f>
        <v>0.25342464999999997</v>
      </c>
      <c r="Y26">
        <f>'[4]UNGA Voting'!Y26*(1/2)+'[4]HeadofState Meetings'!Y26*(1/2)</f>
        <v>0.23972605</v>
      </c>
      <c r="Z26">
        <f>'[4]UNGA Voting'!Z26*(1/2)+'[4]HeadofState Meetings'!Z26*(1/2)</f>
        <v>0.19444444999999999</v>
      </c>
      <c r="AA26">
        <f>'[4]UNGA Voting'!AA26*(1/2)+'[4]HeadofState Meetings'!AA26*(1/2)</f>
        <v>0.2</v>
      </c>
      <c r="AB26">
        <f>'[4]UNGA Voting'!AB26*(1/2)+'[4]HeadofState Meetings'!AB26*(1/2)</f>
        <v>0.48972605000000002</v>
      </c>
      <c r="AC26">
        <f>'[4]UNGA Voting'!AC26*(1/2)+'[4]HeadofState Meetings'!AC26*(1/2)</f>
        <v>0.26027394999999998</v>
      </c>
      <c r="AD26">
        <f>'[4]UNGA Voting'!AD26*(1/2)+'[4]HeadofState Meetings'!AD26*(1/2)</f>
        <v>0.21917809999999999</v>
      </c>
      <c r="AE26">
        <f>'[4]UNGA Voting'!AE26*(1/2)+'[4]HeadofState Meetings'!AE26*(1/2)</f>
        <v>0.23287669999999999</v>
      </c>
      <c r="AF26">
        <f>'[4]UNGA Voting'!AF26*(1/2)+'[4]HeadofState Meetings'!AF26*(1/2)</f>
        <v>0.23972605</v>
      </c>
      <c r="AG26">
        <f>'[4]UNGA Voting'!AG26*(1/2)+'[4]HeadofState Meetings'!AG26*(1/2)</f>
        <v>0.23287669999999999</v>
      </c>
      <c r="AH26">
        <f>'[4]UNGA Voting'!AH26*(1/2)+'[4]HeadofState Meetings'!AH26*(1/2)</f>
        <v>0.49305555000000001</v>
      </c>
      <c r="AI26">
        <f>'[4]UNGA Voting'!AI26*(1/2)+'[4]HeadofState Meetings'!AI26*(1/2)</f>
        <v>0.19863015000000001</v>
      </c>
      <c r="AJ26">
        <f>'[4]UNGA Voting'!AJ26*(1/2)+'[4]HeadofState Meetings'!AJ26*(1/2)</f>
        <v>9.5000000000000001E-2</v>
      </c>
      <c r="AK26">
        <f>'[4]UNGA Voting'!AK26*(1/2)+'[4]HeadofState Meetings'!AK26*(1/2)</f>
        <v>0.06</v>
      </c>
      <c r="AL26">
        <f>'[4]UNGA Voting'!AM26*(1/2)+'[4]HeadofState Meetings'!AM26*(1/2)</f>
        <v>0.56506849999999997</v>
      </c>
      <c r="AM26">
        <f>'[4]UNGA Voting'!AL26*(1/2)+'[4]HeadofState Meetings'!AL26*(1/2)</f>
        <v>0.48</v>
      </c>
      <c r="AN26">
        <f>'[4]UNGA Voting'!AN26*(1/2)+'[4]HeadofState Meetings'!AN26*(1/2)</f>
        <v>8.5000000000000006E-2</v>
      </c>
    </row>
    <row r="27" spans="1:40" x14ac:dyDescent="0.25">
      <c r="A27" s="4">
        <v>2016</v>
      </c>
    </row>
    <row r="28" spans="1:40" x14ac:dyDescent="0.25">
      <c r="A28" s="4">
        <v>2017</v>
      </c>
    </row>
    <row r="29" spans="1:40" x14ac:dyDescent="0.25">
      <c r="A29" s="4">
        <v>2018</v>
      </c>
    </row>
    <row r="32" spans="1:40" s="11" customFormat="1" x14ac:dyDescent="0.25">
      <c r="A32" s="1" t="s">
        <v>57</v>
      </c>
      <c r="B32" s="11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42</v>
      </c>
      <c r="AA32" s="2" t="s">
        <v>43</v>
      </c>
      <c r="AB32" s="2" t="s">
        <v>44</v>
      </c>
      <c r="AC32" s="2" t="s">
        <v>45</v>
      </c>
      <c r="AD32" s="2" t="s">
        <v>46</v>
      </c>
      <c r="AE32" s="2" t="s">
        <v>47</v>
      </c>
      <c r="AF32" s="2" t="s">
        <v>48</v>
      </c>
      <c r="AG32" s="2" t="s">
        <v>49</v>
      </c>
      <c r="AH32" s="2" t="s">
        <v>50</v>
      </c>
      <c r="AI32" s="2" t="s">
        <v>51</v>
      </c>
      <c r="AJ32" s="2" t="s">
        <v>52</v>
      </c>
      <c r="AK32" s="2" t="s">
        <v>53</v>
      </c>
      <c r="AL32" s="2" t="s">
        <v>54</v>
      </c>
      <c r="AM32" s="2" t="s">
        <v>55</v>
      </c>
      <c r="AN32" s="2" t="s">
        <v>56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</row>
    <row r="43" spans="1:40" x14ac:dyDescent="0.25">
      <c r="A43" s="4">
        <v>2001</v>
      </c>
    </row>
    <row r="44" spans="1:40" x14ac:dyDescent="0.25">
      <c r="A44" s="4">
        <v>2002</v>
      </c>
    </row>
    <row r="45" spans="1:40" x14ac:dyDescent="0.25">
      <c r="A45" s="4">
        <v>2003</v>
      </c>
      <c r="B45">
        <f>'[4]UNGA Voting'!B45*(1/2)+'[4]HeadofState Meetings'!B45*(1/2)</f>
        <v>0.90500000000000003</v>
      </c>
      <c r="C45">
        <f>'[4]UNGA Voting'!C45*(1/2)+'[4]HeadofState Meetings'!C45*(1/2)</f>
        <v>0.32894735000000003</v>
      </c>
      <c r="D45">
        <f>'[4]UNGA Voting'!D45*(1/2)+'[4]HeadofState Meetings'!D45*(1/2)</f>
        <v>0.4</v>
      </c>
      <c r="E45">
        <f>'[4]UNGA Voting'!E45*(1/2)+'[4]HeadofState Meetings'!E45*(1/2)</f>
        <v>0.91999999999999993</v>
      </c>
      <c r="F45">
        <f>'[4]UNGA Voting'!F45*(1/2)+'[4]HeadofState Meetings'!F45*(1/2)</f>
        <v>0.34</v>
      </c>
      <c r="G45">
        <f>'[4]UNGA Voting'!G45*(1/2)+'[4]HeadofState Meetings'!G45*(1/2)</f>
        <v>0.83552629999999994</v>
      </c>
      <c r="H45">
        <f>'[4]UNGA Voting'!H45*(1/2)+'[4]HeadofState Meetings'!H45*(1/2)</f>
        <v>0.57894734999999997</v>
      </c>
      <c r="I45">
        <f>'[4]UNGA Voting'!I45*(1/2)+'[4]HeadofState Meetings'!I45*(1/2)</f>
        <v>0.3355263</v>
      </c>
      <c r="J45">
        <f>'[4]UNGA Voting'!J45*(1/2)+'[4]HeadofState Meetings'!J45*(1/2)</f>
        <v>0.57894734999999997</v>
      </c>
      <c r="K45">
        <f>'[4]UNGA Voting'!K45*(1/2)+'[4]HeadofState Meetings'!K45*(1/2)</f>
        <v>0.3486842</v>
      </c>
      <c r="L45">
        <f>'[4]UNGA Voting'!L45*(1/2)+'[4]HeadofState Meetings'!L45*(1/2)</f>
        <v>0.58333334999999997</v>
      </c>
      <c r="M45">
        <f>'[4]UNGA Voting'!M45*(1/2)+'[4]HeadofState Meetings'!M45*(1/2)</f>
        <v>0.3223684</v>
      </c>
      <c r="N45">
        <f>'[4]UNGA Voting'!N45*(1/2)+'[4]HeadofState Meetings'!N45*(1/2)</f>
        <v>0.82894734999999997</v>
      </c>
      <c r="O45">
        <f>'[4]UNGA Voting'!O45*(1/2)+'[4]HeadofState Meetings'!O45*(1/2)</f>
        <v>0.57499999999999996</v>
      </c>
      <c r="P45">
        <f>'[4]UNGA Voting'!P45*(1/2)+'[4]HeadofState Meetings'!P45*(1/2)</f>
        <v>0.8223684</v>
      </c>
      <c r="Q45">
        <f>'[4]UNGA Voting'!Q45*(1/2)+'[4]HeadofState Meetings'!Q45*(1/2)</f>
        <v>0.35526315000000003</v>
      </c>
      <c r="R45">
        <f>'[4]UNGA Voting'!R45*(1/2)+'[4]HeadofState Meetings'!R45*(1/2)</f>
        <v>0.59210525000000003</v>
      </c>
      <c r="S45">
        <f>'[4]UNGA Voting'!S45*(1/2)+'[4]HeadofState Meetings'!S45*(1/2)</f>
        <v>0.34210525000000003</v>
      </c>
      <c r="T45">
        <f>'[4]UNGA Voting'!T45*(1/2)+'[4]HeadofState Meetings'!T45*(1/2)</f>
        <v>0.86184210000000006</v>
      </c>
      <c r="U45">
        <f>'[4]UNGA Voting'!U45*(1/2)+'[4]HeadofState Meetings'!U45*(1/2)</f>
        <v>0.92999999999999994</v>
      </c>
      <c r="V45">
        <f>'[4]UNGA Voting'!V45*(1/2)+'[4]HeadofState Meetings'!V45*(1/2)</f>
        <v>0.94</v>
      </c>
      <c r="W45">
        <f>'[4]UNGA Voting'!W45*(1/2)+'[4]HeadofState Meetings'!W45*(1/2)</f>
        <v>0.3486842</v>
      </c>
      <c r="X45">
        <f>'[4]UNGA Voting'!X45*(1/2)+'[4]HeadofState Meetings'!X45*(1/2)</f>
        <v>0.3355263</v>
      </c>
      <c r="Y45">
        <f>'[4]UNGA Voting'!Y45*(1/2)+'[4]HeadofState Meetings'!Y45*(1/2)</f>
        <v>0.3355263</v>
      </c>
      <c r="Z45">
        <f>'[4]UNGA Voting'!Z45*(1/2)+'[4]HeadofState Meetings'!Z45*(1/2)</f>
        <v>0.3223684</v>
      </c>
      <c r="AA45">
        <f>'[4]UNGA Voting'!AA45*(1/2)+'[4]HeadofState Meetings'!AA45*(1/2)</f>
        <v>0.85499999999999998</v>
      </c>
      <c r="AB45">
        <f>'[4]UNGA Voting'!AB45*(1/2)+'[4]HeadofState Meetings'!AB45*(1/2)</f>
        <v>0.3486842</v>
      </c>
      <c r="AC45">
        <f>'[4]UNGA Voting'!AC45*(1/2)+'[4]HeadofState Meetings'!AC45*(1/2)</f>
        <v>0.59459459999999997</v>
      </c>
      <c r="AD45">
        <f>'[4]UNGA Voting'!AD45*(1/2)+'[4]HeadofState Meetings'!AD45*(1/2)</f>
        <v>0.34666665000000002</v>
      </c>
      <c r="AE45">
        <f>'[4]UNGA Voting'!AE45*(1/2)+'[4]HeadofState Meetings'!AE45*(1/2)</f>
        <v>0.60810809999999993</v>
      </c>
      <c r="AF45">
        <f>'[4]UNGA Voting'!AF45*(1/2)+'[4]HeadofState Meetings'!AF45*(1/2)</f>
        <v>0.3486842</v>
      </c>
      <c r="AG45">
        <f>'[4]UNGA Voting'!AG45*(1/2)+'[4]HeadofState Meetings'!AG45*(1/2)</f>
        <v>0.35333334999999999</v>
      </c>
      <c r="AH45">
        <f>'[4]UNGA Voting'!AH45*(1/2)+'[4]HeadofState Meetings'!AH45*(1/2)</f>
        <v>0.35526315000000003</v>
      </c>
      <c r="AI45">
        <f>'[4]UNGA Voting'!AI45*(1/2)+'[4]HeadofState Meetings'!AI45*(1/2)</f>
        <v>0.3223684</v>
      </c>
      <c r="AJ45">
        <f>'[4]UNGA Voting'!AJ45*(1/2)+'[4]HeadofState Meetings'!AJ45*(1/2)</f>
        <v>0.95500000000000007</v>
      </c>
      <c r="AK45">
        <f>'[4]UNGA Voting'!AK45*(1/2)+'[4]HeadofState Meetings'!AK45*(1/2)</f>
        <v>0.64</v>
      </c>
      <c r="AL45">
        <f>'[4]UNGA Voting'!AM45*(1/2)+'[4]HeadofState Meetings'!AM45*(1/2)</f>
        <v>0.8026316</v>
      </c>
      <c r="AM45">
        <f>'[4]UNGA Voting'!AL45*(1/2)+'[4]HeadofState Meetings'!AL45*(1/2)</f>
        <v>0.87</v>
      </c>
      <c r="AN45">
        <f>'[4]UNGA Voting'!AN45*(1/2)+'[4]HeadofState Meetings'!AN45*(1/2)</f>
        <v>0.84499999999999997</v>
      </c>
    </row>
    <row r="46" spans="1:40" x14ac:dyDescent="0.25">
      <c r="A46" s="4">
        <v>2004</v>
      </c>
      <c r="B46">
        <f>'[4]UNGA Voting'!B46*(1/2)+'[4]HeadofState Meetings'!B46*(1/2)</f>
        <v>0.9</v>
      </c>
      <c r="C46">
        <f>'[4]UNGA Voting'!C46*(1/2)+'[4]HeadofState Meetings'!C46*(1/2)</f>
        <v>0.57142855000000004</v>
      </c>
      <c r="D46">
        <f>'[4]UNGA Voting'!D46*(1/2)+'[4]HeadofState Meetings'!D46*(1/2)</f>
        <v>0.91999999999999993</v>
      </c>
      <c r="E46">
        <f>'[4]UNGA Voting'!E46*(1/2)+'[4]HeadofState Meetings'!E46*(1/2)</f>
        <v>0.90999999999999992</v>
      </c>
      <c r="F46">
        <f>'[4]UNGA Voting'!F46*(1/2)+'[4]HeadofState Meetings'!F46*(1/2)</f>
        <v>0.31617645</v>
      </c>
      <c r="G46">
        <f>'[4]UNGA Voting'!G46*(1/2)+'[4]HeadofState Meetings'!G46*(1/2)</f>
        <v>0.58571430000000002</v>
      </c>
      <c r="H46">
        <f>'[4]UNGA Voting'!H46*(1/2)+'[4]HeadofState Meetings'!H46*(1/2)</f>
        <v>0.32142854999999998</v>
      </c>
      <c r="I46">
        <f>'[4]UNGA Voting'!I46*(1/2)+'[4]HeadofState Meetings'!I46*(1/2)</f>
        <v>0.3</v>
      </c>
      <c r="J46">
        <f>'[4]UNGA Voting'!J46*(1/2)+'[4]HeadofState Meetings'!J46*(1/2)</f>
        <v>0.33333334999999997</v>
      </c>
      <c r="K46">
        <f>'[4]UNGA Voting'!K46*(1/2)+'[4]HeadofState Meetings'!K46*(1/2)</f>
        <v>0.32857144999999999</v>
      </c>
      <c r="L46">
        <f>'[4]UNGA Voting'!L46*(1/2)+'[4]HeadofState Meetings'!L46*(1/2)</f>
        <v>0.32352940000000002</v>
      </c>
      <c r="M46">
        <f>'[4]UNGA Voting'!M46*(1/2)+'[4]HeadofState Meetings'!M46*(1/2)</f>
        <v>0.5642857</v>
      </c>
      <c r="N46">
        <f>'[4]UNGA Voting'!N46*(1/2)+'[4]HeadofState Meetings'!N46*(1/2)</f>
        <v>0.78260869999999993</v>
      </c>
      <c r="O46">
        <f>'[4]UNGA Voting'!O46*(1/2)+'[4]HeadofState Meetings'!O46*(1/2)</f>
        <v>0.60499999999999998</v>
      </c>
      <c r="P46">
        <f>'[4]UNGA Voting'!P46*(1/2)+'[4]HeadofState Meetings'!P46*(1/2)</f>
        <v>0.81884059999999992</v>
      </c>
      <c r="Q46">
        <f>'[4]UNGA Voting'!Q46*(1/2)+'[4]HeadofState Meetings'!Q46*(1/2)</f>
        <v>0.59057969999999993</v>
      </c>
      <c r="R46">
        <f>'[4]UNGA Voting'!R46*(1/2)+'[4]HeadofState Meetings'!R46*(1/2)</f>
        <v>0.33333334999999997</v>
      </c>
      <c r="S46">
        <f>'[4]UNGA Voting'!S46*(1/2)+'[4]HeadofState Meetings'!S46*(1/2)</f>
        <v>0.32142854999999998</v>
      </c>
      <c r="T46">
        <f>'[4]UNGA Voting'!T46*(1/2)+'[4]HeadofState Meetings'!T46*(1/2)</f>
        <v>0.33333334999999997</v>
      </c>
      <c r="U46">
        <f>'[4]UNGA Voting'!U46*(1/2)+'[4]HeadofState Meetings'!U46*(1/2)</f>
        <v>0.92500000000000004</v>
      </c>
      <c r="V46">
        <f>'[4]UNGA Voting'!V46*(1/2)+'[4]HeadofState Meetings'!V46*(1/2)</f>
        <v>0.90999999999999992</v>
      </c>
      <c r="W46">
        <f>'[4]UNGA Voting'!W46*(1/2)+'[4]HeadofState Meetings'!W46*(1/2)</f>
        <v>0.3208955</v>
      </c>
      <c r="X46">
        <f>'[4]UNGA Voting'!X46*(1/2)+'[4]HeadofState Meetings'!X46*(1/2)</f>
        <v>0.32857144999999999</v>
      </c>
      <c r="Y46">
        <f>'[4]UNGA Voting'!Y46*(1/2)+'[4]HeadofState Meetings'!Y46*(1/2)</f>
        <v>0.57352939999999997</v>
      </c>
      <c r="Z46">
        <f>'[4]UNGA Voting'!Z46*(1/2)+'[4]HeadofState Meetings'!Z46*(1/2)</f>
        <v>0.29710144999999999</v>
      </c>
      <c r="AA46">
        <f>'[4]UNGA Voting'!AA46*(1/2)+'[4]HeadofState Meetings'!AA46*(1/2)</f>
        <v>0.60499999999999998</v>
      </c>
      <c r="AB46">
        <f>'[4]UNGA Voting'!AB46*(1/2)+'[4]HeadofState Meetings'!AB46*(1/2)</f>
        <v>0.57857144999999999</v>
      </c>
      <c r="AC46">
        <f>'[4]UNGA Voting'!AC46*(1/2)+'[4]HeadofState Meetings'!AC46*(1/2)</f>
        <v>0.58333334999999997</v>
      </c>
      <c r="AD46">
        <f>'[4]UNGA Voting'!AD46*(1/2)+'[4]HeadofState Meetings'!AD46*(1/2)</f>
        <v>0.57857144999999999</v>
      </c>
      <c r="AE46">
        <f>'[4]UNGA Voting'!AE46*(1/2)+'[4]HeadofState Meetings'!AE46*(1/2)</f>
        <v>0.33571430000000002</v>
      </c>
      <c r="AF46">
        <f>'[4]UNGA Voting'!AF46*(1/2)+'[4]HeadofState Meetings'!AF46*(1/2)</f>
        <v>0.32857144999999999</v>
      </c>
      <c r="AG46">
        <f>'[4]UNGA Voting'!AG46*(1/2)+'[4]HeadofState Meetings'!AG46*(1/2)</f>
        <v>0.33571430000000002</v>
      </c>
      <c r="AH46">
        <f>'[4]UNGA Voting'!AH46*(1/2)+'[4]HeadofState Meetings'!AH46*(1/2)</f>
        <v>0.33571430000000002</v>
      </c>
      <c r="AI46">
        <f>'[4]UNGA Voting'!AI46*(1/2)+'[4]HeadofState Meetings'!AI46*(1/2)</f>
        <v>0.30714285000000002</v>
      </c>
      <c r="AJ46">
        <f>'[4]UNGA Voting'!AJ46*(1/2)+'[4]HeadofState Meetings'!AJ46*(1/2)</f>
        <v>0.93500000000000005</v>
      </c>
      <c r="AK46">
        <f>'[4]UNGA Voting'!AK46*(1/2)+'[4]HeadofState Meetings'!AK46*(1/2)</f>
        <v>0.38</v>
      </c>
      <c r="AL46">
        <f>'[4]UNGA Voting'!AM46*(1/2)+'[4]HeadofState Meetings'!AM46*(1/2)</f>
        <v>0.52857145000000005</v>
      </c>
      <c r="AM46">
        <f>'[4]UNGA Voting'!AL46*(1/2)+'[4]HeadofState Meetings'!AL46*(1/2)</f>
        <v>0.86499999999999999</v>
      </c>
      <c r="AN46">
        <f>'[4]UNGA Voting'!AN46*(1/2)+'[4]HeadofState Meetings'!AN46*(1/2)</f>
        <v>0.875</v>
      </c>
    </row>
    <row r="47" spans="1:40" x14ac:dyDescent="0.25">
      <c r="A47" s="4">
        <v>2005</v>
      </c>
      <c r="B47">
        <f>'[4]UNGA Voting'!B47*(1/2)+'[4]HeadofState Meetings'!B47*(1/2)</f>
        <v>0.89</v>
      </c>
      <c r="C47">
        <f>'[4]UNGA Voting'!C47*(1/2)+'[4]HeadofState Meetings'!C47*(1/2)</f>
        <v>0.32876709999999998</v>
      </c>
      <c r="D47">
        <f>'[4]UNGA Voting'!D47*(1/2)+'[4]HeadofState Meetings'!D47*(1/2)</f>
        <v>0.90999999999999992</v>
      </c>
      <c r="E47">
        <f>'[4]UNGA Voting'!E47*(1/2)+'[4]HeadofState Meetings'!E47*(1/2)</f>
        <v>0.91500000000000004</v>
      </c>
      <c r="F47">
        <f>'[4]UNGA Voting'!F47*(1/2)+'[4]HeadofState Meetings'!F47*(1/2)</f>
        <v>0.57876709999999998</v>
      </c>
      <c r="G47">
        <f>'[4]UNGA Voting'!G47*(1/2)+'[4]HeadofState Meetings'!G47*(1/2)</f>
        <v>0.32191779999999998</v>
      </c>
      <c r="H47">
        <f>'[4]UNGA Voting'!H47*(1/2)+'[4]HeadofState Meetings'!H47*(1/2)</f>
        <v>0.32876709999999998</v>
      </c>
      <c r="I47">
        <f>'[4]UNGA Voting'!I47*(1/2)+'[4]HeadofState Meetings'!I47*(1/2)</f>
        <v>0.32191779999999998</v>
      </c>
      <c r="J47">
        <f>'[4]UNGA Voting'!J47*(1/2)+'[4]HeadofState Meetings'!J47*(1/2)</f>
        <v>0.33561645000000001</v>
      </c>
      <c r="K47">
        <f>'[4]UNGA Voting'!K47*(1/2)+'[4]HeadofState Meetings'!K47*(1/2)</f>
        <v>0.32876709999999998</v>
      </c>
      <c r="L47">
        <f>'[4]UNGA Voting'!L47*(1/2)+'[4]HeadofState Meetings'!L47*(1/2)</f>
        <v>0.58333334999999997</v>
      </c>
      <c r="M47">
        <f>'[4]UNGA Voting'!M47*(1/2)+'[4]HeadofState Meetings'!M47*(1/2)</f>
        <v>0.82191780000000003</v>
      </c>
      <c r="N47">
        <f>'[4]UNGA Voting'!N47*(1/2)+'[4]HeadofState Meetings'!N47*(1/2)</f>
        <v>0.80136984999999994</v>
      </c>
      <c r="O47">
        <f>'[4]UNGA Voting'!O47*(1/2)+'[4]HeadofState Meetings'!O47*(1/2)</f>
        <v>0.35</v>
      </c>
      <c r="P47">
        <f>'[4]UNGA Voting'!P47*(1/2)+'[4]HeadofState Meetings'!P47*(1/2)</f>
        <v>0.82191780000000003</v>
      </c>
      <c r="Q47">
        <f>'[4]UNGA Voting'!Q47*(1/2)+'[4]HeadofState Meetings'!Q47*(1/2)</f>
        <v>0.59246575000000001</v>
      </c>
      <c r="R47">
        <f>'[4]UNGA Voting'!R47*(1/2)+'[4]HeadofState Meetings'!R47*(1/2)</f>
        <v>0.34246575000000001</v>
      </c>
      <c r="S47">
        <f>'[4]UNGA Voting'!S47*(1/2)+'[4]HeadofState Meetings'!S47*(1/2)</f>
        <v>0.34246575000000001</v>
      </c>
      <c r="T47">
        <f>'[4]UNGA Voting'!T47*(1/2)+'[4]HeadofState Meetings'!T47*(1/2)</f>
        <v>0.34027780000000002</v>
      </c>
      <c r="U47">
        <f>'[4]UNGA Voting'!U47*(1/2)+'[4]HeadofState Meetings'!U47*(1/2)</f>
        <v>0.90999999999999992</v>
      </c>
      <c r="V47">
        <f>'[4]UNGA Voting'!V47*(1/2)+'[4]HeadofState Meetings'!V47*(1/2)</f>
        <v>0.90999999999999992</v>
      </c>
      <c r="W47">
        <f>'[4]UNGA Voting'!W47*(1/2)+'[4]HeadofState Meetings'!W47*(1/2)</f>
        <v>0.34246575000000001</v>
      </c>
      <c r="X47">
        <f>'[4]UNGA Voting'!X47*(1/2)+'[4]HeadofState Meetings'!X47*(1/2)</f>
        <v>0.33561645000000001</v>
      </c>
      <c r="Y47">
        <f>'[4]UNGA Voting'!Y47*(1/2)+'[4]HeadofState Meetings'!Y47*(1/2)</f>
        <v>0.33561645000000001</v>
      </c>
      <c r="Z47">
        <f>'[4]UNGA Voting'!Z47*(1/2)+'[4]HeadofState Meetings'!Z47*(1/2)</f>
        <v>0.32876709999999998</v>
      </c>
      <c r="AA47">
        <f>'[4]UNGA Voting'!AA47*(1/2)+'[4]HeadofState Meetings'!AA47*(1/2)</f>
        <v>0.33500000000000002</v>
      </c>
      <c r="AB47">
        <f>'[4]UNGA Voting'!AB47*(1/2)+'[4]HeadofState Meetings'!AB47*(1/2)</f>
        <v>0.57876709999999998</v>
      </c>
      <c r="AC47">
        <f>'[4]UNGA Voting'!AC47*(1/2)+'[4]HeadofState Meetings'!AC47*(1/2)</f>
        <v>0.59246575000000001</v>
      </c>
      <c r="AD47">
        <f>'[4]UNGA Voting'!AD47*(1/2)+'[4]HeadofState Meetings'!AD47*(1/2)</f>
        <v>0.34931505000000002</v>
      </c>
      <c r="AE47">
        <f>'[4]UNGA Voting'!AE47*(1/2)+'[4]HeadofState Meetings'!AE47*(1/2)</f>
        <v>0.59931504999999996</v>
      </c>
      <c r="AF47">
        <f>'[4]UNGA Voting'!AF47*(1/2)+'[4]HeadofState Meetings'!AF47*(1/2)</f>
        <v>0.57876709999999998</v>
      </c>
      <c r="AG47">
        <f>'[4]UNGA Voting'!AG47*(1/2)+'[4]HeadofState Meetings'!AG47*(1/2)</f>
        <v>0.34246575000000001</v>
      </c>
      <c r="AH47">
        <f>'[4]UNGA Voting'!AH47*(1/2)+'[4]HeadofState Meetings'!AH47*(1/2)</f>
        <v>0.60616439999999994</v>
      </c>
      <c r="AI47">
        <f>'[4]UNGA Voting'!AI47*(1/2)+'[4]HeadofState Meetings'!AI47*(1/2)</f>
        <v>0.32876709999999998</v>
      </c>
      <c r="AJ47">
        <f>'[4]UNGA Voting'!AJ47*(1/2)+'[4]HeadofState Meetings'!AJ47*(1/2)</f>
        <v>0.91999999999999993</v>
      </c>
      <c r="AK47">
        <f>'[4]UNGA Voting'!AK47*(1/2)+'[4]HeadofState Meetings'!AK47*(1/2)</f>
        <v>0.38</v>
      </c>
      <c r="AL47">
        <f>'[4]UNGA Voting'!AM47*(1/2)+'[4]HeadofState Meetings'!AM47*(1/2)</f>
        <v>0.79452054999999999</v>
      </c>
      <c r="AM47">
        <f>'[4]UNGA Voting'!AL47*(1/2)+'[4]HeadofState Meetings'!AL47*(1/2)</f>
        <v>0.875</v>
      </c>
      <c r="AN47">
        <f>'[4]UNGA Voting'!AN47*(1/2)+'[4]HeadofState Meetings'!AN47*(1/2)</f>
        <v>0.91500000000000004</v>
      </c>
    </row>
    <row r="48" spans="1:40" x14ac:dyDescent="0.25">
      <c r="A48" s="4">
        <v>2006</v>
      </c>
      <c r="B48">
        <f>'[4]UNGA Voting'!B48*(1/2)+'[4]HeadofState Meetings'!B48*(1/2)</f>
        <v>0.89500000000000002</v>
      </c>
      <c r="C48">
        <f>'[4]UNGA Voting'!C48*(1/2)+'[4]HeadofState Meetings'!C48*(1/2)</f>
        <v>0.32758619999999999</v>
      </c>
      <c r="D48">
        <f>'[4]UNGA Voting'!D48*(1/2)+'[4]HeadofState Meetings'!D48*(1/2)</f>
        <v>0.89500000000000002</v>
      </c>
      <c r="E48">
        <f>'[4]UNGA Voting'!E48*(1/2)+'[4]HeadofState Meetings'!E48*(1/2)</f>
        <v>0.94</v>
      </c>
      <c r="F48">
        <f>'[4]UNGA Voting'!F48*(1/2)+'[4]HeadofState Meetings'!F48*(1/2)</f>
        <v>0.31976745000000001</v>
      </c>
      <c r="G48">
        <f>'[4]UNGA Voting'!G48*(1/2)+'[4]HeadofState Meetings'!G48*(1/2)</f>
        <v>0.56609195000000001</v>
      </c>
      <c r="H48">
        <f>'[4]UNGA Voting'!H48*(1/2)+'[4]HeadofState Meetings'!H48*(1/2)</f>
        <v>0.31609195000000001</v>
      </c>
      <c r="I48">
        <f>'[4]UNGA Voting'!I48*(1/2)+'[4]HeadofState Meetings'!I48*(1/2)</f>
        <v>0.55588235000000008</v>
      </c>
      <c r="J48">
        <f>'[4]UNGA Voting'!J48*(1/2)+'[4]HeadofState Meetings'!J48*(1/2)</f>
        <v>0.56609195000000001</v>
      </c>
      <c r="K48">
        <f>'[4]UNGA Voting'!K48*(1/2)+'[4]HeadofState Meetings'!K48*(1/2)</f>
        <v>0.31609195000000001</v>
      </c>
      <c r="L48">
        <f>'[4]UNGA Voting'!L48*(1/2)+'[4]HeadofState Meetings'!L48*(1/2)</f>
        <v>0.31609195000000001</v>
      </c>
      <c r="M48">
        <f>'[4]UNGA Voting'!M48*(1/2)+'[4]HeadofState Meetings'!M48*(1/2)</f>
        <v>0.81609195000000001</v>
      </c>
      <c r="N48">
        <f>'[4]UNGA Voting'!N48*(1/2)+'[4]HeadofState Meetings'!N48*(1/2)</f>
        <v>0.7816092</v>
      </c>
      <c r="O48">
        <f>'[4]UNGA Voting'!O48*(1/2)+'[4]HeadofState Meetings'!O48*(1/2)</f>
        <v>0.57000000000000006</v>
      </c>
      <c r="P48">
        <f>'[4]UNGA Voting'!P48*(1/2)+'[4]HeadofState Meetings'!P48*(1/2)</f>
        <v>0.82183910000000004</v>
      </c>
      <c r="Q48">
        <f>'[4]UNGA Voting'!Q48*(1/2)+'[4]HeadofState Meetings'!Q48*(1/2)</f>
        <v>0.57758620000000005</v>
      </c>
      <c r="R48">
        <f>'[4]UNGA Voting'!R48*(1/2)+'[4]HeadofState Meetings'!R48*(1/2)</f>
        <v>0.82758620000000005</v>
      </c>
      <c r="S48">
        <f>'[4]UNGA Voting'!S48*(1/2)+'[4]HeadofState Meetings'!S48*(1/2)</f>
        <v>0.32758619999999999</v>
      </c>
      <c r="T48">
        <f>'[4]UNGA Voting'!T48*(1/2)+'[4]HeadofState Meetings'!T48*(1/2)</f>
        <v>0.32183909999999999</v>
      </c>
      <c r="U48">
        <f>'[4]UNGA Voting'!U48*(1/2)+'[4]HeadofState Meetings'!U48*(1/2)</f>
        <v>0.92500000000000004</v>
      </c>
      <c r="V48">
        <f>'[4]UNGA Voting'!V48*(1/2)+'[4]HeadofState Meetings'!V48*(1/2)</f>
        <v>0.93500000000000005</v>
      </c>
      <c r="W48">
        <f>'[4]UNGA Voting'!W48*(1/2)+'[4]HeadofState Meetings'!W48*(1/2)</f>
        <v>0.32183909999999999</v>
      </c>
      <c r="X48">
        <f>'[4]UNGA Voting'!X48*(1/2)+'[4]HeadofState Meetings'!X48*(1/2)</f>
        <v>0.31609195000000001</v>
      </c>
      <c r="Y48">
        <f>'[4]UNGA Voting'!Y48*(1/2)+'[4]HeadofState Meetings'!Y48*(1/2)</f>
        <v>0.3139535</v>
      </c>
      <c r="Z48">
        <f>'[4]UNGA Voting'!Z48*(1/2)+'[4]HeadofState Meetings'!Z48*(1/2)</f>
        <v>0.30588235000000003</v>
      </c>
      <c r="AA48">
        <f>'[4]UNGA Voting'!AA48*(1/2)+'[4]HeadofState Meetings'!AA48*(1/2)</f>
        <v>0.79</v>
      </c>
      <c r="AB48">
        <f>'[4]UNGA Voting'!AB48*(1/2)+'[4]HeadofState Meetings'!AB48*(1/2)</f>
        <v>0.32183909999999999</v>
      </c>
      <c r="AC48">
        <f>'[4]UNGA Voting'!AC48*(1/2)+'[4]HeadofState Meetings'!AC48*(1/2)</f>
        <v>0.32558140000000002</v>
      </c>
      <c r="AD48">
        <f>'[4]UNGA Voting'!AD48*(1/2)+'[4]HeadofState Meetings'!AD48*(1/2)</f>
        <v>0.31609195000000001</v>
      </c>
      <c r="AE48">
        <f>'[4]UNGA Voting'!AE48*(1/2)+'[4]HeadofState Meetings'!AE48*(1/2)</f>
        <v>0.32352940000000002</v>
      </c>
      <c r="AF48">
        <f>'[4]UNGA Voting'!AF48*(1/2)+'[4]HeadofState Meetings'!AF48*(1/2)</f>
        <v>0.56764704999999993</v>
      </c>
      <c r="AG48">
        <f>'[4]UNGA Voting'!AG48*(1/2)+'[4]HeadofState Meetings'!AG48*(1/2)</f>
        <v>0.32758619999999999</v>
      </c>
      <c r="AH48">
        <f>'[4]UNGA Voting'!AH48*(1/2)+'[4]HeadofState Meetings'!AH48*(1/2)</f>
        <v>0.82183910000000004</v>
      </c>
      <c r="AI48">
        <f>'[4]UNGA Voting'!AI48*(1/2)+'[4]HeadofState Meetings'!AI48*(1/2)</f>
        <v>0.32758619999999999</v>
      </c>
      <c r="AJ48">
        <f>'[4]UNGA Voting'!AJ48*(1/2)+'[4]HeadofState Meetings'!AJ48*(1/2)</f>
        <v>0.43</v>
      </c>
      <c r="AK48">
        <f>'[4]UNGA Voting'!AK48*(1/2)+'[4]HeadofState Meetings'!AK48*(1/2)</f>
        <v>0.64</v>
      </c>
      <c r="AL48">
        <f>'[4]UNGA Voting'!AM48*(1/2)+'[4]HeadofState Meetings'!AM48*(1/2)</f>
        <v>0.54885055000000005</v>
      </c>
      <c r="AM48">
        <f>'[4]UNGA Voting'!AL48*(1/2)+'[4]HeadofState Meetings'!AL48*(1/2)</f>
        <v>0.82000000000000006</v>
      </c>
      <c r="AN48">
        <f>'[4]UNGA Voting'!AN48*(1/2)+'[4]HeadofState Meetings'!AN48*(1/2)</f>
        <v>0.94</v>
      </c>
    </row>
    <row r="49" spans="1:40" x14ac:dyDescent="0.25">
      <c r="A49" s="4">
        <v>2007</v>
      </c>
      <c r="B49">
        <f>'[4]UNGA Voting'!B49*(1/2)+'[4]HeadofState Meetings'!B49*(1/2)</f>
        <v>0.89</v>
      </c>
      <c r="C49">
        <f>'[4]UNGA Voting'!C49*(1/2)+'[4]HeadofState Meetings'!C49*(1/2)</f>
        <v>0.56578945000000003</v>
      </c>
      <c r="D49">
        <f>'[4]UNGA Voting'!D49*(1/2)+'[4]HeadofState Meetings'!D49*(1/2)</f>
        <v>0.89500000000000002</v>
      </c>
      <c r="E49">
        <f>'[4]UNGA Voting'!E49*(1/2)+'[4]HeadofState Meetings'!E49*(1/2)</f>
        <v>0.65500000000000003</v>
      </c>
      <c r="F49">
        <f>'[4]UNGA Voting'!F49*(1/2)+'[4]HeadofState Meetings'!F49*(1/2)</f>
        <v>0.82894734999999997</v>
      </c>
      <c r="G49">
        <f>'[4]UNGA Voting'!G49*(1/2)+'[4]HeadofState Meetings'!G49*(1/2)</f>
        <v>0.5723684</v>
      </c>
      <c r="H49">
        <f>'[4]UNGA Voting'!H49*(1/2)+'[4]HeadofState Meetings'!H49*(1/2)</f>
        <v>0.57666664999999995</v>
      </c>
      <c r="I49">
        <f>'[4]UNGA Voting'!I49*(1/2)+'[4]HeadofState Meetings'!I49*(1/2)</f>
        <v>0.3026316</v>
      </c>
      <c r="J49">
        <f>'[4]UNGA Voting'!J49*(1/2)+'[4]HeadofState Meetings'!J49*(1/2)</f>
        <v>0.56333334999999995</v>
      </c>
      <c r="K49">
        <f>'[4]UNGA Voting'!K49*(1/2)+'[4]HeadofState Meetings'!K49*(1/2)</f>
        <v>0.32894735000000003</v>
      </c>
      <c r="L49">
        <f>'[4]UNGA Voting'!L49*(1/2)+'[4]HeadofState Meetings'!L49*(1/2)</f>
        <v>0.3223684</v>
      </c>
      <c r="M49">
        <f>'[4]UNGA Voting'!M49*(1/2)+'[4]HeadofState Meetings'!M49*(1/2)</f>
        <v>0.3223684</v>
      </c>
      <c r="N49">
        <f>'[4]UNGA Voting'!N49*(1/2)+'[4]HeadofState Meetings'!N49*(1/2)</f>
        <v>0.54333334999999994</v>
      </c>
      <c r="O49">
        <f>'[4]UNGA Voting'!O49*(1/2)+'[4]HeadofState Meetings'!O49*(1/2)</f>
        <v>0.57499999999999996</v>
      </c>
      <c r="P49">
        <f>'[4]UNGA Voting'!P49*(1/2)+'[4]HeadofState Meetings'!P49*(1/2)</f>
        <v>0.8223684</v>
      </c>
      <c r="Q49">
        <f>'[4]UNGA Voting'!Q49*(1/2)+'[4]HeadofState Meetings'!Q49*(1/2)</f>
        <v>0.58552629999999994</v>
      </c>
      <c r="R49">
        <f>'[4]UNGA Voting'!R49*(1/2)+'[4]HeadofState Meetings'!R49*(1/2)</f>
        <v>0.57857144999999999</v>
      </c>
      <c r="S49">
        <f>'[4]UNGA Voting'!S49*(1/2)+'[4]HeadofState Meetings'!S49*(1/2)</f>
        <v>0.3223684</v>
      </c>
      <c r="T49">
        <f>'[4]UNGA Voting'!T49*(1/2)+'[4]HeadofState Meetings'!T49*(1/2)</f>
        <v>0.5723684</v>
      </c>
      <c r="U49">
        <f>'[4]UNGA Voting'!U49*(1/2)+'[4]HeadofState Meetings'!U49*(1/2)</f>
        <v>0.9</v>
      </c>
      <c r="V49">
        <f>'[4]UNGA Voting'!V49*(1/2)+'[4]HeadofState Meetings'!V49*(1/2)</f>
        <v>0.89500000000000002</v>
      </c>
      <c r="W49">
        <f>'[4]UNGA Voting'!W49*(1/2)+'[4]HeadofState Meetings'!W49*(1/2)</f>
        <v>0.3355263</v>
      </c>
      <c r="X49">
        <f>'[4]UNGA Voting'!X49*(1/2)+'[4]HeadofState Meetings'!X49*(1/2)</f>
        <v>0.32894735000000003</v>
      </c>
      <c r="Y49">
        <f>'[4]UNGA Voting'!Y49*(1/2)+'[4]HeadofState Meetings'!Y49*(1/2)</f>
        <v>0.57894734999999997</v>
      </c>
      <c r="Z49">
        <f>'[4]UNGA Voting'!Z49*(1/2)+'[4]HeadofState Meetings'!Z49*(1/2)</f>
        <v>0.31578945000000003</v>
      </c>
      <c r="AA49">
        <f>'[4]UNGA Voting'!AA49*(1/2)+'[4]HeadofState Meetings'!AA49*(1/2)</f>
        <v>0.82000000000000006</v>
      </c>
      <c r="AB49">
        <f>'[4]UNGA Voting'!AB49*(1/2)+'[4]HeadofState Meetings'!AB49*(1/2)</f>
        <v>0.5723684</v>
      </c>
      <c r="AC49">
        <f>'[4]UNGA Voting'!AC49*(1/2)+'[4]HeadofState Meetings'!AC49*(1/2)</f>
        <v>0.3355263</v>
      </c>
      <c r="AD49">
        <f>'[4]UNGA Voting'!AD49*(1/2)+'[4]HeadofState Meetings'!AD49*(1/2)</f>
        <v>0.57894734999999997</v>
      </c>
      <c r="AE49">
        <f>'[4]UNGA Voting'!AE49*(1/2)+'[4]HeadofState Meetings'!AE49*(1/2)</f>
        <v>0.32894735000000003</v>
      </c>
      <c r="AF49">
        <f>'[4]UNGA Voting'!AF49*(1/2)+'[4]HeadofState Meetings'!AF49*(1/2)</f>
        <v>0.32894735000000003</v>
      </c>
      <c r="AG49">
        <f>'[4]UNGA Voting'!AG49*(1/2)+'[4]HeadofState Meetings'!AG49*(1/2)</f>
        <v>0.3355263</v>
      </c>
      <c r="AH49">
        <f>'[4]UNGA Voting'!AH49*(1/2)+'[4]HeadofState Meetings'!AH49*(1/2)</f>
        <v>0.3223684</v>
      </c>
      <c r="AI49">
        <f>'[4]UNGA Voting'!AI49*(1/2)+'[4]HeadofState Meetings'!AI49*(1/2)</f>
        <v>0.32894735000000003</v>
      </c>
      <c r="AJ49">
        <f>'[4]UNGA Voting'!AJ49*(1/2)+'[4]HeadofState Meetings'!AJ49*(1/2)</f>
        <v>0.66500000000000004</v>
      </c>
      <c r="AK49">
        <f>'[4]UNGA Voting'!AK49*(1/2)+'[4]HeadofState Meetings'!AK49*(1/2)</f>
        <v>0.89</v>
      </c>
      <c r="AL49">
        <f>'[4]UNGA Voting'!AM49*(1/2)+'[4]HeadofState Meetings'!AM49*(1/2)</f>
        <v>0.28289474999999997</v>
      </c>
      <c r="AM49">
        <f>'[4]UNGA Voting'!AL49*(1/2)+'[4]HeadofState Meetings'!AL49*(1/2)</f>
        <v>0.82000000000000006</v>
      </c>
      <c r="AN49">
        <f>'[4]UNGA Voting'!AN49*(1/2)+'[4]HeadofState Meetings'!AN49*(1/2)</f>
        <v>0.92500000000000004</v>
      </c>
    </row>
    <row r="50" spans="1:40" x14ac:dyDescent="0.25">
      <c r="A50" s="4">
        <v>2008</v>
      </c>
      <c r="B50">
        <f>'[4]UNGA Voting'!B50*(1/2)+'[4]HeadofState Meetings'!B50*(1/2)</f>
        <v>0.86499999999999999</v>
      </c>
      <c r="C50">
        <f>'[4]UNGA Voting'!C50*(1/2)+'[4]HeadofState Meetings'!C50*(1/2)</f>
        <v>0.29861110000000002</v>
      </c>
      <c r="D50">
        <f>'[4]UNGA Voting'!D50*(1/2)+'[4]HeadofState Meetings'!D50*(1/2)</f>
        <v>0.89500000000000002</v>
      </c>
      <c r="E50">
        <f>'[4]UNGA Voting'!E50*(1/2)+'[4]HeadofState Meetings'!E50*(1/2)</f>
        <v>0.90999999999999992</v>
      </c>
      <c r="F50">
        <f>'[4]UNGA Voting'!F50*(1/2)+'[4]HeadofState Meetings'!F50*(1/2)</f>
        <v>0.29166665000000003</v>
      </c>
      <c r="G50">
        <f>'[4]UNGA Voting'!G50*(1/2)+'[4]HeadofState Meetings'!G50*(1/2)</f>
        <v>0.54577464999999947</v>
      </c>
      <c r="H50">
        <f>'[4]UNGA Voting'!H50*(1/2)+'[4]HeadofState Meetings'!H50*(1/2)</f>
        <v>0.29861110000000002</v>
      </c>
      <c r="I50">
        <f>'[4]UNGA Voting'!I50*(1/2)+'[4]HeadofState Meetings'!I50*(1/2)</f>
        <v>0.54166665000000003</v>
      </c>
      <c r="J50">
        <f>'[4]UNGA Voting'!J50*(1/2)+'[4]HeadofState Meetings'!J50*(1/2)</f>
        <v>0.29861110000000002</v>
      </c>
      <c r="K50">
        <f>'[4]UNGA Voting'!K50*(1/2)+'[4]HeadofState Meetings'!K50*(1/2)</f>
        <v>0.29577464999999947</v>
      </c>
      <c r="L50">
        <f>'[4]UNGA Voting'!L50*(1/2)+'[4]HeadofState Meetings'!L50*(1/2)</f>
        <v>0.54861110000000002</v>
      </c>
      <c r="M50">
        <f>'[4]UNGA Voting'!M50*(1/2)+'[4]HeadofState Meetings'!M50*(1/2)</f>
        <v>0.53472220000000004</v>
      </c>
      <c r="N50">
        <f>'[4]UNGA Voting'!N50*(1/2)+'[4]HeadofState Meetings'!N50*(1/2)</f>
        <v>0.75694444999999999</v>
      </c>
      <c r="O50">
        <f>'[4]UNGA Voting'!O50*(1/2)+'[4]HeadofState Meetings'!O50*(1/2)</f>
        <v>0.8</v>
      </c>
      <c r="P50">
        <f>'[4]UNGA Voting'!P50*(1/2)+'[4]HeadofState Meetings'!P50*(1/2)</f>
        <v>0.78472220000000004</v>
      </c>
      <c r="Q50">
        <f>'[4]UNGA Voting'!Q50*(1/2)+'[4]HeadofState Meetings'!Q50*(1/2)</f>
        <v>0.80555555000000001</v>
      </c>
      <c r="R50">
        <f>'[4]UNGA Voting'!R50*(1/2)+'[4]HeadofState Meetings'!R50*(1/2)</f>
        <v>0.29861110000000002</v>
      </c>
      <c r="S50">
        <f>'[4]UNGA Voting'!S50*(1/2)+'[4]HeadofState Meetings'!S50*(1/2)</f>
        <v>0.29861110000000002</v>
      </c>
      <c r="T50">
        <f>'[4]UNGA Voting'!T50*(1/2)+'[4]HeadofState Meetings'!T50*(1/2)</f>
        <v>0.78472220000000004</v>
      </c>
      <c r="U50">
        <f>'[4]UNGA Voting'!U50*(1/2)+'[4]HeadofState Meetings'!U50*(1/2)</f>
        <v>0.90999999999999992</v>
      </c>
      <c r="V50">
        <f>'[4]UNGA Voting'!V50*(1/2)+'[4]HeadofState Meetings'!V50*(1/2)</f>
        <v>0.9</v>
      </c>
      <c r="W50">
        <f>'[4]UNGA Voting'!W50*(1/2)+'[4]HeadofState Meetings'!W50*(1/2)</f>
        <v>0.3028169</v>
      </c>
      <c r="X50">
        <f>'[4]UNGA Voting'!X50*(1/2)+'[4]HeadofState Meetings'!X50*(1/2)</f>
        <v>0.29861110000000002</v>
      </c>
      <c r="Y50">
        <f>'[4]UNGA Voting'!Y50*(1/2)+'[4]HeadofState Meetings'!Y50*(1/2)</f>
        <v>0.54577464999999947</v>
      </c>
      <c r="Z50">
        <f>'[4]UNGA Voting'!Z50*(1/2)+'[4]HeadofState Meetings'!Z50*(1/2)</f>
        <v>0.28169014999999997</v>
      </c>
      <c r="AA50">
        <f>'[4]UNGA Voting'!AA50*(1/2)+'[4]HeadofState Meetings'!AA50*(1/2)</f>
        <v>0.80499999999999994</v>
      </c>
      <c r="AB50">
        <f>'[4]UNGA Voting'!AB50*(1/2)+'[4]HeadofState Meetings'!AB50*(1/2)</f>
        <v>0.2887324</v>
      </c>
      <c r="AC50">
        <f>'[4]UNGA Voting'!AC50*(1/2)+'[4]HeadofState Meetings'!AC50*(1/2)</f>
        <v>0.29861110000000002</v>
      </c>
      <c r="AD50">
        <f>'[4]UNGA Voting'!AD50*(1/2)+'[4]HeadofState Meetings'!AD50*(1/2)</f>
        <v>0.54166665000000003</v>
      </c>
      <c r="AE50">
        <f>'[4]UNGA Voting'!AE50*(1/2)+'[4]HeadofState Meetings'!AE50*(1/2)</f>
        <v>0.55555555000000001</v>
      </c>
      <c r="AF50">
        <f>'[4]UNGA Voting'!AF50*(1/2)+'[4]HeadofState Meetings'!AF50*(1/2)</f>
        <v>0.30555555000000001</v>
      </c>
      <c r="AG50">
        <f>'[4]UNGA Voting'!AG50*(1/2)+'[4]HeadofState Meetings'!AG50*(1/2)</f>
        <v>0.54577464999999947</v>
      </c>
      <c r="AH50">
        <f>'[4]UNGA Voting'!AH50*(1/2)+'[4]HeadofState Meetings'!AH50*(1/2)</f>
        <v>0.54861110000000002</v>
      </c>
      <c r="AI50">
        <f>'[4]UNGA Voting'!AI50*(1/2)+'[4]HeadofState Meetings'!AI50*(1/2)</f>
        <v>0.30555555000000001</v>
      </c>
      <c r="AJ50">
        <f>'[4]UNGA Voting'!AJ50*(1/2)+'[4]HeadofState Meetings'!AJ50*(1/2)</f>
        <v>0.875</v>
      </c>
      <c r="AK50">
        <f>'[4]UNGA Voting'!AK50*(1/2)+'[4]HeadofState Meetings'!AK50*(1/2)</f>
        <v>0.88</v>
      </c>
      <c r="AL50">
        <f>'[4]UNGA Voting'!AM50*(1/2)+'[4]HeadofState Meetings'!AM50*(1/2)</f>
        <v>0.5105634</v>
      </c>
      <c r="AM50">
        <f>'[4]UNGA Voting'!AL50*(1/2)+'[4]HeadofState Meetings'!AL50*(1/2)</f>
        <v>0.79499999999999993</v>
      </c>
      <c r="AN50">
        <f>'[4]UNGA Voting'!AN50*(1/2)+'[4]HeadofState Meetings'!AN50*(1/2)</f>
        <v>0.92500000000000004</v>
      </c>
    </row>
    <row r="51" spans="1:40" x14ac:dyDescent="0.25">
      <c r="A51" s="4">
        <v>2009</v>
      </c>
      <c r="B51">
        <f>'[4]UNGA Voting'!B51*(1/2)+'[4]HeadofState Meetings'!B51*(1/2)</f>
        <v>0.87</v>
      </c>
      <c r="C51">
        <f>'[4]UNGA Voting'!C51*(1/2)+'[4]HeadofState Meetings'!C51*(1/2)</f>
        <v>0.53358210000000006</v>
      </c>
      <c r="D51">
        <f>'[4]UNGA Voting'!D51*(1/2)+'[4]HeadofState Meetings'!D51*(1/2)</f>
        <v>0.875</v>
      </c>
      <c r="E51">
        <f>'[4]UNGA Voting'!E51*(1/2)+'[4]HeadofState Meetings'!E51*(1/2)</f>
        <v>0.9</v>
      </c>
      <c r="F51">
        <f>'[4]UNGA Voting'!F51*(1/2)+'[4]HeadofState Meetings'!F51*(1/2)</f>
        <v>0.2835821</v>
      </c>
      <c r="G51">
        <f>'[4]UNGA Voting'!G51*(1/2)+'[4]HeadofState Meetings'!G51*(1/2)</f>
        <v>0.53030305</v>
      </c>
      <c r="H51">
        <f>'[4]UNGA Voting'!H51*(1/2)+'[4]HeadofState Meetings'!H51*(1/2)</f>
        <v>0.53030305</v>
      </c>
      <c r="I51">
        <f>'[4]UNGA Voting'!I51*(1/2)+'[4]HeadofState Meetings'!I51*(1/2)</f>
        <v>0.26119405000000001</v>
      </c>
      <c r="J51">
        <f>'[4]UNGA Voting'!J51*(1/2)+'[4]HeadofState Meetings'!J51*(1/2)</f>
        <v>0.78358210000000006</v>
      </c>
      <c r="K51">
        <f>'[4]UNGA Voting'!K51*(1/2)+'[4]HeadofState Meetings'!K51*(1/2)</f>
        <v>0.78358210000000006</v>
      </c>
      <c r="L51">
        <f>'[4]UNGA Voting'!L51*(1/2)+'[4]HeadofState Meetings'!L51*(1/2)</f>
        <v>0.2835821</v>
      </c>
      <c r="M51">
        <f>'[4]UNGA Voting'!M51*(1/2)+'[4]HeadofState Meetings'!M51*(1/2)</f>
        <v>0.78358210000000006</v>
      </c>
      <c r="N51">
        <f>'[4]UNGA Voting'!N51*(1/2)+'[4]HeadofState Meetings'!N51*(1/2)</f>
        <v>0.48880594999999999</v>
      </c>
      <c r="O51">
        <f>'[4]UNGA Voting'!O51*(1/2)+'[4]HeadofState Meetings'!O51*(1/2)</f>
        <v>0.3</v>
      </c>
      <c r="P51">
        <f>'[4]UNGA Voting'!P51*(1/2)+'[4]HeadofState Meetings'!P51*(1/2)</f>
        <v>0.79104479999999999</v>
      </c>
      <c r="Q51">
        <f>'[4]UNGA Voting'!Q51*(1/2)+'[4]HeadofState Meetings'!Q51*(1/2)</f>
        <v>0.2835821</v>
      </c>
      <c r="R51">
        <f>'[4]UNGA Voting'!R51*(1/2)+'[4]HeadofState Meetings'!R51*(1/2)</f>
        <v>0.53787879999999999</v>
      </c>
      <c r="S51">
        <f>'[4]UNGA Voting'!S51*(1/2)+'[4]HeadofState Meetings'!S51*(1/2)</f>
        <v>0.27611940000000001</v>
      </c>
      <c r="T51">
        <f>'[4]UNGA Voting'!T51*(1/2)+'[4]HeadofState Meetings'!T51*(1/2)</f>
        <v>0.79104479999999999</v>
      </c>
      <c r="U51">
        <f>'[4]UNGA Voting'!U51*(1/2)+'[4]HeadofState Meetings'!U51*(1/2)</f>
        <v>0.875</v>
      </c>
      <c r="V51">
        <f>'[4]UNGA Voting'!V51*(1/2)+'[4]HeadofState Meetings'!V51*(1/2)</f>
        <v>0.89</v>
      </c>
      <c r="W51">
        <f>'[4]UNGA Voting'!W51*(1/2)+'[4]HeadofState Meetings'!W51*(1/2)</f>
        <v>0.29104479999999999</v>
      </c>
      <c r="X51">
        <f>'[4]UNGA Voting'!X51*(1/2)+'[4]HeadofState Meetings'!X51*(1/2)</f>
        <v>0.29104479999999999</v>
      </c>
      <c r="Y51">
        <f>'[4]UNGA Voting'!Y51*(1/2)+'[4]HeadofState Meetings'!Y51*(1/2)</f>
        <v>0.28030305</v>
      </c>
      <c r="Z51">
        <f>'[4]UNGA Voting'!Z51*(1/2)+'[4]HeadofState Meetings'!Z51*(1/2)</f>
        <v>0.26119405000000001</v>
      </c>
      <c r="AA51">
        <f>'[4]UNGA Voting'!AA51*(1/2)+'[4]HeadofState Meetings'!AA51*(1/2)</f>
        <v>0.78499999999999992</v>
      </c>
      <c r="AB51">
        <f>'[4]UNGA Voting'!AB51*(1/2)+'[4]HeadofState Meetings'!AB51*(1/2)</f>
        <v>0.53358210000000006</v>
      </c>
      <c r="AC51">
        <f>'[4]UNGA Voting'!AC51*(1/2)+'[4]HeadofState Meetings'!AC51*(1/2)</f>
        <v>0.2835821</v>
      </c>
      <c r="AD51">
        <f>'[4]UNGA Voting'!AD51*(1/2)+'[4]HeadofState Meetings'!AD51*(1/2)</f>
        <v>0.2835821</v>
      </c>
      <c r="AE51">
        <f>'[4]UNGA Voting'!AE51*(1/2)+'[4]HeadofState Meetings'!AE51*(1/2)</f>
        <v>0.2835821</v>
      </c>
      <c r="AF51">
        <f>'[4]UNGA Voting'!AF51*(1/2)+'[4]HeadofState Meetings'!AF51*(1/2)</f>
        <v>0.2835821</v>
      </c>
      <c r="AG51">
        <f>'[4]UNGA Voting'!AG51*(1/2)+'[4]HeadofState Meetings'!AG51*(1/2)</f>
        <v>0.53358210000000006</v>
      </c>
      <c r="AH51">
        <f>'[4]UNGA Voting'!AH51*(1/2)+'[4]HeadofState Meetings'!AH51*(1/2)</f>
        <v>0.54104479999999999</v>
      </c>
      <c r="AI51">
        <f>'[4]UNGA Voting'!AI51*(1/2)+'[4]HeadofState Meetings'!AI51*(1/2)</f>
        <v>0.53358210000000006</v>
      </c>
      <c r="AJ51">
        <f>'[4]UNGA Voting'!AJ51*(1/2)+'[4]HeadofState Meetings'!AJ51*(1/2)</f>
        <v>0.875</v>
      </c>
      <c r="AK51">
        <f>'[4]UNGA Voting'!AK51*(1/2)+'[4]HeadofState Meetings'!AK51*(1/2)</f>
        <v>0.875</v>
      </c>
      <c r="AL51">
        <f>'[4]UNGA Voting'!AM51*(1/2)+'[4]HeadofState Meetings'!AM51*(1/2)</f>
        <v>0.74626864999999998</v>
      </c>
      <c r="AM51">
        <f>'[4]UNGA Voting'!AL51*(1/2)+'[4]HeadofState Meetings'!AL51*(1/2)</f>
        <v>0.28000000000000003</v>
      </c>
      <c r="AN51">
        <f>'[4]UNGA Voting'!AN51*(1/2)+'[4]HeadofState Meetings'!AN51*(1/2)</f>
        <v>0.90500000000000003</v>
      </c>
    </row>
    <row r="52" spans="1:40" x14ac:dyDescent="0.25">
      <c r="A52" s="4">
        <v>2010</v>
      </c>
      <c r="B52">
        <f>'[4]UNGA Voting'!B52*(1/2)+'[4]HeadofState Meetings'!B52*(1/2)</f>
        <v>0.89500000000000002</v>
      </c>
      <c r="C52">
        <f>'[4]UNGA Voting'!C52*(1/2)+'[4]HeadofState Meetings'!C52*(1/2)</f>
        <v>0.32835819999999999</v>
      </c>
      <c r="D52">
        <f>'[4]UNGA Voting'!D52*(1/2)+'[4]HeadofState Meetings'!D52*(1/2)</f>
        <v>0.89</v>
      </c>
      <c r="E52">
        <f>'[4]UNGA Voting'!E52*(1/2)+'[4]HeadofState Meetings'!E52*(1/2)</f>
        <v>0.9</v>
      </c>
      <c r="F52">
        <f>'[4]UNGA Voting'!F52*(1/2)+'[4]HeadofState Meetings'!F52*(1/2)</f>
        <v>0.55597015000000005</v>
      </c>
      <c r="G52">
        <f>'[4]UNGA Voting'!G52*(1/2)+'[4]HeadofState Meetings'!G52*(1/2)</f>
        <v>0.31818180000000001</v>
      </c>
      <c r="H52">
        <f>'[4]UNGA Voting'!H52*(1/2)+'[4]HeadofState Meetings'!H52*(1/2)</f>
        <v>0.32575759999999998</v>
      </c>
      <c r="I52">
        <f>'[4]UNGA Voting'!I52*(1/2)+'[4]HeadofState Meetings'!I52*(1/2)</f>
        <v>0.56343284999999999</v>
      </c>
      <c r="J52">
        <f>'[4]UNGA Voting'!J52*(1/2)+'[4]HeadofState Meetings'!J52*(1/2)</f>
        <v>0.57835820000000004</v>
      </c>
      <c r="K52">
        <f>'[4]UNGA Voting'!K52*(1/2)+'[4]HeadofState Meetings'!K52*(1/2)</f>
        <v>0.5708955</v>
      </c>
      <c r="L52">
        <f>'[4]UNGA Voting'!L52*(1/2)+'[4]HeadofState Meetings'!L52*(1/2)</f>
        <v>0.32835819999999999</v>
      </c>
      <c r="M52">
        <f>'[4]UNGA Voting'!M52*(1/2)+'[4]HeadofState Meetings'!M52*(1/2)</f>
        <v>0.81343284999999999</v>
      </c>
      <c r="N52">
        <f>'[4]UNGA Voting'!N52*(1/2)+'[4]HeadofState Meetings'!N52*(1/2)</f>
        <v>0.76865669999999997</v>
      </c>
      <c r="O52">
        <f>'[4]UNGA Voting'!O52*(1/2)+'[4]HeadofState Meetings'!O52*(1/2)</f>
        <v>0.35</v>
      </c>
      <c r="P52">
        <f>'[4]UNGA Voting'!P52*(1/2)+'[4]HeadofState Meetings'!P52*(1/2)</f>
        <v>0.81343284999999999</v>
      </c>
      <c r="Q52">
        <f>'[4]UNGA Voting'!Q52*(1/2)+'[4]HeadofState Meetings'!Q52*(1/2)</f>
        <v>0.59375</v>
      </c>
      <c r="R52">
        <f>'[4]UNGA Voting'!R52*(1/2)+'[4]HeadofState Meetings'!R52*(1/2)</f>
        <v>0.33582089999999998</v>
      </c>
      <c r="S52">
        <f>'[4]UNGA Voting'!S52*(1/2)+'[4]HeadofState Meetings'!S52*(1/2)</f>
        <v>0.57575759999999998</v>
      </c>
      <c r="T52">
        <f>'[4]UNGA Voting'!T52*(1/2)+'[4]HeadofState Meetings'!T52*(1/2)</f>
        <v>0.57539684999999996</v>
      </c>
      <c r="U52">
        <f>'[4]UNGA Voting'!U52*(1/2)+'[4]HeadofState Meetings'!U52*(1/2)</f>
        <v>0.89</v>
      </c>
      <c r="V52">
        <f>'[4]UNGA Voting'!V52*(1/2)+'[4]HeadofState Meetings'!V52*(1/2)</f>
        <v>0.89500000000000002</v>
      </c>
      <c r="W52">
        <f>'[4]UNGA Voting'!W52*(1/2)+'[4]HeadofState Meetings'!W52*(1/2)</f>
        <v>0.5730769</v>
      </c>
      <c r="X52">
        <f>'[4]UNGA Voting'!X52*(1/2)+'[4]HeadofState Meetings'!X52*(1/2)</f>
        <v>0.32835819999999999</v>
      </c>
      <c r="Y52">
        <f>'[4]UNGA Voting'!Y52*(1/2)+'[4]HeadofState Meetings'!Y52*(1/2)</f>
        <v>0.5708955</v>
      </c>
      <c r="Z52">
        <f>'[4]UNGA Voting'!Z52*(1/2)+'[4]HeadofState Meetings'!Z52*(1/2)</f>
        <v>0.31343284999999999</v>
      </c>
      <c r="AA52">
        <f>'[4]UNGA Voting'!AA52*(1/2)+'[4]HeadofState Meetings'!AA52*(1/2)</f>
        <v>0.58499999999999996</v>
      </c>
      <c r="AB52">
        <f>'[4]UNGA Voting'!AB52*(1/2)+'[4]HeadofState Meetings'!AB52*(1/2)</f>
        <v>0.3208955</v>
      </c>
      <c r="AC52">
        <f>'[4]UNGA Voting'!AC52*(1/2)+'[4]HeadofState Meetings'!AC52*(1/2)</f>
        <v>0.81818180000000007</v>
      </c>
      <c r="AD52">
        <f>'[4]UNGA Voting'!AD52*(1/2)+'[4]HeadofState Meetings'!AD52*(1/2)</f>
        <v>0.57835820000000004</v>
      </c>
      <c r="AE52">
        <f>'[4]UNGA Voting'!AE52*(1/2)+'[4]HeadofState Meetings'!AE52*(1/2)</f>
        <v>0.3208955</v>
      </c>
      <c r="AF52">
        <f>'[4]UNGA Voting'!AF52*(1/2)+'[4]HeadofState Meetings'!AF52*(1/2)</f>
        <v>0.57835820000000004</v>
      </c>
      <c r="AG52">
        <f>'[4]UNGA Voting'!AG52*(1/2)+'[4]HeadofState Meetings'!AG52*(1/2)</f>
        <v>0.5708955</v>
      </c>
      <c r="AH52">
        <f>'[4]UNGA Voting'!AH52*(1/2)+'[4]HeadofState Meetings'!AH52*(1/2)</f>
        <v>0.33333334999999997</v>
      </c>
      <c r="AI52">
        <f>'[4]UNGA Voting'!AI52*(1/2)+'[4]HeadofState Meetings'!AI52*(1/2)</f>
        <v>0.57835820000000004</v>
      </c>
      <c r="AJ52">
        <f>'[4]UNGA Voting'!AJ52*(1/2)+'[4]HeadofState Meetings'!AJ52*(1/2)</f>
        <v>0.90500000000000003</v>
      </c>
      <c r="AK52">
        <f>'[4]UNGA Voting'!AK52*(1/2)+'[4]HeadofState Meetings'!AK52*(1/2)</f>
        <v>0.875</v>
      </c>
      <c r="AL52">
        <f>'[4]UNGA Voting'!AM52*(1/2)+'[4]HeadofState Meetings'!AM52*(1/2)</f>
        <v>0.51119405000000007</v>
      </c>
      <c r="AM52">
        <f>'[4]UNGA Voting'!AL52*(1/2)+'[4]HeadofState Meetings'!AL52*(1/2)</f>
        <v>0.83499999999999996</v>
      </c>
      <c r="AN52">
        <f>'[4]UNGA Voting'!AN52*(1/2)+'[4]HeadofState Meetings'!AN52*(1/2)</f>
        <v>0.9</v>
      </c>
    </row>
    <row r="53" spans="1:40" x14ac:dyDescent="0.25">
      <c r="A53" s="4">
        <v>2011</v>
      </c>
      <c r="B53">
        <f>'[4]UNGA Voting'!B53*(1/2)+'[4]HeadofState Meetings'!B53*(1/2)</f>
        <v>0.875</v>
      </c>
      <c r="C53">
        <f>'[4]UNGA Voting'!C53*(1/2)+'[4]HeadofState Meetings'!C53*(1/2)</f>
        <v>0.55000000000000004</v>
      </c>
      <c r="D53">
        <f>'[4]UNGA Voting'!D53*(1/2)+'[4]HeadofState Meetings'!D53*(1/2)</f>
        <v>0.86499999999999999</v>
      </c>
      <c r="E53">
        <f>'[4]UNGA Voting'!E53*(1/2)+'[4]HeadofState Meetings'!E53*(1/2)</f>
        <v>0.89500000000000002</v>
      </c>
      <c r="F53">
        <f>'[4]UNGA Voting'!F53*(1/2)+'[4]HeadofState Meetings'!F53*(1/2)</f>
        <v>0.78461540000000007</v>
      </c>
      <c r="G53">
        <f>'[4]UNGA Voting'!G53*(1/2)+'[4]HeadofState Meetings'!G53*(1/2)</f>
        <v>0.2890625</v>
      </c>
      <c r="H53">
        <f>'[4]UNGA Voting'!H53*(1/2)+'[4]HeadofState Meetings'!H53*(1/2)</f>
        <v>0.27118645000000002</v>
      </c>
      <c r="I53">
        <f>'[4]UNGA Voting'!I53*(1/2)+'[4]HeadofState Meetings'!I53*(1/2)</f>
        <v>0.28461540000000002</v>
      </c>
      <c r="J53">
        <f>'[4]UNGA Voting'!J53*(1/2)+'[4]HeadofState Meetings'!J53*(1/2)</f>
        <v>0.54230770000000006</v>
      </c>
      <c r="K53">
        <f>'[4]UNGA Voting'!K53*(1/2)+'[4]HeadofState Meetings'!K53*(1/2)</f>
        <v>0.2923077</v>
      </c>
      <c r="L53">
        <f>'[4]UNGA Voting'!L53*(1/2)+'[4]HeadofState Meetings'!L53*(1/2)</f>
        <v>0.2923077</v>
      </c>
      <c r="M53">
        <f>'[4]UNGA Voting'!M53*(1/2)+'[4]HeadofState Meetings'!M53*(1/2)</f>
        <v>0.53461540000000007</v>
      </c>
      <c r="N53">
        <f>'[4]UNGA Voting'!N53*(1/2)+'[4]HeadofState Meetings'!N53*(1/2)</f>
        <v>0.77692309999999998</v>
      </c>
      <c r="O53">
        <f>'[4]UNGA Voting'!O53*(1/2)+'[4]HeadofState Meetings'!O53*(1/2)</f>
        <v>0.26</v>
      </c>
      <c r="P53">
        <f>'[4]UNGA Voting'!P53*(1/2)+'[4]HeadofState Meetings'!P53*(1/2)</f>
        <v>0.79230770000000006</v>
      </c>
      <c r="Q53">
        <f>'[4]UNGA Voting'!Q53*(1/2)+'[4]HeadofState Meetings'!Q53*(1/2)</f>
        <v>0.3</v>
      </c>
      <c r="R53">
        <f>'[4]UNGA Voting'!R53*(1/2)+'[4]HeadofState Meetings'!R53*(1/2)</f>
        <v>0.3</v>
      </c>
      <c r="S53">
        <f>'[4]UNGA Voting'!S53*(1/2)+'[4]HeadofState Meetings'!S53*(1/2)</f>
        <v>0.3</v>
      </c>
      <c r="T53">
        <f>'[4]UNGA Voting'!T53*(1/2)+'[4]HeadofState Meetings'!T53*(1/2)</f>
        <v>0.54230770000000006</v>
      </c>
      <c r="U53">
        <f>'[4]UNGA Voting'!U53*(1/2)+'[4]HeadofState Meetings'!U53*(1/2)</f>
        <v>0.87</v>
      </c>
      <c r="V53">
        <f>'[4]UNGA Voting'!V53*(1/2)+'[4]HeadofState Meetings'!V53*(1/2)</f>
        <v>0.88</v>
      </c>
      <c r="W53">
        <f>'[4]UNGA Voting'!W53*(1/2)+'[4]HeadofState Meetings'!W53*(1/2)</f>
        <v>0.2923077</v>
      </c>
      <c r="X53">
        <f>'[4]UNGA Voting'!X53*(1/2)+'[4]HeadofState Meetings'!X53*(1/2)</f>
        <v>0.2923077</v>
      </c>
      <c r="Y53">
        <f>'[4]UNGA Voting'!Y53*(1/2)+'[4]HeadofState Meetings'!Y53*(1/2)</f>
        <v>0.3</v>
      </c>
      <c r="Z53">
        <f>'[4]UNGA Voting'!Z53*(1/2)+'[4]HeadofState Meetings'!Z53*(1/2)</f>
        <v>0.28461540000000002</v>
      </c>
      <c r="AA53">
        <f>'[4]UNGA Voting'!AA53*(1/2)+'[4]HeadofState Meetings'!AA53*(1/2)</f>
        <v>0.53499999999999992</v>
      </c>
      <c r="AB53">
        <f>'[4]UNGA Voting'!AB53*(1/2)+'[4]HeadofState Meetings'!AB53*(1/2)</f>
        <v>0.5390625</v>
      </c>
      <c r="AC53">
        <f>'[4]UNGA Voting'!AC53*(1/2)+'[4]HeadofState Meetings'!AC53*(1/2)</f>
        <v>0.54230770000000006</v>
      </c>
      <c r="AD53">
        <f>'[4]UNGA Voting'!AD53*(1/2)+'[4]HeadofState Meetings'!AD53*(1/2)</f>
        <v>0.3</v>
      </c>
      <c r="AE53">
        <f>'[4]UNGA Voting'!AE53*(1/2)+'[4]HeadofState Meetings'!AE53*(1/2)</f>
        <v>0.28125</v>
      </c>
      <c r="AF53">
        <f>'[4]UNGA Voting'!AF53*(1/2)+'[4]HeadofState Meetings'!AF53*(1/2)</f>
        <v>0.2923077</v>
      </c>
      <c r="AG53">
        <f>'[4]UNGA Voting'!AG53*(1/2)+'[4]HeadofState Meetings'!AG53*(1/2)</f>
        <v>0.55000000000000004</v>
      </c>
      <c r="AH53">
        <f>'[4]UNGA Voting'!AH53*(1/2)+'[4]HeadofState Meetings'!AH53*(1/2)</f>
        <v>0.55000000000000004</v>
      </c>
      <c r="AI53">
        <f>'[4]UNGA Voting'!AI53*(1/2)+'[4]HeadofState Meetings'!AI53*(1/2)</f>
        <v>0.2890625</v>
      </c>
      <c r="AJ53">
        <f>'[4]UNGA Voting'!AJ53*(1/2)+'[4]HeadofState Meetings'!AJ53*(1/2)</f>
        <v>0.90999999999999992</v>
      </c>
      <c r="AK53">
        <f>'[4]UNGA Voting'!AK53*(1/2)+'[4]HeadofState Meetings'!AK53*(1/2)</f>
        <v>0.875</v>
      </c>
      <c r="AL53">
        <f>'[4]UNGA Voting'!AM53*(1/2)+'[4]HeadofState Meetings'!AM53*(1/2)</f>
        <v>0.76923074999999996</v>
      </c>
      <c r="AM53">
        <f>'[4]UNGA Voting'!AL53*(1/2)+'[4]HeadofState Meetings'!AL53*(1/2)</f>
        <v>0.78499999999999992</v>
      </c>
      <c r="AN53">
        <f>'[4]UNGA Voting'!AN53*(1/2)+'[4]HeadofState Meetings'!AN53*(1/2)</f>
        <v>0.91500000000000004</v>
      </c>
    </row>
    <row r="54" spans="1:40" x14ac:dyDescent="0.25">
      <c r="A54" s="4">
        <v>2012</v>
      </c>
      <c r="B54">
        <f>'[4]UNGA Voting'!B54*(1/2)+'[4]HeadofState Meetings'!B54*(1/2)</f>
        <v>0.875</v>
      </c>
      <c r="C54">
        <f>'[4]UNGA Voting'!C54*(1/2)+'[4]HeadofState Meetings'!C54*(1/2)</f>
        <v>0.31617645</v>
      </c>
      <c r="D54">
        <f>'[4]UNGA Voting'!D54*(1/2)+'[4]HeadofState Meetings'!D54*(1/2)</f>
        <v>0.86499999999999999</v>
      </c>
      <c r="E54">
        <f>'[4]UNGA Voting'!E54*(1/2)+'[4]HeadofState Meetings'!E54*(1/2)</f>
        <v>0.89</v>
      </c>
      <c r="F54">
        <f>'[4]UNGA Voting'!F54*(1/2)+'[4]HeadofState Meetings'!F54*(1/2)</f>
        <v>0.29850745000000001</v>
      </c>
      <c r="G54">
        <f>'[4]UNGA Voting'!G54*(1/2)+'[4]HeadofState Meetings'!G54*(1/2)</f>
        <v>0.30188680000000001</v>
      </c>
      <c r="H54">
        <f>'[4]UNGA Voting'!H54*(1/2)+'[4]HeadofState Meetings'!H54*(1/2)</f>
        <v>0.29104479999999999</v>
      </c>
      <c r="I54">
        <f>'[4]UNGA Voting'!I54*(1/2)+'[4]HeadofState Meetings'!I54*(1/2)</f>
        <v>0.30147059999999998</v>
      </c>
      <c r="J54">
        <f>'[4]UNGA Voting'!J54*(1/2)+'[4]HeadofState Meetings'!J54*(1/2)</f>
        <v>0.30147059999999998</v>
      </c>
      <c r="K54">
        <f>'[4]UNGA Voting'!K54*(1/2)+'[4]HeadofState Meetings'!K54*(1/2)</f>
        <v>0.30882355</v>
      </c>
      <c r="L54">
        <f>'[4]UNGA Voting'!L54*(1/2)+'[4]HeadofState Meetings'!L54*(1/2)</f>
        <v>0.30597015</v>
      </c>
      <c r="M54">
        <f>'[4]UNGA Voting'!M54*(1/2)+'[4]HeadofState Meetings'!M54*(1/2)</f>
        <v>0.79411765000000001</v>
      </c>
      <c r="N54">
        <f>'[4]UNGA Voting'!N54*(1/2)+'[4]HeadofState Meetings'!N54*(1/2)</f>
        <v>0.55147060000000003</v>
      </c>
      <c r="O54">
        <f>'[4]UNGA Voting'!O54*(1/2)+'[4]HeadofState Meetings'!O54*(1/2)</f>
        <v>0.315</v>
      </c>
      <c r="P54">
        <f>'[4]UNGA Voting'!P54*(1/2)+'[4]HeadofState Meetings'!P54*(1/2)</f>
        <v>0.54411765000000001</v>
      </c>
      <c r="Q54">
        <f>'[4]UNGA Voting'!Q54*(1/2)+'[4]HeadofState Meetings'!Q54*(1/2)</f>
        <v>0.30597015</v>
      </c>
      <c r="R54">
        <f>'[4]UNGA Voting'!R54*(1/2)+'[4]HeadofState Meetings'!R54*(1/2)</f>
        <v>0.30147059999999998</v>
      </c>
      <c r="S54">
        <f>'[4]UNGA Voting'!S54*(1/2)+'[4]HeadofState Meetings'!S54*(1/2)</f>
        <v>0.31617645</v>
      </c>
      <c r="T54">
        <f>'[4]UNGA Voting'!T54*(1/2)+'[4]HeadofState Meetings'!T54*(1/2)</f>
        <v>0.30882355</v>
      </c>
      <c r="U54">
        <f>'[4]UNGA Voting'!U54*(1/2)+'[4]HeadofState Meetings'!U54*(1/2)</f>
        <v>0.86499999999999999</v>
      </c>
      <c r="V54">
        <f>'[4]UNGA Voting'!V54*(1/2)+'[4]HeadofState Meetings'!V54*(1/2)</f>
        <v>0.875</v>
      </c>
      <c r="W54">
        <f>'[4]UNGA Voting'!W54*(1/2)+'[4]HeadofState Meetings'!W54*(1/2)</f>
        <v>0.29850745000000001</v>
      </c>
      <c r="X54">
        <f>'[4]UNGA Voting'!X54*(1/2)+'[4]HeadofState Meetings'!X54*(1/2)</f>
        <v>0.30147059999999998</v>
      </c>
      <c r="Y54">
        <f>'[4]UNGA Voting'!Y54*(1/2)+'[4]HeadofState Meetings'!Y54*(1/2)</f>
        <v>0.55882355000000006</v>
      </c>
      <c r="Z54">
        <f>'[4]UNGA Voting'!Z54*(1/2)+'[4]HeadofState Meetings'!Z54*(1/2)</f>
        <v>0.30147059999999998</v>
      </c>
      <c r="AA54">
        <f>'[4]UNGA Voting'!AA54*(1/2)+'[4]HeadofState Meetings'!AA54*(1/2)</f>
        <v>0.3</v>
      </c>
      <c r="AB54">
        <f>'[4]UNGA Voting'!AB54*(1/2)+'[4]HeadofState Meetings'!AB54*(1/2)</f>
        <v>0.29411765000000001</v>
      </c>
      <c r="AC54">
        <f>'[4]UNGA Voting'!AC54*(1/2)+'[4]HeadofState Meetings'!AC54*(1/2)</f>
        <v>0.30147059999999998</v>
      </c>
      <c r="AD54">
        <f>'[4]UNGA Voting'!AD54*(1/2)+'[4]HeadofState Meetings'!AD54*(1/2)</f>
        <v>0.31617645</v>
      </c>
      <c r="AE54">
        <f>'[4]UNGA Voting'!AE54*(1/2)+'[4]HeadofState Meetings'!AE54*(1/2)</f>
        <v>0.29411765000000001</v>
      </c>
      <c r="AF54">
        <f>'[4]UNGA Voting'!AF54*(1/2)+'[4]HeadofState Meetings'!AF54*(1/2)</f>
        <v>0.30147059999999998</v>
      </c>
      <c r="AG54">
        <f>'[4]UNGA Voting'!AG54*(1/2)+'[4]HeadofState Meetings'!AG54*(1/2)</f>
        <v>0.30147059999999998</v>
      </c>
      <c r="AH54">
        <f>'[4]UNGA Voting'!AH54*(1/2)+'[4]HeadofState Meetings'!AH54*(1/2)</f>
        <v>0.31617645</v>
      </c>
      <c r="AI54">
        <f>'[4]UNGA Voting'!AI54*(1/2)+'[4]HeadofState Meetings'!AI54*(1/2)</f>
        <v>0.31617645</v>
      </c>
      <c r="AJ54">
        <f>'[4]UNGA Voting'!AJ54*(1/2)+'[4]HeadofState Meetings'!AJ54*(1/2)</f>
        <v>0.87</v>
      </c>
      <c r="AK54">
        <f>'[4]UNGA Voting'!AK54*(1/2)+'[4]HeadofState Meetings'!AK54*(1/2)</f>
        <v>0.61</v>
      </c>
      <c r="AL54">
        <f>'[4]UNGA Voting'!AM54*(1/2)+'[4]HeadofState Meetings'!AM54*(1/2)</f>
        <v>0.77777779999999996</v>
      </c>
      <c r="AM54">
        <f>'[4]UNGA Voting'!AL54*(1/2)+'[4]HeadofState Meetings'!AL54*(1/2)</f>
        <v>0.8</v>
      </c>
      <c r="AN54">
        <f>'[4]UNGA Voting'!AN54*(1/2)+'[4]HeadofState Meetings'!AN54*(1/2)</f>
        <v>0.90500000000000003</v>
      </c>
    </row>
    <row r="55" spans="1:40" x14ac:dyDescent="0.25">
      <c r="A55" s="4">
        <v>2013</v>
      </c>
      <c r="B55">
        <f>'[4]UNGA Voting'!B55*(1/2)+'[4]HeadofState Meetings'!B55*(1/2)</f>
        <v>0.86499999999999999</v>
      </c>
      <c r="C55">
        <f>'[4]UNGA Voting'!C55*(1/2)+'[4]HeadofState Meetings'!C55*(1/2)</f>
        <v>0.2734375</v>
      </c>
      <c r="D55">
        <f>'[4]UNGA Voting'!D55*(1/2)+'[4]HeadofState Meetings'!D55*(1/2)</f>
        <v>0.83000000000000007</v>
      </c>
      <c r="E55">
        <f>'[4]UNGA Voting'!E55*(1/2)+'[4]HeadofState Meetings'!E55*(1/2)</f>
        <v>0.88500000000000001</v>
      </c>
      <c r="F55">
        <f>'[4]UNGA Voting'!F55*(1/2)+'[4]HeadofState Meetings'!F55*(1/2)</f>
        <v>0.26984124999999998</v>
      </c>
      <c r="G55">
        <f>'[4]UNGA Voting'!G55*(1/2)+'[4]HeadofState Meetings'!G55*(1/2)</f>
        <v>0.265625</v>
      </c>
      <c r="H55">
        <f>'[4]UNGA Voting'!H55*(1/2)+'[4]HeadofState Meetings'!H55*(1/2)</f>
        <v>0.26190475000000002</v>
      </c>
      <c r="I55">
        <f>'[4]UNGA Voting'!I55*(1/2)+'[4]HeadofState Meetings'!I55*(1/2)</f>
        <v>0.25</v>
      </c>
      <c r="J55">
        <f>'[4]UNGA Voting'!J55*(1/2)+'[4]HeadofState Meetings'!J55*(1/2)</f>
        <v>0.5234375</v>
      </c>
      <c r="K55">
        <f>'[4]UNGA Voting'!K55*(1/2)+'[4]HeadofState Meetings'!K55*(1/2)</f>
        <v>0.2734375</v>
      </c>
      <c r="L55">
        <f>'[4]UNGA Voting'!L55*(1/2)+'[4]HeadofState Meetings'!L55*(1/2)</f>
        <v>0.26984124999999998</v>
      </c>
      <c r="M55">
        <f>'[4]UNGA Voting'!M55*(1/2)+'[4]HeadofState Meetings'!M55*(1/2)</f>
        <v>0.765625</v>
      </c>
      <c r="N55">
        <f>'[4]UNGA Voting'!N55*(1/2)+'[4]HeadofState Meetings'!N55*(1/2)</f>
        <v>0.515625</v>
      </c>
      <c r="O55">
        <f>'[4]UNGA Voting'!O55*(1/2)+'[4]HeadofState Meetings'!O55*(1/2)</f>
        <v>0.27500000000000002</v>
      </c>
      <c r="P55">
        <f>'[4]UNGA Voting'!P55*(1/2)+'[4]HeadofState Meetings'!P55*(1/2)</f>
        <v>0.76984125000000003</v>
      </c>
      <c r="Q55">
        <f>'[4]UNGA Voting'!Q55*(1/2)+'[4]HeadofState Meetings'!Q55*(1/2)</f>
        <v>0.26984124999999998</v>
      </c>
      <c r="R55">
        <f>'[4]UNGA Voting'!R55*(1/2)+'[4]HeadofState Meetings'!R55*(1/2)</f>
        <v>0.5234375</v>
      </c>
      <c r="S55">
        <f>'[4]UNGA Voting'!S55*(1/2)+'[4]HeadofState Meetings'!S55*(1/2)</f>
        <v>0.26984124999999998</v>
      </c>
      <c r="T55">
        <f>'[4]UNGA Voting'!T55*(1/2)+'[4]HeadofState Meetings'!T55*(1/2)</f>
        <v>0.53125</v>
      </c>
      <c r="U55">
        <f>'[4]UNGA Voting'!U55*(1/2)+'[4]HeadofState Meetings'!U55*(1/2)</f>
        <v>0.83000000000000007</v>
      </c>
      <c r="V55">
        <f>'[4]UNGA Voting'!V55*(1/2)+'[4]HeadofState Meetings'!V55*(1/2)</f>
        <v>0.83499999999999996</v>
      </c>
      <c r="W55">
        <f>'[4]UNGA Voting'!W55*(1/2)+'[4]HeadofState Meetings'!W55*(1/2)</f>
        <v>0.27419355000000001</v>
      </c>
      <c r="X55">
        <f>'[4]UNGA Voting'!X55*(1/2)+'[4]HeadofState Meetings'!X55*(1/2)</f>
        <v>0.2734375</v>
      </c>
      <c r="Y55">
        <f>'[4]UNGA Voting'!Y55*(1/2)+'[4]HeadofState Meetings'!Y55*(1/2)</f>
        <v>0.28125</v>
      </c>
      <c r="Z55">
        <f>'[4]UNGA Voting'!Z55*(1/2)+'[4]HeadofState Meetings'!Z55*(1/2)</f>
        <v>0.25396825000000001</v>
      </c>
      <c r="AA55">
        <f>'[4]UNGA Voting'!AA55*(1/2)+'[4]HeadofState Meetings'!AA55*(1/2)</f>
        <v>0.505</v>
      </c>
      <c r="AB55">
        <f>'[4]UNGA Voting'!AB55*(1/2)+'[4]HeadofState Meetings'!AB55*(1/2)</f>
        <v>0.7734375</v>
      </c>
      <c r="AC55">
        <f>'[4]UNGA Voting'!AC55*(1/2)+'[4]HeadofState Meetings'!AC55*(1/2)</f>
        <v>0.26984124999999998</v>
      </c>
      <c r="AD55">
        <f>'[4]UNGA Voting'!AD55*(1/2)+'[4]HeadofState Meetings'!AD55*(1/2)</f>
        <v>0.26984124999999998</v>
      </c>
      <c r="AE55">
        <f>'[4]UNGA Voting'!AE55*(1/2)+'[4]HeadofState Meetings'!AE55*(1/2)</f>
        <v>0.2578125</v>
      </c>
      <c r="AF55">
        <f>'[4]UNGA Voting'!AF55*(1/2)+'[4]HeadofState Meetings'!AF55*(1/2)</f>
        <v>0.2734375</v>
      </c>
      <c r="AG55">
        <f>'[4]UNGA Voting'!AG55*(1/2)+'[4]HeadofState Meetings'!AG55*(1/2)</f>
        <v>0.2734375</v>
      </c>
      <c r="AH55">
        <f>'[4]UNGA Voting'!AH55*(1/2)+'[4]HeadofState Meetings'!AH55*(1/2)</f>
        <v>0.2734375</v>
      </c>
      <c r="AI55">
        <f>'[4]UNGA Voting'!AI55*(1/2)+'[4]HeadofState Meetings'!AI55*(1/2)</f>
        <v>0.2734375</v>
      </c>
      <c r="AJ55">
        <f>'[4]UNGA Voting'!AJ55*(1/2)+'[4]HeadofState Meetings'!AJ55*(1/2)</f>
        <v>0.83499999999999996</v>
      </c>
      <c r="AK55">
        <f>'[4]UNGA Voting'!AK55*(1/2)+'[4]HeadofState Meetings'!AK55*(1/2)</f>
        <v>0.33500000000000002</v>
      </c>
      <c r="AL55">
        <f>'[4]UNGA Voting'!AM55*(1/2)+'[4]HeadofState Meetings'!AM55*(1/2)</f>
        <v>0.7578125</v>
      </c>
      <c r="AM55">
        <f>'[4]UNGA Voting'!AL55*(1/2)+'[4]HeadofState Meetings'!AL55*(1/2)</f>
        <v>0.75</v>
      </c>
      <c r="AN55">
        <f>'[4]UNGA Voting'!AN55*(1/2)+'[4]HeadofState Meetings'!AN55*(1/2)</f>
        <v>0.875</v>
      </c>
    </row>
    <row r="56" spans="1:40" x14ac:dyDescent="0.25">
      <c r="A56" s="4">
        <v>2014</v>
      </c>
      <c r="B56">
        <f>'[4]UNGA Voting'!B56*(1/2)+'[4]HeadofState Meetings'!B56*(1/2)</f>
        <v>0.84000000000000008</v>
      </c>
      <c r="C56">
        <f>'[4]UNGA Voting'!C56*(1/2)+'[4]HeadofState Meetings'!C56*(1/2)</f>
        <v>0.50373135000000002</v>
      </c>
      <c r="D56">
        <f>'[4]UNGA Voting'!D56*(1/2)+'[4]HeadofState Meetings'!D56*(1/2)</f>
        <v>0.86</v>
      </c>
      <c r="E56">
        <f>'[4]UNGA Voting'!E56*(1/2)+'[4]HeadofState Meetings'!E56*(1/2)</f>
        <v>0.875</v>
      </c>
      <c r="F56">
        <f>'[4]UNGA Voting'!F56*(1/2)+'[4]HeadofState Meetings'!F56*(1/2)</f>
        <v>0.50757574999999999</v>
      </c>
      <c r="G56">
        <f>'[4]UNGA Voting'!G56*(1/2)+'[4]HeadofState Meetings'!G56*(1/2)</f>
        <v>0.24626865000000001</v>
      </c>
      <c r="H56">
        <f>'[4]UNGA Voting'!H56*(1/2)+'[4]HeadofState Meetings'!H56*(1/2)</f>
        <v>0.26923075000000002</v>
      </c>
      <c r="I56">
        <f>'[4]UNGA Voting'!I56*(1/2)+'[4]HeadofState Meetings'!I56*(1/2)</f>
        <v>0.23880594999999999</v>
      </c>
      <c r="J56">
        <f>'[4]UNGA Voting'!J56*(1/2)+'[4]HeadofState Meetings'!J56*(1/2)</f>
        <v>0.25373135000000002</v>
      </c>
      <c r="K56">
        <f>'[4]UNGA Voting'!K56*(1/2)+'[4]HeadofState Meetings'!K56*(1/2)</f>
        <v>0.26119405000000001</v>
      </c>
      <c r="L56">
        <f>'[4]UNGA Voting'!L56*(1/2)+'[4]HeadofState Meetings'!L56*(1/2)</f>
        <v>0.26119405000000001</v>
      </c>
      <c r="M56">
        <f>'[4]UNGA Voting'!M56*(1/2)+'[4]HeadofState Meetings'!M56*(1/2)</f>
        <v>0.49626864999999998</v>
      </c>
      <c r="N56">
        <f>'[4]UNGA Voting'!N56*(1/2)+'[4]HeadofState Meetings'!N56*(1/2)</f>
        <v>0.76119405000000007</v>
      </c>
      <c r="O56">
        <f>'[4]UNGA Voting'!O56*(1/2)+'[4]HeadofState Meetings'!O56*(1/2)</f>
        <v>0.28000000000000003</v>
      </c>
      <c r="P56">
        <f>'[4]UNGA Voting'!P56*(1/2)+'[4]HeadofState Meetings'!P56*(1/2)</f>
        <v>0.74626864999999998</v>
      </c>
      <c r="Q56">
        <f>'[4]UNGA Voting'!Q56*(1/2)+'[4]HeadofState Meetings'!Q56*(1/2)</f>
        <v>0.50373135000000002</v>
      </c>
      <c r="R56">
        <f>'[4]UNGA Voting'!R56*(1/2)+'[4]HeadofState Meetings'!R56*(1/2)</f>
        <v>0.50373135000000002</v>
      </c>
      <c r="S56">
        <f>'[4]UNGA Voting'!S56*(1/2)+'[4]HeadofState Meetings'!S56*(1/2)</f>
        <v>0.28070175000000003</v>
      </c>
      <c r="T56">
        <f>'[4]UNGA Voting'!T56*(1/2)+'[4]HeadofState Meetings'!T56*(1/2)</f>
        <v>0.51865669999999997</v>
      </c>
      <c r="U56">
        <f>'[4]UNGA Voting'!U56*(1/2)+'[4]HeadofState Meetings'!U56*(1/2)</f>
        <v>0.83499999999999996</v>
      </c>
      <c r="V56">
        <f>'[4]UNGA Voting'!V56*(1/2)+'[4]HeadofState Meetings'!V56*(1/2)</f>
        <v>0.84000000000000008</v>
      </c>
      <c r="W56">
        <f>'[4]UNGA Voting'!W56*(1/2)+'[4]HeadofState Meetings'!W56*(1/2)</f>
        <v>0.26119405000000001</v>
      </c>
      <c r="X56">
        <f>'[4]UNGA Voting'!X56*(1/2)+'[4]HeadofState Meetings'!X56*(1/2)</f>
        <v>0.25373135000000002</v>
      </c>
      <c r="Y56">
        <f>'[4]UNGA Voting'!Y56*(1/2)+'[4]HeadofState Meetings'!Y56*(1/2)</f>
        <v>0.26865670000000003</v>
      </c>
      <c r="Z56">
        <f>'[4]UNGA Voting'!Z56*(1/2)+'[4]HeadofState Meetings'!Z56*(1/2)</f>
        <v>0.25757574999999999</v>
      </c>
      <c r="AA56">
        <f>'[4]UNGA Voting'!AA56*(1/2)+'[4]HeadofState Meetings'!AA56*(1/2)</f>
        <v>0.51</v>
      </c>
      <c r="AB56">
        <f>'[4]UNGA Voting'!AB56*(1/2)+'[4]HeadofState Meetings'!AB56*(1/2)</f>
        <v>0.49626864999999998</v>
      </c>
      <c r="AC56">
        <f>'[4]UNGA Voting'!AC56*(1/2)+'[4]HeadofState Meetings'!AC56*(1/2)</f>
        <v>0.26119405000000001</v>
      </c>
      <c r="AD56">
        <f>'[4]UNGA Voting'!AD56*(1/2)+'[4]HeadofState Meetings'!AD56*(1/2)</f>
        <v>0.26153844999999998</v>
      </c>
      <c r="AE56">
        <f>'[4]UNGA Voting'!AE56*(1/2)+'[4]HeadofState Meetings'!AE56*(1/2)</f>
        <v>0.25373135000000002</v>
      </c>
      <c r="AF56">
        <f>'[4]UNGA Voting'!AF56*(1/2)+'[4]HeadofState Meetings'!AF56*(1/2)</f>
        <v>0.26119405000000001</v>
      </c>
      <c r="AG56">
        <f>'[4]UNGA Voting'!AG56*(1/2)+'[4]HeadofState Meetings'!AG56*(1/2)</f>
        <v>0.26119405000000001</v>
      </c>
      <c r="AH56">
        <f>'[4]UNGA Voting'!AH56*(1/2)+'[4]HeadofState Meetings'!AH56*(1/2)</f>
        <v>0.27611940000000001</v>
      </c>
      <c r="AI56">
        <f>'[4]UNGA Voting'!AI56*(1/2)+'[4]HeadofState Meetings'!AI56*(1/2)</f>
        <v>0.26119405000000001</v>
      </c>
      <c r="AJ56">
        <f>'[4]UNGA Voting'!AJ56*(1/2)+'[4]HeadofState Meetings'!AJ56*(1/2)</f>
        <v>0.84499999999999997</v>
      </c>
      <c r="AK56">
        <f>'[4]UNGA Voting'!AK56*(1/2)+'[4]HeadofState Meetings'!AK56*(1/2)</f>
        <v>0.82499999999999996</v>
      </c>
      <c r="AL56">
        <f>'[4]UNGA Voting'!AM56*(1/2)+'[4]HeadofState Meetings'!AM56*(1/2)</f>
        <v>0.74626864999999998</v>
      </c>
      <c r="AM56">
        <f>'[4]UNGA Voting'!AL56*(1/2)+'[4]HeadofState Meetings'!AL56*(1/2)</f>
        <v>0.52</v>
      </c>
      <c r="AN56">
        <f>'[4]UNGA Voting'!AN56*(1/2)+'[4]HeadofState Meetings'!AN56*(1/2)</f>
        <v>0.875</v>
      </c>
    </row>
    <row r="57" spans="1:40" x14ac:dyDescent="0.25">
      <c r="A57" s="4">
        <v>2015</v>
      </c>
      <c r="B57">
        <f>'[4]UNGA Voting'!B57*(1/2)+'[4]HeadofState Meetings'!B57*(1/2)</f>
        <v>0.84000000000000008</v>
      </c>
      <c r="C57">
        <f>'[4]UNGA Voting'!C57*(1/2)+'[4]HeadofState Meetings'!C57*(1/2)</f>
        <v>0.23287669999999999</v>
      </c>
      <c r="D57">
        <f>'[4]UNGA Voting'!D57*(1/2)+'[4]HeadofState Meetings'!D57*(1/2)</f>
        <v>0.81</v>
      </c>
      <c r="E57">
        <f>'[4]UNGA Voting'!E57*(1/2)+'[4]HeadofState Meetings'!E57*(1/2)</f>
        <v>0.83499999999999996</v>
      </c>
      <c r="F57">
        <f>'[4]UNGA Voting'!F57*(1/2)+'[4]HeadofState Meetings'!F57*(1/2)</f>
        <v>0.26027394999999998</v>
      </c>
      <c r="G57">
        <f>'[4]UNGA Voting'!G57*(1/2)+'[4]HeadofState Meetings'!G57*(1/2)</f>
        <v>0.26712330000000001</v>
      </c>
      <c r="H57">
        <f>'[4]UNGA Voting'!H57*(1/2)+'[4]HeadofState Meetings'!H57*(1/2)</f>
        <v>0.27397260000000001</v>
      </c>
      <c r="I57">
        <f>'[4]UNGA Voting'!I57*(1/2)+'[4]HeadofState Meetings'!I57*(1/2)</f>
        <v>0.46830985000000003</v>
      </c>
      <c r="J57">
        <f>'[4]UNGA Voting'!J57*(1/2)+'[4]HeadofState Meetings'!J57*(1/2)</f>
        <v>0.77083334999999997</v>
      </c>
      <c r="K57">
        <f>'[4]UNGA Voting'!K57*(1/2)+'[4]HeadofState Meetings'!K57*(1/2)</f>
        <v>0.26712330000000001</v>
      </c>
      <c r="L57">
        <f>'[4]UNGA Voting'!L57*(1/2)+'[4]HeadofState Meetings'!L57*(1/2)</f>
        <v>0.28082190000000001</v>
      </c>
      <c r="M57">
        <f>'[4]UNGA Voting'!M57*(1/2)+'[4]HeadofState Meetings'!M57*(1/2)</f>
        <v>0.50342464999999992</v>
      </c>
      <c r="N57">
        <f>'[4]UNGA Voting'!N57*(1/2)+'[4]HeadofState Meetings'!N57*(1/2)</f>
        <v>0.76027394999999998</v>
      </c>
      <c r="O57">
        <f>'[4]UNGA Voting'!O57*(1/2)+'[4]HeadofState Meetings'!O57*(1/2)</f>
        <v>0.25</v>
      </c>
      <c r="P57">
        <f>'[4]UNGA Voting'!P57*(1/2)+'[4]HeadofState Meetings'!P57*(1/2)</f>
        <v>0.7605634</v>
      </c>
      <c r="Q57">
        <f>'[4]UNGA Voting'!Q57*(1/2)+'[4]HeadofState Meetings'!Q57*(1/2)</f>
        <v>0.76712329999999995</v>
      </c>
      <c r="R57">
        <f>'[4]UNGA Voting'!R57*(1/2)+'[4]HeadofState Meetings'!R57*(1/2)</f>
        <v>0.52397260000000001</v>
      </c>
      <c r="S57">
        <f>'[4]UNGA Voting'!S57*(1/2)+'[4]HeadofState Meetings'!S57*(1/2)</f>
        <v>0.23972605</v>
      </c>
      <c r="T57">
        <f>'[4]UNGA Voting'!T57*(1/2)+'[4]HeadofState Meetings'!T57*(1/2)</f>
        <v>0.52397260000000001</v>
      </c>
      <c r="U57">
        <f>'[4]UNGA Voting'!U57*(1/2)+'[4]HeadofState Meetings'!U57*(1/2)</f>
        <v>0.81</v>
      </c>
      <c r="V57">
        <f>'[4]UNGA Voting'!V57*(1/2)+'[4]HeadofState Meetings'!V57*(1/2)</f>
        <v>0.80499999999999994</v>
      </c>
      <c r="W57">
        <f>'[4]UNGA Voting'!W57*(1/2)+'[4]HeadofState Meetings'!W57*(1/2)</f>
        <v>0.28082190000000001</v>
      </c>
      <c r="X57">
        <f>'[4]UNGA Voting'!X57*(1/2)+'[4]HeadofState Meetings'!X57*(1/2)</f>
        <v>0.27397260000000001</v>
      </c>
      <c r="Y57">
        <f>'[4]UNGA Voting'!Y57*(1/2)+'[4]HeadofState Meetings'!Y57*(1/2)</f>
        <v>0.51712329999999995</v>
      </c>
      <c r="Z57">
        <f>'[4]UNGA Voting'!Z57*(1/2)+'[4]HeadofState Meetings'!Z57*(1/2)</f>
        <v>0.22916665</v>
      </c>
      <c r="AA57">
        <f>'[4]UNGA Voting'!AA57*(1/2)+'[4]HeadofState Meetings'!AA57*(1/2)</f>
        <v>0.245</v>
      </c>
      <c r="AB57">
        <f>'[4]UNGA Voting'!AB57*(1/2)+'[4]HeadofState Meetings'!AB57*(1/2)</f>
        <v>0.26027394999999998</v>
      </c>
      <c r="AC57">
        <f>'[4]UNGA Voting'!AC57*(1/2)+'[4]HeadofState Meetings'!AC57*(1/2)</f>
        <v>0.27397260000000001</v>
      </c>
      <c r="AD57">
        <f>'[4]UNGA Voting'!AD57*(1/2)+'[4]HeadofState Meetings'!AD57*(1/2)</f>
        <v>0.26712330000000001</v>
      </c>
      <c r="AE57">
        <f>'[4]UNGA Voting'!AE57*(1/2)+'[4]HeadofState Meetings'!AE57*(1/2)</f>
        <v>0.26712330000000001</v>
      </c>
      <c r="AF57">
        <f>'[4]UNGA Voting'!AF57*(1/2)+'[4]HeadofState Meetings'!AF57*(1/2)</f>
        <v>0.51712329999999995</v>
      </c>
      <c r="AG57">
        <f>'[4]UNGA Voting'!AG57*(1/2)+'[4]HeadofState Meetings'!AG57*(1/2)</f>
        <v>0.26027394999999998</v>
      </c>
      <c r="AH57">
        <f>'[4]UNGA Voting'!AH57*(1/2)+'[4]HeadofState Meetings'!AH57*(1/2)</f>
        <v>0.27777780000000002</v>
      </c>
      <c r="AI57">
        <f>'[4]UNGA Voting'!AI57*(1/2)+'[4]HeadofState Meetings'!AI57*(1/2)</f>
        <v>0.23287669999999999</v>
      </c>
      <c r="AJ57">
        <f>'[4]UNGA Voting'!AJ57*(1/2)+'[4]HeadofState Meetings'!AJ57*(1/2)</f>
        <v>0.8</v>
      </c>
      <c r="AK57">
        <f>'[4]UNGA Voting'!AK57*(1/2)+'[4]HeadofState Meetings'!AK57*(1/2)</f>
        <v>0.57499999999999996</v>
      </c>
      <c r="AL57">
        <f>'[4]UNGA Voting'!AM57*(1/2)+'[4]HeadofState Meetings'!AM57*(1/2)</f>
        <v>0.51712329999999995</v>
      </c>
      <c r="AM57">
        <f>'[4]UNGA Voting'!AL57*(1/2)+'[4]HeadofState Meetings'!AL57*(1/2)</f>
        <v>0.77</v>
      </c>
      <c r="AN57">
        <f>'[4]UNGA Voting'!AN57*(1/2)+'[4]HeadofState Meetings'!AN57*(1/2)</f>
        <v>0.83499999999999996</v>
      </c>
    </row>
    <row r="58" spans="1:40" x14ac:dyDescent="0.25">
      <c r="A58" s="4">
        <v>2016</v>
      </c>
    </row>
    <row r="59" spans="1:40" x14ac:dyDescent="0.25">
      <c r="A59" s="4">
        <v>2017</v>
      </c>
    </row>
    <row r="60" spans="1:40" x14ac:dyDescent="0.25">
      <c r="A60" s="4">
        <v>2018</v>
      </c>
    </row>
    <row r="63" spans="1:40" s="11" customFormat="1" x14ac:dyDescent="0.25">
      <c r="A63" s="1" t="s">
        <v>58</v>
      </c>
      <c r="B63" s="11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 t="s">
        <v>23</v>
      </c>
      <c r="H63" s="2" t="s">
        <v>24</v>
      </c>
      <c r="I63" s="2" t="s">
        <v>25</v>
      </c>
      <c r="J63" s="2" t="s">
        <v>26</v>
      </c>
      <c r="K63" s="2" t="s">
        <v>27</v>
      </c>
      <c r="L63" s="2" t="s">
        <v>28</v>
      </c>
      <c r="M63" s="2" t="s">
        <v>29</v>
      </c>
      <c r="N63" s="2" t="s">
        <v>30</v>
      </c>
      <c r="O63" s="2" t="s">
        <v>31</v>
      </c>
      <c r="P63" s="2" t="s">
        <v>32</v>
      </c>
      <c r="Q63" s="2" t="s">
        <v>33</v>
      </c>
      <c r="R63" s="2" t="s">
        <v>34</v>
      </c>
      <c r="S63" s="2" t="s">
        <v>35</v>
      </c>
      <c r="T63" s="2" t="s">
        <v>36</v>
      </c>
      <c r="U63" s="2" t="s">
        <v>37</v>
      </c>
      <c r="V63" s="2" t="s">
        <v>38</v>
      </c>
      <c r="W63" s="2" t="s">
        <v>39</v>
      </c>
      <c r="X63" s="2" t="s">
        <v>40</v>
      </c>
      <c r="Y63" s="2" t="s">
        <v>41</v>
      </c>
      <c r="Z63" s="2" t="s">
        <v>42</v>
      </c>
      <c r="AA63" s="2" t="s">
        <v>43</v>
      </c>
      <c r="AB63" s="2" t="s">
        <v>44</v>
      </c>
      <c r="AC63" s="2" t="s">
        <v>45</v>
      </c>
      <c r="AD63" s="2" t="s">
        <v>46</v>
      </c>
      <c r="AE63" s="2" t="s">
        <v>47</v>
      </c>
      <c r="AF63" s="2" t="s">
        <v>48</v>
      </c>
      <c r="AG63" s="2" t="s">
        <v>49</v>
      </c>
      <c r="AH63" s="2" t="s">
        <v>50</v>
      </c>
      <c r="AI63" s="2" t="s">
        <v>51</v>
      </c>
      <c r="AJ63" s="2" t="s">
        <v>52</v>
      </c>
      <c r="AK63" s="2" t="s">
        <v>53</v>
      </c>
      <c r="AL63" s="2" t="s">
        <v>54</v>
      </c>
      <c r="AM63" s="2" t="s">
        <v>55</v>
      </c>
      <c r="AN63" s="2" t="s">
        <v>56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</row>
    <row r="76" spans="1:40" x14ac:dyDescent="0.25">
      <c r="A76" s="4">
        <v>2003</v>
      </c>
      <c r="B76">
        <f>'[4]UNGA Voting'!B76*(1/2)+'[4]HeadofState Meetings'!B76*(1/2)</f>
        <v>0.37</v>
      </c>
      <c r="C76">
        <f>'[4]UNGA Voting'!C76*(1/2)+'[4]HeadofState Meetings'!C76*(1/2)</f>
        <v>0.27333334999999997</v>
      </c>
      <c r="D76">
        <f>'[4]UNGA Voting'!D76*(1/2)+'[4]HeadofState Meetings'!D76*(1/2)</f>
        <v>0.435</v>
      </c>
      <c r="E76">
        <f>'[4]UNGA Voting'!E76*(1/2)+'[4]HeadofState Meetings'!E76*(1/2)</f>
        <v>0.42499999999999999</v>
      </c>
      <c r="F76">
        <f>'[4]UNGA Voting'!F76*(1/2)+'[4]HeadofState Meetings'!F76*(1/2)</f>
        <v>0.25</v>
      </c>
      <c r="G76">
        <f>'[4]UNGA Voting'!G76*(1/2)+'[4]HeadofState Meetings'!G76*(1/2)</f>
        <v>0.26</v>
      </c>
      <c r="H76">
        <f>'[4]UNGA Voting'!H76*(1/2)+'[4]HeadofState Meetings'!H76*(1/2)</f>
        <v>0.26</v>
      </c>
      <c r="I76">
        <f>'[4]UNGA Voting'!I76*(1/2)+'[4]HeadofState Meetings'!I76*(1/2)</f>
        <v>0.29333334999999999</v>
      </c>
      <c r="J76">
        <f>'[4]UNGA Voting'!J76*(1/2)+'[4]HeadofState Meetings'!J76*(1/2)</f>
        <v>0.24</v>
      </c>
      <c r="K76">
        <f>'[4]UNGA Voting'!K76*(1/2)+'[4]HeadofState Meetings'!K76*(1/2)</f>
        <v>0.26</v>
      </c>
      <c r="L76">
        <f>'[4]UNGA Voting'!L76*(1/2)+'[4]HeadofState Meetings'!L76*(1/2)</f>
        <v>0.25</v>
      </c>
      <c r="M76">
        <f>'[4]UNGA Voting'!M76*(1/2)+'[4]HeadofState Meetings'!M76*(1/2)</f>
        <v>0.25333335000000001</v>
      </c>
      <c r="N76">
        <f>'[4]UNGA Voting'!N76*(1/2)+'[4]HeadofState Meetings'!N76*(1/2)</f>
        <v>0.23333334999999999</v>
      </c>
      <c r="O76">
        <f>'[4]UNGA Voting'!O76*(1/2)+'[4]HeadofState Meetings'!O76*(1/2)</f>
        <v>0.245</v>
      </c>
      <c r="P76">
        <f>'[4]UNGA Voting'!P76*(1/2)+'[4]HeadofState Meetings'!P76*(1/2)</f>
        <v>0.48333334999999999</v>
      </c>
      <c r="Q76">
        <f>'[4]UNGA Voting'!Q76*(1/2)+'[4]HeadofState Meetings'!Q76*(1/2)</f>
        <v>0.26666665000000001</v>
      </c>
      <c r="R76">
        <f>'[4]UNGA Voting'!R76*(1/2)+'[4]HeadofState Meetings'!R76*(1/2)</f>
        <v>0.25333335000000001</v>
      </c>
      <c r="S76">
        <f>'[4]UNGA Voting'!S76*(1/2)+'[4]HeadofState Meetings'!S76*(1/2)</f>
        <v>0.55000000000000004</v>
      </c>
      <c r="T76">
        <f>'[4]UNGA Voting'!T76*(1/2)+'[4]HeadofState Meetings'!T76*(1/2)</f>
        <v>0.27333334999999997</v>
      </c>
      <c r="U76">
        <f>'[4]UNGA Voting'!U76*(1/2)+'[4]HeadofState Meetings'!U76*(1/2)</f>
        <v>0.63</v>
      </c>
      <c r="V76">
        <f>'[4]UNGA Voting'!V76*(1/2)+'[4]HeadofState Meetings'!V76*(1/2)</f>
        <v>0.41</v>
      </c>
      <c r="W76">
        <f>'[4]UNGA Voting'!W76*(1/2)+'[4]HeadofState Meetings'!W76*(1/2)</f>
        <v>0.26</v>
      </c>
      <c r="X76">
        <f>'[4]UNGA Voting'!X76*(1/2)+'[4]HeadofState Meetings'!X76*(1/2)</f>
        <v>0.24666664999999999</v>
      </c>
      <c r="Y76">
        <f>'[4]UNGA Voting'!Y76*(1/2)+'[4]HeadofState Meetings'!Y76*(1/2)</f>
        <v>0.24666664999999999</v>
      </c>
      <c r="Z76">
        <f>'[4]UNGA Voting'!Z76*(1/2)+'[4]HeadofState Meetings'!Z76*(1/2)</f>
        <v>0.3</v>
      </c>
      <c r="AA76">
        <f>'[4]UNGA Voting'!AA76*(1/2)+'[4]HeadofState Meetings'!AA76*(1/2)</f>
        <v>0.28000000000000003</v>
      </c>
      <c r="AB76">
        <f>'[4]UNGA Voting'!AB76*(1/2)+'[4]HeadofState Meetings'!AB76*(1/2)</f>
        <v>0.26</v>
      </c>
      <c r="AC76">
        <f>'[4]UNGA Voting'!AC76*(1/2)+'[4]HeadofState Meetings'!AC76*(1/2)</f>
        <v>0.25342464999999997</v>
      </c>
      <c r="AD76">
        <f>'[4]UNGA Voting'!AD76*(1/2)+'[4]HeadofState Meetings'!AD76*(1/2)</f>
        <v>0.27027024999999999</v>
      </c>
      <c r="AE76">
        <f>'[4]UNGA Voting'!AE76*(1/2)+'[4]HeadofState Meetings'!AE76*(1/2)</f>
        <v>0.51712329999999995</v>
      </c>
      <c r="AF76">
        <f>'[4]UNGA Voting'!AF76*(1/2)+'[4]HeadofState Meetings'!AF76*(1/2)</f>
        <v>0.26</v>
      </c>
      <c r="AG76">
        <f>'[4]UNGA Voting'!AG76*(1/2)+'[4]HeadofState Meetings'!AG76*(1/2)</f>
        <v>0.27027024999999999</v>
      </c>
      <c r="AH76">
        <f>'[4]UNGA Voting'!AH76*(1/2)+'[4]HeadofState Meetings'!AH76*(1/2)</f>
        <v>0.25333335000000001</v>
      </c>
      <c r="AI76">
        <f>'[4]UNGA Voting'!AI76*(1/2)+'[4]HeadofState Meetings'!AI76*(1/2)</f>
        <v>0.26666665000000001</v>
      </c>
      <c r="AJ76">
        <f>'[4]UNGA Voting'!AJ76*(1/2)+'[4]HeadofState Meetings'!AJ76*(1/2)</f>
        <v>0.39500000000000002</v>
      </c>
      <c r="AK76">
        <f>'[4]UNGA Voting'!AK76*(1/2)+'[4]HeadofState Meetings'!AK76*(1/2)</f>
        <v>0.47</v>
      </c>
      <c r="AL76">
        <f>'[4]UNGA Voting'!AM76*(1/2)+'[4]HeadofState Meetings'!AM76*(1/2)</f>
        <v>0.45666665000000001</v>
      </c>
      <c r="AM76">
        <f>'[4]UNGA Voting'!AL76*(1/2)+'[4]HeadofState Meetings'!AL76*(1/2)</f>
        <v>0.33500000000000002</v>
      </c>
      <c r="AN76">
        <f>'[4]UNGA Voting'!AN76*(1/2)+'[4]HeadofState Meetings'!AN76*(1/2)</f>
        <v>0.27</v>
      </c>
    </row>
    <row r="77" spans="1:40" x14ac:dyDescent="0.25">
      <c r="A77" s="4">
        <v>2004</v>
      </c>
      <c r="B77">
        <f>'[4]UNGA Voting'!B77*(1/2)+'[4]HeadofState Meetings'!B77*(1/2)</f>
        <v>0.61</v>
      </c>
      <c r="C77">
        <f>'[4]UNGA Voting'!C77*(1/2)+'[4]HeadofState Meetings'!C77*(1/2)</f>
        <v>0.27142854999999999</v>
      </c>
      <c r="D77">
        <f>'[4]UNGA Voting'!D77*(1/2)+'[4]HeadofState Meetings'!D77*(1/2)</f>
        <v>0.42499999999999999</v>
      </c>
      <c r="E77">
        <f>'[4]UNGA Voting'!E77*(1/2)+'[4]HeadofState Meetings'!E77*(1/2)</f>
        <v>0.45</v>
      </c>
      <c r="F77">
        <f>'[4]UNGA Voting'!F77*(1/2)+'[4]HeadofState Meetings'!F77*(1/2)</f>
        <v>0.26470589999999999</v>
      </c>
      <c r="G77">
        <f>'[4]UNGA Voting'!G77*(1/2)+'[4]HeadofState Meetings'!G77*(1/2)</f>
        <v>0.27142854999999999</v>
      </c>
      <c r="H77">
        <f>'[4]UNGA Voting'!H77*(1/2)+'[4]HeadofState Meetings'!H77*(1/2)</f>
        <v>0.27142854999999999</v>
      </c>
      <c r="I77">
        <f>'[4]UNGA Voting'!I77*(1/2)+'[4]HeadofState Meetings'!I77*(1/2)</f>
        <v>0.3</v>
      </c>
      <c r="J77">
        <f>'[4]UNGA Voting'!J77*(1/2)+'[4]HeadofState Meetings'!J77*(1/2)</f>
        <v>0.51811594999999999</v>
      </c>
      <c r="K77">
        <f>'[4]UNGA Voting'!K77*(1/2)+'[4]HeadofState Meetings'!K77*(1/2)</f>
        <v>0.52142854999999999</v>
      </c>
      <c r="L77">
        <f>'[4]UNGA Voting'!L77*(1/2)+'[4]HeadofState Meetings'!L77*(1/2)</f>
        <v>0.26470589999999999</v>
      </c>
      <c r="M77">
        <f>'[4]UNGA Voting'!M77*(1/2)+'[4]HeadofState Meetings'!M77*(1/2)</f>
        <v>0.27857145</v>
      </c>
      <c r="N77">
        <f>'[4]UNGA Voting'!N77*(1/2)+'[4]HeadofState Meetings'!N77*(1/2)</f>
        <v>0.71739130000000007</v>
      </c>
      <c r="O77">
        <f>'[4]UNGA Voting'!O77*(1/2)+'[4]HeadofState Meetings'!O77*(1/2)</f>
        <v>0.28000000000000003</v>
      </c>
      <c r="P77">
        <f>'[4]UNGA Voting'!P77*(1/2)+'[4]HeadofState Meetings'!P77*(1/2)</f>
        <v>0.26086955000000001</v>
      </c>
      <c r="Q77">
        <f>'[4]UNGA Voting'!Q77*(1/2)+'[4]HeadofState Meetings'!Q77*(1/2)</f>
        <v>0.27941175000000001</v>
      </c>
      <c r="R77">
        <f>'[4]UNGA Voting'!R77*(1/2)+'[4]HeadofState Meetings'!R77*(1/2)</f>
        <v>0.51086955000000001</v>
      </c>
      <c r="S77">
        <f>'[4]UNGA Voting'!S77*(1/2)+'[4]HeadofState Meetings'!S77*(1/2)</f>
        <v>0.28571429999999998</v>
      </c>
      <c r="T77">
        <f>'[4]UNGA Voting'!T77*(1/2)+'[4]HeadofState Meetings'!T77*(1/2)</f>
        <v>0.52142854999999999</v>
      </c>
      <c r="U77">
        <f>'[4]UNGA Voting'!U77*(1/2)+'[4]HeadofState Meetings'!U77*(1/2)</f>
        <v>0.92500000000000004</v>
      </c>
      <c r="V77">
        <f>'[4]UNGA Voting'!V77*(1/2)+'[4]HeadofState Meetings'!V77*(1/2)</f>
        <v>0.69500000000000006</v>
      </c>
      <c r="W77">
        <f>'[4]UNGA Voting'!W77*(1/2)+'[4]HeadofState Meetings'!W77*(1/2)</f>
        <v>0.52611940000000001</v>
      </c>
      <c r="X77">
        <f>'[4]UNGA Voting'!X77*(1/2)+'[4]HeadofState Meetings'!X77*(1/2)</f>
        <v>0.27857145</v>
      </c>
      <c r="Y77">
        <f>'[4]UNGA Voting'!Y77*(1/2)+'[4]HeadofState Meetings'!Y77*(1/2)</f>
        <v>0.27205879999999999</v>
      </c>
      <c r="Z77">
        <f>'[4]UNGA Voting'!Z77*(1/2)+'[4]HeadofState Meetings'!Z77*(1/2)</f>
        <v>0.30434784999999998</v>
      </c>
      <c r="AA77">
        <f>'[4]UNGA Voting'!AA77*(1/2)+'[4]HeadofState Meetings'!AA77*(1/2)</f>
        <v>0.28000000000000003</v>
      </c>
      <c r="AB77">
        <f>'[4]UNGA Voting'!AB77*(1/2)+'[4]HeadofState Meetings'!AB77*(1/2)</f>
        <v>0.52857145000000005</v>
      </c>
      <c r="AC77">
        <f>'[4]UNGA Voting'!AC77*(1/2)+'[4]HeadofState Meetings'!AC77*(1/2)</f>
        <v>0.51086955000000001</v>
      </c>
      <c r="AD77">
        <f>'[4]UNGA Voting'!AD77*(1/2)+'[4]HeadofState Meetings'!AD77*(1/2)</f>
        <v>0.27142854999999999</v>
      </c>
      <c r="AE77">
        <f>'[4]UNGA Voting'!AE77*(1/2)+'[4]HeadofState Meetings'!AE77*(1/2)</f>
        <v>0.51428570000000007</v>
      </c>
      <c r="AF77">
        <f>'[4]UNGA Voting'!AF77*(1/2)+'[4]HeadofState Meetings'!AF77*(1/2)</f>
        <v>0.27142854999999999</v>
      </c>
      <c r="AG77">
        <f>'[4]UNGA Voting'!AG77*(1/2)+'[4]HeadofState Meetings'!AG77*(1/2)</f>
        <v>0.26428570000000001</v>
      </c>
      <c r="AH77">
        <f>'[4]UNGA Voting'!AH77*(1/2)+'[4]HeadofState Meetings'!AH77*(1/2)</f>
        <v>0.27142854999999999</v>
      </c>
      <c r="AI77">
        <f>'[4]UNGA Voting'!AI77*(1/2)+'[4]HeadofState Meetings'!AI77*(1/2)</f>
        <v>0.28571429999999998</v>
      </c>
      <c r="AJ77">
        <f>'[4]UNGA Voting'!AJ77*(1/2)+'[4]HeadofState Meetings'!AJ77*(1/2)</f>
        <v>0.65999999999999992</v>
      </c>
      <c r="AK77">
        <f>'[4]UNGA Voting'!AK77*(1/2)+'[4]HeadofState Meetings'!AK77*(1/2)</f>
        <v>0.49</v>
      </c>
      <c r="AL77">
        <f>'[4]UNGA Voting'!AM77*(1/2)+'[4]HeadofState Meetings'!AM77*(1/2)</f>
        <v>0.22142855</v>
      </c>
      <c r="AM77">
        <f>'[4]UNGA Voting'!AL77*(1/2)+'[4]HeadofState Meetings'!AL77*(1/2)</f>
        <v>0.32</v>
      </c>
      <c r="AN77">
        <f>'[4]UNGA Voting'!AN77*(1/2)+'[4]HeadofState Meetings'!AN77*(1/2)</f>
        <v>0.58499999999999996</v>
      </c>
    </row>
    <row r="78" spans="1:40" x14ac:dyDescent="0.25">
      <c r="A78" s="4">
        <v>2005</v>
      </c>
      <c r="B78">
        <f>'[4]UNGA Voting'!B78*(1/2)+'[4]HeadofState Meetings'!B78*(1/2)</f>
        <v>0.39</v>
      </c>
      <c r="C78">
        <f>'[4]UNGA Voting'!C78*(1/2)+'[4]HeadofState Meetings'!C78*(1/2)</f>
        <v>0.28767124999999999</v>
      </c>
      <c r="D78">
        <f>'[4]UNGA Voting'!D78*(1/2)+'[4]HeadofState Meetings'!D78*(1/2)</f>
        <v>0.44500000000000001</v>
      </c>
      <c r="E78">
        <f>'[4]UNGA Voting'!E78*(1/2)+'[4]HeadofState Meetings'!E78*(1/2)</f>
        <v>0.69</v>
      </c>
      <c r="F78">
        <f>'[4]UNGA Voting'!F78*(1/2)+'[4]HeadofState Meetings'!F78*(1/2)</f>
        <v>0.28082190000000001</v>
      </c>
      <c r="G78">
        <f>'[4]UNGA Voting'!G78*(1/2)+'[4]HeadofState Meetings'!G78*(1/2)</f>
        <v>0.30136984999999999</v>
      </c>
      <c r="H78">
        <f>'[4]UNGA Voting'!H78*(1/2)+'[4]HeadofState Meetings'!H78*(1/2)</f>
        <v>0.28767124999999999</v>
      </c>
      <c r="I78">
        <f>'[4]UNGA Voting'!I78*(1/2)+'[4]HeadofState Meetings'!I78*(1/2)</f>
        <v>0.32191779999999998</v>
      </c>
      <c r="J78">
        <f>'[4]UNGA Voting'!J78*(1/2)+'[4]HeadofState Meetings'!J78*(1/2)</f>
        <v>0.28767124999999999</v>
      </c>
      <c r="K78">
        <f>'[4]UNGA Voting'!K78*(1/2)+'[4]HeadofState Meetings'!K78*(1/2)</f>
        <v>0.28767124999999999</v>
      </c>
      <c r="L78">
        <f>'[4]UNGA Voting'!L78*(1/2)+'[4]HeadofState Meetings'!L78*(1/2)</f>
        <v>0.52777779999999996</v>
      </c>
      <c r="M78">
        <f>'[4]UNGA Voting'!M78*(1/2)+'[4]HeadofState Meetings'!M78*(1/2)</f>
        <v>0.28767124999999999</v>
      </c>
      <c r="N78">
        <f>'[4]UNGA Voting'!N78*(1/2)+'[4]HeadofState Meetings'!N78*(1/2)</f>
        <v>0.73972605000000002</v>
      </c>
      <c r="O78">
        <f>'[4]UNGA Voting'!O78*(1/2)+'[4]HeadofState Meetings'!O78*(1/2)</f>
        <v>0.28499999999999998</v>
      </c>
      <c r="P78">
        <f>'[4]UNGA Voting'!P78*(1/2)+'[4]HeadofState Meetings'!P78*(1/2)</f>
        <v>0.78767125000000004</v>
      </c>
      <c r="Q78">
        <f>'[4]UNGA Voting'!Q78*(1/2)+'[4]HeadofState Meetings'!Q78*(1/2)</f>
        <v>0.29452054999999999</v>
      </c>
      <c r="R78">
        <f>'[4]UNGA Voting'!R78*(1/2)+'[4]HeadofState Meetings'!R78*(1/2)</f>
        <v>0.28082190000000001</v>
      </c>
      <c r="S78">
        <f>'[4]UNGA Voting'!S78*(1/2)+'[4]HeadofState Meetings'!S78*(1/2)</f>
        <v>0.30136984999999999</v>
      </c>
      <c r="T78">
        <f>'[4]UNGA Voting'!T78*(1/2)+'[4]HeadofState Meetings'!T78*(1/2)</f>
        <v>0.29166665000000003</v>
      </c>
      <c r="U78">
        <f>'[4]UNGA Voting'!U78*(1/2)+'[4]HeadofState Meetings'!U78*(1/2)</f>
        <v>0.66999999999999993</v>
      </c>
      <c r="V78">
        <f>'[4]UNGA Voting'!V78*(1/2)+'[4]HeadofState Meetings'!V78*(1/2)</f>
        <v>0.66500000000000004</v>
      </c>
      <c r="W78">
        <f>'[4]UNGA Voting'!W78*(1/2)+'[4]HeadofState Meetings'!W78*(1/2)</f>
        <v>0.28082190000000001</v>
      </c>
      <c r="X78">
        <f>'[4]UNGA Voting'!X78*(1/2)+'[4]HeadofState Meetings'!X78*(1/2)</f>
        <v>0.28767124999999999</v>
      </c>
      <c r="Y78">
        <f>'[4]UNGA Voting'!Y78*(1/2)+'[4]HeadofState Meetings'!Y78*(1/2)</f>
        <v>0.28767124999999999</v>
      </c>
      <c r="Z78">
        <f>'[4]UNGA Voting'!Z78*(1/2)+'[4]HeadofState Meetings'!Z78*(1/2)</f>
        <v>0.32876709999999998</v>
      </c>
      <c r="AA78">
        <f>'[4]UNGA Voting'!AA78*(1/2)+'[4]HeadofState Meetings'!AA78*(1/2)</f>
        <v>0.28999999999999998</v>
      </c>
      <c r="AB78">
        <f>'[4]UNGA Voting'!AB78*(1/2)+'[4]HeadofState Meetings'!AB78*(1/2)</f>
        <v>0.28767124999999999</v>
      </c>
      <c r="AC78">
        <f>'[4]UNGA Voting'!AC78*(1/2)+'[4]HeadofState Meetings'!AC78*(1/2)</f>
        <v>0.28082190000000001</v>
      </c>
      <c r="AD78">
        <f>'[4]UNGA Voting'!AD78*(1/2)+'[4]HeadofState Meetings'!AD78*(1/2)</f>
        <v>0.55136984999999994</v>
      </c>
      <c r="AE78">
        <f>'[4]UNGA Voting'!AE78*(1/2)+'[4]HeadofState Meetings'!AE78*(1/2)</f>
        <v>0.53767125000000004</v>
      </c>
      <c r="AF78">
        <f>'[4]UNGA Voting'!AF78*(1/2)+'[4]HeadofState Meetings'!AF78*(1/2)</f>
        <v>0.29452054999999999</v>
      </c>
      <c r="AG78">
        <f>'[4]UNGA Voting'!AG78*(1/2)+'[4]HeadofState Meetings'!AG78*(1/2)</f>
        <v>0.28082190000000001</v>
      </c>
      <c r="AH78">
        <f>'[4]UNGA Voting'!AH78*(1/2)+'[4]HeadofState Meetings'!AH78*(1/2)</f>
        <v>0.54452054999999999</v>
      </c>
      <c r="AI78">
        <f>'[4]UNGA Voting'!AI78*(1/2)+'[4]HeadofState Meetings'!AI78*(1/2)</f>
        <v>0.54452054999999999</v>
      </c>
      <c r="AJ78">
        <f>'[4]UNGA Voting'!AJ78*(1/2)+'[4]HeadofState Meetings'!AJ78*(1/2)</f>
        <v>0.95</v>
      </c>
      <c r="AK78">
        <f>'[4]UNGA Voting'!AK78*(1/2)+'[4]HeadofState Meetings'!AK78*(1/2)</f>
        <v>0.72</v>
      </c>
      <c r="AL78">
        <f>'[4]UNGA Voting'!AM78*(1/2)+'[4]HeadofState Meetings'!AM78*(1/2)</f>
        <v>0.73972605000000002</v>
      </c>
      <c r="AM78">
        <f>'[4]UNGA Voting'!AL78*(1/2)+'[4]HeadofState Meetings'!AL78*(1/2)</f>
        <v>0.33</v>
      </c>
      <c r="AN78">
        <f>'[4]UNGA Voting'!AN78*(1/2)+'[4]HeadofState Meetings'!AN78*(1/2)</f>
        <v>0.94</v>
      </c>
    </row>
    <row r="79" spans="1:40" x14ac:dyDescent="0.25">
      <c r="A79" s="4">
        <v>2006</v>
      </c>
      <c r="B79">
        <f>'[4]UNGA Voting'!B79*(1/2)+'[4]HeadofState Meetings'!B79*(1/2)</f>
        <v>0.4</v>
      </c>
      <c r="C79">
        <f>'[4]UNGA Voting'!C79*(1/2)+'[4]HeadofState Meetings'!C79*(1/2)</f>
        <v>0.31176470000000001</v>
      </c>
      <c r="D79">
        <f>'[4]UNGA Voting'!D79*(1/2)+'[4]HeadofState Meetings'!D79*(1/2)</f>
        <v>0.43</v>
      </c>
      <c r="E79">
        <f>'[4]UNGA Voting'!E79*(1/2)+'[4]HeadofState Meetings'!E79*(1/2)</f>
        <v>0.44</v>
      </c>
      <c r="F79">
        <f>'[4]UNGA Voting'!F79*(1/2)+'[4]HeadofState Meetings'!F79*(1/2)</f>
        <v>0.3</v>
      </c>
      <c r="G79">
        <f>'[4]UNGA Voting'!G79*(1/2)+'[4]HeadofState Meetings'!G79*(1/2)</f>
        <v>0.3</v>
      </c>
      <c r="H79">
        <f>'[4]UNGA Voting'!H79*(1/2)+'[4]HeadofState Meetings'!H79*(1/2)</f>
        <v>0.3</v>
      </c>
      <c r="I79">
        <f>'[4]UNGA Voting'!I79*(1/2)+'[4]HeadofState Meetings'!I79*(1/2)</f>
        <v>0.56547619999999998</v>
      </c>
      <c r="J79">
        <f>'[4]UNGA Voting'!J79*(1/2)+'[4]HeadofState Meetings'!J79*(1/2)</f>
        <v>0.3</v>
      </c>
      <c r="K79">
        <f>'[4]UNGA Voting'!K79*(1/2)+'[4]HeadofState Meetings'!K79*(1/2)</f>
        <v>0.3</v>
      </c>
      <c r="L79">
        <f>'[4]UNGA Voting'!L79*(1/2)+'[4]HeadofState Meetings'!L79*(1/2)</f>
        <v>0.3</v>
      </c>
      <c r="M79">
        <f>'[4]UNGA Voting'!M79*(1/2)+'[4]HeadofState Meetings'!M79*(1/2)</f>
        <v>0.3</v>
      </c>
      <c r="N79">
        <f>'[4]UNGA Voting'!N79*(1/2)+'[4]HeadofState Meetings'!N79*(1/2)</f>
        <v>0.75294119999999998</v>
      </c>
      <c r="O79">
        <f>'[4]UNGA Voting'!O79*(1/2)+'[4]HeadofState Meetings'!O79*(1/2)</f>
        <v>0.3</v>
      </c>
      <c r="P79">
        <f>'[4]UNGA Voting'!P79*(1/2)+'[4]HeadofState Meetings'!P79*(1/2)</f>
        <v>0.55000000000000004</v>
      </c>
      <c r="Q79">
        <f>'[4]UNGA Voting'!Q79*(1/2)+'[4]HeadofState Meetings'!Q79*(1/2)</f>
        <v>0.54411765000000001</v>
      </c>
      <c r="R79">
        <f>'[4]UNGA Voting'!R79*(1/2)+'[4]HeadofState Meetings'!R79*(1/2)</f>
        <v>0.29411765000000001</v>
      </c>
      <c r="S79">
        <f>'[4]UNGA Voting'!S79*(1/2)+'[4]HeadofState Meetings'!S79*(1/2)</f>
        <v>0.31176470000000001</v>
      </c>
      <c r="T79">
        <f>'[4]UNGA Voting'!T79*(1/2)+'[4]HeadofState Meetings'!T79*(1/2)</f>
        <v>0.31176470000000001</v>
      </c>
      <c r="U79">
        <f>'[4]UNGA Voting'!U79*(1/2)+'[4]HeadofState Meetings'!U79*(1/2)</f>
        <v>0.67500000000000004</v>
      </c>
      <c r="V79">
        <f>'[4]UNGA Voting'!V79*(1/2)+'[4]HeadofState Meetings'!V79*(1/2)</f>
        <v>0.67999999999999994</v>
      </c>
      <c r="W79">
        <f>'[4]UNGA Voting'!W79*(1/2)+'[4]HeadofState Meetings'!W79*(1/2)</f>
        <v>0.29411765000000001</v>
      </c>
      <c r="X79">
        <f>'[4]UNGA Voting'!X79*(1/2)+'[4]HeadofState Meetings'!X79*(1/2)</f>
        <v>0.55000000000000004</v>
      </c>
      <c r="Y79">
        <f>'[4]UNGA Voting'!Y79*(1/2)+'[4]HeadofState Meetings'!Y79*(1/2)</f>
        <v>0.29761905</v>
      </c>
      <c r="Z79">
        <f>'[4]UNGA Voting'!Z79*(1/2)+'[4]HeadofState Meetings'!Z79*(1/2)</f>
        <v>0.31927709999999998</v>
      </c>
      <c r="AA79">
        <f>'[4]UNGA Voting'!AA79*(1/2)+'[4]HeadofState Meetings'!AA79*(1/2)</f>
        <v>0.28499999999999998</v>
      </c>
      <c r="AB79">
        <f>'[4]UNGA Voting'!AB79*(1/2)+'[4]HeadofState Meetings'!AB79*(1/2)</f>
        <v>0.3</v>
      </c>
      <c r="AC79">
        <f>'[4]UNGA Voting'!AC79*(1/2)+'[4]HeadofState Meetings'!AC79*(1/2)</f>
        <v>0.29411765000000001</v>
      </c>
      <c r="AD79">
        <f>'[4]UNGA Voting'!AD79*(1/2)+'[4]HeadofState Meetings'!AD79*(1/2)</f>
        <v>0.3</v>
      </c>
      <c r="AE79">
        <f>'[4]UNGA Voting'!AE79*(1/2)+'[4]HeadofState Meetings'!AE79*(1/2)</f>
        <v>0.54166665000000003</v>
      </c>
      <c r="AF79">
        <f>'[4]UNGA Voting'!AF79*(1/2)+'[4]HeadofState Meetings'!AF79*(1/2)</f>
        <v>0.29518070000000002</v>
      </c>
      <c r="AG79">
        <f>'[4]UNGA Voting'!AG79*(1/2)+'[4]HeadofState Meetings'!AG79*(1/2)</f>
        <v>0.29411765000000001</v>
      </c>
      <c r="AH79">
        <f>'[4]UNGA Voting'!AH79*(1/2)+'[4]HeadofState Meetings'!AH79*(1/2)</f>
        <v>0.29411765000000001</v>
      </c>
      <c r="AI79">
        <f>'[4]UNGA Voting'!AI79*(1/2)+'[4]HeadofState Meetings'!AI79*(1/2)</f>
        <v>0.31176470000000001</v>
      </c>
      <c r="AJ79">
        <f>'[4]UNGA Voting'!AJ79*(1/2)+'[4]HeadofState Meetings'!AJ79*(1/2)</f>
        <v>0.7</v>
      </c>
      <c r="AK79">
        <f>'[4]UNGA Voting'!AK79*(1/2)+'[4]HeadofState Meetings'!AK79*(1/2)</f>
        <v>0.71500000000000008</v>
      </c>
      <c r="AL79">
        <f>'[4]UNGA Voting'!AM79*(1/2)+'[4]HeadofState Meetings'!AM79*(1/2)</f>
        <v>0.26470589999999999</v>
      </c>
      <c r="AM79">
        <f>'[4]UNGA Voting'!AL79*(1/2)+'[4]HeadofState Meetings'!AL79*(1/2)</f>
        <v>0.3</v>
      </c>
      <c r="AN79">
        <f>'[4]UNGA Voting'!AN79*(1/2)+'[4]HeadofState Meetings'!AN79*(1/2)</f>
        <v>0.69500000000000006</v>
      </c>
    </row>
    <row r="80" spans="1:40" x14ac:dyDescent="0.25">
      <c r="A80" s="4">
        <v>2007</v>
      </c>
      <c r="B80">
        <f>'[4]UNGA Voting'!B80*(1/2)+'[4]HeadofState Meetings'!B80*(1/2)</f>
        <v>0.39</v>
      </c>
      <c r="C80">
        <f>'[4]UNGA Voting'!C80*(1/2)+'[4]HeadofState Meetings'!C80*(1/2)</f>
        <v>0.30921054999999997</v>
      </c>
      <c r="D80">
        <f>'[4]UNGA Voting'!D80*(1/2)+'[4]HeadofState Meetings'!D80*(1/2)</f>
        <v>0.435</v>
      </c>
      <c r="E80">
        <f>'[4]UNGA Voting'!E80*(1/2)+'[4]HeadofState Meetings'!E80*(1/2)</f>
        <v>0.45500000000000002</v>
      </c>
      <c r="F80">
        <f>'[4]UNGA Voting'!F80*(1/2)+'[4]HeadofState Meetings'!F80*(1/2)</f>
        <v>0.3026316</v>
      </c>
      <c r="G80">
        <f>'[4]UNGA Voting'!G80*(1/2)+'[4]HeadofState Meetings'!G80*(1/2)</f>
        <v>0.30921054999999997</v>
      </c>
      <c r="H80">
        <f>'[4]UNGA Voting'!H80*(1/2)+'[4]HeadofState Meetings'!H80*(1/2)</f>
        <v>0.3</v>
      </c>
      <c r="I80">
        <f>'[4]UNGA Voting'!I80*(1/2)+'[4]HeadofState Meetings'!I80*(1/2)</f>
        <v>0.30921054999999997</v>
      </c>
      <c r="J80">
        <f>'[4]UNGA Voting'!J80*(1/2)+'[4]HeadofState Meetings'!J80*(1/2)</f>
        <v>0.28666665000000002</v>
      </c>
      <c r="K80">
        <f>'[4]UNGA Voting'!K80*(1/2)+'[4]HeadofState Meetings'!K80*(1/2)</f>
        <v>0.3026316</v>
      </c>
      <c r="L80">
        <f>'[4]UNGA Voting'!L80*(1/2)+'[4]HeadofState Meetings'!L80*(1/2)</f>
        <v>0.29605264999999997</v>
      </c>
      <c r="M80">
        <f>'[4]UNGA Voting'!M80*(1/2)+'[4]HeadofState Meetings'!M80*(1/2)</f>
        <v>0.29605264999999997</v>
      </c>
      <c r="N80">
        <f>'[4]UNGA Voting'!N80*(1/2)+'[4]HeadofState Meetings'!N80*(1/2)</f>
        <v>0.73684210000000006</v>
      </c>
      <c r="O80">
        <f>'[4]UNGA Voting'!O80*(1/2)+'[4]HeadofState Meetings'!O80*(1/2)</f>
        <v>0.30499999999999999</v>
      </c>
      <c r="P80">
        <f>'[4]UNGA Voting'!P80*(1/2)+'[4]HeadofState Meetings'!P80*(1/2)</f>
        <v>0.79605265000000003</v>
      </c>
      <c r="Q80">
        <f>'[4]UNGA Voting'!Q80*(1/2)+'[4]HeadofState Meetings'!Q80*(1/2)</f>
        <v>0.29605264999999997</v>
      </c>
      <c r="R80">
        <f>'[4]UNGA Voting'!R80*(1/2)+'[4]HeadofState Meetings'!R80*(1/2)</f>
        <v>0.29285715000000001</v>
      </c>
      <c r="S80">
        <f>'[4]UNGA Voting'!S80*(1/2)+'[4]HeadofState Meetings'!S80*(1/2)</f>
        <v>0.3026316</v>
      </c>
      <c r="T80">
        <f>'[4]UNGA Voting'!T80*(1/2)+'[4]HeadofState Meetings'!T80*(1/2)</f>
        <v>0.29605264999999997</v>
      </c>
      <c r="U80">
        <f>'[4]UNGA Voting'!U80*(1/2)+'[4]HeadofState Meetings'!U80*(1/2)</f>
        <v>0.67999999999999994</v>
      </c>
      <c r="V80">
        <f>'[4]UNGA Voting'!V80*(1/2)+'[4]HeadofState Meetings'!V80*(1/2)</f>
        <v>0.67999999999999994</v>
      </c>
      <c r="W80">
        <f>'[4]UNGA Voting'!W80*(1/2)+'[4]HeadofState Meetings'!W80*(1/2)</f>
        <v>0.2894737</v>
      </c>
      <c r="X80">
        <f>'[4]UNGA Voting'!X80*(1/2)+'[4]HeadofState Meetings'!X80*(1/2)</f>
        <v>0.29605264999999997</v>
      </c>
      <c r="Y80">
        <f>'[4]UNGA Voting'!Y80*(1/2)+'[4]HeadofState Meetings'!Y80*(1/2)</f>
        <v>0.3026316</v>
      </c>
      <c r="Z80">
        <f>'[4]UNGA Voting'!Z80*(1/2)+'[4]HeadofState Meetings'!Z80*(1/2)</f>
        <v>0.31578945000000003</v>
      </c>
      <c r="AA80">
        <f>'[4]UNGA Voting'!AA80*(1/2)+'[4]HeadofState Meetings'!AA80*(1/2)</f>
        <v>0.29499999999999998</v>
      </c>
      <c r="AB80">
        <f>'[4]UNGA Voting'!AB80*(1/2)+'[4]HeadofState Meetings'!AB80*(1/2)</f>
        <v>0.3026316</v>
      </c>
      <c r="AC80">
        <f>'[4]UNGA Voting'!AC80*(1/2)+'[4]HeadofState Meetings'!AC80*(1/2)</f>
        <v>0.2894737</v>
      </c>
      <c r="AD80">
        <f>'[4]UNGA Voting'!AD80*(1/2)+'[4]HeadofState Meetings'!AD80*(1/2)</f>
        <v>0.29605264999999997</v>
      </c>
      <c r="AE80">
        <f>'[4]UNGA Voting'!AE80*(1/2)+'[4]HeadofState Meetings'!AE80*(1/2)</f>
        <v>0.29605264999999997</v>
      </c>
      <c r="AF80">
        <f>'[4]UNGA Voting'!AF80*(1/2)+'[4]HeadofState Meetings'!AF80*(1/2)</f>
        <v>0.29605264999999997</v>
      </c>
      <c r="AG80">
        <f>'[4]UNGA Voting'!AG80*(1/2)+'[4]HeadofState Meetings'!AG80*(1/2)</f>
        <v>0.29605264999999997</v>
      </c>
      <c r="AH80">
        <f>'[4]UNGA Voting'!AH80*(1/2)+'[4]HeadofState Meetings'!AH80*(1/2)</f>
        <v>0.3026316</v>
      </c>
      <c r="AI80">
        <f>'[4]UNGA Voting'!AI80*(1/2)+'[4]HeadofState Meetings'!AI80*(1/2)</f>
        <v>0.54605265000000003</v>
      </c>
      <c r="AJ80">
        <f>'[4]UNGA Voting'!AJ80*(1/2)+'[4]HeadofState Meetings'!AJ80*(1/2)</f>
        <v>0.7</v>
      </c>
      <c r="AK80">
        <f>'[4]UNGA Voting'!AK80*(1/2)+'[4]HeadofState Meetings'!AK80*(1/2)</f>
        <v>0.7</v>
      </c>
      <c r="AL80">
        <f>'[4]UNGA Voting'!AM80*(1/2)+'[4]HeadofState Meetings'!AM80*(1/2)</f>
        <v>0.2368421</v>
      </c>
      <c r="AM80">
        <f>'[4]UNGA Voting'!AL80*(1/2)+'[4]HeadofState Meetings'!AL80*(1/2)</f>
        <v>0.28499999999999998</v>
      </c>
      <c r="AN80">
        <f>'[4]UNGA Voting'!AN80*(1/2)+'[4]HeadofState Meetings'!AN80*(1/2)</f>
        <v>0.69</v>
      </c>
    </row>
    <row r="81" spans="1:40" x14ac:dyDescent="0.25">
      <c r="A81" s="4">
        <v>2008</v>
      </c>
      <c r="B81">
        <f>'[4]UNGA Voting'!B81*(1/2)+'[4]HeadofState Meetings'!B81*(1/2)</f>
        <v>0.37</v>
      </c>
      <c r="C81">
        <f>'[4]UNGA Voting'!C81*(1/2)+'[4]HeadofState Meetings'!C81*(1/2)</f>
        <v>0.27857145</v>
      </c>
      <c r="D81">
        <f>'[4]UNGA Voting'!D81*(1/2)+'[4]HeadofState Meetings'!D81*(1/2)</f>
        <v>0.44</v>
      </c>
      <c r="E81">
        <f>'[4]UNGA Voting'!E81*(1/2)+'[4]HeadofState Meetings'!E81*(1/2)</f>
        <v>0.47</v>
      </c>
      <c r="F81">
        <f>'[4]UNGA Voting'!F81*(1/2)+'[4]HeadofState Meetings'!F81*(1/2)</f>
        <v>0.27142854999999999</v>
      </c>
      <c r="G81">
        <f>'[4]UNGA Voting'!G81*(1/2)+'[4]HeadofState Meetings'!G81*(1/2)</f>
        <v>0.52536230000000006</v>
      </c>
      <c r="H81">
        <f>'[4]UNGA Voting'!H81*(1/2)+'[4]HeadofState Meetings'!H81*(1/2)</f>
        <v>0.27857145</v>
      </c>
      <c r="I81">
        <f>'[4]UNGA Voting'!I81*(1/2)+'[4]HeadofState Meetings'!I81*(1/2)</f>
        <v>0.55714284999999997</v>
      </c>
      <c r="J81">
        <f>'[4]UNGA Voting'!J81*(1/2)+'[4]HeadofState Meetings'!J81*(1/2)</f>
        <v>0.27857145</v>
      </c>
      <c r="K81">
        <f>'[4]UNGA Voting'!K81*(1/2)+'[4]HeadofState Meetings'!K81*(1/2)</f>
        <v>0.2753623</v>
      </c>
      <c r="L81">
        <f>'[4]UNGA Voting'!L81*(1/2)+'[4]HeadofState Meetings'!L81*(1/2)</f>
        <v>0.27857145</v>
      </c>
      <c r="M81">
        <f>'[4]UNGA Voting'!M81*(1/2)+'[4]HeadofState Meetings'!M81*(1/2)</f>
        <v>0.52142854999999999</v>
      </c>
      <c r="N81">
        <f>'[4]UNGA Voting'!N81*(1/2)+'[4]HeadofState Meetings'!N81*(1/2)</f>
        <v>0.47857145000000001</v>
      </c>
      <c r="O81">
        <f>'[4]UNGA Voting'!O81*(1/2)+'[4]HeadofState Meetings'!O81*(1/2)</f>
        <v>0.28000000000000003</v>
      </c>
      <c r="P81">
        <f>'[4]UNGA Voting'!P81*(1/2)+'[4]HeadofState Meetings'!P81*(1/2)</f>
        <v>0.27142854999999999</v>
      </c>
      <c r="Q81">
        <f>'[4]UNGA Voting'!Q81*(1/2)+'[4]HeadofState Meetings'!Q81*(1/2)</f>
        <v>0.53571429999999998</v>
      </c>
      <c r="R81">
        <f>'[4]UNGA Voting'!R81*(1/2)+'[4]HeadofState Meetings'!R81*(1/2)</f>
        <v>0.27857145</v>
      </c>
      <c r="S81">
        <f>'[4]UNGA Voting'!S81*(1/2)+'[4]HeadofState Meetings'!S81*(1/2)</f>
        <v>0.27857145</v>
      </c>
      <c r="T81">
        <f>'[4]UNGA Voting'!T81*(1/2)+'[4]HeadofState Meetings'!T81*(1/2)</f>
        <v>0.27142854999999999</v>
      </c>
      <c r="U81">
        <f>'[4]UNGA Voting'!U81*(1/2)+'[4]HeadofState Meetings'!U81*(1/2)</f>
        <v>0.91999999999999993</v>
      </c>
      <c r="V81">
        <f>'[4]UNGA Voting'!V81*(1/2)+'[4]HeadofState Meetings'!V81*(1/2)</f>
        <v>0.67999999999999994</v>
      </c>
      <c r="W81">
        <f>'[4]UNGA Voting'!W81*(1/2)+'[4]HeadofState Meetings'!W81*(1/2)</f>
        <v>0.51811594999999999</v>
      </c>
      <c r="X81">
        <f>'[4]UNGA Voting'!X81*(1/2)+'[4]HeadofState Meetings'!X81*(1/2)</f>
        <v>0.27857145</v>
      </c>
      <c r="Y81">
        <f>'[4]UNGA Voting'!Y81*(1/2)+'[4]HeadofState Meetings'!Y81*(1/2)</f>
        <v>0.2753623</v>
      </c>
      <c r="Z81">
        <f>'[4]UNGA Voting'!Z81*(1/2)+'[4]HeadofState Meetings'!Z81*(1/2)</f>
        <v>0.28985505</v>
      </c>
      <c r="AA81">
        <f>'[4]UNGA Voting'!AA81*(1/2)+'[4]HeadofState Meetings'!AA81*(1/2)</f>
        <v>0.28499999999999998</v>
      </c>
      <c r="AB81">
        <f>'[4]UNGA Voting'!AB81*(1/2)+'[4]HeadofState Meetings'!AB81*(1/2)</f>
        <v>0.52536230000000006</v>
      </c>
      <c r="AC81">
        <f>'[4]UNGA Voting'!AC81*(1/2)+'[4]HeadofState Meetings'!AC81*(1/2)</f>
        <v>0.27857145</v>
      </c>
      <c r="AD81">
        <f>'[4]UNGA Voting'!AD81*(1/2)+'[4]HeadofState Meetings'!AD81*(1/2)</f>
        <v>0.27142854999999999</v>
      </c>
      <c r="AE81">
        <f>'[4]UNGA Voting'!AE81*(1/2)+'[4]HeadofState Meetings'!AE81*(1/2)</f>
        <v>0.28571429999999998</v>
      </c>
      <c r="AF81">
        <f>'[4]UNGA Voting'!AF81*(1/2)+'[4]HeadofState Meetings'!AF81*(1/2)</f>
        <v>0.53571429999999998</v>
      </c>
      <c r="AG81">
        <f>'[4]UNGA Voting'!AG81*(1/2)+'[4]HeadofState Meetings'!AG81*(1/2)</f>
        <v>0.2753623</v>
      </c>
      <c r="AH81">
        <f>'[4]UNGA Voting'!AH81*(1/2)+'[4]HeadofState Meetings'!AH81*(1/2)</f>
        <v>0.27857145</v>
      </c>
      <c r="AI81">
        <f>'[4]UNGA Voting'!AI81*(1/2)+'[4]HeadofState Meetings'!AI81*(1/2)</f>
        <v>0.52857145000000005</v>
      </c>
      <c r="AJ81">
        <f>'[4]UNGA Voting'!AJ81*(1/2)+'[4]HeadofState Meetings'!AJ81*(1/2)</f>
        <v>0.69</v>
      </c>
      <c r="AK81">
        <f>'[4]UNGA Voting'!AK81*(1/2)+'[4]HeadofState Meetings'!AK81*(1/2)</f>
        <v>0.44</v>
      </c>
      <c r="AL81">
        <f>'[4]UNGA Voting'!AM81*(1/2)+'[4]HeadofState Meetings'!AM81*(1/2)</f>
        <v>0.72463769999999994</v>
      </c>
      <c r="AM81">
        <f>'[4]UNGA Voting'!AL81*(1/2)+'[4]HeadofState Meetings'!AL81*(1/2)</f>
        <v>0.27500000000000002</v>
      </c>
      <c r="AN81">
        <f>'[4]UNGA Voting'!AN81*(1/2)+'[4]HeadofState Meetings'!AN81*(1/2)</f>
        <v>0.69500000000000006</v>
      </c>
    </row>
    <row r="82" spans="1:40" x14ac:dyDescent="0.25">
      <c r="A82" s="4">
        <v>2009</v>
      </c>
      <c r="B82">
        <f>'[4]UNGA Voting'!B82*(1/2)+'[4]HeadofState Meetings'!B82*(1/2)</f>
        <v>0.375</v>
      </c>
      <c r="C82">
        <f>'[4]UNGA Voting'!C82*(1/2)+'[4]HeadofState Meetings'!C82*(1/2)</f>
        <v>0.25373135000000002</v>
      </c>
      <c r="D82">
        <f>'[4]UNGA Voting'!D82*(1/2)+'[4]HeadofState Meetings'!D82*(1/2)</f>
        <v>0.44500000000000001</v>
      </c>
      <c r="E82">
        <f>'[4]UNGA Voting'!E82*(1/2)+'[4]HeadofState Meetings'!E82*(1/2)</f>
        <v>0.45500000000000002</v>
      </c>
      <c r="F82">
        <f>'[4]UNGA Voting'!F82*(1/2)+'[4]HeadofState Meetings'!F82*(1/2)</f>
        <v>0.24626865000000001</v>
      </c>
      <c r="G82">
        <f>'[4]UNGA Voting'!G82*(1/2)+'[4]HeadofState Meetings'!G82*(1/2)</f>
        <v>0.24242425000000001</v>
      </c>
      <c r="H82">
        <f>'[4]UNGA Voting'!H82*(1/2)+'[4]HeadofState Meetings'!H82*(1/2)</f>
        <v>0.48484850000000002</v>
      </c>
      <c r="I82">
        <f>'[4]UNGA Voting'!I82*(1/2)+'[4]HeadofState Meetings'!I82*(1/2)</f>
        <v>0.2835821</v>
      </c>
      <c r="J82">
        <f>'[4]UNGA Voting'!J82*(1/2)+'[4]HeadofState Meetings'!J82*(1/2)</f>
        <v>0.23880594999999999</v>
      </c>
      <c r="K82">
        <f>'[4]UNGA Voting'!K82*(1/2)+'[4]HeadofState Meetings'!K82*(1/2)</f>
        <v>0.24626865000000001</v>
      </c>
      <c r="L82">
        <f>'[4]UNGA Voting'!L82*(1/2)+'[4]HeadofState Meetings'!L82*(1/2)</f>
        <v>0.24626865000000001</v>
      </c>
      <c r="M82">
        <f>'[4]UNGA Voting'!M82*(1/2)+'[4]HeadofState Meetings'!M82*(1/2)</f>
        <v>0.25373135000000002</v>
      </c>
      <c r="N82">
        <f>'[4]UNGA Voting'!N82*(1/2)+'[4]HeadofState Meetings'!N82*(1/2)</f>
        <v>0.70149254999999999</v>
      </c>
      <c r="O82">
        <f>'[4]UNGA Voting'!O82*(1/2)+'[4]HeadofState Meetings'!O82*(1/2)</f>
        <v>0.245</v>
      </c>
      <c r="P82">
        <f>'[4]UNGA Voting'!P82*(1/2)+'[4]HeadofState Meetings'!P82*(1/2)</f>
        <v>0.24626865000000001</v>
      </c>
      <c r="Q82">
        <f>'[4]UNGA Voting'!Q82*(1/2)+'[4]HeadofState Meetings'!Q82*(1/2)</f>
        <v>0.24626865000000001</v>
      </c>
      <c r="R82">
        <f>'[4]UNGA Voting'!R82*(1/2)+'[4]HeadofState Meetings'!R82*(1/2)</f>
        <v>0.24242425000000001</v>
      </c>
      <c r="S82">
        <f>'[4]UNGA Voting'!S82*(1/2)+'[4]HeadofState Meetings'!S82*(1/2)</f>
        <v>0.26119405000000001</v>
      </c>
      <c r="T82">
        <f>'[4]UNGA Voting'!T82*(1/2)+'[4]HeadofState Meetings'!T82*(1/2)</f>
        <v>0.49626864999999998</v>
      </c>
      <c r="U82">
        <f>'[4]UNGA Voting'!U82*(1/2)+'[4]HeadofState Meetings'!U82*(1/2)</f>
        <v>0.92500000000000004</v>
      </c>
      <c r="V82">
        <f>'[4]UNGA Voting'!V82*(1/2)+'[4]HeadofState Meetings'!V82*(1/2)</f>
        <v>0.69</v>
      </c>
      <c r="W82">
        <f>'[4]UNGA Voting'!W82*(1/2)+'[4]HeadofState Meetings'!W82*(1/2)</f>
        <v>0.23880594999999999</v>
      </c>
      <c r="X82">
        <f>'[4]UNGA Voting'!X82*(1/2)+'[4]HeadofState Meetings'!X82*(1/2)</f>
        <v>0.2313433</v>
      </c>
      <c r="Y82">
        <f>'[4]UNGA Voting'!Y82*(1/2)+'[4]HeadofState Meetings'!Y82*(1/2)</f>
        <v>0.24242425000000001</v>
      </c>
      <c r="Z82">
        <f>'[4]UNGA Voting'!Z82*(1/2)+'[4]HeadofState Meetings'!Z82*(1/2)</f>
        <v>0.27611940000000001</v>
      </c>
      <c r="AA82">
        <f>'[4]UNGA Voting'!AA82*(1/2)+'[4]HeadofState Meetings'!AA82*(1/2)</f>
        <v>0.24</v>
      </c>
      <c r="AB82">
        <f>'[4]UNGA Voting'!AB82*(1/2)+'[4]HeadofState Meetings'!AB82*(1/2)</f>
        <v>0.23880594999999999</v>
      </c>
      <c r="AC82">
        <f>'[4]UNGA Voting'!AC82*(1/2)+'[4]HeadofState Meetings'!AC82*(1/2)</f>
        <v>0.2313433</v>
      </c>
      <c r="AD82">
        <f>'[4]UNGA Voting'!AD82*(1/2)+'[4]HeadofState Meetings'!AD82*(1/2)</f>
        <v>0.26119405000000001</v>
      </c>
      <c r="AE82">
        <f>'[4]UNGA Voting'!AE82*(1/2)+'[4]HeadofState Meetings'!AE82*(1/2)</f>
        <v>0.23880594999999999</v>
      </c>
      <c r="AF82">
        <f>'[4]UNGA Voting'!AF82*(1/2)+'[4]HeadofState Meetings'!AF82*(1/2)</f>
        <v>0.48880594999999999</v>
      </c>
      <c r="AG82">
        <f>'[4]UNGA Voting'!AG82*(1/2)+'[4]HeadofState Meetings'!AG82*(1/2)</f>
        <v>0.26119405000000001</v>
      </c>
      <c r="AH82">
        <f>'[4]UNGA Voting'!AH82*(1/2)+'[4]HeadofState Meetings'!AH82*(1/2)</f>
        <v>0.25373135000000002</v>
      </c>
      <c r="AI82">
        <f>'[4]UNGA Voting'!AI82*(1/2)+'[4]HeadofState Meetings'!AI82*(1/2)</f>
        <v>0.50373135000000002</v>
      </c>
      <c r="AJ82">
        <f>'[4]UNGA Voting'!AJ82*(1/2)+'[4]HeadofState Meetings'!AJ82*(1/2)</f>
        <v>0.7</v>
      </c>
      <c r="AK82">
        <f>'[4]UNGA Voting'!AK82*(1/2)+'[4]HeadofState Meetings'!AK82*(1/2)</f>
        <v>0.71</v>
      </c>
      <c r="AL82">
        <f>'[4]UNGA Voting'!AM82*(1/2)+'[4]HeadofState Meetings'!AM82*(1/2)</f>
        <v>0.44402985</v>
      </c>
      <c r="AM82">
        <f>'[4]UNGA Voting'!AL82*(1/2)+'[4]HeadofState Meetings'!AL82*(1/2)</f>
        <v>0.24</v>
      </c>
      <c r="AN82">
        <f>'[4]UNGA Voting'!AN82*(1/2)+'[4]HeadofState Meetings'!AN82*(1/2)</f>
        <v>0.95</v>
      </c>
    </row>
    <row r="83" spans="1:40" x14ac:dyDescent="0.25">
      <c r="A83" s="4">
        <v>2010</v>
      </c>
      <c r="B83">
        <f>'[4]UNGA Voting'!B83*(1/2)+'[4]HeadofState Meetings'!B83*(1/2)</f>
        <v>0.38</v>
      </c>
      <c r="C83">
        <f>'[4]UNGA Voting'!C83*(1/2)+'[4]HeadofState Meetings'!C83*(1/2)</f>
        <v>0.54545454999999998</v>
      </c>
      <c r="D83">
        <f>'[4]UNGA Voting'!D83*(1/2)+'[4]HeadofState Meetings'!D83*(1/2)</f>
        <v>0.43</v>
      </c>
      <c r="E83">
        <f>'[4]UNGA Voting'!E83*(1/2)+'[4]HeadofState Meetings'!E83*(1/2)</f>
        <v>0.69500000000000006</v>
      </c>
      <c r="F83">
        <f>'[4]UNGA Voting'!F83*(1/2)+'[4]HeadofState Meetings'!F83*(1/2)</f>
        <v>0.26515149999999998</v>
      </c>
      <c r="G83">
        <f>'[4]UNGA Voting'!G83*(1/2)+'[4]HeadofState Meetings'!G83*(1/2)</f>
        <v>0.26923075000000002</v>
      </c>
      <c r="H83">
        <f>'[4]UNGA Voting'!H83*(1/2)+'[4]HeadofState Meetings'!H83*(1/2)</f>
        <v>0.26923075000000002</v>
      </c>
      <c r="I83">
        <f>'[4]UNGA Voting'!I83*(1/2)+'[4]HeadofState Meetings'!I83*(1/2)</f>
        <v>0.31818180000000001</v>
      </c>
      <c r="J83">
        <f>'[4]UNGA Voting'!J83*(1/2)+'[4]HeadofState Meetings'!J83*(1/2)</f>
        <v>0.26515149999999998</v>
      </c>
      <c r="K83">
        <f>'[4]UNGA Voting'!K83*(1/2)+'[4]HeadofState Meetings'!K83*(1/2)</f>
        <v>0.27272724999999998</v>
      </c>
      <c r="L83">
        <f>'[4]UNGA Voting'!L83*(1/2)+'[4]HeadofState Meetings'!L83*(1/2)</f>
        <v>0.26515149999999998</v>
      </c>
      <c r="M83">
        <f>'[4]UNGA Voting'!M83*(1/2)+'[4]HeadofState Meetings'!M83*(1/2)</f>
        <v>0.28030305</v>
      </c>
      <c r="N83">
        <f>'[4]UNGA Voting'!N83*(1/2)+'[4]HeadofState Meetings'!N83*(1/2)</f>
        <v>0.71969695</v>
      </c>
      <c r="O83">
        <f>'[4]UNGA Voting'!O83*(1/2)+'[4]HeadofState Meetings'!O83*(1/2)</f>
        <v>0.28000000000000003</v>
      </c>
      <c r="P83">
        <f>'[4]UNGA Voting'!P83*(1/2)+'[4]HeadofState Meetings'!P83*(1/2)</f>
        <v>0.27272724999999998</v>
      </c>
      <c r="Q83">
        <f>'[4]UNGA Voting'!Q83*(1/2)+'[4]HeadofState Meetings'!Q83*(1/2)</f>
        <v>0.43650794999999998</v>
      </c>
      <c r="R83">
        <f>'[4]UNGA Voting'!R83*(1/2)+'[4]HeadofState Meetings'!R83*(1/2)</f>
        <v>0.27272724999999998</v>
      </c>
      <c r="S83">
        <f>'[4]UNGA Voting'!S83*(1/2)+'[4]HeadofState Meetings'!S83*(1/2)</f>
        <v>0.2923077</v>
      </c>
      <c r="T83">
        <f>'[4]UNGA Voting'!T83*(1/2)+'[4]HeadofState Meetings'!T83*(1/2)</f>
        <v>0.52419355000000001</v>
      </c>
      <c r="U83">
        <f>'[4]UNGA Voting'!U83*(1/2)+'[4]HeadofState Meetings'!U83*(1/2)</f>
        <v>0.69</v>
      </c>
      <c r="V83">
        <f>'[4]UNGA Voting'!V83*(1/2)+'[4]HeadofState Meetings'!V83*(1/2)</f>
        <v>0.44</v>
      </c>
      <c r="W83">
        <f>'[4]UNGA Voting'!W83*(1/2)+'[4]HeadofState Meetings'!W83*(1/2)</f>
        <v>0.2578125</v>
      </c>
      <c r="X83">
        <f>'[4]UNGA Voting'!X83*(1/2)+'[4]HeadofState Meetings'!X83*(1/2)</f>
        <v>0.26515149999999998</v>
      </c>
      <c r="Y83">
        <f>'[4]UNGA Voting'!Y83*(1/2)+'[4]HeadofState Meetings'!Y83*(1/2)</f>
        <v>0.28030305</v>
      </c>
      <c r="Z83">
        <f>'[4]UNGA Voting'!Z83*(1/2)+'[4]HeadofState Meetings'!Z83*(1/2)</f>
        <v>0.31060605000000002</v>
      </c>
      <c r="AA83">
        <f>'[4]UNGA Voting'!AA83*(1/2)+'[4]HeadofState Meetings'!AA83*(1/2)</f>
        <v>0.28000000000000003</v>
      </c>
      <c r="AB83">
        <f>'[4]UNGA Voting'!AB83*(1/2)+'[4]HeadofState Meetings'!AB83*(1/2)</f>
        <v>0.26515149999999998</v>
      </c>
      <c r="AC83">
        <f>'[4]UNGA Voting'!AC83*(1/2)+'[4]HeadofState Meetings'!AC83*(1/2)</f>
        <v>0.26923075000000002</v>
      </c>
      <c r="AD83">
        <f>'[4]UNGA Voting'!AD83*(1/2)+'[4]HeadofState Meetings'!AD83*(1/2)</f>
        <v>0.53030305</v>
      </c>
      <c r="AE83">
        <f>'[4]UNGA Voting'!AE83*(1/2)+'[4]HeadofState Meetings'!AE83*(1/2)</f>
        <v>0.26515149999999998</v>
      </c>
      <c r="AF83">
        <f>'[4]UNGA Voting'!AF83*(1/2)+'[4]HeadofState Meetings'!AF83*(1/2)</f>
        <v>0.26515149999999998</v>
      </c>
      <c r="AG83">
        <f>'[4]UNGA Voting'!AG83*(1/2)+'[4]HeadofState Meetings'!AG83*(1/2)</f>
        <v>0.28030305</v>
      </c>
      <c r="AH83">
        <f>'[4]UNGA Voting'!AH83*(1/2)+'[4]HeadofState Meetings'!AH83*(1/2)</f>
        <v>0.28461540000000002</v>
      </c>
      <c r="AI83">
        <f>'[4]UNGA Voting'!AI83*(1/2)+'[4]HeadofState Meetings'!AI83*(1/2)</f>
        <v>0.28787879999999999</v>
      </c>
      <c r="AJ83">
        <f>'[4]UNGA Voting'!AJ83*(1/2)+'[4]HeadofState Meetings'!AJ83*(1/2)</f>
        <v>0.7</v>
      </c>
      <c r="AK83">
        <f>'[4]UNGA Voting'!AK83*(1/2)+'[4]HeadofState Meetings'!AK83*(1/2)</f>
        <v>0.69500000000000006</v>
      </c>
      <c r="AL83">
        <f>'[4]UNGA Voting'!AM83*(1/2)+'[4]HeadofState Meetings'!AM83*(1/2)</f>
        <v>0.71212120000000001</v>
      </c>
      <c r="AM83">
        <f>'[4]UNGA Voting'!AL83*(1/2)+'[4]HeadofState Meetings'!AL83*(1/2)</f>
        <v>0.28999999999999998</v>
      </c>
      <c r="AN83">
        <f>'[4]UNGA Voting'!AN83*(1/2)+'[4]HeadofState Meetings'!AN83*(1/2)</f>
        <v>0.68500000000000005</v>
      </c>
    </row>
    <row r="84" spans="1:40" x14ac:dyDescent="0.25">
      <c r="A84" s="4">
        <v>2011</v>
      </c>
      <c r="B84">
        <f>'[4]UNGA Voting'!B84*(1/2)+'[4]HeadofState Meetings'!B84*(1/2)</f>
        <v>0.36499999999999999</v>
      </c>
      <c r="C84">
        <f>'[4]UNGA Voting'!C84*(1/2)+'[4]HeadofState Meetings'!C84*(1/2)</f>
        <v>0.51153844999999998</v>
      </c>
      <c r="D84">
        <f>'[4]UNGA Voting'!D84*(1/2)+'[4]HeadofState Meetings'!D84*(1/2)</f>
        <v>0.44</v>
      </c>
      <c r="E84">
        <f>'[4]UNGA Voting'!E84*(1/2)+'[4]HeadofState Meetings'!E84*(1/2)</f>
        <v>0.42499999999999999</v>
      </c>
      <c r="F84">
        <f>'[4]UNGA Voting'!F84*(1/2)+'[4]HeadofState Meetings'!F84*(1/2)</f>
        <v>0.23846154999999999</v>
      </c>
      <c r="G84">
        <f>'[4]UNGA Voting'!G84*(1/2)+'[4]HeadofState Meetings'!G84*(1/2)</f>
        <v>0.2421875</v>
      </c>
      <c r="H84">
        <f>'[4]UNGA Voting'!H84*(1/2)+'[4]HeadofState Meetings'!H84*(1/2)</f>
        <v>0.2457627</v>
      </c>
      <c r="I84">
        <f>'[4]UNGA Voting'!I84*(1/2)+'[4]HeadofState Meetings'!I84*(1/2)</f>
        <v>0.52692309999999998</v>
      </c>
      <c r="J84">
        <f>'[4]UNGA Voting'!J84*(1/2)+'[4]HeadofState Meetings'!J84*(1/2)</f>
        <v>0.24615385000000001</v>
      </c>
      <c r="K84">
        <f>'[4]UNGA Voting'!K84*(1/2)+'[4]HeadofState Meetings'!K84*(1/2)</f>
        <v>0.24615385000000001</v>
      </c>
      <c r="L84">
        <f>'[4]UNGA Voting'!L84*(1/2)+'[4]HeadofState Meetings'!L84*(1/2)</f>
        <v>0.24615385000000001</v>
      </c>
      <c r="M84">
        <f>'[4]UNGA Voting'!M84*(1/2)+'[4]HeadofState Meetings'!M84*(1/2)</f>
        <v>0.24615385000000001</v>
      </c>
      <c r="N84">
        <f>'[4]UNGA Voting'!N84*(1/2)+'[4]HeadofState Meetings'!N84*(1/2)</f>
        <v>0.73076925000000004</v>
      </c>
      <c r="O84">
        <f>'[4]UNGA Voting'!O84*(1/2)+'[4]HeadofState Meetings'!O84*(1/2)</f>
        <v>0.23</v>
      </c>
      <c r="P84">
        <f>'[4]UNGA Voting'!P84*(1/2)+'[4]HeadofState Meetings'!P84*(1/2)</f>
        <v>0.24615385000000001</v>
      </c>
      <c r="Q84">
        <f>'[4]UNGA Voting'!Q84*(1/2)+'[4]HeadofState Meetings'!Q84*(1/2)</f>
        <v>0.25384614999999999</v>
      </c>
      <c r="R84">
        <f>'[4]UNGA Voting'!R84*(1/2)+'[4]HeadofState Meetings'!R84*(1/2)</f>
        <v>0.25384614999999999</v>
      </c>
      <c r="S84">
        <f>'[4]UNGA Voting'!S84*(1/2)+'[4]HeadofState Meetings'!S84*(1/2)</f>
        <v>0.26153844999999998</v>
      </c>
      <c r="T84">
        <f>'[4]UNGA Voting'!T84*(1/2)+'[4]HeadofState Meetings'!T84*(1/2)</f>
        <v>0.24615385000000001</v>
      </c>
      <c r="U84">
        <f>'[4]UNGA Voting'!U84*(1/2)+'[4]HeadofState Meetings'!U84*(1/2)</f>
        <v>0.92500000000000004</v>
      </c>
      <c r="V84">
        <f>'[4]UNGA Voting'!V84*(1/2)+'[4]HeadofState Meetings'!V84*(1/2)</f>
        <v>0.65999999999999992</v>
      </c>
      <c r="W84">
        <f>'[4]UNGA Voting'!W84*(1/2)+'[4]HeadofState Meetings'!W84*(1/2)</f>
        <v>0.24615385000000001</v>
      </c>
      <c r="X84">
        <f>'[4]UNGA Voting'!X84*(1/2)+'[4]HeadofState Meetings'!X84*(1/2)</f>
        <v>0.49615385000000001</v>
      </c>
      <c r="Y84">
        <f>'[4]UNGA Voting'!Y84*(1/2)+'[4]HeadofState Meetings'!Y84*(1/2)</f>
        <v>0.25384614999999999</v>
      </c>
      <c r="Z84">
        <f>'[4]UNGA Voting'!Z84*(1/2)+'[4]HeadofState Meetings'!Z84*(1/2)</f>
        <v>0.27692309999999998</v>
      </c>
      <c r="AA84">
        <f>'[4]UNGA Voting'!AA84*(1/2)+'[4]HeadofState Meetings'!AA84*(1/2)</f>
        <v>0.245</v>
      </c>
      <c r="AB84">
        <f>'[4]UNGA Voting'!AB84*(1/2)+'[4]HeadofState Meetings'!AB84*(1/2)</f>
        <v>0.2421875</v>
      </c>
      <c r="AC84">
        <f>'[4]UNGA Voting'!AC84*(1/2)+'[4]HeadofState Meetings'!AC84*(1/2)</f>
        <v>0.49615385000000001</v>
      </c>
      <c r="AD84">
        <f>'[4]UNGA Voting'!AD84*(1/2)+'[4]HeadofState Meetings'!AD84*(1/2)</f>
        <v>0.25384614999999999</v>
      </c>
      <c r="AE84">
        <f>'[4]UNGA Voting'!AE84*(1/2)+'[4]HeadofState Meetings'!AE84*(1/2)</f>
        <v>0.2421875</v>
      </c>
      <c r="AF84">
        <f>'[4]UNGA Voting'!AF84*(1/2)+'[4]HeadofState Meetings'!AF84*(1/2)</f>
        <v>0.24615385000000001</v>
      </c>
      <c r="AG84">
        <f>'[4]UNGA Voting'!AG84*(1/2)+'[4]HeadofState Meetings'!AG84*(1/2)</f>
        <v>0.25384614999999999</v>
      </c>
      <c r="AH84">
        <f>'[4]UNGA Voting'!AH84*(1/2)+'[4]HeadofState Meetings'!AH84*(1/2)</f>
        <v>0.25384614999999999</v>
      </c>
      <c r="AI84">
        <f>'[4]UNGA Voting'!AI84*(1/2)+'[4]HeadofState Meetings'!AI84*(1/2)</f>
        <v>0.25</v>
      </c>
      <c r="AJ84">
        <f>'[4]UNGA Voting'!AJ84*(1/2)+'[4]HeadofState Meetings'!AJ84*(1/2)</f>
        <v>0.69</v>
      </c>
      <c r="AK84">
        <f>'[4]UNGA Voting'!AK84*(1/2)+'[4]HeadofState Meetings'!AK84*(1/2)</f>
        <v>0.69500000000000006</v>
      </c>
      <c r="AL84">
        <f>'[4]UNGA Voting'!AM84*(1/2)+'[4]HeadofState Meetings'!AM84*(1/2)</f>
        <v>0.22307689999999999</v>
      </c>
      <c r="AM84">
        <f>'[4]UNGA Voting'!AL84*(1/2)+'[4]HeadofState Meetings'!AL84*(1/2)</f>
        <v>0.51</v>
      </c>
      <c r="AN84">
        <f>'[4]UNGA Voting'!AN84*(1/2)+'[4]HeadofState Meetings'!AN84*(1/2)</f>
        <v>0.67999999999999994</v>
      </c>
    </row>
    <row r="85" spans="1:40" x14ac:dyDescent="0.25">
      <c r="A85" s="4">
        <v>2012</v>
      </c>
      <c r="B85">
        <f>'[4]UNGA Voting'!B85*(1/2)+'[4]HeadofState Meetings'!B85*(1/2)</f>
        <v>0.36499999999999999</v>
      </c>
      <c r="C85">
        <f>'[4]UNGA Voting'!C85*(1/2)+'[4]HeadofState Meetings'!C85*(1/2)</f>
        <v>0.28030305</v>
      </c>
      <c r="D85">
        <f>'[4]UNGA Voting'!D85*(1/2)+'[4]HeadofState Meetings'!D85*(1/2)</f>
        <v>0.42499999999999999</v>
      </c>
      <c r="E85">
        <f>'[4]UNGA Voting'!E85*(1/2)+'[4]HeadofState Meetings'!E85*(1/2)</f>
        <v>0.41499999999999998</v>
      </c>
      <c r="F85">
        <f>'[4]UNGA Voting'!F85*(1/2)+'[4]HeadofState Meetings'!F85*(1/2)</f>
        <v>0.25384614999999999</v>
      </c>
      <c r="G85">
        <f>'[4]UNGA Voting'!G85*(1/2)+'[4]HeadofState Meetings'!G85*(1/2)</f>
        <v>0.25471700000000003</v>
      </c>
      <c r="H85">
        <f>'[4]UNGA Voting'!H85*(1/2)+'[4]HeadofState Meetings'!H85*(1/2)</f>
        <v>0.23846154999999999</v>
      </c>
      <c r="I85">
        <f>'[4]UNGA Voting'!I85*(1/2)+'[4]HeadofState Meetings'!I85*(1/2)</f>
        <v>0.29545454999999998</v>
      </c>
      <c r="J85">
        <f>'[4]UNGA Voting'!J85*(1/2)+'[4]HeadofState Meetings'!J85*(1/2)</f>
        <v>0.25</v>
      </c>
      <c r="K85">
        <f>'[4]UNGA Voting'!K85*(1/2)+'[4]HeadofState Meetings'!K85*(1/2)</f>
        <v>0.50757574999999999</v>
      </c>
      <c r="L85">
        <f>'[4]UNGA Voting'!L85*(1/2)+'[4]HeadofState Meetings'!L85*(1/2)</f>
        <v>0.24615385000000001</v>
      </c>
      <c r="M85">
        <f>'[4]UNGA Voting'!M85*(1/2)+'[4]HeadofState Meetings'!M85*(1/2)</f>
        <v>0.25757574999999999</v>
      </c>
      <c r="N85">
        <f>'[4]UNGA Voting'!N85*(1/2)+'[4]HeadofState Meetings'!N85*(1/2)</f>
        <v>0.46212120000000001</v>
      </c>
      <c r="O85">
        <f>'[4]UNGA Voting'!O85*(1/2)+'[4]HeadofState Meetings'!O85*(1/2)</f>
        <v>0.26</v>
      </c>
      <c r="P85">
        <f>'[4]UNGA Voting'!P85*(1/2)+'[4]HeadofState Meetings'!P85*(1/2)</f>
        <v>0.75</v>
      </c>
      <c r="Q85">
        <f>'[4]UNGA Voting'!Q85*(1/2)+'[4]HeadofState Meetings'!Q85*(1/2)</f>
        <v>0.26923075000000002</v>
      </c>
      <c r="R85">
        <f>'[4]UNGA Voting'!R85*(1/2)+'[4]HeadofState Meetings'!R85*(1/2)</f>
        <v>0.25</v>
      </c>
      <c r="S85">
        <f>'[4]UNGA Voting'!S85*(1/2)+'[4]HeadofState Meetings'!S85*(1/2)</f>
        <v>0.53030305</v>
      </c>
      <c r="T85">
        <f>'[4]UNGA Voting'!T85*(1/2)+'[4]HeadofState Meetings'!T85*(1/2)</f>
        <v>0.27272724999999998</v>
      </c>
      <c r="U85">
        <f>'[4]UNGA Voting'!U85*(1/2)+'[4]HeadofState Meetings'!U85*(1/2)</f>
        <v>0.65500000000000003</v>
      </c>
      <c r="V85">
        <f>'[4]UNGA Voting'!V85*(1/2)+'[4]HeadofState Meetings'!V85*(1/2)</f>
        <v>0.65</v>
      </c>
      <c r="W85">
        <f>'[4]UNGA Voting'!W85*(1/2)+'[4]HeadofState Meetings'!W85*(1/2)</f>
        <v>0.24615385000000001</v>
      </c>
      <c r="X85">
        <f>'[4]UNGA Voting'!X85*(1/2)+'[4]HeadofState Meetings'!X85*(1/2)</f>
        <v>0.25</v>
      </c>
      <c r="Y85">
        <f>'[4]UNGA Voting'!Y85*(1/2)+'[4]HeadofState Meetings'!Y85*(1/2)</f>
        <v>0.26515149999999998</v>
      </c>
      <c r="Z85">
        <f>'[4]UNGA Voting'!Z85*(1/2)+'[4]HeadofState Meetings'!Z85*(1/2)</f>
        <v>0.29545454999999998</v>
      </c>
      <c r="AA85">
        <f>'[4]UNGA Voting'!AA85*(1/2)+'[4]HeadofState Meetings'!AA85*(1/2)</f>
        <v>0.26</v>
      </c>
      <c r="AB85">
        <f>'[4]UNGA Voting'!AB85*(1/2)+'[4]HeadofState Meetings'!AB85*(1/2)</f>
        <v>0.24242425000000001</v>
      </c>
      <c r="AC85">
        <f>'[4]UNGA Voting'!AC85*(1/2)+'[4]HeadofState Meetings'!AC85*(1/2)</f>
        <v>0.25757574999999999</v>
      </c>
      <c r="AD85">
        <f>'[4]UNGA Voting'!AD85*(1/2)+'[4]HeadofState Meetings'!AD85*(1/2)</f>
        <v>0.26515149999999998</v>
      </c>
      <c r="AE85">
        <f>'[4]UNGA Voting'!AE85*(1/2)+'[4]HeadofState Meetings'!AE85*(1/2)</f>
        <v>0.25</v>
      </c>
      <c r="AF85">
        <f>'[4]UNGA Voting'!AF85*(1/2)+'[4]HeadofState Meetings'!AF85*(1/2)</f>
        <v>0.24242425000000001</v>
      </c>
      <c r="AG85">
        <f>'[4]UNGA Voting'!AG85*(1/2)+'[4]HeadofState Meetings'!AG85*(1/2)</f>
        <v>0.25757574999999999</v>
      </c>
      <c r="AH85">
        <f>'[4]UNGA Voting'!AH85*(1/2)+'[4]HeadofState Meetings'!AH85*(1/2)</f>
        <v>0.27272724999999998</v>
      </c>
      <c r="AI85">
        <f>'[4]UNGA Voting'!AI85*(1/2)+'[4]HeadofState Meetings'!AI85*(1/2)</f>
        <v>0.27272724999999998</v>
      </c>
      <c r="AJ85">
        <f>'[4]UNGA Voting'!AJ85*(1/2)+'[4]HeadofState Meetings'!AJ85*(1/2)</f>
        <v>0.67999999999999994</v>
      </c>
      <c r="AK85">
        <f>'[4]UNGA Voting'!AK85*(1/2)+'[4]HeadofState Meetings'!AK85*(1/2)</f>
        <v>0.42</v>
      </c>
      <c r="AL85">
        <f>'[4]UNGA Voting'!AM85*(1/2)+'[4]HeadofState Meetings'!AM85*(1/2)</f>
        <v>0.20161290000000001</v>
      </c>
      <c r="AM85">
        <f>'[4]UNGA Voting'!AL85*(1/2)+'[4]HeadofState Meetings'!AL85*(1/2)</f>
        <v>0.27</v>
      </c>
      <c r="AN85">
        <f>'[4]UNGA Voting'!AN85*(1/2)+'[4]HeadofState Meetings'!AN85*(1/2)</f>
        <v>0.67500000000000004</v>
      </c>
    </row>
    <row r="86" spans="1:40" x14ac:dyDescent="0.25">
      <c r="A86" s="4">
        <v>2013</v>
      </c>
      <c r="B86">
        <f>'[4]UNGA Voting'!B86*(1/2)+'[4]HeadofState Meetings'!B86*(1/2)</f>
        <v>0.35499999999999998</v>
      </c>
      <c r="C86">
        <f>'[4]UNGA Voting'!C86*(1/2)+'[4]HeadofState Meetings'!C86*(1/2)</f>
        <v>0.265625</v>
      </c>
      <c r="D86">
        <f>'[4]UNGA Voting'!D86*(1/2)+'[4]HeadofState Meetings'!D86*(1/2)</f>
        <v>0.43</v>
      </c>
      <c r="E86">
        <f>'[4]UNGA Voting'!E86*(1/2)+'[4]HeadofState Meetings'!E86*(1/2)</f>
        <v>0.65999999999999992</v>
      </c>
      <c r="F86">
        <f>'[4]UNGA Voting'!F86*(1/2)+'[4]HeadofState Meetings'!F86*(1/2)</f>
        <v>0.23809525000000001</v>
      </c>
      <c r="G86">
        <f>'[4]UNGA Voting'!G86*(1/2)+'[4]HeadofState Meetings'!G86*(1/2)</f>
        <v>0.2421875</v>
      </c>
      <c r="H86">
        <f>'[4]UNGA Voting'!H86*(1/2)+'[4]HeadofState Meetings'!H86*(1/2)</f>
        <v>0.23809525000000001</v>
      </c>
      <c r="I86">
        <f>'[4]UNGA Voting'!I86*(1/2)+'[4]HeadofState Meetings'!I86*(1/2)</f>
        <v>0.28125</v>
      </c>
      <c r="J86">
        <f>'[4]UNGA Voting'!J86*(1/2)+'[4]HeadofState Meetings'!J86*(1/2)</f>
        <v>0.25</v>
      </c>
      <c r="K86">
        <f>'[4]UNGA Voting'!K86*(1/2)+'[4]HeadofState Meetings'!K86*(1/2)</f>
        <v>0.2421875</v>
      </c>
      <c r="L86">
        <f>'[4]UNGA Voting'!L86*(1/2)+'[4]HeadofState Meetings'!L86*(1/2)</f>
        <v>0.24603174999999999</v>
      </c>
      <c r="M86">
        <f>'[4]UNGA Voting'!M86*(1/2)+'[4]HeadofState Meetings'!M86*(1/2)</f>
        <v>0.4921875</v>
      </c>
      <c r="N86">
        <f>'[4]UNGA Voting'!N86*(1/2)+'[4]HeadofState Meetings'!N86*(1/2)</f>
        <v>0.46875</v>
      </c>
      <c r="O86">
        <f>'[4]UNGA Voting'!O86*(1/2)+'[4]HeadofState Meetings'!O86*(1/2)</f>
        <v>0.25</v>
      </c>
      <c r="P86">
        <f>'[4]UNGA Voting'!P86*(1/2)+'[4]HeadofState Meetings'!P86*(1/2)</f>
        <v>0.48809524999999998</v>
      </c>
      <c r="Q86">
        <f>'[4]UNGA Voting'!Q86*(1/2)+'[4]HeadofState Meetings'!Q86*(1/2)</f>
        <v>0.50396825000000001</v>
      </c>
      <c r="R86">
        <f>'[4]UNGA Voting'!R86*(1/2)+'[4]HeadofState Meetings'!R86*(1/2)</f>
        <v>0.25</v>
      </c>
      <c r="S86">
        <f>'[4]UNGA Voting'!S86*(1/2)+'[4]HeadofState Meetings'!S86*(1/2)</f>
        <v>0.26190475000000002</v>
      </c>
      <c r="T86">
        <f>'[4]UNGA Voting'!T86*(1/2)+'[4]HeadofState Meetings'!T86*(1/2)</f>
        <v>0.2578125</v>
      </c>
      <c r="U86">
        <f>'[4]UNGA Voting'!U86*(1/2)+'[4]HeadofState Meetings'!U86*(1/2)</f>
        <v>0.93500000000000005</v>
      </c>
      <c r="V86">
        <f>'[4]UNGA Voting'!V86*(1/2)+'[4]HeadofState Meetings'!V86*(1/2)</f>
        <v>0.69500000000000006</v>
      </c>
      <c r="W86">
        <f>'[4]UNGA Voting'!W86*(1/2)+'[4]HeadofState Meetings'!W86*(1/2)</f>
        <v>0.25</v>
      </c>
      <c r="X86">
        <f>'[4]UNGA Voting'!X86*(1/2)+'[4]HeadofState Meetings'!X86*(1/2)</f>
        <v>0.2421875</v>
      </c>
      <c r="Y86">
        <f>'[4]UNGA Voting'!Y86*(1/2)+'[4]HeadofState Meetings'!Y86*(1/2)</f>
        <v>0.25</v>
      </c>
      <c r="Z86">
        <f>'[4]UNGA Voting'!Z86*(1/2)+'[4]HeadofState Meetings'!Z86*(1/2)</f>
        <v>0.27777780000000002</v>
      </c>
      <c r="AA86">
        <f>'[4]UNGA Voting'!AA86*(1/2)+'[4]HeadofState Meetings'!AA86*(1/2)</f>
        <v>0.245</v>
      </c>
      <c r="AB86">
        <f>'[4]UNGA Voting'!AB86*(1/2)+'[4]HeadofState Meetings'!AB86*(1/2)</f>
        <v>0.2421875</v>
      </c>
      <c r="AC86">
        <f>'[4]UNGA Voting'!AC86*(1/2)+'[4]HeadofState Meetings'!AC86*(1/2)</f>
        <v>0.23809525000000001</v>
      </c>
      <c r="AD86">
        <f>'[4]UNGA Voting'!AD86*(1/2)+'[4]HeadofState Meetings'!AD86*(1/2)</f>
        <v>0.25396825000000001</v>
      </c>
      <c r="AE86">
        <f>'[4]UNGA Voting'!AE86*(1/2)+'[4]HeadofState Meetings'!AE86*(1/2)</f>
        <v>0.25</v>
      </c>
      <c r="AF86">
        <f>'[4]UNGA Voting'!AF86*(1/2)+'[4]HeadofState Meetings'!AF86*(1/2)</f>
        <v>0.2421875</v>
      </c>
      <c r="AG86">
        <f>'[4]UNGA Voting'!AG86*(1/2)+'[4]HeadofState Meetings'!AG86*(1/2)</f>
        <v>0.25</v>
      </c>
      <c r="AH86">
        <f>'[4]UNGA Voting'!AH86*(1/2)+'[4]HeadofState Meetings'!AH86*(1/2)</f>
        <v>0.2578125</v>
      </c>
      <c r="AI86">
        <f>'[4]UNGA Voting'!AI86*(1/2)+'[4]HeadofState Meetings'!AI86*(1/2)</f>
        <v>0.2421875</v>
      </c>
      <c r="AJ86">
        <f>'[4]UNGA Voting'!AJ86*(1/2)+'[4]HeadofState Meetings'!AJ86*(1/2)</f>
        <v>0.7</v>
      </c>
      <c r="AK86">
        <f>'[4]UNGA Voting'!AK86*(1/2)+'[4]HeadofState Meetings'!AK86*(1/2)</f>
        <v>0.94500000000000006</v>
      </c>
      <c r="AL86">
        <f>'[4]UNGA Voting'!AM86*(1/2)+'[4]HeadofState Meetings'!AM86*(1/2)</f>
        <v>0.4609375</v>
      </c>
      <c r="AM86">
        <f>'[4]UNGA Voting'!AL86*(1/2)+'[4]HeadofState Meetings'!AL86*(1/2)</f>
        <v>0.49</v>
      </c>
      <c r="AN86">
        <f>'[4]UNGA Voting'!AN86*(1/2)+'[4]HeadofState Meetings'!AN86*(1/2)</f>
        <v>0.68500000000000005</v>
      </c>
    </row>
    <row r="87" spans="1:40" x14ac:dyDescent="0.25">
      <c r="A87" s="4">
        <v>2014</v>
      </c>
      <c r="B87">
        <f>'[4]UNGA Voting'!B87*(1/2)+'[4]HeadofState Meetings'!B87*(1/2)</f>
        <v>0.34</v>
      </c>
      <c r="C87">
        <f>'[4]UNGA Voting'!C87*(1/2)+'[4]HeadofState Meetings'!C87*(1/2)</f>
        <v>0.24626865000000001</v>
      </c>
      <c r="D87">
        <f>'[4]UNGA Voting'!D87*(1/2)+'[4]HeadofState Meetings'!D87*(1/2)</f>
        <v>0.435</v>
      </c>
      <c r="E87">
        <f>'[4]UNGA Voting'!E87*(1/2)+'[4]HeadofState Meetings'!E87*(1/2)</f>
        <v>0.41499999999999998</v>
      </c>
      <c r="F87">
        <f>'[4]UNGA Voting'!F87*(1/2)+'[4]HeadofState Meetings'!F87*(1/2)</f>
        <v>0.48484850000000002</v>
      </c>
      <c r="G87">
        <f>'[4]UNGA Voting'!G87*(1/2)+'[4]HeadofState Meetings'!G87*(1/2)</f>
        <v>0.2313433</v>
      </c>
      <c r="H87">
        <f>'[4]UNGA Voting'!H87*(1/2)+'[4]HeadofState Meetings'!H87*(1/2)</f>
        <v>0.25</v>
      </c>
      <c r="I87">
        <f>'[4]UNGA Voting'!I87*(1/2)+'[4]HeadofState Meetings'!I87*(1/2)</f>
        <v>0.26119405000000001</v>
      </c>
      <c r="J87">
        <f>'[4]UNGA Voting'!J87*(1/2)+'[4]HeadofState Meetings'!J87*(1/2)</f>
        <v>0.73134330000000003</v>
      </c>
      <c r="K87">
        <f>'[4]UNGA Voting'!K87*(1/2)+'[4]HeadofState Meetings'!K87*(1/2)</f>
        <v>0.48134330000000003</v>
      </c>
      <c r="L87">
        <f>'[4]UNGA Voting'!L87*(1/2)+'[4]HeadofState Meetings'!L87*(1/2)</f>
        <v>0.2313433</v>
      </c>
      <c r="M87">
        <f>'[4]UNGA Voting'!M87*(1/2)+'[4]HeadofState Meetings'!M87*(1/2)</f>
        <v>0.2313433</v>
      </c>
      <c r="N87">
        <f>'[4]UNGA Voting'!N87*(1/2)+'[4]HeadofState Meetings'!N87*(1/2)</f>
        <v>0.70149254999999999</v>
      </c>
      <c r="O87">
        <f>'[4]UNGA Voting'!O87*(1/2)+'[4]HeadofState Meetings'!O87*(1/2)</f>
        <v>0.24</v>
      </c>
      <c r="P87">
        <f>'[4]UNGA Voting'!P87*(1/2)+'[4]HeadofState Meetings'!P87*(1/2)</f>
        <v>0.72388059999999999</v>
      </c>
      <c r="Q87">
        <f>'[4]UNGA Voting'!Q87*(1/2)+'[4]HeadofState Meetings'!Q87*(1/2)</f>
        <v>0.49626864999999998</v>
      </c>
      <c r="R87">
        <f>'[4]UNGA Voting'!R87*(1/2)+'[4]HeadofState Meetings'!R87*(1/2)</f>
        <v>0.2164179</v>
      </c>
      <c r="S87">
        <f>'[4]UNGA Voting'!S87*(1/2)+'[4]HeadofState Meetings'!S87*(1/2)</f>
        <v>0.50438595000000008</v>
      </c>
      <c r="T87">
        <f>'[4]UNGA Voting'!T87*(1/2)+'[4]HeadofState Meetings'!T87*(1/2)</f>
        <v>0.25373135000000002</v>
      </c>
      <c r="U87">
        <f>'[4]UNGA Voting'!U87*(1/2)+'[4]HeadofState Meetings'!U87*(1/2)</f>
        <v>0.67999999999999994</v>
      </c>
      <c r="V87">
        <f>'[4]UNGA Voting'!V87*(1/2)+'[4]HeadofState Meetings'!V87*(1/2)</f>
        <v>0.67999999999999994</v>
      </c>
      <c r="W87">
        <f>'[4]UNGA Voting'!W87*(1/2)+'[4]HeadofState Meetings'!W87*(1/2)</f>
        <v>0.2313433</v>
      </c>
      <c r="X87">
        <f>'[4]UNGA Voting'!X87*(1/2)+'[4]HeadofState Meetings'!X87*(1/2)</f>
        <v>0.2164179</v>
      </c>
      <c r="Y87">
        <f>'[4]UNGA Voting'!Y87*(1/2)+'[4]HeadofState Meetings'!Y87*(1/2)</f>
        <v>0.24626865000000001</v>
      </c>
      <c r="Z87">
        <f>'[4]UNGA Voting'!Z87*(1/2)+'[4]HeadofState Meetings'!Z87*(1/2)</f>
        <v>0.27272724999999998</v>
      </c>
      <c r="AA87">
        <f>'[4]UNGA Voting'!AA87*(1/2)+'[4]HeadofState Meetings'!AA87*(1/2)</f>
        <v>0.23499999999999999</v>
      </c>
      <c r="AB87">
        <f>'[4]UNGA Voting'!AB87*(1/2)+'[4]HeadofState Meetings'!AB87*(1/2)</f>
        <v>0.47388059999999999</v>
      </c>
      <c r="AC87">
        <f>'[4]UNGA Voting'!AC87*(1/2)+'[4]HeadofState Meetings'!AC87*(1/2)</f>
        <v>0.2313433</v>
      </c>
      <c r="AD87">
        <f>'[4]UNGA Voting'!AD87*(1/2)+'[4]HeadofState Meetings'!AD87*(1/2)</f>
        <v>0.24615385000000001</v>
      </c>
      <c r="AE87">
        <f>'[4]UNGA Voting'!AE87*(1/2)+'[4]HeadofState Meetings'!AE87*(1/2)</f>
        <v>0.23880594999999999</v>
      </c>
      <c r="AF87">
        <f>'[4]UNGA Voting'!AF87*(1/2)+'[4]HeadofState Meetings'!AF87*(1/2)</f>
        <v>0.2313433</v>
      </c>
      <c r="AG87">
        <f>'[4]UNGA Voting'!AG87*(1/2)+'[4]HeadofState Meetings'!AG87*(1/2)</f>
        <v>0.24626865000000001</v>
      </c>
      <c r="AH87">
        <f>'[4]UNGA Voting'!AH87*(1/2)+'[4]HeadofState Meetings'!AH87*(1/2)</f>
        <v>0.26119405000000001</v>
      </c>
      <c r="AI87">
        <f>'[4]UNGA Voting'!AI87*(1/2)+'[4]HeadofState Meetings'!AI87*(1/2)</f>
        <v>0.24626865000000001</v>
      </c>
      <c r="AJ87">
        <f>'[4]UNGA Voting'!AJ87*(1/2)+'[4]HeadofState Meetings'!AJ87*(1/2)</f>
        <v>0.67999999999999994</v>
      </c>
      <c r="AK87">
        <f>'[4]UNGA Voting'!AK87*(1/2)+'[4]HeadofState Meetings'!AK87*(1/2)</f>
        <v>0.66999999999999993</v>
      </c>
      <c r="AL87">
        <f>'[4]UNGA Voting'!AM87*(1/2)+'[4]HeadofState Meetings'!AM87*(1/2)</f>
        <v>0.43656715000000001</v>
      </c>
      <c r="AM87">
        <f>'[4]UNGA Voting'!AL87*(1/2)+'[4]HeadofState Meetings'!AL87*(1/2)</f>
        <v>0.255</v>
      </c>
      <c r="AN87">
        <f>'[4]UNGA Voting'!AN87*(1/2)+'[4]HeadofState Meetings'!AN87*(1/2)</f>
        <v>0.67500000000000004</v>
      </c>
    </row>
    <row r="88" spans="1:40" x14ac:dyDescent="0.25">
      <c r="A88" s="4">
        <v>2015</v>
      </c>
      <c r="B88">
        <f>'[4]UNGA Voting'!B88*(1/2)+'[4]HeadofState Meetings'!B88*(1/2)</f>
        <v>0.34499999999999997</v>
      </c>
      <c r="C88">
        <f>'[4]UNGA Voting'!C88*(1/2)+'[4]HeadofState Meetings'!C88*(1/2)</f>
        <v>0.23611109999999999</v>
      </c>
      <c r="D88">
        <f>'[4]UNGA Voting'!D88*(1/2)+'[4]HeadofState Meetings'!D88*(1/2)</f>
        <v>0.39</v>
      </c>
      <c r="E88">
        <f>'[4]UNGA Voting'!E88*(1/2)+'[4]HeadofState Meetings'!E88*(1/2)</f>
        <v>0.63</v>
      </c>
      <c r="F88">
        <f>'[4]UNGA Voting'!F88*(1/2)+'[4]HeadofState Meetings'!F88*(1/2)</f>
        <v>0.22916665</v>
      </c>
      <c r="G88">
        <f>'[4]UNGA Voting'!G88*(1/2)+'[4]HeadofState Meetings'!G88*(1/2)</f>
        <v>0.24305555000000001</v>
      </c>
      <c r="H88">
        <f>'[4]UNGA Voting'!H88*(1/2)+'[4]HeadofState Meetings'!H88*(1/2)</f>
        <v>0.23611109999999999</v>
      </c>
      <c r="I88">
        <f>'[4]UNGA Voting'!I88*(1/2)+'[4]HeadofState Meetings'!I88*(1/2)</f>
        <v>0.50714284999999992</v>
      </c>
      <c r="J88">
        <f>'[4]UNGA Voting'!J88*(1/2)+'[4]HeadofState Meetings'!J88*(1/2)</f>
        <v>0.22916665</v>
      </c>
      <c r="K88">
        <f>'[4]UNGA Voting'!K88*(1/2)+'[4]HeadofState Meetings'!K88*(1/2)</f>
        <v>0.48611110000000002</v>
      </c>
      <c r="L88">
        <f>'[4]UNGA Voting'!L88*(1/2)+'[4]HeadofState Meetings'!L88*(1/2)</f>
        <v>0.24305555000000001</v>
      </c>
      <c r="M88">
        <f>'[4]UNGA Voting'!M88*(1/2)+'[4]HeadofState Meetings'!M88*(1/2)</f>
        <v>0.25</v>
      </c>
      <c r="N88">
        <f>'[4]UNGA Voting'!N88*(1/2)+'[4]HeadofState Meetings'!N88*(1/2)</f>
        <v>0.69444444999999999</v>
      </c>
      <c r="O88">
        <f>'[4]UNGA Voting'!O88*(1/2)+'[4]HeadofState Meetings'!O88*(1/2)</f>
        <v>0.27500000000000002</v>
      </c>
      <c r="P88">
        <f>'[4]UNGA Voting'!P88*(1/2)+'[4]HeadofState Meetings'!P88*(1/2)</f>
        <v>0.22857145000000001</v>
      </c>
      <c r="Q88">
        <f>'[4]UNGA Voting'!Q88*(1/2)+'[4]HeadofState Meetings'!Q88*(1/2)</f>
        <v>0.51388889999999998</v>
      </c>
      <c r="R88">
        <f>'[4]UNGA Voting'!R88*(1/2)+'[4]HeadofState Meetings'!R88*(1/2)</f>
        <v>0.22916665</v>
      </c>
      <c r="S88">
        <f>'[4]UNGA Voting'!S88*(1/2)+'[4]HeadofState Meetings'!S88*(1/2)</f>
        <v>0.24305555000000001</v>
      </c>
      <c r="T88">
        <f>'[4]UNGA Voting'!T88*(1/2)+'[4]HeadofState Meetings'!T88*(1/2)</f>
        <v>0.24305555000000001</v>
      </c>
      <c r="U88">
        <f>'[4]UNGA Voting'!U88*(1/2)+'[4]HeadofState Meetings'!U88*(1/2)</f>
        <v>0.89</v>
      </c>
      <c r="V88">
        <f>'[4]UNGA Voting'!V88*(1/2)+'[4]HeadofState Meetings'!V88*(1/2)</f>
        <v>0.4</v>
      </c>
      <c r="W88">
        <f>'[4]UNGA Voting'!W88*(1/2)+'[4]HeadofState Meetings'!W88*(1/2)</f>
        <v>0.24305555000000001</v>
      </c>
      <c r="X88">
        <f>'[4]UNGA Voting'!X88*(1/2)+'[4]HeadofState Meetings'!X88*(1/2)</f>
        <v>0.22916665</v>
      </c>
      <c r="Y88">
        <f>'[4]UNGA Voting'!Y88*(1/2)+'[4]HeadofState Meetings'!Y88*(1/2)</f>
        <v>0.23611109999999999</v>
      </c>
      <c r="Z88">
        <f>'[4]UNGA Voting'!Z88*(1/2)+'[4]HeadofState Meetings'!Z88*(1/2)</f>
        <v>0.25352114999999997</v>
      </c>
      <c r="AA88">
        <f>'[4]UNGA Voting'!AA88*(1/2)+'[4]HeadofState Meetings'!AA88*(1/2)</f>
        <v>0.255</v>
      </c>
      <c r="AB88">
        <f>'[4]UNGA Voting'!AB88*(1/2)+'[4]HeadofState Meetings'!AB88*(1/2)</f>
        <v>0.47916665000000003</v>
      </c>
      <c r="AC88">
        <f>'[4]UNGA Voting'!AC88*(1/2)+'[4]HeadofState Meetings'!AC88*(1/2)</f>
        <v>0.48611110000000002</v>
      </c>
      <c r="AD88">
        <f>'[4]UNGA Voting'!AD88*(1/2)+'[4]HeadofState Meetings'!AD88*(1/2)</f>
        <v>0.25694444999999999</v>
      </c>
      <c r="AE88">
        <f>'[4]UNGA Voting'!AE88*(1/2)+'[4]HeadofState Meetings'!AE88*(1/2)</f>
        <v>0.49305555000000001</v>
      </c>
      <c r="AF88">
        <f>'[4]UNGA Voting'!AF88*(1/2)+'[4]HeadofState Meetings'!AF88*(1/2)</f>
        <v>0.23611109999999999</v>
      </c>
      <c r="AG88">
        <f>'[4]UNGA Voting'!AG88*(1/2)+'[4]HeadofState Meetings'!AG88*(1/2)</f>
        <v>0.23611109999999999</v>
      </c>
      <c r="AH88">
        <f>'[4]UNGA Voting'!AH88*(1/2)+'[4]HeadofState Meetings'!AH88*(1/2)</f>
        <v>0.23239435</v>
      </c>
      <c r="AI88">
        <f>'[4]UNGA Voting'!AI88*(1/2)+'[4]HeadofState Meetings'!AI88*(1/2)</f>
        <v>0.49305555000000001</v>
      </c>
      <c r="AJ88">
        <f>'[4]UNGA Voting'!AJ88*(1/2)+'[4]HeadofState Meetings'!AJ88*(1/2)</f>
        <v>0.39500000000000002</v>
      </c>
      <c r="AK88">
        <f>'[4]UNGA Voting'!AK88*(1/2)+'[4]HeadofState Meetings'!AK88*(1/2)</f>
        <v>0.42499999999999999</v>
      </c>
      <c r="AL88">
        <f>'[4]UNGA Voting'!AM88*(1/2)+'[4]HeadofState Meetings'!AM88*(1/2)</f>
        <v>0.19444444999999999</v>
      </c>
      <c r="AM88">
        <f>'[4]UNGA Voting'!AL88*(1/2)+'[4]HeadofState Meetings'!AL88*(1/2)</f>
        <v>0.245</v>
      </c>
      <c r="AN88">
        <f>'[4]UNGA Voting'!AN88*(1/2)+'[4]HeadofState Meetings'!AN88*(1/2)</f>
        <v>0.38</v>
      </c>
    </row>
    <row r="89" spans="1:40" x14ac:dyDescent="0.25">
      <c r="A89" s="4">
        <v>2016</v>
      </c>
    </row>
    <row r="90" spans="1:40" x14ac:dyDescent="0.25">
      <c r="A90" s="4">
        <v>2017</v>
      </c>
    </row>
    <row r="91" spans="1:40" x14ac:dyDescent="0.25">
      <c r="A91" s="4">
        <v>2018</v>
      </c>
    </row>
    <row r="94" spans="1:40" x14ac:dyDescent="0.25">
      <c r="B94" t="s">
        <v>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5"/>
  <sheetViews>
    <sheetView topLeftCell="A70" workbookViewId="0">
      <selection activeCell="B96" sqref="B96"/>
    </sheetView>
  </sheetViews>
  <sheetFormatPr defaultRowHeight="15" x14ac:dyDescent="0.25"/>
  <sheetData>
    <row r="1" spans="1:40" x14ac:dyDescent="0.25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</row>
    <row r="2" spans="1:40" x14ac:dyDescent="0.25">
      <c r="A2" s="4">
        <v>1991</v>
      </c>
    </row>
    <row r="3" spans="1:40" x14ac:dyDescent="0.25">
      <c r="A3" s="4">
        <v>1992</v>
      </c>
    </row>
    <row r="4" spans="1:40" x14ac:dyDescent="0.25">
      <c r="A4" s="4">
        <v>1993</v>
      </c>
    </row>
    <row r="5" spans="1:40" x14ac:dyDescent="0.25">
      <c r="A5" s="4">
        <v>1994</v>
      </c>
    </row>
    <row r="6" spans="1:40" x14ac:dyDescent="0.25">
      <c r="A6" s="4">
        <v>1995</v>
      </c>
    </row>
    <row r="7" spans="1:40" x14ac:dyDescent="0.25">
      <c r="A7" s="4">
        <v>1996</v>
      </c>
    </row>
    <row r="8" spans="1:40" x14ac:dyDescent="0.25">
      <c r="A8" s="4">
        <v>1997</v>
      </c>
    </row>
    <row r="9" spans="1:40" x14ac:dyDescent="0.25">
      <c r="A9" s="4">
        <v>1998</v>
      </c>
    </row>
    <row r="10" spans="1:40" x14ac:dyDescent="0.25">
      <c r="A10" s="4">
        <v>1999</v>
      </c>
    </row>
    <row r="11" spans="1:40" x14ac:dyDescent="0.25">
      <c r="A11" s="4">
        <v>2000</v>
      </c>
    </row>
    <row r="12" spans="1:40" x14ac:dyDescent="0.25">
      <c r="A12" s="4">
        <v>2001</v>
      </c>
    </row>
    <row r="13" spans="1:40" x14ac:dyDescent="0.25">
      <c r="A13" s="4">
        <v>2002</v>
      </c>
      <c r="B13" t="e">
        <v>#VALUE!</v>
      </c>
      <c r="C13">
        <v>0.94972067039106145</v>
      </c>
      <c r="D13">
        <v>0.53072625698324027</v>
      </c>
      <c r="E13">
        <v>0.4022346368715084</v>
      </c>
      <c r="F13">
        <v>0.97206703910614523</v>
      </c>
      <c r="G13">
        <v>0.88268156424581001</v>
      </c>
      <c r="H13">
        <v>0.91061452513966479</v>
      </c>
      <c r="I13" t="e">
        <v>#VALUE!</v>
      </c>
      <c r="J13">
        <v>0.86592178770949724</v>
      </c>
      <c r="K13">
        <v>0.96089385474860334</v>
      </c>
      <c r="L13" t="e">
        <v>#VALUE!</v>
      </c>
      <c r="M13">
        <v>0.91061452513966479</v>
      </c>
      <c r="N13">
        <v>0.96648044692737434</v>
      </c>
      <c r="O13" t="e">
        <v>#VALUE!</v>
      </c>
      <c r="P13">
        <v>0.94413407821229045</v>
      </c>
      <c r="Q13">
        <v>0.98882681564245811</v>
      </c>
      <c r="R13">
        <v>0.96089385474860334</v>
      </c>
      <c r="S13">
        <v>0.93854748603351956</v>
      </c>
      <c r="T13">
        <v>0.87150837988826813</v>
      </c>
      <c r="U13">
        <v>0.44692737430167595</v>
      </c>
      <c r="V13">
        <v>0.54748603351955305</v>
      </c>
      <c r="W13" t="e">
        <v>#VALUE!</v>
      </c>
      <c r="X13" t="e">
        <v>#VALUE!</v>
      </c>
      <c r="Y13" t="e">
        <v>#VALUE!</v>
      </c>
      <c r="Z13" t="e">
        <v>#VALUE!</v>
      </c>
      <c r="AA13">
        <v>0.9050279329608939</v>
      </c>
      <c r="AB13">
        <v>0.91061452513966479</v>
      </c>
      <c r="AC13">
        <v>0.93296089385474856</v>
      </c>
      <c r="AD13">
        <v>0.94413407821229045</v>
      </c>
      <c r="AE13">
        <v>0.41899441340782118</v>
      </c>
      <c r="AF13" t="e">
        <v>#VALUE!</v>
      </c>
      <c r="AG13">
        <v>0.98324022346368711</v>
      </c>
      <c r="AH13">
        <v>0.93296089385474856</v>
      </c>
      <c r="AI13">
        <v>0.94413407821229045</v>
      </c>
      <c r="AJ13">
        <v>0.61452513966480449</v>
      </c>
      <c r="AK13">
        <v>0.33519553072625696</v>
      </c>
      <c r="AL13">
        <v>0.97765363128491622</v>
      </c>
      <c r="AM13">
        <v>0.46927374301675973</v>
      </c>
      <c r="AN13">
        <v>0.42458100558659218</v>
      </c>
    </row>
    <row r="14" spans="1:40" x14ac:dyDescent="0.25">
      <c r="A14" s="4">
        <v>2003</v>
      </c>
      <c r="B14">
        <v>0.67039106145251393</v>
      </c>
      <c r="C14">
        <v>0.91620111731843579</v>
      </c>
      <c r="D14">
        <v>0.54189944134078205</v>
      </c>
      <c r="E14">
        <v>0.32960893854748607</v>
      </c>
      <c r="F14">
        <v>0.86592178770949724</v>
      </c>
      <c r="G14">
        <v>0.98324022346368711</v>
      </c>
      <c r="H14">
        <v>0.78770949720670391</v>
      </c>
      <c r="I14">
        <v>0.70949720670391059</v>
      </c>
      <c r="J14">
        <v>0.8938547486033519</v>
      </c>
      <c r="K14">
        <v>0.85474860335195535</v>
      </c>
      <c r="L14">
        <v>0.8938547486033519</v>
      </c>
      <c r="M14">
        <v>0.83240223463687157</v>
      </c>
      <c r="N14">
        <v>0.97206703910614523</v>
      </c>
      <c r="O14">
        <v>0.76536312849162014</v>
      </c>
      <c r="P14">
        <v>0.87150837988826813</v>
      </c>
      <c r="Q14">
        <v>1</v>
      </c>
      <c r="R14">
        <v>0.94413407821229045</v>
      </c>
      <c r="S14">
        <v>0.92178770949720668</v>
      </c>
      <c r="T14">
        <v>0.87709497206703912</v>
      </c>
      <c r="U14">
        <v>0.4022346368715084</v>
      </c>
      <c r="V14">
        <v>0.5921787709497206</v>
      </c>
      <c r="W14">
        <v>0.88826815642458101</v>
      </c>
      <c r="X14">
        <v>0.92178770949720668</v>
      </c>
      <c r="Y14" t="e">
        <v>#VALUE!</v>
      </c>
      <c r="Z14" t="e">
        <v>#VALUE!</v>
      </c>
      <c r="AA14">
        <v>0.64804469273743015</v>
      </c>
      <c r="AB14">
        <v>0.83240223463687157</v>
      </c>
      <c r="AC14">
        <v>0.98882681564245811</v>
      </c>
      <c r="AD14">
        <v>0.98324022346368711</v>
      </c>
      <c r="AE14">
        <v>0.34636871508379885</v>
      </c>
      <c r="AF14">
        <v>0.8938547486033519</v>
      </c>
      <c r="AG14">
        <v>0.93854748603351956</v>
      </c>
      <c r="AH14">
        <v>0.93854748603351956</v>
      </c>
      <c r="AI14">
        <v>0.87709497206703912</v>
      </c>
      <c r="AJ14">
        <v>0.54189944134078205</v>
      </c>
      <c r="AK14">
        <v>0.29050279329608941</v>
      </c>
      <c r="AL14">
        <v>0.97765363128491622</v>
      </c>
      <c r="AM14">
        <v>0.43575418994413406</v>
      </c>
      <c r="AN14">
        <v>0.31284916201117319</v>
      </c>
    </row>
    <row r="15" spans="1:40" x14ac:dyDescent="0.25">
      <c r="A15" s="4">
        <v>2004</v>
      </c>
      <c r="B15">
        <v>0.65921787709497215</v>
      </c>
      <c r="C15">
        <v>0.97206703910614523</v>
      </c>
      <c r="D15">
        <v>0.36312849162011174</v>
      </c>
      <c r="E15">
        <v>0.31843575418994419</v>
      </c>
      <c r="F15">
        <v>1</v>
      </c>
      <c r="G15">
        <v>0.92178770949720668</v>
      </c>
      <c r="H15">
        <v>0.82122905027932958</v>
      </c>
      <c r="I15">
        <v>0.67039106145251393</v>
      </c>
      <c r="J15">
        <v>0.98324022346368711</v>
      </c>
      <c r="K15">
        <v>0.88268156424581001</v>
      </c>
      <c r="L15">
        <v>0.93854748603351956</v>
      </c>
      <c r="M15">
        <v>0.88268156424581001</v>
      </c>
      <c r="N15">
        <v>0.98324022346368711</v>
      </c>
      <c r="O15">
        <v>0.5977653631284916</v>
      </c>
      <c r="P15">
        <v>0.93854748603351956</v>
      </c>
      <c r="Q15">
        <v>0.93854748603351956</v>
      </c>
      <c r="R15">
        <v>0.96648044692737434</v>
      </c>
      <c r="S15">
        <v>0.88268156424581001</v>
      </c>
      <c r="T15">
        <v>0.9050279329608939</v>
      </c>
      <c r="U15">
        <v>0.39106145251396651</v>
      </c>
      <c r="V15">
        <v>0.52513966480446927</v>
      </c>
      <c r="W15">
        <v>0.93296089385474856</v>
      </c>
      <c r="X15">
        <v>0.96648044692737434</v>
      </c>
      <c r="Y15" t="e">
        <v>#VALUE!</v>
      </c>
      <c r="Z15" t="e">
        <v>#VALUE!</v>
      </c>
      <c r="AA15">
        <v>0.68715083798882681</v>
      </c>
      <c r="AB15">
        <v>0.88268156424581001</v>
      </c>
      <c r="AC15">
        <v>0.94413407821229045</v>
      </c>
      <c r="AD15">
        <v>0.98324022346368711</v>
      </c>
      <c r="AE15">
        <v>0.34078212290502796</v>
      </c>
      <c r="AF15">
        <v>0.88268156424581001</v>
      </c>
      <c r="AG15">
        <v>0.96089385474860334</v>
      </c>
      <c r="AH15">
        <v>0.9050279329608939</v>
      </c>
      <c r="AI15">
        <v>0.93854748603351956</v>
      </c>
      <c r="AJ15">
        <v>0.5921787709497206</v>
      </c>
      <c r="AK15">
        <v>0.20670391061452509</v>
      </c>
      <c r="AL15">
        <v>0.96648044692737434</v>
      </c>
      <c r="AM15">
        <v>0.35195530726256985</v>
      </c>
      <c r="AN15">
        <v>0.32960893854748607</v>
      </c>
    </row>
    <row r="16" spans="1:40" x14ac:dyDescent="0.25">
      <c r="A16" s="4">
        <v>2005</v>
      </c>
      <c r="B16">
        <v>0.67597765363128492</v>
      </c>
      <c r="C16">
        <v>0.84357541899441335</v>
      </c>
      <c r="D16">
        <v>0.45810055865921784</v>
      </c>
      <c r="E16">
        <v>0.3966480446927374</v>
      </c>
      <c r="F16">
        <v>0.85474860335195535</v>
      </c>
      <c r="G16">
        <v>0.97765363128491622</v>
      </c>
      <c r="H16">
        <v>0.93296089385474856</v>
      </c>
      <c r="I16">
        <v>0.8938547486033519</v>
      </c>
      <c r="J16">
        <v>0.8044692737430168</v>
      </c>
      <c r="K16">
        <v>0.75977653631284914</v>
      </c>
      <c r="L16">
        <v>0.81564245810055869</v>
      </c>
      <c r="M16">
        <v>0.75977653631284914</v>
      </c>
      <c r="N16">
        <v>0.92178770949720668</v>
      </c>
      <c r="O16">
        <v>0.6927374301675977</v>
      </c>
      <c r="P16">
        <v>0.85474860335195535</v>
      </c>
      <c r="Q16">
        <v>0.85474860335195535</v>
      </c>
      <c r="R16">
        <v>0.82122905027932958</v>
      </c>
      <c r="S16">
        <v>0.75977653631284914</v>
      </c>
      <c r="T16">
        <v>0.98882681564245811</v>
      </c>
      <c r="U16">
        <v>0.58100558659217882</v>
      </c>
      <c r="V16">
        <v>0.62569832402234637</v>
      </c>
      <c r="W16">
        <v>0.84357541899441335</v>
      </c>
      <c r="X16">
        <v>0.87150837988826813</v>
      </c>
      <c r="Y16" t="e">
        <v>#VALUE!</v>
      </c>
      <c r="Z16" t="e">
        <v>#VALUE!</v>
      </c>
      <c r="AA16">
        <v>0.83240223463687157</v>
      </c>
      <c r="AB16">
        <v>0.75977653631284914</v>
      </c>
      <c r="AC16">
        <v>0.94972067039106145</v>
      </c>
      <c r="AD16">
        <v>0.88268156424581001</v>
      </c>
      <c r="AE16">
        <v>0.47486033519553073</v>
      </c>
      <c r="AF16">
        <v>0.7988826815642458</v>
      </c>
      <c r="AG16">
        <v>0.8044692737430168</v>
      </c>
      <c r="AH16">
        <v>0.97765363128491622</v>
      </c>
      <c r="AI16">
        <v>0.82122905027932958</v>
      </c>
      <c r="AJ16">
        <v>0.61452513966480449</v>
      </c>
      <c r="AK16">
        <v>0.32402234636871508</v>
      </c>
      <c r="AL16">
        <v>0.88826815642458101</v>
      </c>
      <c r="AM16">
        <v>0.62011173184357538</v>
      </c>
      <c r="AN16">
        <v>0.37988826815642462</v>
      </c>
    </row>
    <row r="17" spans="1:40" x14ac:dyDescent="0.25">
      <c r="A17" s="4">
        <v>2006</v>
      </c>
      <c r="B17">
        <v>0.73184357541899447</v>
      </c>
      <c r="C17">
        <v>0.7932960893854748</v>
      </c>
      <c r="D17">
        <v>0.54189944134078205</v>
      </c>
      <c r="E17">
        <v>0.45251396648044695</v>
      </c>
      <c r="F17">
        <v>0.78212290502793302</v>
      </c>
      <c r="G17">
        <v>0.8994413407821229</v>
      </c>
      <c r="H17">
        <v>1</v>
      </c>
      <c r="I17">
        <v>0.87150837988826813</v>
      </c>
      <c r="J17">
        <v>0.73184357541899447</v>
      </c>
      <c r="K17">
        <v>0.81005586592178769</v>
      </c>
      <c r="L17">
        <v>0.73743016759776536</v>
      </c>
      <c r="M17">
        <v>0.70949720670391059</v>
      </c>
      <c r="N17">
        <v>0.8994413407821229</v>
      </c>
      <c r="O17">
        <v>0.7988826815642458</v>
      </c>
      <c r="P17">
        <v>0.83240223463687157</v>
      </c>
      <c r="Q17">
        <v>0.88268156424581001</v>
      </c>
      <c r="R17">
        <v>0.75977653631284914</v>
      </c>
      <c r="S17">
        <v>0.70949720670391059</v>
      </c>
      <c r="T17">
        <v>0.92737430167597767</v>
      </c>
      <c r="U17">
        <v>0.58100558659217882</v>
      </c>
      <c r="V17">
        <v>0.6089385474860336</v>
      </c>
      <c r="W17">
        <v>0.75977653631284914</v>
      </c>
      <c r="X17">
        <v>0.85474860335195535</v>
      </c>
      <c r="Y17" t="e">
        <v>#VALUE!</v>
      </c>
      <c r="Z17" t="e">
        <v>#VALUE!</v>
      </c>
      <c r="AA17">
        <v>0.82122905027932958</v>
      </c>
      <c r="AB17">
        <v>0.70949720670391059</v>
      </c>
      <c r="AC17">
        <v>0.97206703910614523</v>
      </c>
      <c r="AD17">
        <v>0.75977653631284914</v>
      </c>
      <c r="AE17">
        <v>0.47486033519553073</v>
      </c>
      <c r="AF17">
        <v>0.74860335195530725</v>
      </c>
      <c r="AG17">
        <v>0.75977653631284914</v>
      </c>
      <c r="AH17">
        <v>0.93296089385474856</v>
      </c>
      <c r="AI17">
        <v>0.78212290502793302</v>
      </c>
      <c r="AJ17">
        <v>0.64245810055865915</v>
      </c>
      <c r="AK17">
        <v>0.36312849162011174</v>
      </c>
      <c r="AL17">
        <v>0.85474860335195535</v>
      </c>
      <c r="AM17">
        <v>0.70949720670391059</v>
      </c>
      <c r="AN17">
        <v>0.41340782122905029</v>
      </c>
    </row>
    <row r="18" spans="1:40" x14ac:dyDescent="0.25">
      <c r="A18" s="4">
        <v>2007</v>
      </c>
      <c r="B18">
        <v>0.83798882681564246</v>
      </c>
      <c r="C18">
        <v>0.82122905027932958</v>
      </c>
      <c r="D18">
        <v>0.49162011173184361</v>
      </c>
      <c r="E18">
        <v>0.42458100558659218</v>
      </c>
      <c r="F18">
        <v>0.75977653631284914</v>
      </c>
      <c r="G18">
        <v>0.98324022346368711</v>
      </c>
      <c r="H18">
        <v>0.96089385474860334</v>
      </c>
      <c r="I18">
        <v>0.98324022346368711</v>
      </c>
      <c r="J18">
        <v>0.81005586592178769</v>
      </c>
      <c r="K18">
        <v>0.77653631284916202</v>
      </c>
      <c r="L18">
        <v>0.74860335195530725</v>
      </c>
      <c r="M18">
        <v>0.75977653631284914</v>
      </c>
      <c r="N18">
        <v>0.9050279329608939</v>
      </c>
      <c r="O18">
        <v>0.8994413407821229</v>
      </c>
      <c r="P18">
        <v>0.84357541899441335</v>
      </c>
      <c r="Q18">
        <v>0.8994413407821229</v>
      </c>
      <c r="R18">
        <v>0.82681564245810057</v>
      </c>
      <c r="S18">
        <v>0.77653631284916202</v>
      </c>
      <c r="T18">
        <v>0.92737430167597767</v>
      </c>
      <c r="U18">
        <v>0.56983240223463683</v>
      </c>
      <c r="V18">
        <v>0.65363128491620115</v>
      </c>
      <c r="W18">
        <v>0.7988826815642458</v>
      </c>
      <c r="X18">
        <v>0.86033519553072624</v>
      </c>
      <c r="Y18" t="e">
        <v>#VALUE!</v>
      </c>
      <c r="Z18" t="e">
        <v>#VALUE!</v>
      </c>
      <c r="AA18">
        <v>0.81564245810055869</v>
      </c>
      <c r="AB18">
        <v>0.7988826815642458</v>
      </c>
      <c r="AC18">
        <v>0.95530726256983245</v>
      </c>
      <c r="AD18">
        <v>0.77653631284916202</v>
      </c>
      <c r="AE18">
        <v>0.46368715083798884</v>
      </c>
      <c r="AF18">
        <v>0.74860335195530725</v>
      </c>
      <c r="AG18">
        <v>0.84916201117318435</v>
      </c>
      <c r="AH18">
        <v>0.91620111731843579</v>
      </c>
      <c r="AI18">
        <v>0.75977653631284914</v>
      </c>
      <c r="AJ18">
        <v>0.62569832402234637</v>
      </c>
      <c r="AK18">
        <v>0.33519553072625696</v>
      </c>
      <c r="AL18">
        <v>0.86592178770949724</v>
      </c>
      <c r="AM18">
        <v>0.75418994413407825</v>
      </c>
      <c r="AN18">
        <v>0.37430167597765363</v>
      </c>
    </row>
    <row r="19" spans="1:40" x14ac:dyDescent="0.25">
      <c r="A19" s="4">
        <v>2008</v>
      </c>
      <c r="B19">
        <v>0.63128491620111737</v>
      </c>
      <c r="C19">
        <v>0.87709497206703912</v>
      </c>
      <c r="D19">
        <v>0.36312849162011174</v>
      </c>
      <c r="E19">
        <v>0.34078212290502796</v>
      </c>
      <c r="F19">
        <v>0.83798882681564246</v>
      </c>
      <c r="G19">
        <v>0.87150837988826813</v>
      </c>
      <c r="H19">
        <v>0.94972067039106145</v>
      </c>
      <c r="I19">
        <v>0.97206703910614523</v>
      </c>
      <c r="J19">
        <v>0.88826815642458101</v>
      </c>
      <c r="K19">
        <v>0.87709497206703912</v>
      </c>
      <c r="L19">
        <v>0.82122905027932958</v>
      </c>
      <c r="M19">
        <v>0.82122905027932958</v>
      </c>
      <c r="N19">
        <v>0.994413407821229</v>
      </c>
      <c r="O19">
        <v>0.53072625698324027</v>
      </c>
      <c r="P19">
        <v>0.91061452513966479</v>
      </c>
      <c r="Q19">
        <v>0.97206703910614523</v>
      </c>
      <c r="R19">
        <v>0.92737430167597767</v>
      </c>
      <c r="S19">
        <v>0.82122905027932958</v>
      </c>
      <c r="T19">
        <v>0.95530726256983245</v>
      </c>
      <c r="U19">
        <v>0.5027932960893855</v>
      </c>
      <c r="V19">
        <v>0.58100558659217882</v>
      </c>
      <c r="W19">
        <v>0.83798882681564246</v>
      </c>
      <c r="X19">
        <v>0.88826815642458101</v>
      </c>
      <c r="Y19">
        <v>0.8044692737430168</v>
      </c>
      <c r="Z19" t="e">
        <v>#VALUE!</v>
      </c>
      <c r="AA19">
        <v>0.65363128491620115</v>
      </c>
      <c r="AB19">
        <v>0.88826815642458101</v>
      </c>
      <c r="AC19">
        <v>0.93854748603351956</v>
      </c>
      <c r="AD19">
        <v>0.88826815642458101</v>
      </c>
      <c r="AE19">
        <v>0.41340782122905029</v>
      </c>
      <c r="AF19">
        <v>0.83798882681564246</v>
      </c>
      <c r="AG19">
        <v>0.96648044692737434</v>
      </c>
      <c r="AH19">
        <v>1</v>
      </c>
      <c r="AI19">
        <v>0.83798882681564246</v>
      </c>
      <c r="AJ19">
        <v>0.6089385474860336</v>
      </c>
      <c r="AK19">
        <v>0.24581005586592175</v>
      </c>
      <c r="AL19">
        <v>0.92737430167597767</v>
      </c>
      <c r="AM19">
        <v>0.71508379888268159</v>
      </c>
      <c r="AN19">
        <v>0.2960893854748603</v>
      </c>
    </row>
    <row r="20" spans="1:40" x14ac:dyDescent="0.25">
      <c r="A20" s="4">
        <v>2009</v>
      </c>
      <c r="B20">
        <v>0.49162011173184361</v>
      </c>
      <c r="C20">
        <v>0.96089385474860334</v>
      </c>
      <c r="D20">
        <v>0.2960893854748603</v>
      </c>
      <c r="E20">
        <v>0.26815642458100564</v>
      </c>
      <c r="F20">
        <v>0.94972067039106145</v>
      </c>
      <c r="G20">
        <v>0.73184357541899447</v>
      </c>
      <c r="H20">
        <v>0.67597765363128492</v>
      </c>
      <c r="I20">
        <v>0.97206703910614523</v>
      </c>
      <c r="J20">
        <v>0.97765363128491622</v>
      </c>
      <c r="K20">
        <v>0.8938547486033519</v>
      </c>
      <c r="L20">
        <v>0.92178770949720668</v>
      </c>
      <c r="M20">
        <v>0.8938547486033519</v>
      </c>
      <c r="N20">
        <v>0.87150837988826813</v>
      </c>
      <c r="O20">
        <v>0.65921787709497215</v>
      </c>
      <c r="P20">
        <v>0.98882681564245811</v>
      </c>
      <c r="Q20">
        <v>0.91620111731843579</v>
      </c>
      <c r="R20">
        <v>0.97206703910614523</v>
      </c>
      <c r="S20">
        <v>0.8938547486033519</v>
      </c>
      <c r="T20">
        <v>0.83798882681564246</v>
      </c>
      <c r="U20">
        <v>0.31843575418994419</v>
      </c>
      <c r="V20">
        <v>0.41340782122905029</v>
      </c>
      <c r="W20">
        <v>0.96089385474860334</v>
      </c>
      <c r="X20">
        <v>0.94413407821229045</v>
      </c>
      <c r="Y20">
        <v>1</v>
      </c>
      <c r="Z20">
        <v>0.94972067039106145</v>
      </c>
      <c r="AA20">
        <v>0.47486033519553073</v>
      </c>
      <c r="AB20">
        <v>0.92737430167597767</v>
      </c>
      <c r="AC20">
        <v>0.9050279329608939</v>
      </c>
      <c r="AD20">
        <v>0.94413407821229045</v>
      </c>
      <c r="AE20">
        <v>0.25698324022346364</v>
      </c>
      <c r="AF20">
        <v>0.86592178770949724</v>
      </c>
      <c r="AG20">
        <v>0.9050279329608939</v>
      </c>
      <c r="AH20">
        <v>0.86592178770949724</v>
      </c>
      <c r="AI20">
        <v>0.8938547486033519</v>
      </c>
      <c r="AJ20">
        <v>0.48044692737430172</v>
      </c>
      <c r="AK20">
        <v>0.14525139664804465</v>
      </c>
      <c r="AL20">
        <v>1</v>
      </c>
      <c r="AM20">
        <v>0.61452513966480449</v>
      </c>
      <c r="AN20">
        <v>0.21787709497206709</v>
      </c>
    </row>
    <row r="21" spans="1:40" x14ac:dyDescent="0.25">
      <c r="A21" s="4">
        <v>2010</v>
      </c>
      <c r="B21">
        <v>0.54748603351955305</v>
      </c>
      <c r="C21">
        <v>0.92737430167597767</v>
      </c>
      <c r="D21">
        <v>0.26256983240223464</v>
      </c>
      <c r="E21">
        <v>0.25139664804469275</v>
      </c>
      <c r="F21">
        <v>0.96648044692737434</v>
      </c>
      <c r="G21">
        <v>0.72067039106145248</v>
      </c>
      <c r="H21">
        <v>0.76536312849162014</v>
      </c>
      <c r="I21">
        <v>0.86033519553072624</v>
      </c>
      <c r="J21">
        <v>0.98324022346368711</v>
      </c>
      <c r="K21">
        <v>0.94972067039106145</v>
      </c>
      <c r="L21">
        <v>0.93854748603351956</v>
      </c>
      <c r="M21">
        <v>0.8938547486033519</v>
      </c>
      <c r="N21">
        <v>0.86592178770949724</v>
      </c>
      <c r="O21">
        <v>0.55865921787709505</v>
      </c>
      <c r="P21">
        <v>0.98324022346368711</v>
      </c>
      <c r="Q21">
        <v>0.72067039106145248</v>
      </c>
      <c r="R21">
        <v>0.98324022346368711</v>
      </c>
      <c r="S21">
        <v>0.93854748603351956</v>
      </c>
      <c r="T21">
        <v>0.83798882681564246</v>
      </c>
      <c r="U21">
        <v>0.20670391061452509</v>
      </c>
      <c r="V21">
        <v>0.22346368715083798</v>
      </c>
      <c r="W21">
        <v>0.94413407821229045</v>
      </c>
      <c r="X21">
        <v>0.94972067039106145</v>
      </c>
      <c r="Y21">
        <v>0.96648044692737434</v>
      </c>
      <c r="Z21">
        <v>0.96648044692737434</v>
      </c>
      <c r="AA21">
        <v>0.6927374301675977</v>
      </c>
      <c r="AB21">
        <v>0.8938547486033519</v>
      </c>
      <c r="AC21">
        <v>0.93296089385474856</v>
      </c>
      <c r="AD21">
        <v>0.88826815642458101</v>
      </c>
      <c r="AE21">
        <v>0.32960893854748607</v>
      </c>
      <c r="AF21">
        <v>0.91620111731843579</v>
      </c>
      <c r="AG21">
        <v>0.85474860335195535</v>
      </c>
      <c r="AH21">
        <v>0.8938547486033519</v>
      </c>
      <c r="AI21">
        <v>0.8938547486033519</v>
      </c>
      <c r="AJ21">
        <v>0.46927374301675973</v>
      </c>
      <c r="AK21">
        <v>0.12849162011173187</v>
      </c>
      <c r="AL21">
        <v>0.994413407821229</v>
      </c>
      <c r="AM21">
        <v>0.37988826815642462</v>
      </c>
      <c r="AN21">
        <v>0.2011173184357542</v>
      </c>
    </row>
    <row r="22" spans="1:40" x14ac:dyDescent="0.25">
      <c r="A22" s="4">
        <v>2011</v>
      </c>
      <c r="B22">
        <v>0.83240223463687157</v>
      </c>
      <c r="C22">
        <v>0.76536312849162014</v>
      </c>
      <c r="D22">
        <v>0.35754189944134074</v>
      </c>
      <c r="E22">
        <v>0.32402234636871508</v>
      </c>
      <c r="F22">
        <v>0.84916201117318435</v>
      </c>
      <c r="G22">
        <v>0.81564245810055869</v>
      </c>
      <c r="H22">
        <v>0.88268156424581001</v>
      </c>
      <c r="I22">
        <v>0.82681564245810057</v>
      </c>
      <c r="J22">
        <v>0.81564245810055869</v>
      </c>
      <c r="K22">
        <v>0.7932960893854748</v>
      </c>
      <c r="L22">
        <v>0.75418994413407825</v>
      </c>
      <c r="M22">
        <v>0.74301675977653625</v>
      </c>
      <c r="N22">
        <v>0.94972067039106145</v>
      </c>
      <c r="O22">
        <v>0.68156424581005592</v>
      </c>
      <c r="P22">
        <v>0.82681564245810057</v>
      </c>
      <c r="Q22">
        <v>0.87150837988826813</v>
      </c>
      <c r="R22">
        <v>0.96089385474860334</v>
      </c>
      <c r="S22">
        <v>0.82122905027932958</v>
      </c>
      <c r="T22">
        <v>0.92178770949720668</v>
      </c>
      <c r="U22">
        <v>0.4022346368715084</v>
      </c>
      <c r="V22">
        <v>0.65921787709497215</v>
      </c>
      <c r="W22">
        <v>0.98324022346368711</v>
      </c>
      <c r="X22">
        <v>0.9050279329608939</v>
      </c>
      <c r="Y22">
        <v>0.77094972067039103</v>
      </c>
      <c r="Z22">
        <v>0.93854748603351956</v>
      </c>
      <c r="AA22">
        <v>0.96648044692737434</v>
      </c>
      <c r="AB22">
        <v>0.75418994413407825</v>
      </c>
      <c r="AC22">
        <v>0.87150837988826813</v>
      </c>
      <c r="AD22">
        <v>0.92178770949720668</v>
      </c>
      <c r="AE22">
        <v>0.46927374301675973</v>
      </c>
      <c r="AF22">
        <v>0.87709497206703912</v>
      </c>
      <c r="AG22">
        <v>0.93854748603351956</v>
      </c>
      <c r="AH22">
        <v>0.95530726256983245</v>
      </c>
      <c r="AI22">
        <v>0.8044692737430168</v>
      </c>
      <c r="AJ22">
        <v>0.58100558659217882</v>
      </c>
      <c r="AK22">
        <v>0.27374301675977653</v>
      </c>
      <c r="AL22">
        <v>0.8938547486033519</v>
      </c>
      <c r="AM22">
        <v>0.61452513966480449</v>
      </c>
      <c r="AN22">
        <v>0.38547486033519551</v>
      </c>
    </row>
    <row r="23" spans="1:40" x14ac:dyDescent="0.25">
      <c r="A23" s="4">
        <v>2012</v>
      </c>
      <c r="B23">
        <v>0.83240223463687157</v>
      </c>
      <c r="C23">
        <v>0.76536312849162014</v>
      </c>
      <c r="D23">
        <v>0.35754189944134074</v>
      </c>
      <c r="E23">
        <v>0.32402234636871508</v>
      </c>
      <c r="F23">
        <v>0.84916201117318435</v>
      </c>
      <c r="G23">
        <v>0.81564245810055869</v>
      </c>
      <c r="H23">
        <v>0.88268156424581001</v>
      </c>
      <c r="I23">
        <v>0.82681564245810057</v>
      </c>
      <c r="J23">
        <v>0.81564245810055869</v>
      </c>
      <c r="K23">
        <v>0.7932960893854748</v>
      </c>
      <c r="L23">
        <v>0.75418994413407825</v>
      </c>
      <c r="M23">
        <v>0.74301675977653625</v>
      </c>
      <c r="N23">
        <v>0.94972067039106145</v>
      </c>
      <c r="O23">
        <v>0.68156424581005592</v>
      </c>
      <c r="P23">
        <v>0.82681564245810057</v>
      </c>
      <c r="Q23">
        <v>0.87150837988826813</v>
      </c>
      <c r="R23">
        <v>0.96089385474860334</v>
      </c>
      <c r="S23">
        <v>0.82122905027932958</v>
      </c>
      <c r="T23">
        <v>0.92178770949720668</v>
      </c>
      <c r="U23">
        <v>0.4022346368715084</v>
      </c>
      <c r="V23">
        <v>0.65921787709497215</v>
      </c>
      <c r="W23">
        <v>0.98324022346368711</v>
      </c>
      <c r="X23">
        <v>0.9050279329608939</v>
      </c>
      <c r="Y23">
        <v>0.77094972067039103</v>
      </c>
      <c r="Z23">
        <v>0.93854748603351956</v>
      </c>
      <c r="AA23">
        <v>0.96648044692737434</v>
      </c>
      <c r="AB23">
        <v>0.75418994413407825</v>
      </c>
      <c r="AC23">
        <v>0.87150837988826813</v>
      </c>
      <c r="AD23">
        <v>0.92178770949720668</v>
      </c>
      <c r="AE23">
        <v>0.46927374301675973</v>
      </c>
      <c r="AF23">
        <v>0.87709497206703912</v>
      </c>
      <c r="AG23">
        <v>0.93854748603351956</v>
      </c>
      <c r="AH23">
        <v>0.95530726256983245</v>
      </c>
      <c r="AI23">
        <v>0.8044692737430168</v>
      </c>
      <c r="AJ23">
        <v>0.58100558659217882</v>
      </c>
      <c r="AK23">
        <v>0.27374301675977653</v>
      </c>
      <c r="AL23">
        <v>0.8938547486033519</v>
      </c>
      <c r="AM23">
        <v>0.61452513966480449</v>
      </c>
      <c r="AN23">
        <v>0.38547486033519551</v>
      </c>
    </row>
    <row r="24" spans="1:40" x14ac:dyDescent="0.25">
      <c r="A24" s="4">
        <v>2013</v>
      </c>
      <c r="B24">
        <v>0.76536312849162014</v>
      </c>
      <c r="C24">
        <v>0.88826815642458101</v>
      </c>
      <c r="D24">
        <v>0.30726256983240219</v>
      </c>
      <c r="E24">
        <v>0.3016759776536313</v>
      </c>
      <c r="F24">
        <v>0.93854748603351956</v>
      </c>
      <c r="G24">
        <v>0.6927374301675977</v>
      </c>
      <c r="H24">
        <v>0.82122905027932958</v>
      </c>
      <c r="I24">
        <v>0.95530726256983245</v>
      </c>
      <c r="J24">
        <v>0.91061452513966479</v>
      </c>
      <c r="K24">
        <v>0.85474860335195535</v>
      </c>
      <c r="L24">
        <v>0.88268156424581001</v>
      </c>
      <c r="M24">
        <v>0.82681564245810057</v>
      </c>
      <c r="N24">
        <v>0.97206703910614523</v>
      </c>
      <c r="O24">
        <v>0.62011173184357538</v>
      </c>
      <c r="P24">
        <v>0.91620111731843579</v>
      </c>
      <c r="Q24">
        <v>0.70949720670391059</v>
      </c>
      <c r="R24">
        <v>0.86592178770949724</v>
      </c>
      <c r="S24">
        <v>0.9050279329608939</v>
      </c>
      <c r="T24">
        <v>0.86033519553072624</v>
      </c>
      <c r="U24">
        <v>0.28491620111731841</v>
      </c>
      <c r="V24">
        <v>0.58659217877094971</v>
      </c>
      <c r="W24">
        <v>0.96089385474860334</v>
      </c>
      <c r="X24">
        <v>0.994413407821229</v>
      </c>
      <c r="Y24">
        <v>0.84357541899441335</v>
      </c>
      <c r="Z24">
        <v>0.92737430167597767</v>
      </c>
      <c r="AA24">
        <v>0.87150837988826813</v>
      </c>
      <c r="AB24">
        <v>0.83240223463687157</v>
      </c>
      <c r="AC24">
        <v>0.94413407821229045</v>
      </c>
      <c r="AD24">
        <v>0.97765363128491622</v>
      </c>
      <c r="AE24">
        <v>0.35195530726256985</v>
      </c>
      <c r="AF24">
        <v>0.94972067039106145</v>
      </c>
      <c r="AG24">
        <v>0.98324022346368711</v>
      </c>
      <c r="AH24">
        <v>0.97765363128491622</v>
      </c>
      <c r="AI24">
        <v>0.87709497206703912</v>
      </c>
      <c r="AJ24">
        <v>0.49162011173184361</v>
      </c>
      <c r="AK24">
        <v>0.18994413407821231</v>
      </c>
      <c r="AL24">
        <v>0.98324022346368711</v>
      </c>
      <c r="AM24">
        <v>0.47486033519553073</v>
      </c>
      <c r="AN24">
        <v>0.26256983240223464</v>
      </c>
    </row>
    <row r="25" spans="1:40" x14ac:dyDescent="0.25">
      <c r="A25" s="4">
        <v>2014</v>
      </c>
      <c r="B25">
        <v>0.82122905027932958</v>
      </c>
      <c r="C25">
        <v>0.81005586592178769</v>
      </c>
      <c r="D25">
        <v>0.36312849162011174</v>
      </c>
      <c r="E25">
        <v>0.37988826815642462</v>
      </c>
      <c r="F25">
        <v>0.87150837988826813</v>
      </c>
      <c r="G25">
        <v>0.6983240223463687</v>
      </c>
      <c r="H25">
        <v>0.8938547486033519</v>
      </c>
      <c r="I25">
        <v>0.88268156424581001</v>
      </c>
      <c r="J25">
        <v>0.81564245810055869</v>
      </c>
      <c r="K25">
        <v>0.78212290502793302</v>
      </c>
      <c r="L25">
        <v>0.8044692737430168</v>
      </c>
      <c r="M25">
        <v>0.74860335195530725</v>
      </c>
      <c r="N25">
        <v>0.96089385474860334</v>
      </c>
      <c r="O25">
        <v>0.78770949720670391</v>
      </c>
      <c r="P25">
        <v>0.82122905027932958</v>
      </c>
      <c r="Q25">
        <v>0.7039106145251397</v>
      </c>
      <c r="R25">
        <v>0.8994413407821229</v>
      </c>
      <c r="S25">
        <v>0.83240223463687157</v>
      </c>
      <c r="T25">
        <v>0.98324022346368711</v>
      </c>
      <c r="U25">
        <v>0.35754189944134074</v>
      </c>
      <c r="V25">
        <v>0.71508379888268159</v>
      </c>
      <c r="W25">
        <v>0.94972067039106145</v>
      </c>
      <c r="X25">
        <v>0.92178770949720668</v>
      </c>
      <c r="Y25">
        <v>0.76536312849162014</v>
      </c>
      <c r="Z25">
        <v>0.97206703910614523</v>
      </c>
      <c r="AA25">
        <v>0.94413407821229045</v>
      </c>
      <c r="AB25">
        <v>0.75418994413407825</v>
      </c>
      <c r="AC25">
        <v>0.84916201117318435</v>
      </c>
      <c r="AD25">
        <v>0.91061452513966479</v>
      </c>
      <c r="AE25">
        <v>0.43016759776536317</v>
      </c>
      <c r="AF25">
        <v>0.85474860335195535</v>
      </c>
      <c r="AG25">
        <v>0.93296089385474856</v>
      </c>
      <c r="AH25">
        <v>0.93854748603351956</v>
      </c>
      <c r="AI25">
        <v>0.7988826815642458</v>
      </c>
      <c r="AJ25">
        <v>0.61452513966480449</v>
      </c>
      <c r="AK25">
        <v>0.26256983240223464</v>
      </c>
      <c r="AL25">
        <v>0.92737430167597767</v>
      </c>
      <c r="AM25">
        <v>0.54748603351955305</v>
      </c>
      <c r="AN25">
        <v>0.32960893854748607</v>
      </c>
    </row>
    <row r="26" spans="1:40" x14ac:dyDescent="0.25">
      <c r="A26" s="4">
        <v>2015</v>
      </c>
      <c r="B26">
        <v>0.83798882681564246</v>
      </c>
      <c r="C26">
        <v>0.76536312849162014</v>
      </c>
      <c r="D26">
        <v>0.36871508379888274</v>
      </c>
      <c r="E26">
        <v>0.3966480446927374</v>
      </c>
      <c r="F26">
        <v>0.81005586592178769</v>
      </c>
      <c r="G26">
        <v>0.68156424581005592</v>
      </c>
      <c r="H26">
        <v>0.94972067039106145</v>
      </c>
      <c r="I26">
        <v>0.86033519553072624</v>
      </c>
      <c r="J26">
        <v>0.7988826815642458</v>
      </c>
      <c r="K26">
        <v>0.74301675977653625</v>
      </c>
      <c r="L26">
        <v>0.78212290502793302</v>
      </c>
      <c r="M26">
        <v>0.73184357541899447</v>
      </c>
      <c r="N26">
        <v>0.93854748603351956</v>
      </c>
      <c r="O26">
        <v>0.88826815642458101</v>
      </c>
      <c r="P26">
        <v>0.7932960893854748</v>
      </c>
      <c r="Q26">
        <v>0.76536312849162014</v>
      </c>
      <c r="R26">
        <v>0.91061452513966479</v>
      </c>
      <c r="S26">
        <v>0.78770949720670391</v>
      </c>
      <c r="T26">
        <v>0.86592178770949724</v>
      </c>
      <c r="U26">
        <v>0.37988826815642462</v>
      </c>
      <c r="V26">
        <v>0.78212290502793302</v>
      </c>
      <c r="W26">
        <v>0.88268156424581001</v>
      </c>
      <c r="X26">
        <v>0.8994413407821229</v>
      </c>
      <c r="Y26">
        <v>0.83240223463687157</v>
      </c>
      <c r="Z26">
        <v>0.994413407821229</v>
      </c>
      <c r="AA26">
        <v>0.87150837988826813</v>
      </c>
      <c r="AB26">
        <v>0.74860335195530725</v>
      </c>
      <c r="AC26">
        <v>0.82681564245810057</v>
      </c>
      <c r="AD26">
        <v>0.87150837988826813</v>
      </c>
      <c r="AE26">
        <v>0.42458100558659218</v>
      </c>
      <c r="AF26">
        <v>0.8044692737430168</v>
      </c>
      <c r="AG26">
        <v>0.92178770949720668</v>
      </c>
      <c r="AH26">
        <v>0.91061452513966479</v>
      </c>
      <c r="AI26">
        <v>0.75418994413407825</v>
      </c>
      <c r="AJ26">
        <v>0.62569832402234637</v>
      </c>
      <c r="AK26">
        <v>0.27932960893854752</v>
      </c>
      <c r="AL26">
        <v>0.91620111731843579</v>
      </c>
      <c r="AM26">
        <v>0.55307262569832405</v>
      </c>
      <c r="AN26">
        <v>0.34636871508379885</v>
      </c>
    </row>
    <row r="27" spans="1:40" x14ac:dyDescent="0.25">
      <c r="A27" s="4">
        <v>2016</v>
      </c>
      <c r="B27">
        <v>0.81564245810055869</v>
      </c>
      <c r="C27">
        <v>0.83240223463687157</v>
      </c>
      <c r="D27">
        <v>0.31843575418994419</v>
      </c>
      <c r="E27">
        <v>0.35195530726256985</v>
      </c>
      <c r="F27">
        <v>0.84357541899441335</v>
      </c>
      <c r="G27">
        <v>0.5977653631284916</v>
      </c>
      <c r="H27">
        <v>0.87709497206703912</v>
      </c>
      <c r="I27">
        <v>0.92178770949720668</v>
      </c>
      <c r="J27">
        <v>0.88826815642458101</v>
      </c>
      <c r="K27">
        <v>0.7932960893854748</v>
      </c>
      <c r="L27">
        <v>0.84916201117318435</v>
      </c>
      <c r="M27">
        <v>0.77653631284916202</v>
      </c>
      <c r="N27">
        <v>0.97765363128491622</v>
      </c>
      <c r="O27">
        <v>0.87150837988826813</v>
      </c>
      <c r="P27">
        <v>0.86033519553072624</v>
      </c>
      <c r="Q27">
        <v>0.73184357541899447</v>
      </c>
      <c r="R27">
        <v>0.85474860335195535</v>
      </c>
      <c r="S27">
        <v>0.82122905027932958</v>
      </c>
      <c r="T27">
        <v>0.7988826815642458</v>
      </c>
      <c r="U27">
        <v>0.33519553072625696</v>
      </c>
      <c r="V27">
        <v>0.75418994413407825</v>
      </c>
      <c r="W27">
        <v>0.9050279329608939</v>
      </c>
      <c r="X27">
        <v>0.96648044692737434</v>
      </c>
      <c r="Y27">
        <v>0.85474860335195535</v>
      </c>
      <c r="Z27">
        <v>0.97206703910614523</v>
      </c>
      <c r="AA27">
        <v>0.8044692737430168</v>
      </c>
      <c r="AB27">
        <v>0.78212290502793302</v>
      </c>
      <c r="AC27">
        <v>0.96648044692737434</v>
      </c>
      <c r="AD27">
        <v>0.8994413407821229</v>
      </c>
      <c r="AE27">
        <v>0.4022346368715084</v>
      </c>
      <c r="AF27">
        <v>0.83798882681564246</v>
      </c>
      <c r="AG27">
        <v>0.994413407821229</v>
      </c>
      <c r="AH27">
        <v>0.96089385474860334</v>
      </c>
      <c r="AI27">
        <v>0.81564245810055869</v>
      </c>
      <c r="AJ27">
        <v>0.39106145251396651</v>
      </c>
      <c r="AK27">
        <v>0.23463687150837986</v>
      </c>
      <c r="AL27">
        <v>0.98324022346368711</v>
      </c>
      <c r="AM27">
        <v>0.63128491620111737</v>
      </c>
      <c r="AN27">
        <v>0.3016759776536313</v>
      </c>
    </row>
    <row r="28" spans="1:40" x14ac:dyDescent="0.25">
      <c r="A28" s="4">
        <v>2017</v>
      </c>
      <c r="B28">
        <v>0.7988826815642458</v>
      </c>
      <c r="C28">
        <v>0.82122905027932958</v>
      </c>
      <c r="D28">
        <v>0.33519553072625696</v>
      </c>
      <c r="E28">
        <v>0.38547486033519551</v>
      </c>
      <c r="F28">
        <v>0.81005586592178769</v>
      </c>
      <c r="G28">
        <v>0.63128491620111737</v>
      </c>
      <c r="H28">
        <v>0.82681564245810057</v>
      </c>
      <c r="I28">
        <v>0.92737430167597767</v>
      </c>
      <c r="J28">
        <v>0.88826815642458101</v>
      </c>
      <c r="K28">
        <v>0.78212290502793302</v>
      </c>
      <c r="L28">
        <v>0.82681564245810057</v>
      </c>
      <c r="M28">
        <v>0.77653631284916202</v>
      </c>
      <c r="N28">
        <v>0.97765363128491622</v>
      </c>
      <c r="O28">
        <v>0.88268156424581001</v>
      </c>
      <c r="P28">
        <v>0.84916201117318435</v>
      </c>
      <c r="Q28">
        <v>0.74860335195530725</v>
      </c>
      <c r="R28">
        <v>0.84357541899441335</v>
      </c>
      <c r="S28">
        <v>0.83798882681564246</v>
      </c>
      <c r="T28">
        <v>0.94972067039106145</v>
      </c>
      <c r="U28">
        <v>0.36312849162011174</v>
      </c>
      <c r="V28">
        <v>0.74301675977653625</v>
      </c>
      <c r="W28">
        <v>0.91620111731843579</v>
      </c>
      <c r="X28">
        <v>0.96089385474860334</v>
      </c>
      <c r="Y28">
        <v>0.84357541899441335</v>
      </c>
      <c r="Z28">
        <v>0.97765363128491622</v>
      </c>
      <c r="AA28">
        <v>0.7932960893854748</v>
      </c>
      <c r="AB28">
        <v>0.78770949720670391</v>
      </c>
      <c r="AC28">
        <v>0.93854748603351956</v>
      </c>
      <c r="AD28">
        <v>0.86033519553072624</v>
      </c>
      <c r="AE28">
        <v>0.41340782122905029</v>
      </c>
      <c r="AF28">
        <v>0.85474860335195535</v>
      </c>
      <c r="AG28">
        <v>0.96648044692737434</v>
      </c>
      <c r="AH28">
        <v>0.92178770949720668</v>
      </c>
      <c r="AI28">
        <v>0.77094972067039103</v>
      </c>
      <c r="AJ28">
        <v>0.40782122905027929</v>
      </c>
      <c r="AK28">
        <v>0.24581005586592175</v>
      </c>
      <c r="AL28">
        <v>0.98324022346368711</v>
      </c>
      <c r="AM28">
        <v>0.67039106145251393</v>
      </c>
      <c r="AN28">
        <v>0.2960893854748603</v>
      </c>
    </row>
    <row r="29" spans="1:40" x14ac:dyDescent="0.25">
      <c r="A29" s="4">
        <v>2018</v>
      </c>
      <c r="B29">
        <v>0.8044692737430168</v>
      </c>
      <c r="C29">
        <v>0.81005586592178769</v>
      </c>
      <c r="D29">
        <v>0.34078212290502796</v>
      </c>
      <c r="E29">
        <v>0.38547486033519551</v>
      </c>
      <c r="F29">
        <v>0.78770949720670391</v>
      </c>
      <c r="G29">
        <v>0.63128491620111737</v>
      </c>
      <c r="H29">
        <v>0.86592178770949724</v>
      </c>
      <c r="I29">
        <v>0.88826815642458101</v>
      </c>
      <c r="J29">
        <v>0.93854748603351956</v>
      </c>
      <c r="K29">
        <v>0.7988826815642458</v>
      </c>
      <c r="L29">
        <v>0.81564245810055869</v>
      </c>
      <c r="M29">
        <v>0.77094972067039103</v>
      </c>
      <c r="N29">
        <v>0.93296089385474856</v>
      </c>
      <c r="O29">
        <v>0.91061452513966479</v>
      </c>
      <c r="P29">
        <v>0.83240223463687157</v>
      </c>
      <c r="Q29">
        <v>0.83798882681564246</v>
      </c>
      <c r="R29">
        <v>0.84357541899441335</v>
      </c>
      <c r="S29">
        <v>0.83798882681564246</v>
      </c>
      <c r="T29">
        <v>0.994413407821229</v>
      </c>
      <c r="U29">
        <v>0.36871508379888274</v>
      </c>
      <c r="V29">
        <v>0.7039106145251397</v>
      </c>
      <c r="W29">
        <v>0.88268156424581001</v>
      </c>
      <c r="X29">
        <v>0.94972067039106145</v>
      </c>
      <c r="Y29">
        <v>0.84357541899441335</v>
      </c>
      <c r="Z29">
        <v>0.88826815642458101</v>
      </c>
      <c r="AA29">
        <v>0.7988826815642458</v>
      </c>
      <c r="AB29">
        <v>0.76536312849162014</v>
      </c>
      <c r="AC29">
        <v>0.92737430167597767</v>
      </c>
      <c r="AD29">
        <v>0.82681564245810057</v>
      </c>
      <c r="AE29">
        <v>0.42458100558659218</v>
      </c>
      <c r="AF29">
        <v>0.8994413407821229</v>
      </c>
      <c r="AG29">
        <v>0.92737430167597767</v>
      </c>
      <c r="AH29">
        <v>0.92178770949720668</v>
      </c>
      <c r="AI29">
        <v>0.75977653631284914</v>
      </c>
      <c r="AJ29">
        <v>0.41899441340782118</v>
      </c>
      <c r="AK29">
        <v>0.25698324022346364</v>
      </c>
      <c r="AL29">
        <v>0.97206703910614523</v>
      </c>
      <c r="AM29">
        <v>0.68715083798882681</v>
      </c>
      <c r="AN29">
        <v>0.32960893854748607</v>
      </c>
    </row>
    <row r="30" spans="1:40" x14ac:dyDescent="0.25">
      <c r="A30" s="4"/>
    </row>
    <row r="31" spans="1:40" x14ac:dyDescent="0.25">
      <c r="A31" s="4"/>
    </row>
    <row r="32" spans="1:40" x14ac:dyDescent="0.25">
      <c r="A32" s="1" t="s">
        <v>57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25</v>
      </c>
      <c r="J32" s="2" t="s">
        <v>26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38</v>
      </c>
      <c r="W32" s="2" t="s">
        <v>39</v>
      </c>
      <c r="X32" s="2" t="s">
        <v>40</v>
      </c>
      <c r="Y32" s="2" t="s">
        <v>41</v>
      </c>
      <c r="Z32" s="2" t="s">
        <v>42</v>
      </c>
      <c r="AA32" s="2" t="s">
        <v>43</v>
      </c>
      <c r="AB32" s="2" t="s">
        <v>44</v>
      </c>
      <c r="AC32" s="2" t="s">
        <v>45</v>
      </c>
      <c r="AD32" s="2" t="s">
        <v>46</v>
      </c>
      <c r="AE32" s="2" t="s">
        <v>47</v>
      </c>
      <c r="AF32" s="2" t="s">
        <v>48</v>
      </c>
      <c r="AG32" s="2" t="s">
        <v>49</v>
      </c>
      <c r="AH32" s="2" t="s">
        <v>50</v>
      </c>
      <c r="AI32" s="2" t="s">
        <v>51</v>
      </c>
      <c r="AJ32" s="2" t="s">
        <v>52</v>
      </c>
      <c r="AK32" s="2" t="s">
        <v>53</v>
      </c>
      <c r="AL32" s="2" t="s">
        <v>54</v>
      </c>
      <c r="AM32" s="2" t="s">
        <v>55</v>
      </c>
      <c r="AN32" s="2" t="s">
        <v>56</v>
      </c>
    </row>
    <row r="33" spans="1:40" x14ac:dyDescent="0.25">
      <c r="A33" s="4">
        <v>1991</v>
      </c>
    </row>
    <row r="34" spans="1:40" x14ac:dyDescent="0.25">
      <c r="A34" s="4">
        <v>1992</v>
      </c>
    </row>
    <row r="35" spans="1:40" x14ac:dyDescent="0.25">
      <c r="A35" s="4">
        <v>1993</v>
      </c>
    </row>
    <row r="36" spans="1:40" x14ac:dyDescent="0.25">
      <c r="A36" s="4">
        <v>1994</v>
      </c>
    </row>
    <row r="37" spans="1:40" x14ac:dyDescent="0.25">
      <c r="A37" s="4">
        <v>1995</v>
      </c>
    </row>
    <row r="38" spans="1:40" x14ac:dyDescent="0.25">
      <c r="A38" s="4">
        <v>1996</v>
      </c>
    </row>
    <row r="39" spans="1:40" x14ac:dyDescent="0.25">
      <c r="A39" s="4">
        <v>1997</v>
      </c>
    </row>
    <row r="40" spans="1:40" x14ac:dyDescent="0.25">
      <c r="A40" s="4">
        <v>1998</v>
      </c>
    </row>
    <row r="41" spans="1:40" x14ac:dyDescent="0.25">
      <c r="A41" s="4">
        <v>1999</v>
      </c>
    </row>
    <row r="42" spans="1:40" x14ac:dyDescent="0.25">
      <c r="A42" s="4">
        <v>2000</v>
      </c>
    </row>
    <row r="43" spans="1:40" x14ac:dyDescent="0.25">
      <c r="A43" s="4">
        <v>2001</v>
      </c>
    </row>
    <row r="44" spans="1:40" x14ac:dyDescent="0.25">
      <c r="A44" s="4">
        <v>2002</v>
      </c>
      <c r="B44" t="e">
        <v>#VALUE!</v>
      </c>
      <c r="C44">
        <v>0.46927374301675973</v>
      </c>
      <c r="D44">
        <v>0.88826815642458101</v>
      </c>
      <c r="E44">
        <v>0.98324022346368711</v>
      </c>
      <c r="F44">
        <v>0.39106145251396651</v>
      </c>
      <c r="G44">
        <v>0.53631284916201116</v>
      </c>
      <c r="H44">
        <v>0.5083798882681565</v>
      </c>
      <c r="I44" t="e">
        <v>#VALUE!</v>
      </c>
      <c r="J44">
        <v>0.55307262569832405</v>
      </c>
      <c r="K44">
        <v>0.37988826815642462</v>
      </c>
      <c r="L44" t="e">
        <v>#VALUE!</v>
      </c>
      <c r="M44">
        <v>0.32960893854748607</v>
      </c>
      <c r="N44">
        <v>0.38547486033519551</v>
      </c>
      <c r="O44" t="e">
        <v>#VALUE!</v>
      </c>
      <c r="P44">
        <v>0.36312849162011174</v>
      </c>
      <c r="Q44">
        <v>0.43016759776536317</v>
      </c>
      <c r="R44">
        <v>0.45810055865921784</v>
      </c>
      <c r="S44">
        <v>0.35754189944134074</v>
      </c>
      <c r="T44">
        <v>0.54748603351955305</v>
      </c>
      <c r="U44">
        <v>0.97206703910614523</v>
      </c>
      <c r="V44">
        <v>0.87150837988826813</v>
      </c>
      <c r="W44" t="e">
        <v>#VALUE!</v>
      </c>
      <c r="X44" t="e">
        <v>#VALUE!</v>
      </c>
      <c r="Y44" t="e">
        <v>#VALUE!</v>
      </c>
      <c r="Z44" t="e">
        <v>#VALUE!</v>
      </c>
      <c r="AA44">
        <v>0.32402234636871508</v>
      </c>
      <c r="AB44">
        <v>0.32960893854748607</v>
      </c>
      <c r="AC44">
        <v>0.48603351955307261</v>
      </c>
      <c r="AD44">
        <v>0.36312849162011174</v>
      </c>
      <c r="AE44">
        <v>0.57541899441340782</v>
      </c>
      <c r="AF44" t="e">
        <v>#VALUE!</v>
      </c>
      <c r="AG44">
        <v>0.4022346368715084</v>
      </c>
      <c r="AH44">
        <v>0.48603351955307261</v>
      </c>
      <c r="AI44">
        <v>0.36312849162011174</v>
      </c>
      <c r="AJ44">
        <v>0.8044692737430168</v>
      </c>
      <c r="AK44">
        <v>0.91620111731843579</v>
      </c>
      <c r="AL44">
        <v>0.44134078212290506</v>
      </c>
      <c r="AM44">
        <v>0.94972067039106145</v>
      </c>
      <c r="AN44">
        <v>0.994413407821229</v>
      </c>
    </row>
    <row r="45" spans="1:40" x14ac:dyDescent="0.25">
      <c r="A45" s="4">
        <v>2003</v>
      </c>
      <c r="B45">
        <v>0.67597765363128492</v>
      </c>
      <c r="C45">
        <v>0.26256983240223464</v>
      </c>
      <c r="D45">
        <v>0.8044692737430168</v>
      </c>
      <c r="E45">
        <v>0.98324022346368711</v>
      </c>
      <c r="F45">
        <v>0.21229050279329609</v>
      </c>
      <c r="G45">
        <v>0.36312849162011174</v>
      </c>
      <c r="H45">
        <v>0.55865921787709505</v>
      </c>
      <c r="I45">
        <v>0.63687150837988826</v>
      </c>
      <c r="J45">
        <v>0.24022346368715086</v>
      </c>
      <c r="K45">
        <v>0.2011173184357542</v>
      </c>
      <c r="L45">
        <v>0.24022346368715086</v>
      </c>
      <c r="M45">
        <v>0.17877094972067042</v>
      </c>
      <c r="N45">
        <v>0.31843575418994419</v>
      </c>
      <c r="O45">
        <v>0.58100558659217882</v>
      </c>
      <c r="P45">
        <v>0.21787709497206709</v>
      </c>
      <c r="Q45">
        <v>0.34636871508379885</v>
      </c>
      <c r="R45">
        <v>0.29050279329608941</v>
      </c>
      <c r="S45">
        <v>0.26815642458100564</v>
      </c>
      <c r="T45">
        <v>0.46927374301675973</v>
      </c>
      <c r="U45">
        <v>0.94413407821229045</v>
      </c>
      <c r="V45">
        <v>0.75418994413407825</v>
      </c>
      <c r="W45">
        <v>0.23463687150837986</v>
      </c>
      <c r="X45">
        <v>0.26815642458100564</v>
      </c>
      <c r="Y45" t="e">
        <v>#VALUE!</v>
      </c>
      <c r="Z45" t="e">
        <v>#VALUE!</v>
      </c>
      <c r="AA45">
        <v>0.6983240223463687</v>
      </c>
      <c r="AB45">
        <v>0.17877094972067042</v>
      </c>
      <c r="AC45">
        <v>0.35754189944134074</v>
      </c>
      <c r="AD45">
        <v>0.32960893854748607</v>
      </c>
      <c r="AE45">
        <v>0.5027932960893855</v>
      </c>
      <c r="AF45">
        <v>0.24022346368715086</v>
      </c>
      <c r="AG45">
        <v>0.28491620111731841</v>
      </c>
      <c r="AH45">
        <v>0.40782122905027929</v>
      </c>
      <c r="AI45">
        <v>0.22346368715083798</v>
      </c>
      <c r="AJ45">
        <v>0.8044692737430168</v>
      </c>
      <c r="AK45">
        <v>0.94413407821229045</v>
      </c>
      <c r="AL45">
        <v>0.32402234636871508</v>
      </c>
      <c r="AM45">
        <v>0.91061452513966479</v>
      </c>
      <c r="AN45">
        <v>0.96648044692737434</v>
      </c>
    </row>
    <row r="46" spans="1:40" x14ac:dyDescent="0.25">
      <c r="A46" s="4">
        <v>2004</v>
      </c>
      <c r="B46">
        <v>0.68156424581005592</v>
      </c>
      <c r="C46">
        <v>0.31284916201117319</v>
      </c>
      <c r="D46">
        <v>0.97765363128491622</v>
      </c>
      <c r="E46">
        <v>0.97765363128491622</v>
      </c>
      <c r="F46">
        <v>0.34078212290502796</v>
      </c>
      <c r="G46">
        <v>0.41899441340782118</v>
      </c>
      <c r="H46">
        <v>0.51955307262569828</v>
      </c>
      <c r="I46">
        <v>0.67039106145251393</v>
      </c>
      <c r="J46">
        <v>0.32402234636871508</v>
      </c>
      <c r="K46">
        <v>0.22346368715083798</v>
      </c>
      <c r="L46">
        <v>0.27932960893854752</v>
      </c>
      <c r="M46">
        <v>0.22346368715083798</v>
      </c>
      <c r="N46">
        <v>0.32402234636871508</v>
      </c>
      <c r="O46">
        <v>0.74301675977653625</v>
      </c>
      <c r="P46">
        <v>0.27932960893854752</v>
      </c>
      <c r="Q46">
        <v>0.4022346368715084</v>
      </c>
      <c r="R46">
        <v>0.37430167597765363</v>
      </c>
      <c r="S46">
        <v>0.22346368715083798</v>
      </c>
      <c r="T46">
        <v>0.43575418994413406</v>
      </c>
      <c r="U46">
        <v>0.94972067039106145</v>
      </c>
      <c r="V46">
        <v>0.81564245810055869</v>
      </c>
      <c r="W46">
        <v>0.27374301675977653</v>
      </c>
      <c r="X46">
        <v>0.30726256983240219</v>
      </c>
      <c r="Y46" t="e">
        <v>#VALUE!</v>
      </c>
      <c r="Z46" t="e">
        <v>#VALUE!</v>
      </c>
      <c r="AA46">
        <v>0.65363128491620115</v>
      </c>
      <c r="AB46">
        <v>0.22346368715083798</v>
      </c>
      <c r="AC46">
        <v>0.3966480446927374</v>
      </c>
      <c r="AD46">
        <v>0.35754189944134074</v>
      </c>
      <c r="AE46">
        <v>0.6089385474860336</v>
      </c>
      <c r="AF46">
        <v>0.22346368715083798</v>
      </c>
      <c r="AG46">
        <v>0.3016759776536313</v>
      </c>
      <c r="AH46">
        <v>0.43575418994413406</v>
      </c>
      <c r="AI46">
        <v>0.27932960893854752</v>
      </c>
      <c r="AJ46">
        <v>0.74860335195530725</v>
      </c>
      <c r="AK46">
        <v>0.86592178770949724</v>
      </c>
      <c r="AL46">
        <v>0.37430167597765363</v>
      </c>
      <c r="AM46">
        <v>0.98882681564245811</v>
      </c>
      <c r="AN46">
        <v>0.98882681564245811</v>
      </c>
    </row>
    <row r="47" spans="1:40" x14ac:dyDescent="0.25">
      <c r="A47" s="4">
        <v>2005</v>
      </c>
      <c r="B47">
        <v>0.7988826815642458</v>
      </c>
      <c r="C47">
        <v>0.31843575418994419</v>
      </c>
      <c r="D47">
        <v>0.98324022346368711</v>
      </c>
      <c r="E47">
        <v>0.92178770949720668</v>
      </c>
      <c r="F47">
        <v>0.32960893854748607</v>
      </c>
      <c r="G47">
        <v>0.4972067039106145</v>
      </c>
      <c r="H47">
        <v>0.54189944134078205</v>
      </c>
      <c r="I47">
        <v>0.36871508379888274</v>
      </c>
      <c r="J47">
        <v>0.27932960893854752</v>
      </c>
      <c r="K47">
        <v>0.23463687150837986</v>
      </c>
      <c r="L47">
        <v>0.29050279329608941</v>
      </c>
      <c r="M47">
        <v>0.23463687150837986</v>
      </c>
      <c r="N47">
        <v>0.3966480446927374</v>
      </c>
      <c r="O47">
        <v>0.78212290502793302</v>
      </c>
      <c r="P47">
        <v>0.32960893854748607</v>
      </c>
      <c r="Q47">
        <v>0.32960893854748607</v>
      </c>
      <c r="R47">
        <v>0.2960893854748603</v>
      </c>
      <c r="S47">
        <v>0.23463687150837986</v>
      </c>
      <c r="T47">
        <v>0.46368715083798884</v>
      </c>
      <c r="U47">
        <v>0.8938547486033519</v>
      </c>
      <c r="V47">
        <v>0.84916201117318435</v>
      </c>
      <c r="W47">
        <v>0.31843575418994419</v>
      </c>
      <c r="X47">
        <v>0.34636871508379885</v>
      </c>
      <c r="Y47" t="e">
        <v>#VALUE!</v>
      </c>
      <c r="Z47" t="e">
        <v>#VALUE!</v>
      </c>
      <c r="AA47">
        <v>0.64245810055865915</v>
      </c>
      <c r="AB47">
        <v>0.23463687150837986</v>
      </c>
      <c r="AC47">
        <v>0.52513966480446927</v>
      </c>
      <c r="AD47">
        <v>0.35754189944134074</v>
      </c>
      <c r="AE47">
        <v>0.62011173184357538</v>
      </c>
      <c r="AF47">
        <v>0.27374301675977653</v>
      </c>
      <c r="AG47">
        <v>0.27932960893854752</v>
      </c>
      <c r="AH47">
        <v>0.45251396648044695</v>
      </c>
      <c r="AI47">
        <v>0.2960893854748603</v>
      </c>
      <c r="AJ47">
        <v>0.86033519553072624</v>
      </c>
      <c r="AK47">
        <v>0.84916201117318435</v>
      </c>
      <c r="AL47">
        <v>0.36312849162011174</v>
      </c>
      <c r="AM47">
        <v>0.85474860335195535</v>
      </c>
      <c r="AN47">
        <v>0.9050279329608939</v>
      </c>
    </row>
    <row r="48" spans="1:40" x14ac:dyDescent="0.25">
      <c r="A48" s="4">
        <v>2006</v>
      </c>
      <c r="B48">
        <v>0.74301675977653625</v>
      </c>
      <c r="C48">
        <v>0.26815642458100564</v>
      </c>
      <c r="D48">
        <v>0.93296089385474856</v>
      </c>
      <c r="E48">
        <v>0.97765363128491622</v>
      </c>
      <c r="F48">
        <v>0.25698324022346364</v>
      </c>
      <c r="G48">
        <v>0.37430167597765363</v>
      </c>
      <c r="H48">
        <v>0.47486033519553073</v>
      </c>
      <c r="I48">
        <v>0.34636871508379885</v>
      </c>
      <c r="J48">
        <v>0.20670391061452509</v>
      </c>
      <c r="K48">
        <v>0.28491620111731841</v>
      </c>
      <c r="L48">
        <v>0.21229050279329609</v>
      </c>
      <c r="M48">
        <v>0.18435754189944131</v>
      </c>
      <c r="N48">
        <v>0.37430167597765363</v>
      </c>
      <c r="O48">
        <v>0.67597765363128492</v>
      </c>
      <c r="P48">
        <v>0.30726256983240219</v>
      </c>
      <c r="Q48">
        <v>0.35754189944134074</v>
      </c>
      <c r="R48">
        <v>0.23463687150837986</v>
      </c>
      <c r="S48">
        <v>0.18435754189944131</v>
      </c>
      <c r="T48">
        <v>0.4022346368715084</v>
      </c>
      <c r="U48">
        <v>0.8938547486033519</v>
      </c>
      <c r="V48">
        <v>0.86592178770949724</v>
      </c>
      <c r="W48">
        <v>0.23463687150837986</v>
      </c>
      <c r="X48">
        <v>0.32960893854748607</v>
      </c>
      <c r="Y48" t="e">
        <v>#VALUE!</v>
      </c>
      <c r="Z48" t="e">
        <v>#VALUE!</v>
      </c>
      <c r="AA48">
        <v>0.65363128491620115</v>
      </c>
      <c r="AB48">
        <v>0.18435754189944131</v>
      </c>
      <c r="AC48">
        <v>0.5027932960893855</v>
      </c>
      <c r="AD48">
        <v>0.23463687150837986</v>
      </c>
      <c r="AE48">
        <v>0.5027932960893855</v>
      </c>
      <c r="AF48">
        <v>0.22346368715083798</v>
      </c>
      <c r="AG48">
        <v>0.23463687150837986</v>
      </c>
      <c r="AH48">
        <v>0.40782122905027929</v>
      </c>
      <c r="AI48">
        <v>0.25698324022346364</v>
      </c>
      <c r="AJ48">
        <v>0.83240223463687157</v>
      </c>
      <c r="AK48">
        <v>0.88826815642458101</v>
      </c>
      <c r="AL48">
        <v>0.32960893854748607</v>
      </c>
      <c r="AM48">
        <v>0.76536312849162014</v>
      </c>
      <c r="AN48">
        <v>0.93854748603351956</v>
      </c>
    </row>
    <row r="49" spans="1:40" x14ac:dyDescent="0.25">
      <c r="A49" s="4">
        <v>2007</v>
      </c>
      <c r="B49">
        <v>0.62569832402234637</v>
      </c>
      <c r="C49">
        <v>0.28491620111731841</v>
      </c>
      <c r="D49">
        <v>0.97206703910614523</v>
      </c>
      <c r="E49">
        <v>0.96089385474860334</v>
      </c>
      <c r="F49">
        <v>0.22346368715083798</v>
      </c>
      <c r="G49">
        <v>0.48044692737430172</v>
      </c>
      <c r="H49">
        <v>0.42458100558659218</v>
      </c>
      <c r="I49">
        <v>0.44692737430167595</v>
      </c>
      <c r="J49">
        <v>0.27374301675977653</v>
      </c>
      <c r="K49">
        <v>0.24022346368715086</v>
      </c>
      <c r="L49">
        <v>0.21229050279329609</v>
      </c>
      <c r="M49">
        <v>0.22346368715083798</v>
      </c>
      <c r="N49">
        <v>0.36871508379888274</v>
      </c>
      <c r="O49">
        <v>0.56424581005586594</v>
      </c>
      <c r="P49">
        <v>0.30726256983240219</v>
      </c>
      <c r="Q49">
        <v>0.36312849162011174</v>
      </c>
      <c r="R49">
        <v>0.29050279329608941</v>
      </c>
      <c r="S49">
        <v>0.24022346368715086</v>
      </c>
      <c r="T49">
        <v>0.39106145251396651</v>
      </c>
      <c r="U49">
        <v>0.8938547486033519</v>
      </c>
      <c r="V49">
        <v>0.81005586592178769</v>
      </c>
      <c r="W49">
        <v>0.26256983240223464</v>
      </c>
      <c r="X49">
        <v>0.32402234636871508</v>
      </c>
      <c r="Y49" t="e">
        <v>#VALUE!</v>
      </c>
      <c r="Z49" t="e">
        <v>#VALUE!</v>
      </c>
      <c r="AA49">
        <v>0.64804469273743015</v>
      </c>
      <c r="AB49">
        <v>0.26256983240223464</v>
      </c>
      <c r="AC49">
        <v>0.5083798882681565</v>
      </c>
      <c r="AD49">
        <v>0.24022346368715086</v>
      </c>
      <c r="AE49">
        <v>0.43016759776536317</v>
      </c>
      <c r="AF49">
        <v>0.21229050279329609</v>
      </c>
      <c r="AG49">
        <v>0.31284916201117319</v>
      </c>
      <c r="AH49">
        <v>0.37988826815642462</v>
      </c>
      <c r="AI49">
        <v>0.22346368715083798</v>
      </c>
      <c r="AJ49">
        <v>0.83798882681564246</v>
      </c>
      <c r="AK49">
        <v>0.87150837988826813</v>
      </c>
      <c r="AL49">
        <v>0.32960893854748607</v>
      </c>
      <c r="AM49">
        <v>0.70949720670391059</v>
      </c>
      <c r="AN49">
        <v>0.91061452513966479</v>
      </c>
    </row>
    <row r="50" spans="1:40" x14ac:dyDescent="0.25">
      <c r="A50" s="4">
        <v>2008</v>
      </c>
      <c r="B50">
        <v>0.78212290502793302</v>
      </c>
      <c r="C50">
        <v>0.29050279329608941</v>
      </c>
      <c r="D50">
        <v>0.94972067039106145</v>
      </c>
      <c r="E50">
        <v>0.92737430167597767</v>
      </c>
      <c r="F50">
        <v>0.25139664804469275</v>
      </c>
      <c r="G50">
        <v>0.54189944134078205</v>
      </c>
      <c r="H50">
        <v>0.46368715083798884</v>
      </c>
      <c r="I50">
        <v>0.38547486033519551</v>
      </c>
      <c r="J50">
        <v>0.3016759776536313</v>
      </c>
      <c r="K50">
        <v>0.29050279329608941</v>
      </c>
      <c r="L50">
        <v>0.23463687150837986</v>
      </c>
      <c r="M50">
        <v>0.23463687150837986</v>
      </c>
      <c r="N50">
        <v>0.40782122905027929</v>
      </c>
      <c r="O50">
        <v>0.88268156424581001</v>
      </c>
      <c r="P50">
        <v>0.32402234636871508</v>
      </c>
      <c r="Q50">
        <v>0.38547486033519551</v>
      </c>
      <c r="R50">
        <v>0.34078212290502796</v>
      </c>
      <c r="S50">
        <v>0.23463687150837986</v>
      </c>
      <c r="T50">
        <v>0.45810055865921784</v>
      </c>
      <c r="U50">
        <v>0.91061452513966479</v>
      </c>
      <c r="V50">
        <v>0.83240223463687157</v>
      </c>
      <c r="W50">
        <v>0.25139664804469275</v>
      </c>
      <c r="X50">
        <v>0.3016759776536313</v>
      </c>
      <c r="Y50">
        <v>0.21787709497206709</v>
      </c>
      <c r="Z50" t="e">
        <v>#VALUE!</v>
      </c>
      <c r="AA50">
        <v>0.75977653631284914</v>
      </c>
      <c r="AB50">
        <v>0.3016759776536313</v>
      </c>
      <c r="AC50">
        <v>0.47486033519553073</v>
      </c>
      <c r="AD50">
        <v>0.3016759776536313</v>
      </c>
      <c r="AE50">
        <v>0.47486033519553073</v>
      </c>
      <c r="AF50">
        <v>0.25139664804469275</v>
      </c>
      <c r="AG50">
        <v>0.37988826815642462</v>
      </c>
      <c r="AH50">
        <v>0.41340782122905029</v>
      </c>
      <c r="AI50">
        <v>0.25139664804469275</v>
      </c>
      <c r="AJ50">
        <v>0.8044692737430168</v>
      </c>
      <c r="AK50">
        <v>0.83240223463687157</v>
      </c>
      <c r="AL50">
        <v>0.34078212290502796</v>
      </c>
      <c r="AM50">
        <v>0.6983240223463687</v>
      </c>
      <c r="AN50">
        <v>0.88268156424581001</v>
      </c>
    </row>
    <row r="51" spans="1:40" x14ac:dyDescent="0.25">
      <c r="A51" s="4">
        <v>2009</v>
      </c>
      <c r="B51">
        <v>0.76536312849162014</v>
      </c>
      <c r="C51">
        <v>0.21787709497206709</v>
      </c>
      <c r="D51">
        <v>0.96089385474860334</v>
      </c>
      <c r="E51">
        <v>0.98882681564245811</v>
      </c>
      <c r="F51">
        <v>0.20670391061452509</v>
      </c>
      <c r="G51">
        <v>0.52513966480446927</v>
      </c>
      <c r="H51">
        <v>0.58100558659217882</v>
      </c>
      <c r="I51">
        <v>0.28491620111731841</v>
      </c>
      <c r="J51">
        <v>0.27932960893854752</v>
      </c>
      <c r="K51">
        <v>0.15083798882681565</v>
      </c>
      <c r="L51">
        <v>0.17877094972067042</v>
      </c>
      <c r="M51">
        <v>0.15083798882681565</v>
      </c>
      <c r="N51">
        <v>0.38547486033519551</v>
      </c>
      <c r="O51">
        <v>0.5977653631284916</v>
      </c>
      <c r="P51">
        <v>0.24581005586592175</v>
      </c>
      <c r="Q51">
        <v>0.34078212290502796</v>
      </c>
      <c r="R51">
        <v>0.28491620111731841</v>
      </c>
      <c r="S51">
        <v>0.15083798882681565</v>
      </c>
      <c r="T51">
        <v>0.41899441340782118</v>
      </c>
      <c r="U51">
        <v>0.93854748603351956</v>
      </c>
      <c r="V51">
        <v>0.84357541899441335</v>
      </c>
      <c r="W51">
        <v>0.21787709497206709</v>
      </c>
      <c r="X51">
        <v>0.2011173184357542</v>
      </c>
      <c r="Y51">
        <v>0.25698324022346364</v>
      </c>
      <c r="Z51">
        <v>0.20670391061452509</v>
      </c>
      <c r="AA51">
        <v>0.78212290502793302</v>
      </c>
      <c r="AB51">
        <v>0.18435754189944131</v>
      </c>
      <c r="AC51">
        <v>0.35195530726256985</v>
      </c>
      <c r="AD51">
        <v>0.31284916201117319</v>
      </c>
      <c r="AE51">
        <v>0.42458100558659218</v>
      </c>
      <c r="AF51">
        <v>0.39106145251396651</v>
      </c>
      <c r="AG51">
        <v>0.35195530726256985</v>
      </c>
      <c r="AH51">
        <v>0.39106145251396651</v>
      </c>
      <c r="AI51">
        <v>0.15083798882681565</v>
      </c>
      <c r="AJ51">
        <v>0.77653631284916202</v>
      </c>
      <c r="AK51">
        <v>0.88826815642458101</v>
      </c>
      <c r="AL51">
        <v>0.25698324022346364</v>
      </c>
      <c r="AM51">
        <v>0.64245810055865915</v>
      </c>
      <c r="AN51">
        <v>0.96089385474860334</v>
      </c>
    </row>
    <row r="52" spans="1:40" x14ac:dyDescent="0.25">
      <c r="A52" s="4">
        <v>2010</v>
      </c>
      <c r="B52">
        <v>0.78212290502793302</v>
      </c>
      <c r="C52">
        <v>0.25698324022346364</v>
      </c>
      <c r="D52">
        <v>0.93296089385474856</v>
      </c>
      <c r="E52">
        <v>0.92178770949720668</v>
      </c>
      <c r="F52">
        <v>0.2960893854748603</v>
      </c>
      <c r="G52">
        <v>0.6089385474860336</v>
      </c>
      <c r="H52">
        <v>0.56424581005586594</v>
      </c>
      <c r="I52">
        <v>0.46927374301675973</v>
      </c>
      <c r="J52">
        <v>0.34636871508379885</v>
      </c>
      <c r="K52">
        <v>0.27932960893854752</v>
      </c>
      <c r="L52">
        <v>0.26815642458100564</v>
      </c>
      <c r="M52">
        <v>0.22346368715083798</v>
      </c>
      <c r="N52">
        <v>0.46368715083798884</v>
      </c>
      <c r="O52">
        <v>0.77094972067039103</v>
      </c>
      <c r="P52">
        <v>0.31284916201117319</v>
      </c>
      <c r="Q52">
        <v>0.6089385474860336</v>
      </c>
      <c r="R52">
        <v>0.34636871508379885</v>
      </c>
      <c r="S52">
        <v>0.26815642458100564</v>
      </c>
      <c r="T52">
        <v>0.49162011173184361</v>
      </c>
      <c r="U52">
        <v>0.87709497206703912</v>
      </c>
      <c r="V52">
        <v>0.8938547486033519</v>
      </c>
      <c r="W52">
        <v>0.38547486033519551</v>
      </c>
      <c r="X52">
        <v>0.27932960893854752</v>
      </c>
      <c r="Y52">
        <v>0.2960893854748603</v>
      </c>
      <c r="Z52">
        <v>0.2960893854748603</v>
      </c>
      <c r="AA52">
        <v>0.63687150837988826</v>
      </c>
      <c r="AB52">
        <v>0.22346368715083798</v>
      </c>
      <c r="AC52">
        <v>0.3966480446927374</v>
      </c>
      <c r="AD52">
        <v>0.44134078212290506</v>
      </c>
      <c r="AE52">
        <v>0.5083798882681565</v>
      </c>
      <c r="AF52">
        <v>0.41340782122905029</v>
      </c>
      <c r="AG52">
        <v>0.47486033519553073</v>
      </c>
      <c r="AH52">
        <v>0.43575418994413406</v>
      </c>
      <c r="AI52">
        <v>0.22346368715083798</v>
      </c>
      <c r="AJ52">
        <v>0.86033519553072624</v>
      </c>
      <c r="AK52">
        <v>0.7988826815642458</v>
      </c>
      <c r="AL52">
        <v>0.32402234636871508</v>
      </c>
      <c r="AM52">
        <v>0.94972067039106145</v>
      </c>
      <c r="AN52">
        <v>0.87150837988826813</v>
      </c>
    </row>
    <row r="53" spans="1:40" x14ac:dyDescent="0.25">
      <c r="A53" s="4">
        <v>2011</v>
      </c>
      <c r="B53">
        <v>0.63687150837988826</v>
      </c>
      <c r="C53">
        <v>0.23463687150837986</v>
      </c>
      <c r="D53">
        <v>0.88826815642458101</v>
      </c>
      <c r="E53">
        <v>0.85474860335195535</v>
      </c>
      <c r="F53">
        <v>0.31843575418994419</v>
      </c>
      <c r="G53">
        <v>0.65363128491620115</v>
      </c>
      <c r="H53">
        <v>0.58659217877094971</v>
      </c>
      <c r="I53">
        <v>0.2960893854748603</v>
      </c>
      <c r="J53">
        <v>0.28491620111731841</v>
      </c>
      <c r="K53">
        <v>0.26256983240223464</v>
      </c>
      <c r="L53">
        <v>0.22346368715083798</v>
      </c>
      <c r="M53">
        <v>0.21229050279329609</v>
      </c>
      <c r="N53">
        <v>0.41899441340782118</v>
      </c>
      <c r="O53">
        <v>0.78770949720670391</v>
      </c>
      <c r="P53">
        <v>0.2960893854748603</v>
      </c>
      <c r="Q53">
        <v>0.5977653631284916</v>
      </c>
      <c r="R53">
        <v>0.43016759776536317</v>
      </c>
      <c r="S53">
        <v>0.29050279329608941</v>
      </c>
      <c r="T53">
        <v>0.54748603351955305</v>
      </c>
      <c r="U53">
        <v>0.93296089385474856</v>
      </c>
      <c r="V53">
        <v>0.81005586592178769</v>
      </c>
      <c r="W53">
        <v>0.48603351955307261</v>
      </c>
      <c r="X53">
        <v>0.37430167597765363</v>
      </c>
      <c r="Y53">
        <v>0.24022346368715086</v>
      </c>
      <c r="Z53">
        <v>0.53072625698324027</v>
      </c>
      <c r="AA53">
        <v>0.5027932960893855</v>
      </c>
      <c r="AB53">
        <v>0.22346368715083798</v>
      </c>
      <c r="AC53">
        <v>0.34078212290502796</v>
      </c>
      <c r="AD53">
        <v>0.39106145251396651</v>
      </c>
      <c r="AE53">
        <v>0.46927374301675973</v>
      </c>
      <c r="AF53">
        <v>0.34636871508379885</v>
      </c>
      <c r="AG53">
        <v>0.40782122905027929</v>
      </c>
      <c r="AH53">
        <v>0.42458100558659218</v>
      </c>
      <c r="AI53">
        <v>0.27374301675977653</v>
      </c>
      <c r="AJ53">
        <v>0.88826815642458101</v>
      </c>
      <c r="AK53">
        <v>0.8044692737430168</v>
      </c>
      <c r="AL53">
        <v>0.36312849162011174</v>
      </c>
      <c r="AM53">
        <v>0.85474860335195535</v>
      </c>
      <c r="AN53">
        <v>0.91620111731843579</v>
      </c>
    </row>
    <row r="54" spans="1:40" x14ac:dyDescent="0.25">
      <c r="A54" s="4">
        <v>2012</v>
      </c>
      <c r="B54">
        <v>0.63687150837988826</v>
      </c>
      <c r="C54">
        <v>0.23463687150837986</v>
      </c>
      <c r="D54">
        <v>0.88826815642458101</v>
      </c>
      <c r="E54">
        <v>0.85474860335195535</v>
      </c>
      <c r="F54">
        <v>0.31843575418994419</v>
      </c>
      <c r="G54">
        <v>0.65363128491620115</v>
      </c>
      <c r="H54">
        <v>0.58659217877094971</v>
      </c>
      <c r="I54">
        <v>0.2960893854748603</v>
      </c>
      <c r="J54">
        <v>0.28491620111731841</v>
      </c>
      <c r="K54">
        <v>0.26256983240223464</v>
      </c>
      <c r="L54">
        <v>0.22346368715083798</v>
      </c>
      <c r="M54">
        <v>0.21229050279329609</v>
      </c>
      <c r="N54">
        <v>0.41899441340782118</v>
      </c>
      <c r="O54">
        <v>0.78770949720670391</v>
      </c>
      <c r="P54">
        <v>0.2960893854748603</v>
      </c>
      <c r="Q54">
        <v>0.5977653631284916</v>
      </c>
      <c r="R54">
        <v>0.43016759776536317</v>
      </c>
      <c r="S54">
        <v>0.29050279329608941</v>
      </c>
      <c r="T54">
        <v>0.54748603351955305</v>
      </c>
      <c r="U54">
        <v>0.93296089385474856</v>
      </c>
      <c r="V54">
        <v>0.81005586592178769</v>
      </c>
      <c r="W54">
        <v>0.48603351955307261</v>
      </c>
      <c r="X54">
        <v>0.37430167597765363</v>
      </c>
      <c r="Y54">
        <v>0.24022346368715086</v>
      </c>
      <c r="Z54">
        <v>0.53072625698324027</v>
      </c>
      <c r="AA54">
        <v>0.5027932960893855</v>
      </c>
      <c r="AB54">
        <v>0.22346368715083798</v>
      </c>
      <c r="AC54">
        <v>0.34078212290502796</v>
      </c>
      <c r="AD54">
        <v>0.39106145251396651</v>
      </c>
      <c r="AE54">
        <v>0.46927374301675973</v>
      </c>
      <c r="AF54">
        <v>0.34636871508379885</v>
      </c>
      <c r="AG54">
        <v>0.40782122905027929</v>
      </c>
      <c r="AH54">
        <v>0.42458100558659218</v>
      </c>
      <c r="AI54">
        <v>0.27374301675977653</v>
      </c>
      <c r="AJ54">
        <v>0.88826815642458101</v>
      </c>
      <c r="AK54">
        <v>0.8044692737430168</v>
      </c>
      <c r="AL54">
        <v>0.36312849162011174</v>
      </c>
      <c r="AM54">
        <v>0.85474860335195535</v>
      </c>
      <c r="AN54">
        <v>0.91620111731843579</v>
      </c>
    </row>
    <row r="55" spans="1:40" x14ac:dyDescent="0.25">
      <c r="A55" s="4">
        <v>2013</v>
      </c>
      <c r="B55">
        <v>0.58659217877094971</v>
      </c>
      <c r="C55">
        <v>0.24022346368715086</v>
      </c>
      <c r="D55">
        <v>0.95530726256983245</v>
      </c>
      <c r="E55">
        <v>0.94972067039106145</v>
      </c>
      <c r="F55">
        <v>0.29050279329608941</v>
      </c>
      <c r="G55">
        <v>0.65921787709497215</v>
      </c>
      <c r="H55">
        <v>0.53072625698324027</v>
      </c>
      <c r="I55">
        <v>0.30726256983240219</v>
      </c>
      <c r="J55">
        <v>0.26256983240223464</v>
      </c>
      <c r="K55">
        <v>0.20670391061452509</v>
      </c>
      <c r="L55">
        <v>0.23463687150837986</v>
      </c>
      <c r="M55">
        <v>0.17877094972067042</v>
      </c>
      <c r="N55">
        <v>0.37988826815642462</v>
      </c>
      <c r="O55">
        <v>0.73184357541899447</v>
      </c>
      <c r="P55">
        <v>0.26815642458100564</v>
      </c>
      <c r="Q55">
        <v>0.64245810055865915</v>
      </c>
      <c r="R55">
        <v>0.48603351955307261</v>
      </c>
      <c r="S55">
        <v>0.25698324022346364</v>
      </c>
      <c r="T55">
        <v>0.49162011173184361</v>
      </c>
      <c r="U55">
        <v>0.93296089385474856</v>
      </c>
      <c r="V55">
        <v>0.76536312849162014</v>
      </c>
      <c r="W55">
        <v>0.39106145251396651</v>
      </c>
      <c r="X55">
        <v>0.35754189944134074</v>
      </c>
      <c r="Y55">
        <v>0.1955307262569832</v>
      </c>
      <c r="Z55">
        <v>0.42458100558659218</v>
      </c>
      <c r="AA55">
        <v>0.48044692737430172</v>
      </c>
      <c r="AB55">
        <v>0.18435754189944131</v>
      </c>
      <c r="AC55">
        <v>0.2960893854748603</v>
      </c>
      <c r="AD55">
        <v>0.32960893854748607</v>
      </c>
      <c r="AE55">
        <v>0.40782122905027929</v>
      </c>
      <c r="AF55">
        <v>0.3016759776536313</v>
      </c>
      <c r="AG55">
        <v>0.36871508379888274</v>
      </c>
      <c r="AH55">
        <v>0.37430167597765363</v>
      </c>
      <c r="AI55">
        <v>0.22905027932960897</v>
      </c>
      <c r="AJ55">
        <v>0.86033519553072624</v>
      </c>
      <c r="AK55">
        <v>0.83798882681564246</v>
      </c>
      <c r="AL55">
        <v>0.33519553072625696</v>
      </c>
      <c r="AM55">
        <v>0.87709497206703912</v>
      </c>
      <c r="AN55">
        <v>0.91061452513966479</v>
      </c>
    </row>
    <row r="56" spans="1:40" x14ac:dyDescent="0.25">
      <c r="A56" s="4">
        <v>2014</v>
      </c>
      <c r="B56">
        <v>0.6089385474860336</v>
      </c>
      <c r="C56">
        <v>0.24022346368715086</v>
      </c>
      <c r="D56">
        <v>0.93296089385474856</v>
      </c>
      <c r="E56">
        <v>0.94972067039106145</v>
      </c>
      <c r="F56">
        <v>0.3016759776536313</v>
      </c>
      <c r="G56">
        <v>0.73184357541899447</v>
      </c>
      <c r="H56">
        <v>0.53631284916201116</v>
      </c>
      <c r="I56">
        <v>0.31284916201117319</v>
      </c>
      <c r="J56">
        <v>0.24581005586592175</v>
      </c>
      <c r="K56">
        <v>0.21229050279329609</v>
      </c>
      <c r="L56">
        <v>0.23463687150837986</v>
      </c>
      <c r="M56">
        <v>0.17877094972067042</v>
      </c>
      <c r="N56">
        <v>0.39106145251396651</v>
      </c>
      <c r="O56">
        <v>0.64245810055865915</v>
      </c>
      <c r="P56">
        <v>0.25139664804469275</v>
      </c>
      <c r="Q56">
        <v>0.72625698324022347</v>
      </c>
      <c r="R56">
        <v>0.53072625698324027</v>
      </c>
      <c r="S56">
        <v>0.26256983240223464</v>
      </c>
      <c r="T56">
        <v>0.44692737430167595</v>
      </c>
      <c r="U56">
        <v>0.92737430167597767</v>
      </c>
      <c r="V56">
        <v>0.71508379888268159</v>
      </c>
      <c r="W56">
        <v>0.37988826815642462</v>
      </c>
      <c r="X56">
        <v>0.35195530726256985</v>
      </c>
      <c r="Y56">
        <v>0.1955307262569832</v>
      </c>
      <c r="Z56">
        <v>0.45810055865921784</v>
      </c>
      <c r="AA56">
        <v>0.48603351955307261</v>
      </c>
      <c r="AB56">
        <v>0.18435754189944131</v>
      </c>
      <c r="AC56">
        <v>0.27932960893854752</v>
      </c>
      <c r="AD56">
        <v>0.34078212290502796</v>
      </c>
      <c r="AE56">
        <v>0.42458100558659218</v>
      </c>
      <c r="AF56">
        <v>0.28491620111731841</v>
      </c>
      <c r="AG56">
        <v>0.36312849162011174</v>
      </c>
      <c r="AH56">
        <v>0.36871508379888274</v>
      </c>
      <c r="AI56">
        <v>0.22905027932960897</v>
      </c>
      <c r="AJ56">
        <v>0.81564245810055869</v>
      </c>
      <c r="AK56">
        <v>0.83240223463687157</v>
      </c>
      <c r="AL56">
        <v>0.35754189944134074</v>
      </c>
      <c r="AM56">
        <v>0.88268156424581001</v>
      </c>
      <c r="AN56">
        <v>0.8994413407821229</v>
      </c>
    </row>
    <row r="57" spans="1:40" x14ac:dyDescent="0.25">
      <c r="A57" s="4">
        <v>2015</v>
      </c>
      <c r="B57">
        <v>0.58659217877094971</v>
      </c>
      <c r="C57">
        <v>0.18994413407821231</v>
      </c>
      <c r="D57">
        <v>0.94413407821229045</v>
      </c>
      <c r="E57">
        <v>0.97206703910614523</v>
      </c>
      <c r="F57">
        <v>0.23463687150837986</v>
      </c>
      <c r="G57">
        <v>0.74301675977653625</v>
      </c>
      <c r="H57">
        <v>0.47486033519553073</v>
      </c>
      <c r="I57">
        <v>0.28491620111731841</v>
      </c>
      <c r="J57">
        <v>0.22346368715083798</v>
      </c>
      <c r="K57">
        <v>0.16759776536312854</v>
      </c>
      <c r="L57">
        <v>0.20670391061452509</v>
      </c>
      <c r="M57">
        <v>0.15642458100558654</v>
      </c>
      <c r="N57">
        <v>0.36312849162011174</v>
      </c>
      <c r="O57">
        <v>0.53631284916201116</v>
      </c>
      <c r="P57">
        <v>0.21787709497206709</v>
      </c>
      <c r="Q57">
        <v>0.65921787709497215</v>
      </c>
      <c r="R57">
        <v>0.51396648044692739</v>
      </c>
      <c r="S57">
        <v>0.21229050279329609</v>
      </c>
      <c r="T57">
        <v>0.55865921787709505</v>
      </c>
      <c r="U57">
        <v>0.95530726256983245</v>
      </c>
      <c r="V57">
        <v>0.64245810055865915</v>
      </c>
      <c r="W57">
        <v>0.30726256983240219</v>
      </c>
      <c r="X57">
        <v>0.32402234636871508</v>
      </c>
      <c r="Y57">
        <v>0.25698324022346364</v>
      </c>
      <c r="Z57">
        <v>0.41899441340782118</v>
      </c>
      <c r="AA57">
        <v>0.55307262569832405</v>
      </c>
      <c r="AB57">
        <v>0.17318435754189943</v>
      </c>
      <c r="AC57">
        <v>0.25139664804469275</v>
      </c>
      <c r="AD57">
        <v>0.2960893854748603</v>
      </c>
      <c r="AE57">
        <v>0.44134078212290506</v>
      </c>
      <c r="AF57">
        <v>0.22905027932960897</v>
      </c>
      <c r="AG57">
        <v>0.34636871508379885</v>
      </c>
      <c r="AH57">
        <v>0.33519553072625696</v>
      </c>
      <c r="AI57">
        <v>0.17877094972067042</v>
      </c>
      <c r="AJ57">
        <v>0.7988826815642458</v>
      </c>
      <c r="AK57">
        <v>0.85474860335195535</v>
      </c>
      <c r="AL57">
        <v>0.34078212290502796</v>
      </c>
      <c r="AM57">
        <v>0.87150837988826813</v>
      </c>
      <c r="AN57">
        <v>0.92178770949720668</v>
      </c>
    </row>
    <row r="58" spans="1:40" x14ac:dyDescent="0.25">
      <c r="A58" s="4">
        <v>2016</v>
      </c>
      <c r="B58">
        <v>0.58659217877094971</v>
      </c>
      <c r="C58">
        <v>0.23463687150837986</v>
      </c>
      <c r="D58">
        <v>0.91620111731843579</v>
      </c>
      <c r="E58">
        <v>0.94972067039106145</v>
      </c>
      <c r="F58">
        <v>0.24581005586592175</v>
      </c>
      <c r="G58">
        <v>0.8044692737430168</v>
      </c>
      <c r="H58">
        <v>0.52513966480446927</v>
      </c>
      <c r="I58">
        <v>0.32402234636871508</v>
      </c>
      <c r="J58">
        <v>0.29050279329608941</v>
      </c>
      <c r="K58">
        <v>0.1955307262569832</v>
      </c>
      <c r="L58">
        <v>0.25139664804469275</v>
      </c>
      <c r="M58">
        <v>0.17877094972067042</v>
      </c>
      <c r="N58">
        <v>0.42458100558659218</v>
      </c>
      <c r="O58">
        <v>0.53072625698324027</v>
      </c>
      <c r="P58">
        <v>0.26256983240223464</v>
      </c>
      <c r="Q58">
        <v>0.67039106145251393</v>
      </c>
      <c r="R58">
        <v>0.54748603351955305</v>
      </c>
      <c r="S58">
        <v>0.22346368715083798</v>
      </c>
      <c r="T58">
        <v>0.6033519553072626</v>
      </c>
      <c r="U58">
        <v>0.93296089385474856</v>
      </c>
      <c r="V58">
        <v>0.64804469273743015</v>
      </c>
      <c r="W58">
        <v>0.30726256983240219</v>
      </c>
      <c r="X58">
        <v>0.36871508379888274</v>
      </c>
      <c r="Y58">
        <v>0.25698324022346364</v>
      </c>
      <c r="Z58">
        <v>0.43016759776536317</v>
      </c>
      <c r="AA58">
        <v>0.5977653631284916</v>
      </c>
      <c r="AB58">
        <v>0.18435754189944131</v>
      </c>
      <c r="AC58">
        <v>0.43575418994413406</v>
      </c>
      <c r="AD58">
        <v>0.3016759776536313</v>
      </c>
      <c r="AE58">
        <v>0.44692737430167595</v>
      </c>
      <c r="AF58">
        <v>0.24022346368715086</v>
      </c>
      <c r="AG58">
        <v>0.3966480446927374</v>
      </c>
      <c r="AH58">
        <v>0.36312849162011174</v>
      </c>
      <c r="AI58">
        <v>0.21787709497206709</v>
      </c>
      <c r="AJ58">
        <v>0.98882681564245811</v>
      </c>
      <c r="AK58">
        <v>0.83240223463687157</v>
      </c>
      <c r="AL58">
        <v>0.38547486033519551</v>
      </c>
      <c r="AM58">
        <v>0.77094972067039103</v>
      </c>
      <c r="AN58">
        <v>0.8994413407821229</v>
      </c>
    </row>
    <row r="59" spans="1:40" x14ac:dyDescent="0.25">
      <c r="A59" s="4">
        <v>2017</v>
      </c>
      <c r="B59">
        <v>0.61452513966480449</v>
      </c>
      <c r="C59">
        <v>0.23463687150837986</v>
      </c>
      <c r="D59">
        <v>0.92178770949720668</v>
      </c>
      <c r="E59">
        <v>0.97206703910614523</v>
      </c>
      <c r="F59">
        <v>0.22346368715083798</v>
      </c>
      <c r="G59">
        <v>0.78212290502793302</v>
      </c>
      <c r="H59">
        <v>0.58659217877094971</v>
      </c>
      <c r="I59">
        <v>0.34078212290502796</v>
      </c>
      <c r="J59">
        <v>0.3016759776536313</v>
      </c>
      <c r="K59">
        <v>0.1955307262569832</v>
      </c>
      <c r="L59">
        <v>0.24022346368715086</v>
      </c>
      <c r="M59">
        <v>0.18994413407821231</v>
      </c>
      <c r="N59">
        <v>0.39106145251396651</v>
      </c>
      <c r="O59">
        <v>0.53072625698324027</v>
      </c>
      <c r="P59">
        <v>0.26256983240223464</v>
      </c>
      <c r="Q59">
        <v>0.66480446927374304</v>
      </c>
      <c r="R59">
        <v>0.56983240223463683</v>
      </c>
      <c r="S59">
        <v>0.25139664804469275</v>
      </c>
      <c r="T59">
        <v>0.46368715083798884</v>
      </c>
      <c r="U59">
        <v>0.94972067039106145</v>
      </c>
      <c r="V59">
        <v>0.67039106145251393</v>
      </c>
      <c r="W59">
        <v>0.32960893854748607</v>
      </c>
      <c r="X59">
        <v>0.37430167597765363</v>
      </c>
      <c r="Y59">
        <v>0.25698324022346364</v>
      </c>
      <c r="Z59">
        <v>0.43575418994413406</v>
      </c>
      <c r="AA59">
        <v>0.62011173184357538</v>
      </c>
      <c r="AB59">
        <v>0.2011173184357542</v>
      </c>
      <c r="AC59">
        <v>0.47486033519553073</v>
      </c>
      <c r="AD59">
        <v>0.27374301675977653</v>
      </c>
      <c r="AE59">
        <v>0.43016759776536317</v>
      </c>
      <c r="AF59">
        <v>0.26815642458100564</v>
      </c>
      <c r="AG59">
        <v>0.37988826815642462</v>
      </c>
      <c r="AH59">
        <v>0.33519553072625696</v>
      </c>
      <c r="AI59">
        <v>0.18435754189944131</v>
      </c>
      <c r="AJ59">
        <v>0.994413407821229</v>
      </c>
      <c r="AK59">
        <v>0.83240223463687157</v>
      </c>
      <c r="AL59">
        <v>0.3966480446927374</v>
      </c>
      <c r="AM59">
        <v>0.74301675977653625</v>
      </c>
      <c r="AN59">
        <v>0.88268156424581001</v>
      </c>
    </row>
    <row r="60" spans="1:40" x14ac:dyDescent="0.25">
      <c r="A60" s="4">
        <v>2018</v>
      </c>
      <c r="B60">
        <v>0.62011173184357538</v>
      </c>
      <c r="C60">
        <v>0.23463687150837986</v>
      </c>
      <c r="D60">
        <v>0.91620111731843579</v>
      </c>
      <c r="E60">
        <v>0.96089385474860334</v>
      </c>
      <c r="F60">
        <v>0.21229050279329609</v>
      </c>
      <c r="G60">
        <v>0.7932960893854748</v>
      </c>
      <c r="H60">
        <v>0.55865921787709505</v>
      </c>
      <c r="I60">
        <v>0.31284916201117319</v>
      </c>
      <c r="J60">
        <v>0.36312849162011174</v>
      </c>
      <c r="K60">
        <v>0.22346368715083798</v>
      </c>
      <c r="L60">
        <v>0.24022346368715086</v>
      </c>
      <c r="M60">
        <v>0.1955307262569832</v>
      </c>
      <c r="N60">
        <v>0.35754189944134074</v>
      </c>
      <c r="O60">
        <v>0.51396648044692739</v>
      </c>
      <c r="P60">
        <v>0.25698324022346364</v>
      </c>
      <c r="Q60">
        <v>0.58659217877094971</v>
      </c>
      <c r="R60">
        <v>0.58100558659217882</v>
      </c>
      <c r="S60">
        <v>0.26256983240223464</v>
      </c>
      <c r="T60">
        <v>0.43016759776536317</v>
      </c>
      <c r="U60">
        <v>0.94413407821229045</v>
      </c>
      <c r="V60">
        <v>0.72067039106145248</v>
      </c>
      <c r="W60">
        <v>0.30726256983240219</v>
      </c>
      <c r="X60">
        <v>0.37430167597765363</v>
      </c>
      <c r="Y60">
        <v>0.26815642458100564</v>
      </c>
      <c r="Z60">
        <v>0.53631284916201116</v>
      </c>
      <c r="AA60">
        <v>0.62569832402234637</v>
      </c>
      <c r="AB60">
        <v>0.18994413407821231</v>
      </c>
      <c r="AC60">
        <v>0.4972067039106145</v>
      </c>
      <c r="AD60">
        <v>0.25139664804469275</v>
      </c>
      <c r="AE60">
        <v>0.41899441340782118</v>
      </c>
      <c r="AF60">
        <v>0.32402234636871508</v>
      </c>
      <c r="AG60">
        <v>0.35195530726256985</v>
      </c>
      <c r="AH60">
        <v>0.34636871508379885</v>
      </c>
      <c r="AI60">
        <v>0.18435754189944131</v>
      </c>
      <c r="AJ60">
        <v>0.994413407821229</v>
      </c>
      <c r="AK60">
        <v>0.83240223463687157</v>
      </c>
      <c r="AL60">
        <v>0.3966480446927374</v>
      </c>
      <c r="AM60">
        <v>0.73743016759776536</v>
      </c>
      <c r="AN60">
        <v>0.9050279329608939</v>
      </c>
    </row>
    <row r="61" spans="1:40" x14ac:dyDescent="0.25">
      <c r="A61" s="4"/>
    </row>
    <row r="62" spans="1:40" x14ac:dyDescent="0.25">
      <c r="A62" s="4"/>
    </row>
    <row r="63" spans="1:40" x14ac:dyDescent="0.25">
      <c r="A63" s="1" t="s">
        <v>58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 t="s">
        <v>23</v>
      </c>
      <c r="H63" s="2" t="s">
        <v>24</v>
      </c>
      <c r="I63" s="2" t="s">
        <v>25</v>
      </c>
      <c r="J63" s="2" t="s">
        <v>26</v>
      </c>
      <c r="K63" s="2" t="s">
        <v>27</v>
      </c>
      <c r="L63" s="2" t="s">
        <v>28</v>
      </c>
      <c r="M63" s="2" t="s">
        <v>29</v>
      </c>
      <c r="N63" s="2" t="s">
        <v>30</v>
      </c>
      <c r="O63" s="2" t="s">
        <v>31</v>
      </c>
      <c r="P63" s="2" t="s">
        <v>32</v>
      </c>
      <c r="Q63" s="2" t="s">
        <v>33</v>
      </c>
      <c r="R63" s="2" t="s">
        <v>34</v>
      </c>
      <c r="S63" s="2" t="s">
        <v>35</v>
      </c>
      <c r="T63" s="2" t="s">
        <v>36</v>
      </c>
      <c r="U63" s="2" t="s">
        <v>37</v>
      </c>
      <c r="V63" s="2" t="s">
        <v>38</v>
      </c>
      <c r="W63" s="2" t="s">
        <v>39</v>
      </c>
      <c r="X63" s="2" t="s">
        <v>40</v>
      </c>
      <c r="Y63" s="2" t="s">
        <v>41</v>
      </c>
      <c r="Z63" s="2" t="s">
        <v>42</v>
      </c>
      <c r="AA63" s="2" t="s">
        <v>43</v>
      </c>
      <c r="AB63" s="2" t="s">
        <v>44</v>
      </c>
      <c r="AC63" s="2" t="s">
        <v>45</v>
      </c>
      <c r="AD63" s="2" t="s">
        <v>46</v>
      </c>
      <c r="AE63" s="2" t="s">
        <v>47</v>
      </c>
      <c r="AF63" s="2" t="s">
        <v>48</v>
      </c>
      <c r="AG63" s="2" t="s">
        <v>49</v>
      </c>
      <c r="AH63" s="2" t="s">
        <v>50</v>
      </c>
      <c r="AI63" s="2" t="s">
        <v>51</v>
      </c>
      <c r="AJ63" s="2" t="s">
        <v>52</v>
      </c>
      <c r="AK63" s="2" t="s">
        <v>53</v>
      </c>
      <c r="AL63" s="2" t="s">
        <v>54</v>
      </c>
      <c r="AM63" s="2" t="s">
        <v>55</v>
      </c>
      <c r="AN63" s="2" t="s">
        <v>56</v>
      </c>
    </row>
    <row r="64" spans="1:40" x14ac:dyDescent="0.25">
      <c r="A64" s="4">
        <v>1991</v>
      </c>
    </row>
    <row r="65" spans="1:40" x14ac:dyDescent="0.25">
      <c r="A65" s="4">
        <v>1992</v>
      </c>
    </row>
    <row r="66" spans="1:40" x14ac:dyDescent="0.25">
      <c r="A66" s="4">
        <v>1993</v>
      </c>
    </row>
    <row r="67" spans="1:40" x14ac:dyDescent="0.25">
      <c r="A67" s="4">
        <v>1994</v>
      </c>
    </row>
    <row r="68" spans="1:40" x14ac:dyDescent="0.25">
      <c r="A68" s="4">
        <v>1995</v>
      </c>
    </row>
    <row r="69" spans="1:40" x14ac:dyDescent="0.25">
      <c r="A69" s="4">
        <v>1996</v>
      </c>
    </row>
    <row r="70" spans="1:40" x14ac:dyDescent="0.25">
      <c r="A70" s="4">
        <v>1997</v>
      </c>
    </row>
    <row r="71" spans="1:40" x14ac:dyDescent="0.25">
      <c r="A71" s="4">
        <v>1998</v>
      </c>
    </row>
    <row r="72" spans="1:40" x14ac:dyDescent="0.25">
      <c r="A72" s="4">
        <v>1999</v>
      </c>
    </row>
    <row r="73" spans="1:40" x14ac:dyDescent="0.25">
      <c r="A73" s="4">
        <v>2000</v>
      </c>
    </row>
    <row r="74" spans="1:40" x14ac:dyDescent="0.25">
      <c r="A74" s="4">
        <v>2001</v>
      </c>
    </row>
    <row r="75" spans="1:40" x14ac:dyDescent="0.25">
      <c r="A75" s="4">
        <v>2002</v>
      </c>
      <c r="B75" t="e">
        <v>#VALUE!</v>
      </c>
      <c r="C75">
        <v>0.37430167597765363</v>
      </c>
      <c r="D75">
        <v>0.7932960893854748</v>
      </c>
      <c r="E75">
        <v>0.92178770949720668</v>
      </c>
      <c r="F75">
        <v>0.2960893854748603</v>
      </c>
      <c r="G75">
        <v>0.44134078212290506</v>
      </c>
      <c r="H75">
        <v>0.41340782122905029</v>
      </c>
      <c r="I75" t="e">
        <v>#VALUE!</v>
      </c>
      <c r="J75">
        <v>0.45810055865921784</v>
      </c>
      <c r="K75">
        <v>0.28491620111731841</v>
      </c>
      <c r="L75" t="e">
        <v>#VALUE!</v>
      </c>
      <c r="M75">
        <v>0.23463687150837986</v>
      </c>
      <c r="N75">
        <v>0.29050279329608941</v>
      </c>
      <c r="O75" t="e">
        <v>#VALUE!</v>
      </c>
      <c r="P75">
        <v>0.26815642458100564</v>
      </c>
      <c r="Q75">
        <v>0.33519553072625696</v>
      </c>
      <c r="R75">
        <v>0.36312849162011174</v>
      </c>
      <c r="S75">
        <v>0.26256983240223464</v>
      </c>
      <c r="T75">
        <v>0.45251396648044695</v>
      </c>
      <c r="U75">
        <v>0.87709497206703912</v>
      </c>
      <c r="V75">
        <v>0.77653631284916202</v>
      </c>
      <c r="W75" t="e">
        <v>#VALUE!</v>
      </c>
      <c r="X75" t="e">
        <v>#VALUE!</v>
      </c>
      <c r="Y75" t="e">
        <v>#VALUE!</v>
      </c>
      <c r="Z75" t="e">
        <v>#VALUE!</v>
      </c>
      <c r="AA75">
        <v>0.22905027932960897</v>
      </c>
      <c r="AB75">
        <v>0.23463687150837986</v>
      </c>
      <c r="AC75">
        <v>0.39106145251396651</v>
      </c>
      <c r="AD75">
        <v>0.26815642458100564</v>
      </c>
      <c r="AE75">
        <v>0.48044692737430172</v>
      </c>
      <c r="AF75" t="e">
        <v>#VALUE!</v>
      </c>
      <c r="AG75">
        <v>0.30726256983240219</v>
      </c>
      <c r="AH75">
        <v>0.39106145251396651</v>
      </c>
      <c r="AI75">
        <v>0.26815642458100564</v>
      </c>
      <c r="AJ75">
        <v>0.70949720670391059</v>
      </c>
      <c r="AK75">
        <v>0.98882681564245811</v>
      </c>
      <c r="AL75">
        <v>0.34636871508379885</v>
      </c>
      <c r="AM75">
        <v>0.85474860335195535</v>
      </c>
      <c r="AN75">
        <v>0.8994413407821229</v>
      </c>
    </row>
    <row r="76" spans="1:40" x14ac:dyDescent="0.25">
      <c r="A76" s="4">
        <v>2003</v>
      </c>
      <c r="B76">
        <v>0.6033519553072626</v>
      </c>
      <c r="C76">
        <v>0.18994413407821231</v>
      </c>
      <c r="D76">
        <v>0.73184357541899447</v>
      </c>
      <c r="E76">
        <v>0.94413407821229045</v>
      </c>
      <c r="F76">
        <v>0.13966480446927376</v>
      </c>
      <c r="G76">
        <v>0.29050279329608941</v>
      </c>
      <c r="H76">
        <v>0.48603351955307261</v>
      </c>
      <c r="I76">
        <v>0.56424581005586594</v>
      </c>
      <c r="J76">
        <v>0.16759776536312854</v>
      </c>
      <c r="K76">
        <v>0.12849162011173187</v>
      </c>
      <c r="L76">
        <v>0.16759776536312854</v>
      </c>
      <c r="M76">
        <v>0.1061452513966481</v>
      </c>
      <c r="N76">
        <v>0.24581005586592175</v>
      </c>
      <c r="O76">
        <v>0.5083798882681565</v>
      </c>
      <c r="P76">
        <v>0.14525139664804465</v>
      </c>
      <c r="Q76">
        <v>0.27374301675977653</v>
      </c>
      <c r="R76">
        <v>0.21787709497206709</v>
      </c>
      <c r="S76">
        <v>0.1955307262569832</v>
      </c>
      <c r="T76">
        <v>0.3966480446927374</v>
      </c>
      <c r="U76">
        <v>0.87150837988826813</v>
      </c>
      <c r="V76">
        <v>0.68156424581005592</v>
      </c>
      <c r="W76">
        <v>0.16201117318435754</v>
      </c>
      <c r="X76">
        <v>0.1955307262569832</v>
      </c>
      <c r="Y76" t="e">
        <v>#VALUE!</v>
      </c>
      <c r="Z76" t="e">
        <v>#VALUE!</v>
      </c>
      <c r="AA76">
        <v>0.62569832402234637</v>
      </c>
      <c r="AB76">
        <v>0.1061452513966481</v>
      </c>
      <c r="AC76">
        <v>0.28491620111731841</v>
      </c>
      <c r="AD76">
        <v>0.25698324022346364</v>
      </c>
      <c r="AE76">
        <v>0.43016759776536317</v>
      </c>
      <c r="AF76">
        <v>0.16759776536312854</v>
      </c>
      <c r="AG76">
        <v>0.21229050279329609</v>
      </c>
      <c r="AH76">
        <v>0.33519553072625696</v>
      </c>
      <c r="AI76">
        <v>0.15083798882681565</v>
      </c>
      <c r="AJ76">
        <v>0.73184357541899447</v>
      </c>
      <c r="AK76">
        <v>0.98324022346368711</v>
      </c>
      <c r="AL76">
        <v>0.25139664804469275</v>
      </c>
      <c r="AM76">
        <v>0.83798882681564246</v>
      </c>
      <c r="AN76">
        <v>0.96089385474860334</v>
      </c>
    </row>
    <row r="77" spans="1:40" x14ac:dyDescent="0.25">
      <c r="A77" s="4">
        <v>2004</v>
      </c>
      <c r="B77">
        <v>0.55865921787709505</v>
      </c>
      <c r="C77">
        <v>0.18994413407821231</v>
      </c>
      <c r="D77">
        <v>0.85474860335195535</v>
      </c>
      <c r="E77">
        <v>0.8994413407821229</v>
      </c>
      <c r="F77">
        <v>0.21787709497206709</v>
      </c>
      <c r="G77">
        <v>0.2960893854748603</v>
      </c>
      <c r="H77">
        <v>0.3966480446927374</v>
      </c>
      <c r="I77">
        <v>0.54748603351955305</v>
      </c>
      <c r="J77">
        <v>0.2011173184357542</v>
      </c>
      <c r="K77">
        <v>0.1005586592178771</v>
      </c>
      <c r="L77">
        <v>0.15642458100558654</v>
      </c>
      <c r="M77">
        <v>0.1005586592178771</v>
      </c>
      <c r="N77">
        <v>0.2011173184357542</v>
      </c>
      <c r="O77">
        <v>0.62011173184357538</v>
      </c>
      <c r="P77">
        <v>0.15642458100558654</v>
      </c>
      <c r="Q77">
        <v>0.27932960893854752</v>
      </c>
      <c r="R77">
        <v>0.25139664804469275</v>
      </c>
      <c r="S77">
        <v>0.1005586592178771</v>
      </c>
      <c r="T77">
        <v>0.31284916201117319</v>
      </c>
      <c r="U77">
        <v>0.82681564245810057</v>
      </c>
      <c r="V77">
        <v>0.6927374301675977</v>
      </c>
      <c r="W77">
        <v>0.15083798882681565</v>
      </c>
      <c r="X77">
        <v>0.18435754189944131</v>
      </c>
      <c r="Y77" t="e">
        <v>#VALUE!</v>
      </c>
      <c r="Z77" t="e">
        <v>#VALUE!</v>
      </c>
      <c r="AA77">
        <v>0.53072625698324027</v>
      </c>
      <c r="AB77">
        <v>0.1005586592178771</v>
      </c>
      <c r="AC77">
        <v>0.27374301675977653</v>
      </c>
      <c r="AD77">
        <v>0.23463687150837986</v>
      </c>
      <c r="AE77">
        <v>0.48603351955307261</v>
      </c>
      <c r="AF77">
        <v>0.1005586592178771</v>
      </c>
      <c r="AG77">
        <v>0.17877094972067042</v>
      </c>
      <c r="AH77">
        <v>0.31284916201117319</v>
      </c>
      <c r="AI77">
        <v>0.15642458100558654</v>
      </c>
      <c r="AJ77">
        <v>0.62569832402234637</v>
      </c>
      <c r="AK77">
        <v>0.98882681564245811</v>
      </c>
      <c r="AL77">
        <v>0.25139664804469275</v>
      </c>
      <c r="AM77">
        <v>0.86592178770949724</v>
      </c>
      <c r="AN77">
        <v>0.88826815642458101</v>
      </c>
    </row>
    <row r="78" spans="1:40" x14ac:dyDescent="0.25">
      <c r="A78" s="4">
        <v>2005</v>
      </c>
      <c r="B78">
        <v>0.68156424581005592</v>
      </c>
      <c r="C78">
        <v>0.2011173184357542</v>
      </c>
      <c r="D78">
        <v>0.8994413407821229</v>
      </c>
      <c r="E78">
        <v>0.96089385474860334</v>
      </c>
      <c r="F78">
        <v>0.21229050279329609</v>
      </c>
      <c r="G78">
        <v>0.37988826815642462</v>
      </c>
      <c r="H78">
        <v>0.42458100558659218</v>
      </c>
      <c r="I78">
        <v>0.25139664804469275</v>
      </c>
      <c r="J78">
        <v>0.16201117318435754</v>
      </c>
      <c r="K78">
        <v>0.11731843575418999</v>
      </c>
      <c r="L78">
        <v>0.17318435754189943</v>
      </c>
      <c r="M78">
        <v>0.11731843575418999</v>
      </c>
      <c r="N78">
        <v>0.27932960893854752</v>
      </c>
      <c r="O78">
        <v>0.66480446927374304</v>
      </c>
      <c r="P78">
        <v>0.21229050279329609</v>
      </c>
      <c r="Q78">
        <v>0.21229050279329609</v>
      </c>
      <c r="R78">
        <v>0.17877094972067042</v>
      </c>
      <c r="S78">
        <v>0.11731843575418999</v>
      </c>
      <c r="T78">
        <v>0.34636871508379885</v>
      </c>
      <c r="U78">
        <v>0.77653631284916202</v>
      </c>
      <c r="V78">
        <v>0.73184357541899447</v>
      </c>
      <c r="W78">
        <v>0.2011173184357542</v>
      </c>
      <c r="X78">
        <v>0.22905027932960897</v>
      </c>
      <c r="Y78" t="e">
        <v>#VALUE!</v>
      </c>
      <c r="Z78" t="e">
        <v>#VALUE!</v>
      </c>
      <c r="AA78">
        <v>0.52513966480446927</v>
      </c>
      <c r="AB78">
        <v>0.11731843575418999</v>
      </c>
      <c r="AC78">
        <v>0.40782122905027929</v>
      </c>
      <c r="AD78">
        <v>0.24022346368715086</v>
      </c>
      <c r="AE78">
        <v>0.5027932960893855</v>
      </c>
      <c r="AF78">
        <v>0.15642458100558654</v>
      </c>
      <c r="AG78">
        <v>0.16201117318435754</v>
      </c>
      <c r="AH78">
        <v>0.33519553072625696</v>
      </c>
      <c r="AI78">
        <v>0.17877094972067042</v>
      </c>
      <c r="AJ78">
        <v>0.74301675977653625</v>
      </c>
      <c r="AK78">
        <v>0.96648044692737434</v>
      </c>
      <c r="AL78">
        <v>0.24581005586592175</v>
      </c>
      <c r="AM78">
        <v>0.73743016759776536</v>
      </c>
      <c r="AN78">
        <v>0.97765363128491622</v>
      </c>
    </row>
    <row r="79" spans="1:40" x14ac:dyDescent="0.25">
      <c r="A79" s="4">
        <v>2006</v>
      </c>
      <c r="B79">
        <v>0.65363128491620115</v>
      </c>
      <c r="C79">
        <v>0.17877094972067042</v>
      </c>
      <c r="D79">
        <v>0.84357541899441335</v>
      </c>
      <c r="E79">
        <v>0.93296089385474856</v>
      </c>
      <c r="F79">
        <v>0.16759776536312854</v>
      </c>
      <c r="G79">
        <v>0.28491620111731841</v>
      </c>
      <c r="H79">
        <v>0.38547486033519551</v>
      </c>
      <c r="I79">
        <v>0.25698324022346364</v>
      </c>
      <c r="J79">
        <v>0.11731843575418999</v>
      </c>
      <c r="K79">
        <v>0.1955307262569832</v>
      </c>
      <c r="L79">
        <v>0.12290502793296088</v>
      </c>
      <c r="M79">
        <v>9.4972067039106101E-2</v>
      </c>
      <c r="N79">
        <v>0.28491620111731841</v>
      </c>
      <c r="O79">
        <v>0.58659217877094971</v>
      </c>
      <c r="P79">
        <v>0.21787709497206709</v>
      </c>
      <c r="Q79">
        <v>0.26815642458100564</v>
      </c>
      <c r="R79">
        <v>0.14525139664804465</v>
      </c>
      <c r="S79">
        <v>9.4972067039106101E-2</v>
      </c>
      <c r="T79">
        <v>0.31284916201117319</v>
      </c>
      <c r="U79">
        <v>0.8044692737430168</v>
      </c>
      <c r="V79">
        <v>0.77653631284916202</v>
      </c>
      <c r="W79">
        <v>0.14525139664804465</v>
      </c>
      <c r="X79">
        <v>0.24022346368715086</v>
      </c>
      <c r="Y79" t="e">
        <v>#VALUE!</v>
      </c>
      <c r="Z79" t="e">
        <v>#VALUE!</v>
      </c>
      <c r="AA79">
        <v>0.56424581005586594</v>
      </c>
      <c r="AB79">
        <v>9.4972067039106101E-2</v>
      </c>
      <c r="AC79">
        <v>0.41340782122905029</v>
      </c>
      <c r="AD79">
        <v>0.14525139664804465</v>
      </c>
      <c r="AE79">
        <v>0.41340782122905029</v>
      </c>
      <c r="AF79">
        <v>0.13407821229050276</v>
      </c>
      <c r="AG79">
        <v>0.14525139664804465</v>
      </c>
      <c r="AH79">
        <v>0.31843575418994419</v>
      </c>
      <c r="AI79">
        <v>0.16759776536312854</v>
      </c>
      <c r="AJ79">
        <v>0.74301675977653625</v>
      </c>
      <c r="AK79">
        <v>0.97765363128491622</v>
      </c>
      <c r="AL79">
        <v>0.24022346368715086</v>
      </c>
      <c r="AM79">
        <v>0.67597765363128492</v>
      </c>
      <c r="AN79">
        <v>0.97206703910614523</v>
      </c>
    </row>
    <row r="80" spans="1:40" x14ac:dyDescent="0.25">
      <c r="A80" s="4">
        <v>2007</v>
      </c>
      <c r="B80">
        <v>0.51955307262569828</v>
      </c>
      <c r="C80">
        <v>0.17877094972067042</v>
      </c>
      <c r="D80">
        <v>0.86592178770949724</v>
      </c>
      <c r="E80">
        <v>0.93296089385474856</v>
      </c>
      <c r="F80">
        <v>0.11731843575418999</v>
      </c>
      <c r="G80">
        <v>0.37430167597765363</v>
      </c>
      <c r="H80">
        <v>0.31843575418994419</v>
      </c>
      <c r="I80">
        <v>0.34078212290502796</v>
      </c>
      <c r="J80">
        <v>0.16759776536312854</v>
      </c>
      <c r="K80">
        <v>0.13407821229050276</v>
      </c>
      <c r="L80">
        <v>0.1061452513966481</v>
      </c>
      <c r="M80">
        <v>0.11731843575418999</v>
      </c>
      <c r="N80">
        <v>0.26256983240223464</v>
      </c>
      <c r="O80">
        <v>0.45810055865921784</v>
      </c>
      <c r="P80">
        <v>0.2011173184357542</v>
      </c>
      <c r="Q80">
        <v>0.25698324022346364</v>
      </c>
      <c r="R80">
        <v>0.18435754189944131</v>
      </c>
      <c r="S80">
        <v>0.13407821229050276</v>
      </c>
      <c r="T80">
        <v>0.28491620111731841</v>
      </c>
      <c r="U80">
        <v>0.78770949720670391</v>
      </c>
      <c r="V80">
        <v>0.7039106145251397</v>
      </c>
      <c r="W80">
        <v>0.15642458100558654</v>
      </c>
      <c r="X80">
        <v>0.21787709497206709</v>
      </c>
      <c r="Y80" t="e">
        <v>#VALUE!</v>
      </c>
      <c r="Z80" t="e">
        <v>#VALUE!</v>
      </c>
      <c r="AA80">
        <v>0.54189944134078205</v>
      </c>
      <c r="AB80">
        <v>0.15642458100558654</v>
      </c>
      <c r="AC80">
        <v>0.4022346368715084</v>
      </c>
      <c r="AD80">
        <v>0.13407821229050276</v>
      </c>
      <c r="AE80">
        <v>0.32402234636871508</v>
      </c>
      <c r="AF80">
        <v>0.1061452513966481</v>
      </c>
      <c r="AG80">
        <v>0.20670391061452509</v>
      </c>
      <c r="AH80">
        <v>0.27374301675977653</v>
      </c>
      <c r="AI80">
        <v>0.11731843575418999</v>
      </c>
      <c r="AJ80">
        <v>0.73184357541899447</v>
      </c>
      <c r="AK80">
        <v>0.97765363128491622</v>
      </c>
      <c r="AL80">
        <v>0.22346368715083798</v>
      </c>
      <c r="AM80">
        <v>0.6033519553072626</v>
      </c>
      <c r="AN80">
        <v>0.98324022346368711</v>
      </c>
    </row>
    <row r="81" spans="1:40" x14ac:dyDescent="0.25">
      <c r="A81" s="4">
        <v>2008</v>
      </c>
      <c r="B81">
        <v>0.63687150837988826</v>
      </c>
      <c r="C81">
        <v>0.14525139664804465</v>
      </c>
      <c r="D81">
        <v>0.9050279329608939</v>
      </c>
      <c r="E81">
        <v>0.92737430167597767</v>
      </c>
      <c r="F81">
        <v>0.1061452513966481</v>
      </c>
      <c r="G81">
        <v>0.3966480446927374</v>
      </c>
      <c r="H81">
        <v>0.31843575418994419</v>
      </c>
      <c r="I81">
        <v>0.24022346368715086</v>
      </c>
      <c r="J81">
        <v>0.15642458100558654</v>
      </c>
      <c r="K81">
        <v>0.14525139664804465</v>
      </c>
      <c r="L81">
        <v>8.9385474860335212E-2</v>
      </c>
      <c r="M81">
        <v>8.9385474860335212E-2</v>
      </c>
      <c r="N81">
        <v>0.26256983240223464</v>
      </c>
      <c r="O81">
        <v>0.73743016759776536</v>
      </c>
      <c r="P81">
        <v>0.17877094972067042</v>
      </c>
      <c r="Q81">
        <v>0.24022346368715086</v>
      </c>
      <c r="R81">
        <v>0.1955307262569832</v>
      </c>
      <c r="S81">
        <v>8.9385474860335212E-2</v>
      </c>
      <c r="T81">
        <v>0.31284916201117319</v>
      </c>
      <c r="U81">
        <v>0.76536312849162014</v>
      </c>
      <c r="V81">
        <v>0.68715083798882681</v>
      </c>
      <c r="W81">
        <v>0.1061452513966481</v>
      </c>
      <c r="X81">
        <v>0.15642458100558654</v>
      </c>
      <c r="Y81">
        <v>7.2625698324022325E-2</v>
      </c>
      <c r="Z81" t="e">
        <v>#VALUE!</v>
      </c>
      <c r="AA81">
        <v>0.61452513966480449</v>
      </c>
      <c r="AB81">
        <v>0.15642458100558654</v>
      </c>
      <c r="AC81">
        <v>0.32960893854748607</v>
      </c>
      <c r="AD81">
        <v>0.15642458100558654</v>
      </c>
      <c r="AE81">
        <v>0.32960893854748607</v>
      </c>
      <c r="AF81">
        <v>0.1061452513966481</v>
      </c>
      <c r="AG81">
        <v>0.23463687150837986</v>
      </c>
      <c r="AH81">
        <v>0.26815642458100564</v>
      </c>
      <c r="AI81">
        <v>0.1061452513966481</v>
      </c>
      <c r="AJ81">
        <v>0.65921787709497215</v>
      </c>
      <c r="AK81">
        <v>0.97765363128491622</v>
      </c>
      <c r="AL81">
        <v>0.1955307262569832</v>
      </c>
      <c r="AM81">
        <v>0.55307262569832405</v>
      </c>
      <c r="AN81">
        <v>0.97206703910614523</v>
      </c>
    </row>
    <row r="82" spans="1:40" x14ac:dyDescent="0.25">
      <c r="A82" s="4">
        <v>2009</v>
      </c>
      <c r="B82">
        <v>0.68156424581005592</v>
      </c>
      <c r="C82">
        <v>0.13407821229050276</v>
      </c>
      <c r="D82">
        <v>0.87709497206703912</v>
      </c>
      <c r="E82">
        <v>0.9050279329608939</v>
      </c>
      <c r="F82">
        <v>0.12290502793296088</v>
      </c>
      <c r="G82">
        <v>0.44134078212290506</v>
      </c>
      <c r="H82">
        <v>0.4972067039106145</v>
      </c>
      <c r="I82">
        <v>0.2011173184357542</v>
      </c>
      <c r="J82">
        <v>0.1955307262569832</v>
      </c>
      <c r="K82">
        <v>6.7039106145251437E-2</v>
      </c>
      <c r="L82">
        <v>9.4972067039106101E-2</v>
      </c>
      <c r="M82">
        <v>6.7039106145251437E-2</v>
      </c>
      <c r="N82">
        <v>0.3016759776536313</v>
      </c>
      <c r="O82">
        <v>0.51396648044692739</v>
      </c>
      <c r="P82">
        <v>0.16201117318435754</v>
      </c>
      <c r="Q82">
        <v>0.25698324022346364</v>
      </c>
      <c r="R82">
        <v>0.2011173184357542</v>
      </c>
      <c r="S82">
        <v>6.7039106145251437E-2</v>
      </c>
      <c r="T82">
        <v>0.33519553072625696</v>
      </c>
      <c r="U82">
        <v>0.85474860335195535</v>
      </c>
      <c r="V82">
        <v>0.75977653631284914</v>
      </c>
      <c r="W82">
        <v>0.13407821229050276</v>
      </c>
      <c r="X82">
        <v>0.11731843575418999</v>
      </c>
      <c r="Y82">
        <v>0.17318435754189943</v>
      </c>
      <c r="Z82">
        <v>0.12290502793296088</v>
      </c>
      <c r="AA82">
        <v>0.6983240223463687</v>
      </c>
      <c r="AB82">
        <v>0.1005586592178771</v>
      </c>
      <c r="AC82">
        <v>0.26815642458100564</v>
      </c>
      <c r="AD82">
        <v>0.22905027932960897</v>
      </c>
      <c r="AE82">
        <v>0.34078212290502796</v>
      </c>
      <c r="AF82">
        <v>0.30726256983240219</v>
      </c>
      <c r="AG82">
        <v>0.26815642458100564</v>
      </c>
      <c r="AH82">
        <v>0.30726256983240219</v>
      </c>
      <c r="AI82">
        <v>6.7039106145251437E-2</v>
      </c>
      <c r="AJ82">
        <v>0.6927374301675977</v>
      </c>
      <c r="AK82">
        <v>0.97206703910614523</v>
      </c>
      <c r="AL82">
        <v>0.17318435754189943</v>
      </c>
      <c r="AM82">
        <v>0.55865921787709505</v>
      </c>
      <c r="AN82">
        <v>0.95530726256983245</v>
      </c>
    </row>
    <row r="83" spans="1:40" x14ac:dyDescent="0.25">
      <c r="A83" s="4">
        <v>2010</v>
      </c>
      <c r="B83">
        <v>0.6089385474860336</v>
      </c>
      <c r="C83">
        <v>8.3798882681564213E-2</v>
      </c>
      <c r="D83">
        <v>0.8938547486033519</v>
      </c>
      <c r="E83">
        <v>0.9050279329608939</v>
      </c>
      <c r="F83">
        <v>0.12290502793296088</v>
      </c>
      <c r="G83">
        <v>0.43575418994413406</v>
      </c>
      <c r="H83">
        <v>0.39106145251396651</v>
      </c>
      <c r="I83">
        <v>0.2960893854748603</v>
      </c>
      <c r="J83">
        <v>0.17318435754189943</v>
      </c>
      <c r="K83">
        <v>0.1061452513966481</v>
      </c>
      <c r="L83">
        <v>9.4972067039106101E-2</v>
      </c>
      <c r="M83">
        <v>5.027932960893855E-2</v>
      </c>
      <c r="N83">
        <v>0.29050279329608941</v>
      </c>
      <c r="O83">
        <v>0.5977653631284916</v>
      </c>
      <c r="P83">
        <v>0.13966480446927376</v>
      </c>
      <c r="Q83">
        <v>0.43575418994413406</v>
      </c>
      <c r="R83">
        <v>0.17318435754189943</v>
      </c>
      <c r="S83">
        <v>9.4972067039106101E-2</v>
      </c>
      <c r="T83">
        <v>0.31843575418994419</v>
      </c>
      <c r="U83">
        <v>0.94972067039106145</v>
      </c>
      <c r="V83">
        <v>0.93296089385474856</v>
      </c>
      <c r="W83">
        <v>0.21229050279329609</v>
      </c>
      <c r="X83">
        <v>0.1061452513966481</v>
      </c>
      <c r="Y83">
        <v>0.12290502793296088</v>
      </c>
      <c r="Z83">
        <v>0.12290502793296088</v>
      </c>
      <c r="AA83">
        <v>0.46368715083798884</v>
      </c>
      <c r="AB83">
        <v>5.027932960893855E-2</v>
      </c>
      <c r="AC83">
        <v>0.22346368715083798</v>
      </c>
      <c r="AD83">
        <v>0.26815642458100564</v>
      </c>
      <c r="AE83">
        <v>0.33519553072625696</v>
      </c>
      <c r="AF83">
        <v>0.24022346368715086</v>
      </c>
      <c r="AG83">
        <v>0.3016759776536313</v>
      </c>
      <c r="AH83">
        <v>0.26256983240223464</v>
      </c>
      <c r="AI83">
        <v>5.027932960893855E-2</v>
      </c>
      <c r="AJ83">
        <v>0.68715083798882681</v>
      </c>
      <c r="AK83">
        <v>0.97206703910614523</v>
      </c>
      <c r="AL83">
        <v>0.15083798882681565</v>
      </c>
      <c r="AM83">
        <v>0.77653631284916202</v>
      </c>
      <c r="AN83">
        <v>0.95530726256983245</v>
      </c>
    </row>
    <row r="84" spans="1:40" x14ac:dyDescent="0.25">
      <c r="A84" s="4">
        <v>2011</v>
      </c>
      <c r="B84">
        <v>0.45810055865921784</v>
      </c>
      <c r="C84">
        <v>5.5865921787709549E-2</v>
      </c>
      <c r="D84">
        <v>0.93296089385474856</v>
      </c>
      <c r="E84">
        <v>0.96648044692737434</v>
      </c>
      <c r="F84">
        <v>0.13966480446927376</v>
      </c>
      <c r="G84">
        <v>0.47486033519553073</v>
      </c>
      <c r="H84">
        <v>0.40782122905027929</v>
      </c>
      <c r="I84">
        <v>0.11731843575418999</v>
      </c>
      <c r="J84">
        <v>0.1061452513966481</v>
      </c>
      <c r="K84">
        <v>8.3798882681564213E-2</v>
      </c>
      <c r="L84">
        <v>4.4692737430167551E-2</v>
      </c>
      <c r="M84">
        <v>3.3519553072625663E-2</v>
      </c>
      <c r="N84">
        <v>0.24022346368715086</v>
      </c>
      <c r="O84">
        <v>0.6089385474860336</v>
      </c>
      <c r="P84">
        <v>0.11731843575418999</v>
      </c>
      <c r="Q84">
        <v>0.41899441340782118</v>
      </c>
      <c r="R84">
        <v>0.25139664804469275</v>
      </c>
      <c r="S84">
        <v>0.11173184357541899</v>
      </c>
      <c r="T84">
        <v>0.36871508379888274</v>
      </c>
      <c r="U84">
        <v>0.88826815642458101</v>
      </c>
      <c r="V84">
        <v>0.63128491620111737</v>
      </c>
      <c r="W84">
        <v>0.30726256983240219</v>
      </c>
      <c r="X84">
        <v>0.1955307262569832</v>
      </c>
      <c r="Y84">
        <v>6.1452513966480438E-2</v>
      </c>
      <c r="Z84">
        <v>0.35195530726256985</v>
      </c>
      <c r="AA84">
        <v>0.32402234636871508</v>
      </c>
      <c r="AB84">
        <v>4.4692737430167551E-2</v>
      </c>
      <c r="AC84">
        <v>0.16201117318435754</v>
      </c>
      <c r="AD84">
        <v>0.21229050279329609</v>
      </c>
      <c r="AE84">
        <v>0.29050279329608941</v>
      </c>
      <c r="AF84">
        <v>0.16759776536312854</v>
      </c>
      <c r="AG84">
        <v>0.22905027932960897</v>
      </c>
      <c r="AH84">
        <v>0.24581005586592175</v>
      </c>
      <c r="AI84">
        <v>9.4972067039106101E-2</v>
      </c>
      <c r="AJ84">
        <v>0.70949720670391059</v>
      </c>
      <c r="AK84">
        <v>0.98324022346368711</v>
      </c>
      <c r="AL84">
        <v>0.18435754189944131</v>
      </c>
      <c r="AM84">
        <v>0.67597765363128492</v>
      </c>
      <c r="AN84">
        <v>0.9050279329608939</v>
      </c>
    </row>
    <row r="85" spans="1:40" x14ac:dyDescent="0.25">
      <c r="A85" s="4">
        <v>2012</v>
      </c>
      <c r="B85">
        <v>0.45810055865921784</v>
      </c>
      <c r="C85">
        <v>5.5865921787709549E-2</v>
      </c>
      <c r="D85">
        <v>0.93296089385474856</v>
      </c>
      <c r="E85">
        <v>0.96648044692737434</v>
      </c>
      <c r="F85">
        <v>0.13966480446927376</v>
      </c>
      <c r="G85">
        <v>0.47486033519553073</v>
      </c>
      <c r="H85">
        <v>0.40782122905027929</v>
      </c>
      <c r="I85">
        <v>0.11731843575418999</v>
      </c>
      <c r="J85">
        <v>0.1061452513966481</v>
      </c>
      <c r="K85">
        <v>8.3798882681564213E-2</v>
      </c>
      <c r="L85">
        <v>4.4692737430167551E-2</v>
      </c>
      <c r="M85">
        <v>3.3519553072625663E-2</v>
      </c>
      <c r="N85">
        <v>0.24022346368715086</v>
      </c>
      <c r="O85">
        <v>0.6089385474860336</v>
      </c>
      <c r="P85">
        <v>0.11731843575418999</v>
      </c>
      <c r="Q85">
        <v>0.41899441340782118</v>
      </c>
      <c r="R85">
        <v>0.25139664804469275</v>
      </c>
      <c r="S85">
        <v>0.11173184357541899</v>
      </c>
      <c r="T85">
        <v>0.36871508379888274</v>
      </c>
      <c r="U85">
        <v>0.88826815642458101</v>
      </c>
      <c r="V85">
        <v>0.63128491620111737</v>
      </c>
      <c r="W85">
        <v>0.30726256983240219</v>
      </c>
      <c r="X85">
        <v>0.1955307262569832</v>
      </c>
      <c r="Y85">
        <v>6.1452513966480438E-2</v>
      </c>
      <c r="Z85">
        <v>0.35195530726256985</v>
      </c>
      <c r="AA85">
        <v>0.32402234636871508</v>
      </c>
      <c r="AB85">
        <v>4.4692737430167551E-2</v>
      </c>
      <c r="AC85">
        <v>0.16201117318435754</v>
      </c>
      <c r="AD85">
        <v>0.21229050279329609</v>
      </c>
      <c r="AE85">
        <v>0.29050279329608941</v>
      </c>
      <c r="AF85">
        <v>0.16759776536312854</v>
      </c>
      <c r="AG85">
        <v>0.22905027932960897</v>
      </c>
      <c r="AH85">
        <v>0.24581005586592175</v>
      </c>
      <c r="AI85">
        <v>9.4972067039106101E-2</v>
      </c>
      <c r="AJ85">
        <v>0.70949720670391059</v>
      </c>
      <c r="AK85">
        <v>0.98324022346368711</v>
      </c>
      <c r="AL85">
        <v>0.18435754189944131</v>
      </c>
      <c r="AM85">
        <v>0.67597765363128492</v>
      </c>
      <c r="AN85">
        <v>0.9050279329608939</v>
      </c>
    </row>
    <row r="86" spans="1:40" x14ac:dyDescent="0.25">
      <c r="A86" s="4">
        <v>2013</v>
      </c>
      <c r="B86">
        <v>0.44692737430167595</v>
      </c>
      <c r="C86">
        <v>0.1005586592178771</v>
      </c>
      <c r="D86">
        <v>0.9050279329608939</v>
      </c>
      <c r="E86">
        <v>0.91061452513966479</v>
      </c>
      <c r="F86">
        <v>0.15083798882681565</v>
      </c>
      <c r="G86">
        <v>0.51955307262569828</v>
      </c>
      <c r="H86">
        <v>0.39106145251396651</v>
      </c>
      <c r="I86">
        <v>0.16759776536312854</v>
      </c>
      <c r="J86">
        <v>0.12290502793296088</v>
      </c>
      <c r="K86">
        <v>6.7039106145251437E-2</v>
      </c>
      <c r="L86">
        <v>9.4972067039106101E-2</v>
      </c>
      <c r="M86">
        <v>3.9106145251396662E-2</v>
      </c>
      <c r="N86">
        <v>0.24022346368715086</v>
      </c>
      <c r="O86">
        <v>0.5921787709497206</v>
      </c>
      <c r="P86">
        <v>0.12849162011173187</v>
      </c>
      <c r="Q86">
        <v>0.5027932960893855</v>
      </c>
      <c r="R86">
        <v>0.34636871508379885</v>
      </c>
      <c r="S86">
        <v>0.11731843575418999</v>
      </c>
      <c r="T86">
        <v>0.35195530726256985</v>
      </c>
      <c r="U86">
        <v>0.92737430167597767</v>
      </c>
      <c r="V86">
        <v>0.62569832402234637</v>
      </c>
      <c r="W86">
        <v>0.25139664804469275</v>
      </c>
      <c r="X86">
        <v>0.21787709497206709</v>
      </c>
      <c r="Y86">
        <v>5.5865921787709549E-2</v>
      </c>
      <c r="Z86">
        <v>0.28491620111731841</v>
      </c>
      <c r="AA86">
        <v>0.34078212290502796</v>
      </c>
      <c r="AB86">
        <v>4.4692737430167551E-2</v>
      </c>
      <c r="AC86">
        <v>0.15642458100558654</v>
      </c>
      <c r="AD86">
        <v>0.18994413407821231</v>
      </c>
      <c r="AE86">
        <v>0.26815642458100564</v>
      </c>
      <c r="AF86">
        <v>0.16201117318435754</v>
      </c>
      <c r="AG86">
        <v>0.22905027932960897</v>
      </c>
      <c r="AH86">
        <v>0.23463687150837986</v>
      </c>
      <c r="AI86">
        <v>8.9385474860335212E-2</v>
      </c>
      <c r="AJ86">
        <v>0.72067039106145248</v>
      </c>
      <c r="AK86">
        <v>0.97765363128491622</v>
      </c>
      <c r="AL86">
        <v>0.1955307262569832</v>
      </c>
      <c r="AM86">
        <v>0.73743016759776536</v>
      </c>
      <c r="AN86">
        <v>0.94972067039106145</v>
      </c>
    </row>
    <row r="87" spans="1:40" x14ac:dyDescent="0.25">
      <c r="A87" s="4">
        <v>2014</v>
      </c>
      <c r="B87">
        <v>0.45810055865921784</v>
      </c>
      <c r="C87">
        <v>8.9385474860335212E-2</v>
      </c>
      <c r="D87">
        <v>0.91620111731843579</v>
      </c>
      <c r="E87">
        <v>0.8994413407821229</v>
      </c>
      <c r="F87">
        <v>0.15083798882681565</v>
      </c>
      <c r="G87">
        <v>0.58100558659217882</v>
      </c>
      <c r="H87">
        <v>0.38547486033519551</v>
      </c>
      <c r="I87">
        <v>0.16201117318435754</v>
      </c>
      <c r="J87">
        <v>9.4972067039106101E-2</v>
      </c>
      <c r="K87">
        <v>6.1452513966480438E-2</v>
      </c>
      <c r="L87">
        <v>8.3798882681564213E-2</v>
      </c>
      <c r="M87">
        <v>2.7932960893854775E-2</v>
      </c>
      <c r="N87">
        <v>0.24022346368715086</v>
      </c>
      <c r="O87">
        <v>0.49162011173184361</v>
      </c>
      <c r="P87">
        <v>0.1005586592178771</v>
      </c>
      <c r="Q87">
        <v>0.57541899441340782</v>
      </c>
      <c r="R87">
        <v>0.37988826815642462</v>
      </c>
      <c r="S87">
        <v>0.11173184357541899</v>
      </c>
      <c r="T87">
        <v>0.2960893854748603</v>
      </c>
      <c r="U87">
        <v>0.92178770949720668</v>
      </c>
      <c r="V87">
        <v>0.56424581005586594</v>
      </c>
      <c r="W87">
        <v>0.22905027932960897</v>
      </c>
      <c r="X87">
        <v>0.2011173184357542</v>
      </c>
      <c r="Y87">
        <v>4.4692737430167551E-2</v>
      </c>
      <c r="Z87">
        <v>0.30726256983240219</v>
      </c>
      <c r="AA87">
        <v>0.33519553072625696</v>
      </c>
      <c r="AB87">
        <v>3.3519553072625663E-2</v>
      </c>
      <c r="AC87">
        <v>0.12849162011173187</v>
      </c>
      <c r="AD87">
        <v>0.18994413407821231</v>
      </c>
      <c r="AE87">
        <v>0.27374301675977653</v>
      </c>
      <c r="AF87">
        <v>0.13407821229050276</v>
      </c>
      <c r="AG87">
        <v>0.21229050279329609</v>
      </c>
      <c r="AH87">
        <v>0.21787709497206709</v>
      </c>
      <c r="AI87">
        <v>7.8212290502793325E-2</v>
      </c>
      <c r="AJ87">
        <v>0.66480446927374304</v>
      </c>
      <c r="AK87">
        <v>0.98324022346368711</v>
      </c>
      <c r="AL87">
        <v>0.20670391061452509</v>
      </c>
      <c r="AM87">
        <v>0.73184357541899447</v>
      </c>
      <c r="AN87">
        <v>0.94972067039106145</v>
      </c>
    </row>
    <row r="88" spans="1:40" x14ac:dyDescent="0.25">
      <c r="A88" s="4">
        <v>2015</v>
      </c>
      <c r="B88">
        <v>0.45251396648044695</v>
      </c>
      <c r="C88">
        <v>5.5865921787709549E-2</v>
      </c>
      <c r="D88">
        <v>0.92178770949720668</v>
      </c>
      <c r="E88">
        <v>0.8938547486033519</v>
      </c>
      <c r="F88">
        <v>0.1005586592178771</v>
      </c>
      <c r="G88">
        <v>0.6089385474860336</v>
      </c>
      <c r="H88">
        <v>0.34078212290502796</v>
      </c>
      <c r="I88">
        <v>0.15083798882681565</v>
      </c>
      <c r="J88">
        <v>8.9385474860335212E-2</v>
      </c>
      <c r="K88">
        <v>3.3519553072625663E-2</v>
      </c>
      <c r="L88">
        <v>7.2625698324022325E-2</v>
      </c>
      <c r="M88">
        <v>2.2346368715083775E-2</v>
      </c>
      <c r="N88">
        <v>0.22905027932960897</v>
      </c>
      <c r="O88">
        <v>0.4022346368715084</v>
      </c>
      <c r="P88">
        <v>8.3798882681564213E-2</v>
      </c>
      <c r="Q88">
        <v>0.52513966480446927</v>
      </c>
      <c r="R88">
        <v>0.37988826815642462</v>
      </c>
      <c r="S88">
        <v>7.8212290502793325E-2</v>
      </c>
      <c r="T88">
        <v>0.42458100558659218</v>
      </c>
      <c r="U88">
        <v>0.91061452513966479</v>
      </c>
      <c r="V88">
        <v>0.5083798882681565</v>
      </c>
      <c r="W88">
        <v>0.17318435754189943</v>
      </c>
      <c r="X88">
        <v>0.18994413407821231</v>
      </c>
      <c r="Y88">
        <v>0.12290502793296088</v>
      </c>
      <c r="Z88">
        <v>0.28491620111731841</v>
      </c>
      <c r="AA88">
        <v>0.41899441340782118</v>
      </c>
      <c r="AB88">
        <v>3.9106145251396662E-2</v>
      </c>
      <c r="AC88">
        <v>0.11731843575418999</v>
      </c>
      <c r="AD88">
        <v>0.16201117318435754</v>
      </c>
      <c r="AE88">
        <v>0.30726256983240219</v>
      </c>
      <c r="AF88">
        <v>9.4972067039106101E-2</v>
      </c>
      <c r="AG88">
        <v>0.21229050279329609</v>
      </c>
      <c r="AH88">
        <v>0.2011173184357542</v>
      </c>
      <c r="AI88">
        <v>4.4692737430167551E-2</v>
      </c>
      <c r="AJ88">
        <v>0.66480446927374304</v>
      </c>
      <c r="AK88">
        <v>0.98882681564245811</v>
      </c>
      <c r="AL88">
        <v>0.20670391061452509</v>
      </c>
      <c r="AM88">
        <v>0.73743016759776536</v>
      </c>
      <c r="AN88">
        <v>0.94413407821229045</v>
      </c>
    </row>
    <row r="89" spans="1:40" x14ac:dyDescent="0.25">
      <c r="A89" s="4">
        <v>2016</v>
      </c>
      <c r="B89">
        <v>0.43016759776536317</v>
      </c>
      <c r="C89">
        <v>7.8212290502793325E-2</v>
      </c>
      <c r="D89">
        <v>0.92737430167597767</v>
      </c>
      <c r="E89">
        <v>0.8938547486033519</v>
      </c>
      <c r="F89">
        <v>8.9385474860335212E-2</v>
      </c>
      <c r="G89">
        <v>0.64804469273743015</v>
      </c>
      <c r="H89">
        <v>0.36871508379888274</v>
      </c>
      <c r="I89">
        <v>0.16759776536312854</v>
      </c>
      <c r="J89">
        <v>0.13407821229050276</v>
      </c>
      <c r="K89">
        <v>3.9106145251396662E-2</v>
      </c>
      <c r="L89">
        <v>9.4972067039106101E-2</v>
      </c>
      <c r="M89">
        <v>2.2346368715083775E-2</v>
      </c>
      <c r="N89">
        <v>0.26815642458100564</v>
      </c>
      <c r="O89">
        <v>0.37430167597765363</v>
      </c>
      <c r="P89">
        <v>0.1061452513966481</v>
      </c>
      <c r="Q89">
        <v>0.51396648044692739</v>
      </c>
      <c r="R89">
        <v>0.39106145251396651</v>
      </c>
      <c r="S89">
        <v>6.7039106145251437E-2</v>
      </c>
      <c r="T89">
        <v>0.44692737430167595</v>
      </c>
      <c r="U89">
        <v>0.91061452513966479</v>
      </c>
      <c r="V89">
        <v>0.49162011173184361</v>
      </c>
      <c r="W89">
        <v>0.15083798882681565</v>
      </c>
      <c r="X89">
        <v>0.21229050279329609</v>
      </c>
      <c r="Y89">
        <v>0.1005586592178771</v>
      </c>
      <c r="Z89">
        <v>0.27374301675977653</v>
      </c>
      <c r="AA89">
        <v>0.44134078212290506</v>
      </c>
      <c r="AB89">
        <v>2.7932960893854775E-2</v>
      </c>
      <c r="AC89">
        <v>0.27932960893854752</v>
      </c>
      <c r="AD89">
        <v>0.14525139664804465</v>
      </c>
      <c r="AE89">
        <v>0.29050279329608941</v>
      </c>
      <c r="AF89">
        <v>8.3798882681564213E-2</v>
      </c>
      <c r="AG89">
        <v>0.24022346368715086</v>
      </c>
      <c r="AH89">
        <v>0.20670391061452509</v>
      </c>
      <c r="AI89">
        <v>6.1452513966480438E-2</v>
      </c>
      <c r="AJ89">
        <v>0.85474860335195535</v>
      </c>
      <c r="AK89">
        <v>0.98882681564245811</v>
      </c>
      <c r="AL89">
        <v>0.22905027932960897</v>
      </c>
      <c r="AM89">
        <v>0.61452513966480449</v>
      </c>
      <c r="AN89">
        <v>0.94413407821229045</v>
      </c>
    </row>
    <row r="90" spans="1:40" x14ac:dyDescent="0.25">
      <c r="A90" s="4">
        <v>2017</v>
      </c>
      <c r="B90">
        <v>0.45810055865921784</v>
      </c>
      <c r="C90">
        <v>7.8212290502793325E-2</v>
      </c>
      <c r="D90">
        <v>0.92178770949720668</v>
      </c>
      <c r="E90">
        <v>0.87150837988826813</v>
      </c>
      <c r="F90">
        <v>6.7039106145251437E-2</v>
      </c>
      <c r="G90">
        <v>0.62569832402234637</v>
      </c>
      <c r="H90">
        <v>0.43016759776536317</v>
      </c>
      <c r="I90">
        <v>0.18435754189944131</v>
      </c>
      <c r="J90">
        <v>0.14525139664804465</v>
      </c>
      <c r="K90">
        <v>3.9106145251396662E-2</v>
      </c>
      <c r="L90">
        <v>8.3798882681564213E-2</v>
      </c>
      <c r="M90">
        <v>3.3519553072625663E-2</v>
      </c>
      <c r="N90">
        <v>0.23463687150837986</v>
      </c>
      <c r="O90">
        <v>0.37430167597765363</v>
      </c>
      <c r="P90">
        <v>0.1061452513966481</v>
      </c>
      <c r="Q90">
        <v>0.5083798882681565</v>
      </c>
      <c r="R90">
        <v>0.41340782122905029</v>
      </c>
      <c r="S90">
        <v>9.4972067039106101E-2</v>
      </c>
      <c r="T90">
        <v>0.30726256983240219</v>
      </c>
      <c r="U90">
        <v>0.8938547486033519</v>
      </c>
      <c r="V90">
        <v>0.51396648044692739</v>
      </c>
      <c r="W90">
        <v>0.17318435754189943</v>
      </c>
      <c r="X90">
        <v>0.21787709497206709</v>
      </c>
      <c r="Y90">
        <v>0.1005586592178771</v>
      </c>
      <c r="Z90">
        <v>0.27932960893854752</v>
      </c>
      <c r="AA90">
        <v>0.46368715083798884</v>
      </c>
      <c r="AB90">
        <v>4.4692737430167551E-2</v>
      </c>
      <c r="AC90">
        <v>0.31843575418994419</v>
      </c>
      <c r="AD90">
        <v>0.11731843575418999</v>
      </c>
      <c r="AE90">
        <v>0.27374301675977653</v>
      </c>
      <c r="AF90">
        <v>0.11173184357541899</v>
      </c>
      <c r="AG90">
        <v>0.22346368715083798</v>
      </c>
      <c r="AH90">
        <v>0.17877094972067042</v>
      </c>
      <c r="AI90">
        <v>2.7932960893854775E-2</v>
      </c>
      <c r="AJ90">
        <v>0.84916201117318435</v>
      </c>
      <c r="AK90">
        <v>0.98882681564245811</v>
      </c>
      <c r="AL90">
        <v>0.24022346368715086</v>
      </c>
      <c r="AM90">
        <v>0.58659217877094971</v>
      </c>
      <c r="AN90">
        <v>0.96089385474860334</v>
      </c>
    </row>
    <row r="91" spans="1:40" x14ac:dyDescent="0.25">
      <c r="A91" s="4">
        <v>2018</v>
      </c>
      <c r="B91">
        <v>0.46368715083798884</v>
      </c>
      <c r="C91">
        <v>7.8212290502793325E-2</v>
      </c>
      <c r="D91">
        <v>0.92737430167597767</v>
      </c>
      <c r="E91">
        <v>0.88268156424581001</v>
      </c>
      <c r="F91">
        <v>5.5865921787709549E-2</v>
      </c>
      <c r="G91">
        <v>0.63687150837988826</v>
      </c>
      <c r="H91">
        <v>0.4022346368715084</v>
      </c>
      <c r="I91">
        <v>0.15642458100558654</v>
      </c>
      <c r="J91">
        <v>0.20670391061452509</v>
      </c>
      <c r="K91">
        <v>6.7039106145251437E-2</v>
      </c>
      <c r="L91">
        <v>8.3798882681564213E-2</v>
      </c>
      <c r="M91">
        <v>3.9106145251396662E-2</v>
      </c>
      <c r="N91">
        <v>0.2011173184357542</v>
      </c>
      <c r="O91">
        <v>0.35754189944134074</v>
      </c>
      <c r="P91">
        <v>0.1005586592178771</v>
      </c>
      <c r="Q91">
        <v>0.43016759776536317</v>
      </c>
      <c r="R91">
        <v>0.42458100558659218</v>
      </c>
      <c r="S91">
        <v>0.1061452513966481</v>
      </c>
      <c r="T91">
        <v>0.27374301675977653</v>
      </c>
      <c r="U91">
        <v>0.8994413407821229</v>
      </c>
      <c r="V91">
        <v>0.56424581005586594</v>
      </c>
      <c r="W91">
        <v>0.15083798882681565</v>
      </c>
      <c r="X91">
        <v>0.21787709497206709</v>
      </c>
      <c r="Y91">
        <v>0.11173184357541899</v>
      </c>
      <c r="Z91">
        <v>0.37988826815642462</v>
      </c>
      <c r="AA91">
        <v>0.46927374301675973</v>
      </c>
      <c r="AB91">
        <v>3.3519553072625663E-2</v>
      </c>
      <c r="AC91">
        <v>0.34078212290502796</v>
      </c>
      <c r="AD91">
        <v>9.4972067039106101E-2</v>
      </c>
      <c r="AE91">
        <v>0.26256983240223464</v>
      </c>
      <c r="AF91">
        <v>0.16759776536312854</v>
      </c>
      <c r="AG91">
        <v>0.1955307262569832</v>
      </c>
      <c r="AH91">
        <v>0.18994413407821231</v>
      </c>
      <c r="AI91">
        <v>2.7932960893854775E-2</v>
      </c>
      <c r="AJ91">
        <v>0.84916201117318435</v>
      </c>
      <c r="AK91">
        <v>0.98882681564245811</v>
      </c>
      <c r="AL91">
        <v>0.24022346368715086</v>
      </c>
      <c r="AM91">
        <v>0.58100558659217882</v>
      </c>
      <c r="AN91">
        <v>0.93854748603351956</v>
      </c>
    </row>
    <row r="95" spans="1:40" x14ac:dyDescent="0.25">
      <c r="B95" t="s">
        <v>572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36"/>
  <sheetViews>
    <sheetView topLeftCell="A115" workbookViewId="0">
      <selection activeCell="R4" sqref="R4"/>
    </sheetView>
  </sheetViews>
  <sheetFormatPr defaultRowHeight="15" x14ac:dyDescent="0.25"/>
  <sheetData>
    <row r="1" spans="1:17" ht="112.5" x14ac:dyDescent="0.25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  <c r="G1" s="12" t="s">
        <v>65</v>
      </c>
      <c r="H1" s="12" t="s">
        <v>66</v>
      </c>
      <c r="I1" s="12" t="s">
        <v>67</v>
      </c>
      <c r="J1" s="12" t="s">
        <v>68</v>
      </c>
      <c r="K1" s="12" t="s">
        <v>69</v>
      </c>
      <c r="L1" s="12" t="s">
        <v>70</v>
      </c>
      <c r="M1" s="12" t="s">
        <v>71</v>
      </c>
      <c r="N1" s="12" t="s">
        <v>72</v>
      </c>
      <c r="O1" s="12" t="s">
        <v>73</v>
      </c>
      <c r="P1" s="12" t="s">
        <v>74</v>
      </c>
      <c r="Q1" s="12" t="s">
        <v>75</v>
      </c>
    </row>
    <row r="2" spans="1:17" ht="75" x14ac:dyDescent="0.25">
      <c r="A2" s="13">
        <v>61062</v>
      </c>
      <c r="B2" s="13" t="s">
        <v>58</v>
      </c>
      <c r="C2" s="13" t="s">
        <v>21</v>
      </c>
      <c r="D2" s="13" t="s">
        <v>76</v>
      </c>
      <c r="E2" s="13" t="s">
        <v>77</v>
      </c>
      <c r="F2" s="13" t="s">
        <v>78</v>
      </c>
      <c r="G2" s="13">
        <v>2016</v>
      </c>
      <c r="H2" s="13" t="s">
        <v>79</v>
      </c>
      <c r="I2" s="13">
        <v>5</v>
      </c>
      <c r="J2" s="13" t="s">
        <v>80</v>
      </c>
      <c r="K2" s="13">
        <v>2017</v>
      </c>
      <c r="L2" s="13" t="s">
        <v>79</v>
      </c>
      <c r="M2" s="13" t="s">
        <v>81</v>
      </c>
      <c r="N2" s="13">
        <v>0.14000000000000001</v>
      </c>
      <c r="O2" s="13">
        <v>0.14000000000000001</v>
      </c>
      <c r="P2" s="13">
        <v>0.7</v>
      </c>
      <c r="Q2" s="13" t="s">
        <v>79</v>
      </c>
    </row>
    <row r="3" spans="1:17" ht="37.5" x14ac:dyDescent="0.25">
      <c r="A3" s="13">
        <v>59014</v>
      </c>
      <c r="B3" s="13" t="s">
        <v>58</v>
      </c>
      <c r="C3" s="13" t="s">
        <v>21</v>
      </c>
      <c r="D3" s="13" t="s">
        <v>82</v>
      </c>
      <c r="E3" s="13" t="s">
        <v>83</v>
      </c>
      <c r="F3" s="13" t="s">
        <v>84</v>
      </c>
      <c r="G3" s="13">
        <v>2013</v>
      </c>
      <c r="H3" s="13" t="s">
        <v>80</v>
      </c>
      <c r="I3" s="13">
        <v>6</v>
      </c>
      <c r="J3" s="13" t="s">
        <v>80</v>
      </c>
      <c r="K3" s="13">
        <v>2016</v>
      </c>
      <c r="L3" s="13" t="s">
        <v>79</v>
      </c>
      <c r="M3" s="13" t="s">
        <v>81</v>
      </c>
      <c r="N3" s="13">
        <v>0.4</v>
      </c>
      <c r="O3" s="13">
        <v>0.4</v>
      </c>
      <c r="P3" s="13">
        <v>2.4</v>
      </c>
      <c r="Q3" s="13" t="s">
        <v>79</v>
      </c>
    </row>
    <row r="4" spans="1:17" ht="56.25" x14ac:dyDescent="0.25">
      <c r="A4" s="13">
        <v>60016</v>
      </c>
      <c r="B4" s="13" t="s">
        <v>58</v>
      </c>
      <c r="C4" s="13" t="s">
        <v>37</v>
      </c>
      <c r="D4" s="13" t="s">
        <v>85</v>
      </c>
      <c r="E4" s="13" t="s">
        <v>86</v>
      </c>
      <c r="F4" s="13" t="s">
        <v>87</v>
      </c>
      <c r="G4" s="13">
        <v>2015</v>
      </c>
      <c r="H4" s="13" t="s">
        <v>80</v>
      </c>
      <c r="I4" s="13">
        <v>3</v>
      </c>
      <c r="J4" s="13" t="s">
        <v>79</v>
      </c>
      <c r="K4" s="13">
        <v>2016</v>
      </c>
      <c r="L4" s="13" t="s">
        <v>79</v>
      </c>
      <c r="M4" s="13" t="s">
        <v>81</v>
      </c>
      <c r="N4" s="13">
        <v>3</v>
      </c>
      <c r="O4" s="13">
        <v>3</v>
      </c>
      <c r="P4" s="13">
        <v>9</v>
      </c>
      <c r="Q4" s="13" t="s">
        <v>79</v>
      </c>
    </row>
    <row r="5" spans="1:17" ht="75" x14ac:dyDescent="0.25">
      <c r="A5" s="13">
        <v>62469</v>
      </c>
      <c r="B5" s="13" t="s">
        <v>58</v>
      </c>
      <c r="C5" s="13" t="s">
        <v>52</v>
      </c>
      <c r="D5" s="13" t="s">
        <v>88</v>
      </c>
      <c r="E5" s="13" t="s">
        <v>77</v>
      </c>
      <c r="F5" s="13" t="s">
        <v>78</v>
      </c>
      <c r="G5" s="13">
        <v>2017</v>
      </c>
      <c r="H5" s="13" t="s">
        <v>79</v>
      </c>
      <c r="I5" s="13">
        <v>10</v>
      </c>
      <c r="J5" s="13" t="s">
        <v>80</v>
      </c>
      <c r="K5" s="13">
        <v>2018</v>
      </c>
      <c r="L5" s="13" t="s">
        <v>80</v>
      </c>
      <c r="M5" s="13" t="s">
        <v>81</v>
      </c>
      <c r="N5" s="13">
        <v>0.14000000000000001</v>
      </c>
      <c r="O5" s="13">
        <v>0.14000000000000001</v>
      </c>
      <c r="P5" s="13">
        <v>1.4</v>
      </c>
      <c r="Q5" s="13" t="s">
        <v>79</v>
      </c>
    </row>
    <row r="6" spans="1:17" ht="93.75" x14ac:dyDescent="0.25">
      <c r="A6" s="13">
        <v>60018</v>
      </c>
      <c r="B6" s="13" t="s">
        <v>58</v>
      </c>
      <c r="C6" s="13" t="s">
        <v>53</v>
      </c>
      <c r="D6" s="13" t="s">
        <v>89</v>
      </c>
      <c r="E6" s="13" t="s">
        <v>90</v>
      </c>
      <c r="F6" s="13" t="s">
        <v>91</v>
      </c>
      <c r="G6" s="13">
        <v>2015</v>
      </c>
      <c r="H6" s="13" t="s">
        <v>80</v>
      </c>
      <c r="I6" s="13">
        <v>1</v>
      </c>
      <c r="J6" s="13" t="s">
        <v>80</v>
      </c>
      <c r="K6" s="13">
        <v>2016</v>
      </c>
      <c r="L6" s="13" t="s">
        <v>80</v>
      </c>
      <c r="M6" s="13" t="s">
        <v>81</v>
      </c>
      <c r="N6" s="13">
        <v>47</v>
      </c>
      <c r="O6" s="13">
        <v>47</v>
      </c>
      <c r="P6" s="13">
        <v>47</v>
      </c>
      <c r="Q6" s="13" t="s">
        <v>79</v>
      </c>
    </row>
    <row r="7" spans="1:17" ht="93.75" x14ac:dyDescent="0.25">
      <c r="A7" s="13">
        <v>60017</v>
      </c>
      <c r="B7" s="13" t="s">
        <v>58</v>
      </c>
      <c r="C7" s="13" t="s">
        <v>53</v>
      </c>
      <c r="D7" s="13" t="s">
        <v>92</v>
      </c>
      <c r="E7" s="13" t="s">
        <v>90</v>
      </c>
      <c r="F7" s="13" t="s">
        <v>91</v>
      </c>
      <c r="G7" s="13">
        <v>2015</v>
      </c>
      <c r="H7" s="13" t="s">
        <v>80</v>
      </c>
      <c r="I7" s="13">
        <v>1</v>
      </c>
      <c r="J7" s="13" t="s">
        <v>80</v>
      </c>
      <c r="K7" s="13">
        <v>2016</v>
      </c>
      <c r="L7" s="13" t="s">
        <v>79</v>
      </c>
      <c r="M7" s="13" t="s">
        <v>81</v>
      </c>
      <c r="N7" s="13">
        <v>47</v>
      </c>
      <c r="O7" s="13">
        <v>47</v>
      </c>
      <c r="P7" s="13">
        <v>47</v>
      </c>
      <c r="Q7" s="13" t="s">
        <v>79</v>
      </c>
    </row>
    <row r="8" spans="1:17" ht="37.5" x14ac:dyDescent="0.25">
      <c r="A8" s="13">
        <v>60360</v>
      </c>
      <c r="B8" s="13" t="s">
        <v>58</v>
      </c>
      <c r="C8" s="13" t="s">
        <v>53</v>
      </c>
      <c r="D8" s="13" t="s">
        <v>92</v>
      </c>
      <c r="E8" s="13" t="s">
        <v>93</v>
      </c>
      <c r="F8" s="13" t="s">
        <v>94</v>
      </c>
      <c r="G8" s="13">
        <v>2015</v>
      </c>
      <c r="H8" s="13" t="s">
        <v>80</v>
      </c>
      <c r="I8" s="13">
        <v>75</v>
      </c>
      <c r="J8" s="13" t="s">
        <v>80</v>
      </c>
      <c r="K8" s="13">
        <v>2016</v>
      </c>
      <c r="L8" s="13" t="s">
        <v>79</v>
      </c>
      <c r="M8" s="13" t="s">
        <v>81</v>
      </c>
      <c r="N8" s="13">
        <v>1</v>
      </c>
      <c r="O8" s="13">
        <v>1</v>
      </c>
      <c r="P8" s="13">
        <v>75</v>
      </c>
      <c r="Q8" s="13" t="s">
        <v>79</v>
      </c>
    </row>
    <row r="9" spans="1:17" ht="37.5" x14ac:dyDescent="0.25">
      <c r="A9" s="13">
        <v>60362</v>
      </c>
      <c r="B9" s="13" t="s">
        <v>58</v>
      </c>
      <c r="C9" s="13" t="s">
        <v>53</v>
      </c>
      <c r="D9" s="13" t="s">
        <v>95</v>
      </c>
      <c r="E9" s="13" t="s">
        <v>93</v>
      </c>
      <c r="F9" s="13" t="s">
        <v>94</v>
      </c>
      <c r="G9" s="13">
        <v>2015</v>
      </c>
      <c r="H9" s="13" t="s">
        <v>80</v>
      </c>
      <c r="I9" s="13">
        <v>40</v>
      </c>
      <c r="J9" s="13" t="s">
        <v>80</v>
      </c>
      <c r="K9" s="13">
        <v>2016</v>
      </c>
      <c r="L9" s="13" t="s">
        <v>80</v>
      </c>
      <c r="M9" s="13" t="s">
        <v>81</v>
      </c>
      <c r="N9" s="13">
        <v>0.15</v>
      </c>
      <c r="O9" s="13">
        <v>0.15</v>
      </c>
      <c r="P9" s="13">
        <v>6</v>
      </c>
      <c r="Q9" s="13" t="s">
        <v>79</v>
      </c>
    </row>
    <row r="10" spans="1:17" ht="93.75" x14ac:dyDescent="0.25">
      <c r="A10" s="13">
        <v>60361</v>
      </c>
      <c r="B10" s="13" t="s">
        <v>58</v>
      </c>
      <c r="C10" s="13" t="s">
        <v>53</v>
      </c>
      <c r="D10" s="13" t="s">
        <v>95</v>
      </c>
      <c r="E10" s="13" t="s">
        <v>90</v>
      </c>
      <c r="F10" s="13" t="s">
        <v>91</v>
      </c>
      <c r="G10" s="13">
        <v>2015</v>
      </c>
      <c r="H10" s="13" t="s">
        <v>80</v>
      </c>
      <c r="I10" s="13">
        <v>1</v>
      </c>
      <c r="J10" s="13" t="s">
        <v>80</v>
      </c>
      <c r="K10" s="13">
        <v>2016</v>
      </c>
      <c r="L10" s="13" t="s">
        <v>80</v>
      </c>
      <c r="M10" s="13" t="s">
        <v>81</v>
      </c>
      <c r="N10" s="13">
        <v>16</v>
      </c>
      <c r="O10" s="13">
        <v>16</v>
      </c>
      <c r="P10" s="13">
        <v>16</v>
      </c>
      <c r="Q10" s="13" t="s">
        <v>79</v>
      </c>
    </row>
    <row r="11" spans="1:17" ht="56.25" x14ac:dyDescent="0.25">
      <c r="A11" s="13">
        <v>60363</v>
      </c>
      <c r="B11" s="13" t="s">
        <v>58</v>
      </c>
      <c r="C11" s="13" t="s">
        <v>53</v>
      </c>
      <c r="D11" s="13" t="s">
        <v>96</v>
      </c>
      <c r="E11" s="13" t="s">
        <v>97</v>
      </c>
      <c r="F11" s="13" t="s">
        <v>98</v>
      </c>
      <c r="G11" s="13">
        <v>2015</v>
      </c>
      <c r="H11" s="13" t="s">
        <v>80</v>
      </c>
      <c r="I11" s="13">
        <v>1</v>
      </c>
      <c r="J11" s="13" t="s">
        <v>80</v>
      </c>
      <c r="K11" s="13">
        <v>2016</v>
      </c>
      <c r="L11" s="13" t="s">
        <v>79</v>
      </c>
      <c r="M11" s="13" t="s">
        <v>81</v>
      </c>
      <c r="N11" s="13">
        <v>12</v>
      </c>
      <c r="O11" s="13">
        <v>12</v>
      </c>
      <c r="P11" s="13">
        <v>12</v>
      </c>
      <c r="Q11" s="13" t="s">
        <v>79</v>
      </c>
    </row>
    <row r="12" spans="1:17" ht="37.5" x14ac:dyDescent="0.25">
      <c r="A12" s="13">
        <v>60367</v>
      </c>
      <c r="B12" s="13" t="s">
        <v>58</v>
      </c>
      <c r="C12" s="13" t="s">
        <v>53</v>
      </c>
      <c r="D12" s="13" t="s">
        <v>99</v>
      </c>
      <c r="E12" s="13" t="s">
        <v>86</v>
      </c>
      <c r="F12" s="13" t="s">
        <v>87</v>
      </c>
      <c r="G12" s="13">
        <v>2015</v>
      </c>
      <c r="H12" s="13" t="s">
        <v>80</v>
      </c>
      <c r="I12" s="13">
        <v>2</v>
      </c>
      <c r="J12" s="13" t="s">
        <v>80</v>
      </c>
      <c r="K12" s="13">
        <v>2016</v>
      </c>
      <c r="L12" s="13" t="s">
        <v>79</v>
      </c>
      <c r="M12" s="13" t="s">
        <v>81</v>
      </c>
      <c r="N12" s="13">
        <v>1.5</v>
      </c>
      <c r="O12" s="13">
        <v>1.5</v>
      </c>
      <c r="P12" s="13">
        <v>3</v>
      </c>
      <c r="Q12" s="13" t="s">
        <v>79</v>
      </c>
    </row>
    <row r="13" spans="1:17" ht="56.25" x14ac:dyDescent="0.25">
      <c r="A13" s="13">
        <v>60364</v>
      </c>
      <c r="B13" s="13" t="s">
        <v>58</v>
      </c>
      <c r="C13" s="13" t="s">
        <v>53</v>
      </c>
      <c r="D13" s="13" t="s">
        <v>100</v>
      </c>
      <c r="E13" s="13" t="s">
        <v>97</v>
      </c>
      <c r="F13" s="13" t="s">
        <v>98</v>
      </c>
      <c r="G13" s="13">
        <v>2015</v>
      </c>
      <c r="H13" s="13" t="s">
        <v>80</v>
      </c>
      <c r="I13" s="13">
        <v>1</v>
      </c>
      <c r="J13" s="13" t="s">
        <v>80</v>
      </c>
      <c r="K13" s="13">
        <v>2016</v>
      </c>
      <c r="L13" s="13" t="s">
        <v>79</v>
      </c>
      <c r="M13" s="13" t="s">
        <v>81</v>
      </c>
      <c r="N13" s="13">
        <v>7.5</v>
      </c>
      <c r="O13" s="13">
        <v>7.5</v>
      </c>
      <c r="P13" s="13">
        <v>7.5</v>
      </c>
      <c r="Q13" s="13" t="s">
        <v>79</v>
      </c>
    </row>
    <row r="14" spans="1:17" ht="37.5" x14ac:dyDescent="0.25">
      <c r="A14" s="13">
        <v>60368</v>
      </c>
      <c r="B14" s="13" t="s">
        <v>58</v>
      </c>
      <c r="C14" s="13" t="s">
        <v>53</v>
      </c>
      <c r="D14" s="13" t="s">
        <v>101</v>
      </c>
      <c r="E14" s="13" t="s">
        <v>86</v>
      </c>
      <c r="F14" s="13" t="s">
        <v>87</v>
      </c>
      <c r="G14" s="13">
        <v>2015</v>
      </c>
      <c r="H14" s="13" t="s">
        <v>80</v>
      </c>
      <c r="I14" s="13">
        <v>2</v>
      </c>
      <c r="J14" s="13" t="s">
        <v>80</v>
      </c>
      <c r="K14" s="13">
        <v>2016</v>
      </c>
      <c r="L14" s="13" t="s">
        <v>79</v>
      </c>
      <c r="M14" s="13" t="s">
        <v>81</v>
      </c>
      <c r="N14" s="13">
        <v>3</v>
      </c>
      <c r="O14" s="13">
        <v>3</v>
      </c>
      <c r="P14" s="13">
        <v>6</v>
      </c>
      <c r="Q14" s="13" t="s">
        <v>79</v>
      </c>
    </row>
    <row r="15" spans="1:17" ht="37.5" x14ac:dyDescent="0.25">
      <c r="A15" s="13">
        <v>60517</v>
      </c>
      <c r="B15" s="13" t="s">
        <v>58</v>
      </c>
      <c r="C15" s="13" t="s">
        <v>53</v>
      </c>
      <c r="D15" s="13" t="s">
        <v>102</v>
      </c>
      <c r="E15" s="13" t="s">
        <v>103</v>
      </c>
      <c r="F15" s="13" t="s">
        <v>94</v>
      </c>
      <c r="G15" s="13">
        <v>2015</v>
      </c>
      <c r="H15" s="13" t="s">
        <v>80</v>
      </c>
      <c r="I15" s="13">
        <v>10</v>
      </c>
      <c r="J15" s="13" t="s">
        <v>80</v>
      </c>
      <c r="K15" s="13">
        <v>2016</v>
      </c>
      <c r="L15" s="13" t="s">
        <v>79</v>
      </c>
      <c r="M15" s="13" t="s">
        <v>81</v>
      </c>
      <c r="N15" s="13">
        <v>0.15</v>
      </c>
      <c r="O15" s="13">
        <v>0.15</v>
      </c>
      <c r="P15" s="13">
        <v>1.5</v>
      </c>
      <c r="Q15" s="13" t="s">
        <v>79</v>
      </c>
    </row>
    <row r="16" spans="1:17" ht="37.5" x14ac:dyDescent="0.25">
      <c r="A16" s="13">
        <v>60518</v>
      </c>
      <c r="B16" s="13" t="s">
        <v>58</v>
      </c>
      <c r="C16" s="13" t="s">
        <v>53</v>
      </c>
      <c r="D16" s="13" t="s">
        <v>104</v>
      </c>
      <c r="E16" s="13" t="s">
        <v>103</v>
      </c>
      <c r="F16" s="13" t="s">
        <v>94</v>
      </c>
      <c r="G16" s="13">
        <v>2015</v>
      </c>
      <c r="H16" s="13" t="s">
        <v>80</v>
      </c>
      <c r="I16" s="13">
        <v>10</v>
      </c>
      <c r="J16" s="13" t="s">
        <v>80</v>
      </c>
      <c r="K16" s="13">
        <v>2016</v>
      </c>
      <c r="L16" s="13" t="s">
        <v>79</v>
      </c>
      <c r="M16" s="13" t="s">
        <v>81</v>
      </c>
      <c r="N16" s="13">
        <v>0.05</v>
      </c>
      <c r="O16" s="13">
        <v>0.05</v>
      </c>
      <c r="P16" s="13">
        <v>0.5</v>
      </c>
      <c r="Q16" s="13" t="s">
        <v>79</v>
      </c>
    </row>
    <row r="17" spans="1:17" ht="37.5" x14ac:dyDescent="0.25">
      <c r="A17" s="13">
        <v>60523</v>
      </c>
      <c r="B17" s="13" t="s">
        <v>58</v>
      </c>
      <c r="C17" s="13" t="s">
        <v>53</v>
      </c>
      <c r="D17" s="13" t="s">
        <v>89</v>
      </c>
      <c r="E17" s="13" t="s">
        <v>93</v>
      </c>
      <c r="F17" s="13" t="s">
        <v>94</v>
      </c>
      <c r="G17" s="13">
        <v>2015</v>
      </c>
      <c r="H17" s="13" t="s">
        <v>80</v>
      </c>
      <c r="I17" s="13">
        <v>50</v>
      </c>
      <c r="J17" s="13" t="s">
        <v>80</v>
      </c>
      <c r="K17" s="13">
        <v>2016</v>
      </c>
      <c r="L17" s="13" t="s">
        <v>80</v>
      </c>
      <c r="M17" s="13" t="s">
        <v>81</v>
      </c>
      <c r="N17" s="13">
        <v>0.17</v>
      </c>
      <c r="O17" s="13">
        <v>0.17</v>
      </c>
      <c r="P17" s="13">
        <v>8.5</v>
      </c>
      <c r="Q17" s="13" t="s">
        <v>79</v>
      </c>
    </row>
    <row r="18" spans="1:17" ht="37.5" x14ac:dyDescent="0.25">
      <c r="A18" s="13">
        <v>60988</v>
      </c>
      <c r="B18" s="13" t="s">
        <v>57</v>
      </c>
      <c r="C18" s="13" t="s">
        <v>18</v>
      </c>
      <c r="D18" s="13" t="s">
        <v>105</v>
      </c>
      <c r="E18" s="13" t="s">
        <v>106</v>
      </c>
      <c r="F18" s="13" t="s">
        <v>94</v>
      </c>
      <c r="G18" s="13">
        <v>2016</v>
      </c>
      <c r="H18" s="13" t="s">
        <v>79</v>
      </c>
      <c r="I18" s="13">
        <v>100</v>
      </c>
      <c r="J18" s="13" t="s">
        <v>80</v>
      </c>
      <c r="K18" s="13">
        <v>2016</v>
      </c>
      <c r="L18" s="13" t="s">
        <v>79</v>
      </c>
      <c r="M18" s="13" t="s">
        <v>81</v>
      </c>
      <c r="N18" s="13">
        <v>0.09</v>
      </c>
      <c r="O18" s="13">
        <v>0.09</v>
      </c>
      <c r="P18" s="13">
        <v>9</v>
      </c>
      <c r="Q18" s="13" t="s">
        <v>79</v>
      </c>
    </row>
    <row r="19" spans="1:17" ht="75" x14ac:dyDescent="0.25">
      <c r="A19" s="13">
        <v>61009</v>
      </c>
      <c r="B19" s="13" t="s">
        <v>57</v>
      </c>
      <c r="C19" s="13" t="s">
        <v>18</v>
      </c>
      <c r="D19" s="13" t="s">
        <v>107</v>
      </c>
      <c r="E19" s="13" t="s">
        <v>108</v>
      </c>
      <c r="F19" s="13" t="s">
        <v>84</v>
      </c>
      <c r="G19" s="13">
        <v>2015</v>
      </c>
      <c r="H19" s="13" t="s">
        <v>79</v>
      </c>
      <c r="I19" s="13">
        <v>4</v>
      </c>
      <c r="J19" s="13" t="s">
        <v>80</v>
      </c>
      <c r="K19" s="13">
        <v>2017</v>
      </c>
      <c r="L19" s="13" t="s">
        <v>79</v>
      </c>
      <c r="M19" s="13" t="s">
        <v>81</v>
      </c>
      <c r="N19" s="13">
        <v>1.2</v>
      </c>
      <c r="O19" s="13">
        <v>1.2</v>
      </c>
      <c r="P19" s="13">
        <v>4.8</v>
      </c>
      <c r="Q19" s="13" t="s">
        <v>79</v>
      </c>
    </row>
    <row r="20" spans="1:17" ht="75" x14ac:dyDescent="0.25">
      <c r="A20" s="13">
        <v>61009</v>
      </c>
      <c r="B20" s="13" t="s">
        <v>57</v>
      </c>
      <c r="C20" s="13" t="s">
        <v>18</v>
      </c>
      <c r="D20" s="13" t="s">
        <v>107</v>
      </c>
      <c r="E20" s="13" t="s">
        <v>108</v>
      </c>
      <c r="F20" s="13" t="s">
        <v>84</v>
      </c>
      <c r="G20" s="13">
        <v>2015</v>
      </c>
      <c r="H20" s="13" t="s">
        <v>79</v>
      </c>
      <c r="I20" s="13">
        <v>2</v>
      </c>
      <c r="J20" s="13" t="s">
        <v>79</v>
      </c>
      <c r="K20" s="13">
        <v>2016</v>
      </c>
      <c r="L20" s="13" t="s">
        <v>79</v>
      </c>
      <c r="M20" s="13" t="s">
        <v>81</v>
      </c>
      <c r="N20" s="13">
        <v>1.2</v>
      </c>
      <c r="O20" s="13">
        <v>1.2</v>
      </c>
      <c r="P20" s="13">
        <v>2.4</v>
      </c>
      <c r="Q20" s="13" t="s">
        <v>79</v>
      </c>
    </row>
    <row r="21" spans="1:17" ht="75" x14ac:dyDescent="0.25">
      <c r="A21" s="13">
        <v>54260</v>
      </c>
      <c r="B21" s="13" t="s">
        <v>57</v>
      </c>
      <c r="C21" s="13" t="s">
        <v>18</v>
      </c>
      <c r="D21" s="13" t="s">
        <v>109</v>
      </c>
      <c r="E21" s="13" t="s">
        <v>77</v>
      </c>
      <c r="F21" s="13" t="s">
        <v>78</v>
      </c>
      <c r="G21" s="13">
        <v>2010</v>
      </c>
      <c r="H21" s="13" t="s">
        <v>80</v>
      </c>
      <c r="I21" s="13">
        <v>10</v>
      </c>
      <c r="J21" s="13" t="s">
        <v>80</v>
      </c>
      <c r="K21" s="13">
        <v>2011</v>
      </c>
      <c r="L21" s="13" t="s">
        <v>79</v>
      </c>
      <c r="M21" s="13" t="s">
        <v>81</v>
      </c>
      <c r="N21" s="13">
        <v>0.15</v>
      </c>
      <c r="O21" s="13">
        <v>0.15</v>
      </c>
      <c r="P21" s="13">
        <v>1.5</v>
      </c>
      <c r="Q21" s="13" t="s">
        <v>79</v>
      </c>
    </row>
    <row r="22" spans="1:17" ht="56.25" x14ac:dyDescent="0.25">
      <c r="A22" s="13">
        <v>35266</v>
      </c>
      <c r="B22" s="13" t="s">
        <v>57</v>
      </c>
      <c r="C22" s="13" t="s">
        <v>18</v>
      </c>
      <c r="D22" s="13" t="s">
        <v>110</v>
      </c>
      <c r="E22" s="13" t="s">
        <v>111</v>
      </c>
      <c r="F22" s="13" t="s">
        <v>87</v>
      </c>
      <c r="G22" s="13">
        <v>2004</v>
      </c>
      <c r="H22" s="13" t="s">
        <v>79</v>
      </c>
      <c r="I22" s="13">
        <v>2</v>
      </c>
      <c r="J22" s="13" t="s">
        <v>79</v>
      </c>
      <c r="K22" s="13">
        <v>2004</v>
      </c>
      <c r="L22" s="13" t="s">
        <v>79</v>
      </c>
      <c r="M22" s="13" t="s">
        <v>112</v>
      </c>
      <c r="N22" s="13">
        <v>85</v>
      </c>
      <c r="O22" s="13">
        <v>34</v>
      </c>
      <c r="P22" s="13">
        <v>68</v>
      </c>
      <c r="Q22" s="13" t="s">
        <v>79</v>
      </c>
    </row>
    <row r="23" spans="1:17" ht="56.25" x14ac:dyDescent="0.25">
      <c r="A23" s="13">
        <v>25364</v>
      </c>
      <c r="B23" s="13" t="s">
        <v>57</v>
      </c>
      <c r="C23" s="13" t="s">
        <v>18</v>
      </c>
      <c r="D23" s="13" t="s">
        <v>113</v>
      </c>
      <c r="E23" s="13" t="s">
        <v>114</v>
      </c>
      <c r="F23" s="13" t="s">
        <v>94</v>
      </c>
      <c r="G23" s="13">
        <v>1993</v>
      </c>
      <c r="H23" s="13" t="s">
        <v>80</v>
      </c>
      <c r="I23" s="13">
        <v>236</v>
      </c>
      <c r="J23" s="13" t="s">
        <v>80</v>
      </c>
      <c r="K23" s="13">
        <v>1996</v>
      </c>
      <c r="L23" s="13" t="s">
        <v>80</v>
      </c>
      <c r="M23" s="13" t="s">
        <v>112</v>
      </c>
      <c r="N23" s="13">
        <v>0.01</v>
      </c>
      <c r="O23" s="13">
        <v>4.0000000000000001E-3</v>
      </c>
      <c r="P23" s="13">
        <v>0.94399999999999995</v>
      </c>
      <c r="Q23" s="13" t="s">
        <v>79</v>
      </c>
    </row>
    <row r="24" spans="1:17" ht="56.25" x14ac:dyDescent="0.25">
      <c r="A24" s="13">
        <v>25364</v>
      </c>
      <c r="B24" s="13" t="s">
        <v>57</v>
      </c>
      <c r="C24" s="13" t="s">
        <v>18</v>
      </c>
      <c r="D24" s="13" t="s">
        <v>113</v>
      </c>
      <c r="E24" s="13" t="s">
        <v>114</v>
      </c>
      <c r="F24" s="13" t="s">
        <v>94</v>
      </c>
      <c r="G24" s="13">
        <v>1993</v>
      </c>
      <c r="H24" s="13" t="s">
        <v>80</v>
      </c>
      <c r="I24" s="13">
        <v>236</v>
      </c>
      <c r="J24" s="13" t="s">
        <v>80</v>
      </c>
      <c r="K24" s="13">
        <v>1995</v>
      </c>
      <c r="L24" s="13" t="s">
        <v>80</v>
      </c>
      <c r="M24" s="13" t="s">
        <v>112</v>
      </c>
      <c r="N24" s="13">
        <v>0.01</v>
      </c>
      <c r="O24" s="13">
        <v>4.0000000000000001E-3</v>
      </c>
      <c r="P24" s="13">
        <v>0.94399999999999995</v>
      </c>
      <c r="Q24" s="13" t="s">
        <v>79</v>
      </c>
    </row>
    <row r="25" spans="1:17" ht="56.25" x14ac:dyDescent="0.25">
      <c r="A25" s="13">
        <v>25364</v>
      </c>
      <c r="B25" s="13" t="s">
        <v>57</v>
      </c>
      <c r="C25" s="13" t="s">
        <v>18</v>
      </c>
      <c r="D25" s="13" t="s">
        <v>113</v>
      </c>
      <c r="E25" s="13" t="s">
        <v>114</v>
      </c>
      <c r="F25" s="13" t="s">
        <v>94</v>
      </c>
      <c r="G25" s="13">
        <v>1993</v>
      </c>
      <c r="H25" s="13" t="s">
        <v>80</v>
      </c>
      <c r="I25" s="13">
        <v>236</v>
      </c>
      <c r="J25" s="13" t="s">
        <v>80</v>
      </c>
      <c r="K25" s="13">
        <v>1994</v>
      </c>
      <c r="L25" s="13" t="s">
        <v>80</v>
      </c>
      <c r="M25" s="13" t="s">
        <v>112</v>
      </c>
      <c r="N25" s="13">
        <v>0.01</v>
      </c>
      <c r="O25" s="13">
        <v>4.0000000000000001E-3</v>
      </c>
      <c r="P25" s="13">
        <v>0.94399999999999995</v>
      </c>
      <c r="Q25" s="13" t="s">
        <v>79</v>
      </c>
    </row>
    <row r="26" spans="1:17" ht="56.25" x14ac:dyDescent="0.25">
      <c r="A26" s="13">
        <v>25364</v>
      </c>
      <c r="B26" s="13" t="s">
        <v>57</v>
      </c>
      <c r="C26" s="13" t="s">
        <v>18</v>
      </c>
      <c r="D26" s="13" t="s">
        <v>113</v>
      </c>
      <c r="E26" s="13" t="s">
        <v>114</v>
      </c>
      <c r="F26" s="13" t="s">
        <v>94</v>
      </c>
      <c r="G26" s="13">
        <v>1993</v>
      </c>
      <c r="H26" s="13" t="s">
        <v>80</v>
      </c>
      <c r="I26" s="13">
        <v>237</v>
      </c>
      <c r="J26" s="13" t="s">
        <v>80</v>
      </c>
      <c r="K26" s="13">
        <v>1993</v>
      </c>
      <c r="L26" s="13" t="s">
        <v>80</v>
      </c>
      <c r="M26" s="13" t="s">
        <v>112</v>
      </c>
      <c r="N26" s="13">
        <v>0.01</v>
      </c>
      <c r="O26" s="13">
        <v>4.0000000000000001E-3</v>
      </c>
      <c r="P26" s="13">
        <v>0.94799999999999995</v>
      </c>
      <c r="Q26" s="13" t="s">
        <v>79</v>
      </c>
    </row>
    <row r="27" spans="1:17" ht="93.75" x14ac:dyDescent="0.25">
      <c r="A27" s="13">
        <v>24750</v>
      </c>
      <c r="B27" s="13" t="s">
        <v>57</v>
      </c>
      <c r="C27" s="13" t="s">
        <v>18</v>
      </c>
      <c r="D27" s="13" t="s">
        <v>115</v>
      </c>
      <c r="E27" s="13" t="s">
        <v>90</v>
      </c>
      <c r="F27" s="13" t="s">
        <v>91</v>
      </c>
      <c r="G27" s="13">
        <v>1993</v>
      </c>
      <c r="H27" s="13" t="s">
        <v>80</v>
      </c>
      <c r="I27" s="13">
        <v>9</v>
      </c>
      <c r="J27" s="13" t="s">
        <v>80</v>
      </c>
      <c r="K27" s="13">
        <v>1994</v>
      </c>
      <c r="L27" s="13" t="s">
        <v>80</v>
      </c>
      <c r="M27" s="13" t="s">
        <v>112</v>
      </c>
      <c r="N27" s="13">
        <v>35</v>
      </c>
      <c r="O27" s="13">
        <v>14</v>
      </c>
      <c r="P27" s="13">
        <v>126</v>
      </c>
      <c r="Q27" s="13" t="s">
        <v>79</v>
      </c>
    </row>
    <row r="28" spans="1:17" ht="56.25" x14ac:dyDescent="0.25">
      <c r="A28" s="13">
        <v>60987</v>
      </c>
      <c r="B28" s="13" t="s">
        <v>57</v>
      </c>
      <c r="C28" s="13" t="s">
        <v>18</v>
      </c>
      <c r="D28" s="13" t="s">
        <v>116</v>
      </c>
      <c r="E28" s="13" t="s">
        <v>106</v>
      </c>
      <c r="F28" s="13" t="s">
        <v>94</v>
      </c>
      <c r="G28" s="13">
        <v>2015</v>
      </c>
      <c r="H28" s="13" t="s">
        <v>79</v>
      </c>
      <c r="I28" s="13">
        <v>200</v>
      </c>
      <c r="J28" s="13" t="s">
        <v>79</v>
      </c>
      <c r="K28" s="13">
        <v>2016</v>
      </c>
      <c r="L28" s="13" t="s">
        <v>79</v>
      </c>
      <c r="M28" s="13" t="s">
        <v>81</v>
      </c>
      <c r="N28" s="13">
        <v>0.08</v>
      </c>
      <c r="O28" s="13">
        <v>0.08</v>
      </c>
      <c r="P28" s="13">
        <v>16</v>
      </c>
      <c r="Q28" s="13" t="s">
        <v>79</v>
      </c>
    </row>
    <row r="29" spans="1:17" ht="93.75" x14ac:dyDescent="0.25">
      <c r="A29" s="13">
        <v>52983</v>
      </c>
      <c r="B29" s="13" t="s">
        <v>57</v>
      </c>
      <c r="C29" s="13" t="s">
        <v>18</v>
      </c>
      <c r="D29" s="13" t="s">
        <v>117</v>
      </c>
      <c r="E29" s="13" t="s">
        <v>90</v>
      </c>
      <c r="F29" s="13" t="s">
        <v>91</v>
      </c>
      <c r="G29" s="13">
        <v>2007</v>
      </c>
      <c r="H29" s="13" t="s">
        <v>80</v>
      </c>
      <c r="I29" s="13">
        <v>1</v>
      </c>
      <c r="J29" s="13" t="s">
        <v>80</v>
      </c>
      <c r="K29" s="13">
        <v>2009</v>
      </c>
      <c r="L29" s="13" t="s">
        <v>80</v>
      </c>
      <c r="M29" s="13" t="s">
        <v>112</v>
      </c>
      <c r="N29" s="13">
        <v>42.5</v>
      </c>
      <c r="O29" s="13">
        <v>17</v>
      </c>
      <c r="P29" s="13">
        <v>17</v>
      </c>
      <c r="Q29" s="13" t="s">
        <v>79</v>
      </c>
    </row>
    <row r="30" spans="1:17" ht="93.75" x14ac:dyDescent="0.25">
      <c r="A30" s="13">
        <v>52983</v>
      </c>
      <c r="B30" s="13" t="s">
        <v>57</v>
      </c>
      <c r="C30" s="13" t="s">
        <v>18</v>
      </c>
      <c r="D30" s="13" t="s">
        <v>117</v>
      </c>
      <c r="E30" s="13" t="s">
        <v>90</v>
      </c>
      <c r="F30" s="13" t="s">
        <v>91</v>
      </c>
      <c r="G30" s="13">
        <v>2007</v>
      </c>
      <c r="H30" s="13" t="s">
        <v>80</v>
      </c>
      <c r="I30" s="13">
        <v>1</v>
      </c>
      <c r="J30" s="13" t="s">
        <v>80</v>
      </c>
      <c r="K30" s="13">
        <v>2010</v>
      </c>
      <c r="L30" s="13" t="s">
        <v>80</v>
      </c>
      <c r="M30" s="13" t="s">
        <v>112</v>
      </c>
      <c r="N30" s="13">
        <v>42.5</v>
      </c>
      <c r="O30" s="13">
        <v>17</v>
      </c>
      <c r="P30" s="13">
        <v>17</v>
      </c>
      <c r="Q30" s="13" t="s">
        <v>79</v>
      </c>
    </row>
    <row r="31" spans="1:17" ht="75" x14ac:dyDescent="0.25">
      <c r="A31" s="13">
        <v>61385</v>
      </c>
      <c r="B31" s="13" t="s">
        <v>57</v>
      </c>
      <c r="C31" s="13" t="s">
        <v>18</v>
      </c>
      <c r="D31" s="13" t="s">
        <v>118</v>
      </c>
      <c r="E31" s="13" t="s">
        <v>119</v>
      </c>
      <c r="F31" s="13" t="s">
        <v>78</v>
      </c>
      <c r="G31" s="13">
        <v>2014</v>
      </c>
      <c r="H31" s="13" t="s">
        <v>79</v>
      </c>
      <c r="I31" s="13">
        <v>1</v>
      </c>
      <c r="J31" s="13" t="s">
        <v>79</v>
      </c>
      <c r="K31" s="13">
        <v>2016</v>
      </c>
      <c r="L31" s="13" t="s">
        <v>79</v>
      </c>
      <c r="M31" s="13" t="s">
        <v>81</v>
      </c>
      <c r="N31" s="13">
        <v>4</v>
      </c>
      <c r="O31" s="13">
        <v>4</v>
      </c>
      <c r="P31" s="13">
        <v>4</v>
      </c>
      <c r="Q31" s="13" t="s">
        <v>79</v>
      </c>
    </row>
    <row r="32" spans="1:17" ht="56.25" x14ac:dyDescent="0.25">
      <c r="A32" s="13">
        <v>61674</v>
      </c>
      <c r="B32" s="13" t="s">
        <v>57</v>
      </c>
      <c r="C32" s="13" t="s">
        <v>18</v>
      </c>
      <c r="D32" s="13" t="s">
        <v>120</v>
      </c>
      <c r="E32" s="13" t="s">
        <v>114</v>
      </c>
      <c r="F32" s="13" t="s">
        <v>94</v>
      </c>
      <c r="G32" s="13">
        <v>2017</v>
      </c>
      <c r="H32" s="13" t="s">
        <v>80</v>
      </c>
      <c r="I32" s="13">
        <v>100</v>
      </c>
      <c r="J32" s="13" t="s">
        <v>80</v>
      </c>
      <c r="K32" s="13">
        <v>2017</v>
      </c>
      <c r="L32" s="13" t="s">
        <v>80</v>
      </c>
      <c r="M32" s="13" t="s">
        <v>81</v>
      </c>
      <c r="N32" s="13">
        <v>0.04</v>
      </c>
      <c r="O32" s="13">
        <v>0.04</v>
      </c>
      <c r="P32" s="13">
        <v>4</v>
      </c>
      <c r="Q32" s="13" t="s">
        <v>79</v>
      </c>
    </row>
    <row r="33" spans="1:17" ht="37.5" x14ac:dyDescent="0.25">
      <c r="A33" s="13">
        <v>52984</v>
      </c>
      <c r="B33" s="13" t="s">
        <v>57</v>
      </c>
      <c r="C33" s="13" t="s">
        <v>18</v>
      </c>
      <c r="D33" s="13" t="s">
        <v>121</v>
      </c>
      <c r="E33" s="13" t="s">
        <v>93</v>
      </c>
      <c r="F33" s="13" t="s">
        <v>94</v>
      </c>
      <c r="G33" s="13">
        <v>2007</v>
      </c>
      <c r="H33" s="13" t="s">
        <v>80</v>
      </c>
      <c r="I33" s="13">
        <v>72</v>
      </c>
      <c r="J33" s="13" t="s">
        <v>80</v>
      </c>
      <c r="K33" s="13">
        <v>2010</v>
      </c>
      <c r="L33" s="13" t="s">
        <v>80</v>
      </c>
      <c r="M33" s="13" t="s">
        <v>112</v>
      </c>
      <c r="N33" s="13">
        <v>1</v>
      </c>
      <c r="O33" s="13">
        <v>0.4</v>
      </c>
      <c r="P33" s="13">
        <v>28.8</v>
      </c>
      <c r="Q33" s="13" t="s">
        <v>79</v>
      </c>
    </row>
    <row r="34" spans="1:17" ht="37.5" x14ac:dyDescent="0.25">
      <c r="A34" s="13">
        <v>52984</v>
      </c>
      <c r="B34" s="13" t="s">
        <v>57</v>
      </c>
      <c r="C34" s="13" t="s">
        <v>18</v>
      </c>
      <c r="D34" s="13" t="s">
        <v>121</v>
      </c>
      <c r="E34" s="13" t="s">
        <v>93</v>
      </c>
      <c r="F34" s="13" t="s">
        <v>94</v>
      </c>
      <c r="G34" s="13">
        <v>2007</v>
      </c>
      <c r="H34" s="13" t="s">
        <v>80</v>
      </c>
      <c r="I34" s="13">
        <v>72</v>
      </c>
      <c r="J34" s="13" t="s">
        <v>80</v>
      </c>
      <c r="K34" s="13">
        <v>2009</v>
      </c>
      <c r="L34" s="13" t="s">
        <v>80</v>
      </c>
      <c r="M34" s="13" t="s">
        <v>112</v>
      </c>
      <c r="N34" s="13">
        <v>1</v>
      </c>
      <c r="O34" s="13">
        <v>0.4</v>
      </c>
      <c r="P34" s="13">
        <v>28.8</v>
      </c>
      <c r="Q34" s="13" t="s">
        <v>79</v>
      </c>
    </row>
    <row r="35" spans="1:17" ht="56.25" x14ac:dyDescent="0.25">
      <c r="A35" s="13">
        <v>58475</v>
      </c>
      <c r="B35" s="13" t="s">
        <v>57</v>
      </c>
      <c r="C35" s="13" t="s">
        <v>18</v>
      </c>
      <c r="D35" s="13" t="s">
        <v>116</v>
      </c>
      <c r="E35" s="13" t="s">
        <v>106</v>
      </c>
      <c r="F35" s="13" t="s">
        <v>94</v>
      </c>
      <c r="G35" s="13">
        <v>2012</v>
      </c>
      <c r="H35" s="13" t="s">
        <v>80</v>
      </c>
      <c r="I35" s="13">
        <v>200</v>
      </c>
      <c r="J35" s="13" t="s">
        <v>80</v>
      </c>
      <c r="K35" s="13">
        <v>2013</v>
      </c>
      <c r="L35" s="13" t="s">
        <v>80</v>
      </c>
      <c r="M35" s="13" t="s">
        <v>81</v>
      </c>
      <c r="N35" s="13">
        <v>0.08</v>
      </c>
      <c r="O35" s="13">
        <v>0.08</v>
      </c>
      <c r="P35" s="13">
        <v>16</v>
      </c>
      <c r="Q35" s="13" t="s">
        <v>79</v>
      </c>
    </row>
    <row r="36" spans="1:17" ht="37.5" x14ac:dyDescent="0.25">
      <c r="A36" s="13">
        <v>24859</v>
      </c>
      <c r="B36" s="13" t="s">
        <v>57</v>
      </c>
      <c r="C36" s="13" t="s">
        <v>18</v>
      </c>
      <c r="D36" s="13" t="s">
        <v>122</v>
      </c>
      <c r="E36" s="13" t="s">
        <v>106</v>
      </c>
      <c r="F36" s="13" t="s">
        <v>94</v>
      </c>
      <c r="G36" s="13">
        <v>1995</v>
      </c>
      <c r="H36" s="13" t="s">
        <v>80</v>
      </c>
      <c r="I36" s="13">
        <v>100</v>
      </c>
      <c r="J36" s="13" t="s">
        <v>80</v>
      </c>
      <c r="K36" s="13">
        <v>1996</v>
      </c>
      <c r="L36" s="13" t="s">
        <v>80</v>
      </c>
      <c r="M36" s="13" t="s">
        <v>81</v>
      </c>
      <c r="N36" s="13">
        <v>0.08</v>
      </c>
      <c r="O36" s="13">
        <v>0.08</v>
      </c>
      <c r="P36" s="13">
        <v>8</v>
      </c>
      <c r="Q36" s="13" t="s">
        <v>79</v>
      </c>
    </row>
    <row r="37" spans="1:17" ht="37.5" x14ac:dyDescent="0.25">
      <c r="A37" s="13">
        <v>24859</v>
      </c>
      <c r="B37" s="13" t="s">
        <v>57</v>
      </c>
      <c r="C37" s="13" t="s">
        <v>18</v>
      </c>
      <c r="D37" s="13" t="s">
        <v>122</v>
      </c>
      <c r="E37" s="13" t="s">
        <v>106</v>
      </c>
      <c r="F37" s="13" t="s">
        <v>94</v>
      </c>
      <c r="G37" s="13">
        <v>1995</v>
      </c>
      <c r="H37" s="13" t="s">
        <v>80</v>
      </c>
      <c r="I37" s="13">
        <v>100</v>
      </c>
      <c r="J37" s="13" t="s">
        <v>80</v>
      </c>
      <c r="K37" s="13">
        <v>1995</v>
      </c>
      <c r="L37" s="13" t="s">
        <v>80</v>
      </c>
      <c r="M37" s="13" t="s">
        <v>81</v>
      </c>
      <c r="N37" s="13">
        <v>0.08</v>
      </c>
      <c r="O37" s="13">
        <v>0.08</v>
      </c>
      <c r="P37" s="13">
        <v>8</v>
      </c>
      <c r="Q37" s="13" t="s">
        <v>79</v>
      </c>
    </row>
    <row r="38" spans="1:17" ht="75" x14ac:dyDescent="0.25">
      <c r="A38" s="13">
        <v>24744</v>
      </c>
      <c r="B38" s="13" t="s">
        <v>57</v>
      </c>
      <c r="C38" s="13" t="s">
        <v>18</v>
      </c>
      <c r="D38" s="13" t="s">
        <v>123</v>
      </c>
      <c r="E38" s="13" t="s">
        <v>108</v>
      </c>
      <c r="F38" s="13" t="s">
        <v>84</v>
      </c>
      <c r="G38" s="13">
        <v>1995</v>
      </c>
      <c r="H38" s="13" t="s">
        <v>80</v>
      </c>
      <c r="I38" s="13">
        <v>9</v>
      </c>
      <c r="J38" s="13" t="s">
        <v>80</v>
      </c>
      <c r="K38" s="13">
        <v>1996</v>
      </c>
      <c r="L38" s="13" t="s">
        <v>80</v>
      </c>
      <c r="M38" s="13" t="s">
        <v>112</v>
      </c>
      <c r="N38" s="13">
        <v>0.45</v>
      </c>
      <c r="O38" s="13">
        <v>0.18</v>
      </c>
      <c r="P38" s="13">
        <v>1.62</v>
      </c>
      <c r="Q38" s="13" t="s">
        <v>79</v>
      </c>
    </row>
    <row r="39" spans="1:17" ht="75" x14ac:dyDescent="0.25">
      <c r="A39" s="13">
        <v>24744</v>
      </c>
      <c r="B39" s="13" t="s">
        <v>57</v>
      </c>
      <c r="C39" s="13" t="s">
        <v>18</v>
      </c>
      <c r="D39" s="13" t="s">
        <v>123</v>
      </c>
      <c r="E39" s="13" t="s">
        <v>108</v>
      </c>
      <c r="F39" s="13" t="s">
        <v>84</v>
      </c>
      <c r="G39" s="13">
        <v>1995</v>
      </c>
      <c r="H39" s="13" t="s">
        <v>80</v>
      </c>
      <c r="I39" s="13">
        <v>9</v>
      </c>
      <c r="J39" s="13" t="s">
        <v>80</v>
      </c>
      <c r="K39" s="13">
        <v>1995</v>
      </c>
      <c r="L39" s="13" t="s">
        <v>80</v>
      </c>
      <c r="M39" s="13" t="s">
        <v>112</v>
      </c>
      <c r="N39" s="13">
        <v>0.45</v>
      </c>
      <c r="O39" s="13">
        <v>0.18</v>
      </c>
      <c r="P39" s="13">
        <v>1.62</v>
      </c>
      <c r="Q39" s="13" t="s">
        <v>79</v>
      </c>
    </row>
    <row r="40" spans="1:17" ht="75" x14ac:dyDescent="0.25">
      <c r="A40" s="13">
        <v>24752</v>
      </c>
      <c r="B40" s="13" t="s">
        <v>57</v>
      </c>
      <c r="C40" s="13" t="s">
        <v>18</v>
      </c>
      <c r="D40" s="13" t="s">
        <v>124</v>
      </c>
      <c r="E40" s="13" t="s">
        <v>125</v>
      </c>
      <c r="F40" s="13" t="s">
        <v>78</v>
      </c>
      <c r="G40" s="13">
        <v>1995</v>
      </c>
      <c r="H40" s="13" t="s">
        <v>79</v>
      </c>
      <c r="I40" s="13">
        <v>33</v>
      </c>
      <c r="J40" s="13" t="s">
        <v>80</v>
      </c>
      <c r="K40" s="13">
        <v>1996</v>
      </c>
      <c r="L40" s="13" t="s">
        <v>79</v>
      </c>
      <c r="M40" s="13" t="s">
        <v>112</v>
      </c>
      <c r="N40" s="13">
        <v>0.9</v>
      </c>
      <c r="O40" s="13">
        <v>0.36</v>
      </c>
      <c r="P40" s="13">
        <v>11.88</v>
      </c>
      <c r="Q40" s="13" t="s">
        <v>79</v>
      </c>
    </row>
    <row r="41" spans="1:17" ht="75" x14ac:dyDescent="0.25">
      <c r="A41" s="13">
        <v>24752</v>
      </c>
      <c r="B41" s="13" t="s">
        <v>57</v>
      </c>
      <c r="C41" s="13" t="s">
        <v>18</v>
      </c>
      <c r="D41" s="13" t="s">
        <v>124</v>
      </c>
      <c r="E41" s="13" t="s">
        <v>125</v>
      </c>
      <c r="F41" s="13" t="s">
        <v>78</v>
      </c>
      <c r="G41" s="13">
        <v>1995</v>
      </c>
      <c r="H41" s="13" t="s">
        <v>79</v>
      </c>
      <c r="I41" s="13">
        <v>17</v>
      </c>
      <c r="J41" s="13" t="s">
        <v>80</v>
      </c>
      <c r="K41" s="13">
        <v>1995</v>
      </c>
      <c r="L41" s="13" t="s">
        <v>80</v>
      </c>
      <c r="M41" s="13" t="s">
        <v>112</v>
      </c>
      <c r="N41" s="13">
        <v>0.9</v>
      </c>
      <c r="O41" s="13">
        <v>0.36</v>
      </c>
      <c r="P41" s="13">
        <v>6.12</v>
      </c>
      <c r="Q41" s="13" t="s">
        <v>79</v>
      </c>
    </row>
    <row r="42" spans="1:17" ht="75" x14ac:dyDescent="0.25">
      <c r="A42" s="13">
        <v>24753</v>
      </c>
      <c r="B42" s="13" t="s">
        <v>57</v>
      </c>
      <c r="C42" s="13" t="s">
        <v>18</v>
      </c>
      <c r="D42" s="13" t="s">
        <v>126</v>
      </c>
      <c r="E42" s="13" t="s">
        <v>119</v>
      </c>
      <c r="F42" s="13" t="s">
        <v>78</v>
      </c>
      <c r="G42" s="13">
        <v>1994</v>
      </c>
      <c r="H42" s="13" t="s">
        <v>79</v>
      </c>
      <c r="I42" s="13">
        <v>27</v>
      </c>
      <c r="J42" s="13" t="s">
        <v>80</v>
      </c>
      <c r="K42" s="13">
        <v>1996</v>
      </c>
      <c r="L42" s="13" t="s">
        <v>79</v>
      </c>
      <c r="M42" s="13" t="s">
        <v>112</v>
      </c>
      <c r="N42" s="13">
        <v>2.14</v>
      </c>
      <c r="O42" s="13">
        <v>0.85599999999999998</v>
      </c>
      <c r="P42" s="13">
        <v>23.111999999999998</v>
      </c>
      <c r="Q42" s="13" t="s">
        <v>79</v>
      </c>
    </row>
    <row r="43" spans="1:17" ht="75" x14ac:dyDescent="0.25">
      <c r="A43" s="13">
        <v>24753</v>
      </c>
      <c r="B43" s="13" t="s">
        <v>57</v>
      </c>
      <c r="C43" s="13" t="s">
        <v>18</v>
      </c>
      <c r="D43" s="13" t="s">
        <v>126</v>
      </c>
      <c r="E43" s="13" t="s">
        <v>119</v>
      </c>
      <c r="F43" s="13" t="s">
        <v>78</v>
      </c>
      <c r="G43" s="13">
        <v>1994</v>
      </c>
      <c r="H43" s="13" t="s">
        <v>79</v>
      </c>
      <c r="I43" s="13">
        <v>27</v>
      </c>
      <c r="J43" s="13" t="s">
        <v>80</v>
      </c>
      <c r="K43" s="13">
        <v>1995</v>
      </c>
      <c r="L43" s="13" t="s">
        <v>79</v>
      </c>
      <c r="M43" s="13" t="s">
        <v>112</v>
      </c>
      <c r="N43" s="13">
        <v>2.14</v>
      </c>
      <c r="O43" s="13">
        <v>0.85599999999999998</v>
      </c>
      <c r="P43" s="13">
        <v>23.111999999999998</v>
      </c>
      <c r="Q43" s="13" t="s">
        <v>79</v>
      </c>
    </row>
    <row r="44" spans="1:17" ht="75" x14ac:dyDescent="0.25">
      <c r="A44" s="13">
        <v>24753</v>
      </c>
      <c r="B44" s="13" t="s">
        <v>57</v>
      </c>
      <c r="C44" s="13" t="s">
        <v>18</v>
      </c>
      <c r="D44" s="13" t="s">
        <v>126</v>
      </c>
      <c r="E44" s="13" t="s">
        <v>119</v>
      </c>
      <c r="F44" s="13" t="s">
        <v>78</v>
      </c>
      <c r="G44" s="13">
        <v>1994</v>
      </c>
      <c r="H44" s="13" t="s">
        <v>79</v>
      </c>
      <c r="I44" s="13">
        <v>30</v>
      </c>
      <c r="J44" s="13" t="s">
        <v>80</v>
      </c>
      <c r="K44" s="13">
        <v>1994</v>
      </c>
      <c r="L44" s="13" t="s">
        <v>79</v>
      </c>
      <c r="M44" s="13" t="s">
        <v>112</v>
      </c>
      <c r="N44" s="13">
        <v>2.14</v>
      </c>
      <c r="O44" s="13">
        <v>0.85599999999999998</v>
      </c>
      <c r="P44" s="13">
        <v>25.68</v>
      </c>
      <c r="Q44" s="13" t="s">
        <v>79</v>
      </c>
    </row>
    <row r="45" spans="1:17" ht="75" x14ac:dyDescent="0.25">
      <c r="A45" s="13">
        <v>24748</v>
      </c>
      <c r="B45" s="13" t="s">
        <v>57</v>
      </c>
      <c r="C45" s="13" t="s">
        <v>18</v>
      </c>
      <c r="D45" s="13" t="s">
        <v>127</v>
      </c>
      <c r="E45" s="13" t="s">
        <v>128</v>
      </c>
      <c r="F45" s="13" t="s">
        <v>94</v>
      </c>
      <c r="G45" s="13">
        <v>1995</v>
      </c>
      <c r="H45" s="13" t="s">
        <v>80</v>
      </c>
      <c r="I45" s="13">
        <v>24</v>
      </c>
      <c r="J45" s="13" t="s">
        <v>79</v>
      </c>
      <c r="K45" s="13">
        <v>1996</v>
      </c>
      <c r="L45" s="13" t="s">
        <v>79</v>
      </c>
      <c r="M45" s="13" t="s">
        <v>112</v>
      </c>
      <c r="N45" s="13">
        <v>1.5</v>
      </c>
      <c r="O45" s="13">
        <v>0.6</v>
      </c>
      <c r="P45" s="13">
        <v>14.4</v>
      </c>
      <c r="Q45" s="13" t="s">
        <v>79</v>
      </c>
    </row>
    <row r="46" spans="1:17" ht="37.5" x14ac:dyDescent="0.25">
      <c r="A46" s="13">
        <v>24746</v>
      </c>
      <c r="B46" s="13" t="s">
        <v>57</v>
      </c>
      <c r="C46" s="13" t="s">
        <v>18</v>
      </c>
      <c r="D46" s="13" t="s">
        <v>129</v>
      </c>
      <c r="E46" s="13" t="s">
        <v>130</v>
      </c>
      <c r="F46" s="13" t="s">
        <v>84</v>
      </c>
      <c r="G46" s="13">
        <v>1995</v>
      </c>
      <c r="H46" s="13" t="s">
        <v>80</v>
      </c>
      <c r="I46" s="13">
        <v>18</v>
      </c>
      <c r="J46" s="13" t="s">
        <v>80</v>
      </c>
      <c r="K46" s="13">
        <v>1996</v>
      </c>
      <c r="L46" s="13" t="s">
        <v>80</v>
      </c>
      <c r="M46" s="13" t="s">
        <v>112</v>
      </c>
      <c r="N46" s="13">
        <v>0.35</v>
      </c>
      <c r="O46" s="13">
        <v>0.14000000000000001</v>
      </c>
      <c r="P46" s="13">
        <v>2.52</v>
      </c>
      <c r="Q46" s="13" t="s">
        <v>79</v>
      </c>
    </row>
    <row r="47" spans="1:17" ht="37.5" x14ac:dyDescent="0.25">
      <c r="A47" s="13">
        <v>24746</v>
      </c>
      <c r="B47" s="13" t="s">
        <v>57</v>
      </c>
      <c r="C47" s="13" t="s">
        <v>18</v>
      </c>
      <c r="D47" s="13" t="s">
        <v>129</v>
      </c>
      <c r="E47" s="13" t="s">
        <v>130</v>
      </c>
      <c r="F47" s="13" t="s">
        <v>84</v>
      </c>
      <c r="G47" s="13">
        <v>1995</v>
      </c>
      <c r="H47" s="13" t="s">
        <v>80</v>
      </c>
      <c r="I47" s="13">
        <v>18</v>
      </c>
      <c r="J47" s="13" t="s">
        <v>80</v>
      </c>
      <c r="K47" s="13">
        <v>1995</v>
      </c>
      <c r="L47" s="13" t="s">
        <v>80</v>
      </c>
      <c r="M47" s="13" t="s">
        <v>112</v>
      </c>
      <c r="N47" s="13">
        <v>0.35</v>
      </c>
      <c r="O47" s="13">
        <v>0.14000000000000001</v>
      </c>
      <c r="P47" s="13">
        <v>2.52</v>
      </c>
      <c r="Q47" s="13" t="s">
        <v>79</v>
      </c>
    </row>
    <row r="48" spans="1:17" ht="75" x14ac:dyDescent="0.25">
      <c r="A48" s="13">
        <v>24747</v>
      </c>
      <c r="B48" s="13" t="s">
        <v>57</v>
      </c>
      <c r="C48" s="13" t="s">
        <v>18</v>
      </c>
      <c r="D48" s="13" t="s">
        <v>131</v>
      </c>
      <c r="E48" s="13" t="s">
        <v>132</v>
      </c>
      <c r="F48" s="13" t="s">
        <v>84</v>
      </c>
      <c r="G48" s="13">
        <v>1995</v>
      </c>
      <c r="H48" s="13" t="s">
        <v>80</v>
      </c>
      <c r="I48" s="13">
        <v>8</v>
      </c>
      <c r="J48" s="13" t="s">
        <v>79</v>
      </c>
      <c r="K48" s="13">
        <v>1996</v>
      </c>
      <c r="L48" s="13" t="s">
        <v>79</v>
      </c>
      <c r="M48" s="13" t="s">
        <v>112</v>
      </c>
      <c r="N48" s="13">
        <v>1</v>
      </c>
      <c r="O48" s="13">
        <v>0.4</v>
      </c>
      <c r="P48" s="13">
        <v>3.2</v>
      </c>
      <c r="Q48" s="13" t="s">
        <v>79</v>
      </c>
    </row>
    <row r="49" spans="1:17" ht="37.5" x14ac:dyDescent="0.25">
      <c r="A49" s="13">
        <v>24745</v>
      </c>
      <c r="B49" s="13" t="s">
        <v>57</v>
      </c>
      <c r="C49" s="13" t="s">
        <v>18</v>
      </c>
      <c r="D49" s="13" t="s">
        <v>133</v>
      </c>
      <c r="E49" s="13" t="s">
        <v>130</v>
      </c>
      <c r="F49" s="13" t="s">
        <v>84</v>
      </c>
      <c r="G49" s="13">
        <v>1995</v>
      </c>
      <c r="H49" s="13" t="s">
        <v>80</v>
      </c>
      <c r="I49" s="13">
        <v>9</v>
      </c>
      <c r="J49" s="13" t="s">
        <v>80</v>
      </c>
      <c r="K49" s="13">
        <v>1996</v>
      </c>
      <c r="L49" s="13" t="s">
        <v>80</v>
      </c>
      <c r="M49" s="13" t="s">
        <v>112</v>
      </c>
      <c r="N49" s="13">
        <v>0.5</v>
      </c>
      <c r="O49" s="13">
        <v>0.2</v>
      </c>
      <c r="P49" s="13">
        <v>1.8</v>
      </c>
      <c r="Q49" s="13" t="s">
        <v>79</v>
      </c>
    </row>
    <row r="50" spans="1:17" ht="37.5" x14ac:dyDescent="0.25">
      <c r="A50" s="13">
        <v>24745</v>
      </c>
      <c r="B50" s="13" t="s">
        <v>57</v>
      </c>
      <c r="C50" s="13" t="s">
        <v>18</v>
      </c>
      <c r="D50" s="13" t="s">
        <v>133</v>
      </c>
      <c r="E50" s="13" t="s">
        <v>130</v>
      </c>
      <c r="F50" s="13" t="s">
        <v>84</v>
      </c>
      <c r="G50" s="13">
        <v>1995</v>
      </c>
      <c r="H50" s="13" t="s">
        <v>80</v>
      </c>
      <c r="I50" s="13">
        <v>9</v>
      </c>
      <c r="J50" s="13" t="s">
        <v>80</v>
      </c>
      <c r="K50" s="13">
        <v>1995</v>
      </c>
      <c r="L50" s="13" t="s">
        <v>80</v>
      </c>
      <c r="M50" s="13" t="s">
        <v>112</v>
      </c>
      <c r="N50" s="13">
        <v>0.5</v>
      </c>
      <c r="O50" s="13">
        <v>0.2</v>
      </c>
      <c r="P50" s="13">
        <v>1.8</v>
      </c>
      <c r="Q50" s="13" t="s">
        <v>79</v>
      </c>
    </row>
    <row r="51" spans="1:17" ht="37.5" x14ac:dyDescent="0.25">
      <c r="A51" s="13">
        <v>24743</v>
      </c>
      <c r="B51" s="13" t="s">
        <v>57</v>
      </c>
      <c r="C51" s="13" t="s">
        <v>18</v>
      </c>
      <c r="D51" s="13" t="s">
        <v>134</v>
      </c>
      <c r="E51" s="13" t="s">
        <v>130</v>
      </c>
      <c r="F51" s="13" t="s">
        <v>84</v>
      </c>
      <c r="G51" s="13">
        <v>1995</v>
      </c>
      <c r="H51" s="13" t="s">
        <v>80</v>
      </c>
      <c r="I51" s="13">
        <v>9</v>
      </c>
      <c r="J51" s="13" t="s">
        <v>80</v>
      </c>
      <c r="K51" s="13">
        <v>1996</v>
      </c>
      <c r="L51" s="13" t="s">
        <v>80</v>
      </c>
      <c r="M51" s="13" t="s">
        <v>112</v>
      </c>
      <c r="N51" s="13">
        <v>0.5</v>
      </c>
      <c r="O51" s="13">
        <v>0.2</v>
      </c>
      <c r="P51" s="13">
        <v>1.8</v>
      </c>
      <c r="Q51" s="13" t="s">
        <v>79</v>
      </c>
    </row>
    <row r="52" spans="1:17" ht="37.5" x14ac:dyDescent="0.25">
      <c r="A52" s="13">
        <v>24743</v>
      </c>
      <c r="B52" s="13" t="s">
        <v>57</v>
      </c>
      <c r="C52" s="13" t="s">
        <v>18</v>
      </c>
      <c r="D52" s="13" t="s">
        <v>134</v>
      </c>
      <c r="E52" s="13" t="s">
        <v>130</v>
      </c>
      <c r="F52" s="13" t="s">
        <v>84</v>
      </c>
      <c r="G52" s="13">
        <v>1995</v>
      </c>
      <c r="H52" s="13" t="s">
        <v>80</v>
      </c>
      <c r="I52" s="13">
        <v>9</v>
      </c>
      <c r="J52" s="13" t="s">
        <v>80</v>
      </c>
      <c r="K52" s="13">
        <v>1995</v>
      </c>
      <c r="L52" s="13" t="s">
        <v>80</v>
      </c>
      <c r="M52" s="13" t="s">
        <v>112</v>
      </c>
      <c r="N52" s="13">
        <v>0.5</v>
      </c>
      <c r="O52" s="13">
        <v>0.2</v>
      </c>
      <c r="P52" s="13">
        <v>1.8</v>
      </c>
      <c r="Q52" s="13" t="s">
        <v>79</v>
      </c>
    </row>
    <row r="53" spans="1:17" ht="37.5" x14ac:dyDescent="0.25">
      <c r="A53" s="13">
        <v>24749</v>
      </c>
      <c r="B53" s="13" t="s">
        <v>57</v>
      </c>
      <c r="C53" s="13" t="s">
        <v>18</v>
      </c>
      <c r="D53" s="13" t="s">
        <v>135</v>
      </c>
      <c r="E53" s="13" t="s">
        <v>93</v>
      </c>
      <c r="F53" s="13" t="s">
        <v>94</v>
      </c>
      <c r="G53" s="13">
        <v>1993</v>
      </c>
      <c r="H53" s="13" t="s">
        <v>80</v>
      </c>
      <c r="I53" s="13">
        <v>349</v>
      </c>
      <c r="J53" s="13" t="s">
        <v>80</v>
      </c>
      <c r="K53" s="13">
        <v>1994</v>
      </c>
      <c r="L53" s="13" t="s">
        <v>80</v>
      </c>
      <c r="M53" s="13" t="s">
        <v>112</v>
      </c>
      <c r="N53" s="13">
        <v>0.2</v>
      </c>
      <c r="O53" s="13">
        <v>0.08</v>
      </c>
      <c r="P53" s="13">
        <v>27.92</v>
      </c>
      <c r="Q53" s="13" t="s">
        <v>79</v>
      </c>
    </row>
    <row r="54" spans="1:17" ht="37.5" x14ac:dyDescent="0.25">
      <c r="A54" s="13">
        <v>24751</v>
      </c>
      <c r="B54" s="13" t="s">
        <v>57</v>
      </c>
      <c r="C54" s="13" t="s">
        <v>18</v>
      </c>
      <c r="D54" s="13" t="s">
        <v>136</v>
      </c>
      <c r="E54" s="13" t="s">
        <v>93</v>
      </c>
      <c r="F54" s="13" t="s">
        <v>94</v>
      </c>
      <c r="G54" s="13">
        <v>1993</v>
      </c>
      <c r="H54" s="13" t="s">
        <v>80</v>
      </c>
      <c r="I54" s="13">
        <v>20</v>
      </c>
      <c r="J54" s="13" t="s">
        <v>80</v>
      </c>
      <c r="K54" s="13">
        <v>1994</v>
      </c>
      <c r="L54" s="13" t="s">
        <v>80</v>
      </c>
      <c r="M54" s="13" t="s">
        <v>112</v>
      </c>
      <c r="N54" s="13">
        <v>0.1</v>
      </c>
      <c r="O54" s="13">
        <v>0.04</v>
      </c>
      <c r="P54" s="13">
        <v>0.8</v>
      </c>
      <c r="Q54" s="13" t="s">
        <v>79</v>
      </c>
    </row>
    <row r="55" spans="1:17" ht="37.5" x14ac:dyDescent="0.25">
      <c r="A55" s="13">
        <v>24751</v>
      </c>
      <c r="B55" s="13" t="s">
        <v>57</v>
      </c>
      <c r="C55" s="13" t="s">
        <v>18</v>
      </c>
      <c r="D55" s="13" t="s">
        <v>136</v>
      </c>
      <c r="E55" s="13" t="s">
        <v>93</v>
      </c>
      <c r="F55" s="13" t="s">
        <v>94</v>
      </c>
      <c r="G55" s="13">
        <v>1993</v>
      </c>
      <c r="H55" s="13" t="s">
        <v>80</v>
      </c>
      <c r="I55" s="13">
        <v>20</v>
      </c>
      <c r="J55" s="13" t="s">
        <v>80</v>
      </c>
      <c r="K55" s="13">
        <v>1993</v>
      </c>
      <c r="L55" s="13" t="s">
        <v>80</v>
      </c>
      <c r="M55" s="13" t="s">
        <v>112</v>
      </c>
      <c r="N55" s="13">
        <v>0.1</v>
      </c>
      <c r="O55" s="13">
        <v>0.04</v>
      </c>
      <c r="P55" s="13">
        <v>0.8</v>
      </c>
      <c r="Q55" s="13" t="s">
        <v>79</v>
      </c>
    </row>
    <row r="56" spans="1:17" ht="75" x14ac:dyDescent="0.25">
      <c r="A56" s="13">
        <v>25783</v>
      </c>
      <c r="B56" s="13" t="s">
        <v>57</v>
      </c>
      <c r="C56" s="13" t="s">
        <v>18</v>
      </c>
      <c r="D56" s="13" t="s">
        <v>137</v>
      </c>
      <c r="E56" s="13" t="s">
        <v>138</v>
      </c>
      <c r="F56" s="13" t="s">
        <v>78</v>
      </c>
      <c r="G56" s="13">
        <v>1993</v>
      </c>
      <c r="H56" s="13" t="s">
        <v>80</v>
      </c>
      <c r="I56" s="13">
        <v>2</v>
      </c>
      <c r="J56" s="13" t="s">
        <v>80</v>
      </c>
      <c r="K56" s="13">
        <v>1996</v>
      </c>
      <c r="L56" s="13" t="s">
        <v>80</v>
      </c>
      <c r="M56" s="13" t="s">
        <v>112</v>
      </c>
      <c r="N56" s="13">
        <v>0.8</v>
      </c>
      <c r="O56" s="13">
        <v>0.32</v>
      </c>
      <c r="P56" s="13">
        <v>0.64</v>
      </c>
      <c r="Q56" s="13" t="s">
        <v>79</v>
      </c>
    </row>
    <row r="57" spans="1:17" ht="75" x14ac:dyDescent="0.25">
      <c r="A57" s="13">
        <v>25783</v>
      </c>
      <c r="B57" s="13" t="s">
        <v>57</v>
      </c>
      <c r="C57" s="13" t="s">
        <v>18</v>
      </c>
      <c r="D57" s="13" t="s">
        <v>137</v>
      </c>
      <c r="E57" s="13" t="s">
        <v>138</v>
      </c>
      <c r="F57" s="13" t="s">
        <v>78</v>
      </c>
      <c r="G57" s="13">
        <v>1993</v>
      </c>
      <c r="H57" s="13" t="s">
        <v>80</v>
      </c>
      <c r="I57" s="13">
        <v>2</v>
      </c>
      <c r="J57" s="13" t="s">
        <v>80</v>
      </c>
      <c r="K57" s="13">
        <v>1995</v>
      </c>
      <c r="L57" s="13" t="s">
        <v>80</v>
      </c>
      <c r="M57" s="13" t="s">
        <v>112</v>
      </c>
      <c r="N57" s="13">
        <v>0.8</v>
      </c>
      <c r="O57" s="13">
        <v>0.32</v>
      </c>
      <c r="P57" s="13">
        <v>0.64</v>
      </c>
      <c r="Q57" s="13" t="s">
        <v>79</v>
      </c>
    </row>
    <row r="58" spans="1:17" ht="37.5" x14ac:dyDescent="0.25">
      <c r="A58" s="13">
        <v>56113</v>
      </c>
      <c r="B58" s="13" t="s">
        <v>57</v>
      </c>
      <c r="C58" s="13" t="s">
        <v>18</v>
      </c>
      <c r="D58" s="13" t="s">
        <v>139</v>
      </c>
      <c r="E58" s="13" t="s">
        <v>128</v>
      </c>
      <c r="F58" s="13" t="s">
        <v>94</v>
      </c>
      <c r="G58" s="13">
        <v>2013</v>
      </c>
      <c r="H58" s="13" t="s">
        <v>80</v>
      </c>
      <c r="I58" s="13">
        <v>25</v>
      </c>
      <c r="J58" s="13" t="s">
        <v>80</v>
      </c>
      <c r="K58" s="13">
        <v>2016</v>
      </c>
      <c r="L58" s="13" t="s">
        <v>79</v>
      </c>
      <c r="M58" s="13" t="s">
        <v>81</v>
      </c>
      <c r="N58" s="13">
        <v>3</v>
      </c>
      <c r="O58" s="13">
        <v>3</v>
      </c>
      <c r="P58" s="13">
        <v>75</v>
      </c>
      <c r="Q58" s="13" t="s">
        <v>79</v>
      </c>
    </row>
    <row r="59" spans="1:17" ht="56.25" x14ac:dyDescent="0.25">
      <c r="A59" s="13">
        <v>60454</v>
      </c>
      <c r="B59" s="13" t="s">
        <v>57</v>
      </c>
      <c r="C59" s="13" t="s">
        <v>18</v>
      </c>
      <c r="D59" s="13" t="s">
        <v>140</v>
      </c>
      <c r="E59" s="13" t="s">
        <v>141</v>
      </c>
      <c r="F59" s="13" t="s">
        <v>84</v>
      </c>
      <c r="G59" s="13">
        <v>2013</v>
      </c>
      <c r="H59" s="13" t="s">
        <v>80</v>
      </c>
      <c r="I59" s="13">
        <v>4</v>
      </c>
      <c r="J59" s="13" t="s">
        <v>80</v>
      </c>
      <c r="K59" s="13">
        <v>2016</v>
      </c>
      <c r="L59" s="13" t="s">
        <v>79</v>
      </c>
      <c r="M59" s="13" t="s">
        <v>81</v>
      </c>
      <c r="N59" s="13">
        <v>1</v>
      </c>
      <c r="O59" s="13">
        <v>1</v>
      </c>
      <c r="P59" s="13">
        <v>4</v>
      </c>
      <c r="Q59" s="13" t="s">
        <v>79</v>
      </c>
    </row>
    <row r="60" spans="1:17" ht="75" x14ac:dyDescent="0.25">
      <c r="A60" s="13">
        <v>56307</v>
      </c>
      <c r="B60" s="13" t="s">
        <v>57</v>
      </c>
      <c r="C60" s="13" t="s">
        <v>20</v>
      </c>
      <c r="D60" s="13" t="s">
        <v>142</v>
      </c>
      <c r="E60" s="13" t="s">
        <v>125</v>
      </c>
      <c r="F60" s="13" t="s">
        <v>78</v>
      </c>
      <c r="G60" s="13">
        <v>2011</v>
      </c>
      <c r="H60" s="13" t="s">
        <v>79</v>
      </c>
      <c r="I60" s="13">
        <v>78</v>
      </c>
      <c r="J60" s="13" t="s">
        <v>80</v>
      </c>
      <c r="K60" s="13">
        <v>2014</v>
      </c>
      <c r="L60" s="13" t="s">
        <v>79</v>
      </c>
      <c r="M60" s="13" t="s">
        <v>81</v>
      </c>
      <c r="N60" s="13">
        <v>1.45</v>
      </c>
      <c r="O60" s="13">
        <v>1.45</v>
      </c>
      <c r="P60" s="13">
        <v>113.1</v>
      </c>
      <c r="Q60" s="13" t="s">
        <v>79</v>
      </c>
    </row>
    <row r="61" spans="1:17" ht="75" x14ac:dyDescent="0.25">
      <c r="A61" s="13">
        <v>56307</v>
      </c>
      <c r="B61" s="13" t="s">
        <v>57</v>
      </c>
      <c r="C61" s="13" t="s">
        <v>20</v>
      </c>
      <c r="D61" s="13" t="s">
        <v>142</v>
      </c>
      <c r="E61" s="13" t="s">
        <v>125</v>
      </c>
      <c r="F61" s="13" t="s">
        <v>78</v>
      </c>
      <c r="G61" s="13">
        <v>2011</v>
      </c>
      <c r="H61" s="13" t="s">
        <v>79</v>
      </c>
      <c r="I61" s="13">
        <v>10</v>
      </c>
      <c r="J61" s="13" t="s">
        <v>80</v>
      </c>
      <c r="K61" s="13">
        <v>2013</v>
      </c>
      <c r="L61" s="13" t="s">
        <v>79</v>
      </c>
      <c r="M61" s="13" t="s">
        <v>81</v>
      </c>
      <c r="N61" s="13">
        <v>1.45</v>
      </c>
      <c r="O61" s="13">
        <v>1.45</v>
      </c>
      <c r="P61" s="13">
        <v>14.5</v>
      </c>
      <c r="Q61" s="13" t="s">
        <v>79</v>
      </c>
    </row>
    <row r="62" spans="1:17" ht="93.75" x14ac:dyDescent="0.25">
      <c r="A62" s="13">
        <v>61065</v>
      </c>
      <c r="B62" s="13" t="s">
        <v>57</v>
      </c>
      <c r="C62" s="13" t="s">
        <v>20</v>
      </c>
      <c r="D62" s="13" t="s">
        <v>143</v>
      </c>
      <c r="E62" s="13" t="s">
        <v>138</v>
      </c>
      <c r="F62" s="13" t="s">
        <v>78</v>
      </c>
      <c r="G62" s="13">
        <v>2017</v>
      </c>
      <c r="H62" s="13" t="s">
        <v>80</v>
      </c>
      <c r="I62" s="13">
        <v>4</v>
      </c>
      <c r="J62" s="13" t="s">
        <v>80</v>
      </c>
      <c r="K62" s="13">
        <v>2018</v>
      </c>
      <c r="L62" s="13" t="s">
        <v>80</v>
      </c>
      <c r="M62" s="13" t="s">
        <v>81</v>
      </c>
      <c r="N62" s="13">
        <v>1.1000000000000001</v>
      </c>
      <c r="O62" s="13">
        <v>1.1000000000000001</v>
      </c>
      <c r="P62" s="13">
        <v>4.4000000000000004</v>
      </c>
      <c r="Q62" s="13" t="s">
        <v>79</v>
      </c>
    </row>
    <row r="63" spans="1:17" ht="93.75" x14ac:dyDescent="0.25">
      <c r="A63" s="13">
        <v>61065</v>
      </c>
      <c r="B63" s="13" t="s">
        <v>57</v>
      </c>
      <c r="C63" s="13" t="s">
        <v>20</v>
      </c>
      <c r="D63" s="13" t="s">
        <v>143</v>
      </c>
      <c r="E63" s="13" t="s">
        <v>138</v>
      </c>
      <c r="F63" s="13" t="s">
        <v>78</v>
      </c>
      <c r="G63" s="13">
        <v>2017</v>
      </c>
      <c r="H63" s="13" t="s">
        <v>80</v>
      </c>
      <c r="I63" s="13">
        <v>20</v>
      </c>
      <c r="J63" s="13" t="s">
        <v>80</v>
      </c>
      <c r="K63" s="13">
        <v>2017</v>
      </c>
      <c r="L63" s="13" t="s">
        <v>79</v>
      </c>
      <c r="M63" s="13" t="s">
        <v>81</v>
      </c>
      <c r="N63" s="13">
        <v>1.1000000000000001</v>
      </c>
      <c r="O63" s="13">
        <v>1.1000000000000001</v>
      </c>
      <c r="P63" s="13">
        <v>22</v>
      </c>
      <c r="Q63" s="13" t="s">
        <v>79</v>
      </c>
    </row>
    <row r="64" spans="1:17" ht="56.25" x14ac:dyDescent="0.25">
      <c r="A64" s="13">
        <v>61066</v>
      </c>
      <c r="B64" s="13" t="s">
        <v>57</v>
      </c>
      <c r="C64" s="13" t="s">
        <v>20</v>
      </c>
      <c r="D64" s="13" t="s">
        <v>144</v>
      </c>
      <c r="E64" s="13" t="s">
        <v>114</v>
      </c>
      <c r="F64" s="13" t="s">
        <v>94</v>
      </c>
      <c r="G64" s="13">
        <v>2017</v>
      </c>
      <c r="H64" s="13" t="s">
        <v>80</v>
      </c>
      <c r="I64" s="13">
        <v>200</v>
      </c>
      <c r="J64" s="13" t="s">
        <v>80</v>
      </c>
      <c r="K64" s="13">
        <v>2018</v>
      </c>
      <c r="L64" s="13" t="s">
        <v>80</v>
      </c>
      <c r="M64" s="13" t="s">
        <v>81</v>
      </c>
      <c r="N64" s="13">
        <v>7.0000000000000007E-2</v>
      </c>
      <c r="O64" s="13">
        <v>7.0000000000000007E-2</v>
      </c>
      <c r="P64" s="13">
        <v>14</v>
      </c>
      <c r="Q64" s="13" t="s">
        <v>79</v>
      </c>
    </row>
    <row r="65" spans="1:17" ht="56.25" x14ac:dyDescent="0.25">
      <c r="A65" s="13">
        <v>61066</v>
      </c>
      <c r="B65" s="13" t="s">
        <v>57</v>
      </c>
      <c r="C65" s="13" t="s">
        <v>20</v>
      </c>
      <c r="D65" s="13" t="s">
        <v>144</v>
      </c>
      <c r="E65" s="13" t="s">
        <v>114</v>
      </c>
      <c r="F65" s="13" t="s">
        <v>94</v>
      </c>
      <c r="G65" s="13">
        <v>2017</v>
      </c>
      <c r="H65" s="13" t="s">
        <v>80</v>
      </c>
      <c r="I65" s="13">
        <v>600</v>
      </c>
      <c r="J65" s="13" t="s">
        <v>80</v>
      </c>
      <c r="K65" s="13">
        <v>2017</v>
      </c>
      <c r="L65" s="13" t="s">
        <v>79</v>
      </c>
      <c r="M65" s="13" t="s">
        <v>81</v>
      </c>
      <c r="N65" s="13">
        <v>7.0000000000000007E-2</v>
      </c>
      <c r="O65" s="13">
        <v>7.0000000000000007E-2</v>
      </c>
      <c r="P65" s="13">
        <v>42</v>
      </c>
      <c r="Q65" s="13" t="s">
        <v>79</v>
      </c>
    </row>
    <row r="66" spans="1:17" ht="75" x14ac:dyDescent="0.25">
      <c r="A66" s="13">
        <v>40117</v>
      </c>
      <c r="B66" s="13" t="s">
        <v>57</v>
      </c>
      <c r="C66" s="13" t="s">
        <v>20</v>
      </c>
      <c r="D66" s="13" t="s">
        <v>145</v>
      </c>
      <c r="E66" s="13" t="s">
        <v>125</v>
      </c>
      <c r="F66" s="13" t="s">
        <v>78</v>
      </c>
      <c r="G66" s="13">
        <v>2007</v>
      </c>
      <c r="H66" s="13" t="s">
        <v>80</v>
      </c>
      <c r="I66" s="13">
        <v>46</v>
      </c>
      <c r="J66" s="13" t="s">
        <v>80</v>
      </c>
      <c r="K66" s="13">
        <v>2010</v>
      </c>
      <c r="L66" s="13" t="s">
        <v>80</v>
      </c>
      <c r="M66" s="13" t="s">
        <v>81</v>
      </c>
      <c r="N66" s="13">
        <v>0.9</v>
      </c>
      <c r="O66" s="13">
        <v>0.9</v>
      </c>
      <c r="P66" s="13">
        <v>41.4</v>
      </c>
      <c r="Q66" s="13" t="s">
        <v>79</v>
      </c>
    </row>
    <row r="67" spans="1:17" ht="75" x14ac:dyDescent="0.25">
      <c r="A67" s="13">
        <v>40117</v>
      </c>
      <c r="B67" s="13" t="s">
        <v>57</v>
      </c>
      <c r="C67" s="13" t="s">
        <v>20</v>
      </c>
      <c r="D67" s="13" t="s">
        <v>145</v>
      </c>
      <c r="E67" s="13" t="s">
        <v>125</v>
      </c>
      <c r="F67" s="13" t="s">
        <v>78</v>
      </c>
      <c r="G67" s="13">
        <v>2007</v>
      </c>
      <c r="H67" s="13" t="s">
        <v>80</v>
      </c>
      <c r="I67" s="13">
        <v>20</v>
      </c>
      <c r="J67" s="13" t="s">
        <v>80</v>
      </c>
      <c r="K67" s="13">
        <v>2008</v>
      </c>
      <c r="L67" s="13" t="s">
        <v>79</v>
      </c>
      <c r="M67" s="13" t="s">
        <v>81</v>
      </c>
      <c r="N67" s="13">
        <v>0.9</v>
      </c>
      <c r="O67" s="13">
        <v>0.9</v>
      </c>
      <c r="P67" s="13">
        <v>18</v>
      </c>
      <c r="Q67" s="13" t="s">
        <v>79</v>
      </c>
    </row>
    <row r="68" spans="1:17" ht="75" x14ac:dyDescent="0.25">
      <c r="A68" s="13">
        <v>40117</v>
      </c>
      <c r="B68" s="13" t="s">
        <v>57</v>
      </c>
      <c r="C68" s="13" t="s">
        <v>20</v>
      </c>
      <c r="D68" s="13" t="s">
        <v>145</v>
      </c>
      <c r="E68" s="13" t="s">
        <v>125</v>
      </c>
      <c r="F68" s="13" t="s">
        <v>78</v>
      </c>
      <c r="G68" s="13">
        <v>2007</v>
      </c>
      <c r="H68" s="13" t="s">
        <v>80</v>
      </c>
      <c r="I68" s="13">
        <v>4</v>
      </c>
      <c r="J68" s="13" t="s">
        <v>80</v>
      </c>
      <c r="K68" s="13">
        <v>2007</v>
      </c>
      <c r="L68" s="13" t="s">
        <v>80</v>
      </c>
      <c r="M68" s="13" t="s">
        <v>81</v>
      </c>
      <c r="N68" s="13">
        <v>0.9</v>
      </c>
      <c r="O68" s="13">
        <v>0.9</v>
      </c>
      <c r="P68" s="13">
        <v>3.6</v>
      </c>
      <c r="Q68" s="13" t="s">
        <v>79</v>
      </c>
    </row>
    <row r="69" spans="1:17" ht="56.25" x14ac:dyDescent="0.25">
      <c r="A69" s="13">
        <v>52141</v>
      </c>
      <c r="B69" s="13" t="s">
        <v>57</v>
      </c>
      <c r="C69" s="13" t="s">
        <v>20</v>
      </c>
      <c r="D69" s="13" t="s">
        <v>120</v>
      </c>
      <c r="E69" s="13" t="s">
        <v>114</v>
      </c>
      <c r="F69" s="13" t="s">
        <v>94</v>
      </c>
      <c r="G69" s="13">
        <v>2008</v>
      </c>
      <c r="H69" s="13" t="s">
        <v>80</v>
      </c>
      <c r="I69" s="13">
        <v>50</v>
      </c>
      <c r="J69" s="13" t="s">
        <v>80</v>
      </c>
      <c r="K69" s="13">
        <v>2010</v>
      </c>
      <c r="L69" s="13" t="s">
        <v>80</v>
      </c>
      <c r="M69" s="13" t="s">
        <v>81</v>
      </c>
      <c r="N69" s="13">
        <v>0.04</v>
      </c>
      <c r="O69" s="13">
        <v>0.04</v>
      </c>
      <c r="P69" s="13">
        <v>2</v>
      </c>
      <c r="Q69" s="13" t="s">
        <v>79</v>
      </c>
    </row>
    <row r="70" spans="1:17" ht="56.25" x14ac:dyDescent="0.25">
      <c r="A70" s="13">
        <v>52141</v>
      </c>
      <c r="B70" s="13" t="s">
        <v>57</v>
      </c>
      <c r="C70" s="13" t="s">
        <v>20</v>
      </c>
      <c r="D70" s="13" t="s">
        <v>120</v>
      </c>
      <c r="E70" s="13" t="s">
        <v>114</v>
      </c>
      <c r="F70" s="13" t="s">
        <v>94</v>
      </c>
      <c r="G70" s="13">
        <v>2008</v>
      </c>
      <c r="H70" s="13" t="s">
        <v>80</v>
      </c>
      <c r="I70" s="13">
        <v>50</v>
      </c>
      <c r="J70" s="13" t="s">
        <v>80</v>
      </c>
      <c r="K70" s="13">
        <v>2009</v>
      </c>
      <c r="L70" s="13" t="s">
        <v>80</v>
      </c>
      <c r="M70" s="13" t="s">
        <v>81</v>
      </c>
      <c r="N70" s="13">
        <v>0.04</v>
      </c>
      <c r="O70" s="13">
        <v>0.04</v>
      </c>
      <c r="P70" s="13">
        <v>2</v>
      </c>
      <c r="Q70" s="13" t="s">
        <v>79</v>
      </c>
    </row>
    <row r="71" spans="1:17" ht="93.75" x14ac:dyDescent="0.25">
      <c r="A71" s="13">
        <v>52526</v>
      </c>
      <c r="B71" s="13" t="s">
        <v>57</v>
      </c>
      <c r="C71" s="13" t="s">
        <v>20</v>
      </c>
      <c r="D71" s="13" t="s">
        <v>146</v>
      </c>
      <c r="E71" s="13" t="s">
        <v>90</v>
      </c>
      <c r="F71" s="13" t="s">
        <v>91</v>
      </c>
      <c r="G71" s="13">
        <v>2010</v>
      </c>
      <c r="H71" s="13" t="s">
        <v>79</v>
      </c>
      <c r="I71" s="13">
        <v>2</v>
      </c>
      <c r="J71" s="13" t="s">
        <v>80</v>
      </c>
      <c r="K71" s="13">
        <v>2011</v>
      </c>
      <c r="L71" s="13" t="s">
        <v>79</v>
      </c>
      <c r="M71" s="13" t="s">
        <v>81</v>
      </c>
      <c r="N71" s="13">
        <v>55</v>
      </c>
      <c r="O71" s="13">
        <v>55</v>
      </c>
      <c r="P71" s="13">
        <v>110</v>
      </c>
      <c r="Q71" s="13" t="s">
        <v>79</v>
      </c>
    </row>
    <row r="72" spans="1:17" ht="56.25" x14ac:dyDescent="0.25">
      <c r="A72" s="13">
        <v>56398</v>
      </c>
      <c r="B72" s="13" t="s">
        <v>57</v>
      </c>
      <c r="C72" s="13" t="s">
        <v>20</v>
      </c>
      <c r="D72" s="13" t="s">
        <v>147</v>
      </c>
      <c r="E72" s="13" t="s">
        <v>93</v>
      </c>
      <c r="F72" s="13" t="s">
        <v>94</v>
      </c>
      <c r="G72" s="13">
        <v>2012</v>
      </c>
      <c r="H72" s="13" t="s">
        <v>79</v>
      </c>
      <c r="I72" s="13">
        <v>50</v>
      </c>
      <c r="J72" s="13" t="s">
        <v>80</v>
      </c>
      <c r="K72" s="13">
        <v>2014</v>
      </c>
      <c r="L72" s="13" t="s">
        <v>79</v>
      </c>
      <c r="M72" s="13" t="s">
        <v>81</v>
      </c>
      <c r="N72" s="13">
        <v>0.25</v>
      </c>
      <c r="O72" s="13">
        <v>0.25</v>
      </c>
      <c r="P72" s="13">
        <v>12.5</v>
      </c>
      <c r="Q72" s="13" t="s">
        <v>79</v>
      </c>
    </row>
    <row r="73" spans="1:17" ht="56.25" x14ac:dyDescent="0.25">
      <c r="A73" s="13">
        <v>56398</v>
      </c>
      <c r="B73" s="13" t="s">
        <v>57</v>
      </c>
      <c r="C73" s="13" t="s">
        <v>20</v>
      </c>
      <c r="D73" s="13" t="s">
        <v>147</v>
      </c>
      <c r="E73" s="13" t="s">
        <v>93</v>
      </c>
      <c r="F73" s="13" t="s">
        <v>94</v>
      </c>
      <c r="G73" s="13">
        <v>2012</v>
      </c>
      <c r="H73" s="13" t="s">
        <v>79</v>
      </c>
      <c r="I73" s="13">
        <v>50</v>
      </c>
      <c r="J73" s="13" t="s">
        <v>80</v>
      </c>
      <c r="K73" s="13">
        <v>2013</v>
      </c>
      <c r="L73" s="13" t="s">
        <v>79</v>
      </c>
      <c r="M73" s="13" t="s">
        <v>81</v>
      </c>
      <c r="N73" s="13">
        <v>0.25</v>
      </c>
      <c r="O73" s="13">
        <v>0.25</v>
      </c>
      <c r="P73" s="13">
        <v>12.5</v>
      </c>
      <c r="Q73" s="13" t="s">
        <v>79</v>
      </c>
    </row>
    <row r="74" spans="1:17" ht="75" x14ac:dyDescent="0.25">
      <c r="A74" s="13">
        <v>56616</v>
      </c>
      <c r="B74" s="13" t="s">
        <v>57</v>
      </c>
      <c r="C74" s="13" t="s">
        <v>20</v>
      </c>
      <c r="D74" s="13" t="s">
        <v>148</v>
      </c>
      <c r="E74" s="13" t="s">
        <v>114</v>
      </c>
      <c r="F74" s="13" t="s">
        <v>94</v>
      </c>
      <c r="G74" s="13">
        <v>2011</v>
      </c>
      <c r="H74" s="13" t="s">
        <v>80</v>
      </c>
      <c r="I74" s="13">
        <v>250</v>
      </c>
      <c r="J74" s="13" t="s">
        <v>80</v>
      </c>
      <c r="K74" s="13">
        <v>2015</v>
      </c>
      <c r="L74" s="13" t="s">
        <v>80</v>
      </c>
      <c r="M74" s="13" t="s">
        <v>81</v>
      </c>
      <c r="N74" s="13">
        <v>0.02</v>
      </c>
      <c r="O74" s="13">
        <v>0.02</v>
      </c>
      <c r="P74" s="13">
        <v>5</v>
      </c>
      <c r="Q74" s="13" t="s">
        <v>79</v>
      </c>
    </row>
    <row r="75" spans="1:17" ht="75" x14ac:dyDescent="0.25">
      <c r="A75" s="13">
        <v>56616</v>
      </c>
      <c r="B75" s="13" t="s">
        <v>57</v>
      </c>
      <c r="C75" s="13" t="s">
        <v>20</v>
      </c>
      <c r="D75" s="13" t="s">
        <v>148</v>
      </c>
      <c r="E75" s="13" t="s">
        <v>114</v>
      </c>
      <c r="F75" s="13" t="s">
        <v>94</v>
      </c>
      <c r="G75" s="13">
        <v>2011</v>
      </c>
      <c r="H75" s="13" t="s">
        <v>80</v>
      </c>
      <c r="I75" s="13">
        <v>500</v>
      </c>
      <c r="J75" s="13" t="s">
        <v>80</v>
      </c>
      <c r="K75" s="13">
        <v>2014</v>
      </c>
      <c r="L75" s="13" t="s">
        <v>80</v>
      </c>
      <c r="M75" s="13" t="s">
        <v>81</v>
      </c>
      <c r="N75" s="13">
        <v>0.02</v>
      </c>
      <c r="O75" s="13">
        <v>0.02</v>
      </c>
      <c r="P75" s="13">
        <v>10</v>
      </c>
      <c r="Q75" s="13" t="s">
        <v>79</v>
      </c>
    </row>
    <row r="76" spans="1:17" ht="75" x14ac:dyDescent="0.25">
      <c r="A76" s="13">
        <v>56616</v>
      </c>
      <c r="B76" s="13" t="s">
        <v>57</v>
      </c>
      <c r="C76" s="13" t="s">
        <v>20</v>
      </c>
      <c r="D76" s="13" t="s">
        <v>148</v>
      </c>
      <c r="E76" s="13" t="s">
        <v>114</v>
      </c>
      <c r="F76" s="13" t="s">
        <v>94</v>
      </c>
      <c r="G76" s="13">
        <v>2011</v>
      </c>
      <c r="H76" s="13" t="s">
        <v>80</v>
      </c>
      <c r="I76" s="13">
        <v>250</v>
      </c>
      <c r="J76" s="13" t="s">
        <v>80</v>
      </c>
      <c r="K76" s="13">
        <v>2013</v>
      </c>
      <c r="L76" s="13" t="s">
        <v>80</v>
      </c>
      <c r="M76" s="13" t="s">
        <v>81</v>
      </c>
      <c r="N76" s="13">
        <v>0.02</v>
      </c>
      <c r="O76" s="13">
        <v>0.02</v>
      </c>
      <c r="P76" s="13">
        <v>5</v>
      </c>
      <c r="Q76" s="13" t="s">
        <v>79</v>
      </c>
    </row>
    <row r="77" spans="1:17" ht="56.25" x14ac:dyDescent="0.25">
      <c r="A77" s="13">
        <v>57158</v>
      </c>
      <c r="B77" s="13" t="s">
        <v>57</v>
      </c>
      <c r="C77" s="13" t="s">
        <v>20</v>
      </c>
      <c r="D77" s="13" t="s">
        <v>116</v>
      </c>
      <c r="E77" s="13" t="s">
        <v>106</v>
      </c>
      <c r="F77" s="13" t="s">
        <v>94</v>
      </c>
      <c r="G77" s="13">
        <v>2011</v>
      </c>
      <c r="H77" s="13" t="s">
        <v>80</v>
      </c>
      <c r="I77" s="13">
        <v>500</v>
      </c>
      <c r="J77" s="13" t="s">
        <v>80</v>
      </c>
      <c r="K77" s="13">
        <v>2013</v>
      </c>
      <c r="L77" s="13" t="s">
        <v>80</v>
      </c>
      <c r="M77" s="13" t="s">
        <v>81</v>
      </c>
      <c r="N77" s="13">
        <v>0.08</v>
      </c>
      <c r="O77" s="13">
        <v>0.08</v>
      </c>
      <c r="P77" s="13">
        <v>40</v>
      </c>
      <c r="Q77" s="13" t="s">
        <v>79</v>
      </c>
    </row>
    <row r="78" spans="1:17" ht="56.25" x14ac:dyDescent="0.25">
      <c r="A78" s="13">
        <v>57158</v>
      </c>
      <c r="B78" s="13" t="s">
        <v>57</v>
      </c>
      <c r="C78" s="13" t="s">
        <v>20</v>
      </c>
      <c r="D78" s="13" t="s">
        <v>116</v>
      </c>
      <c r="E78" s="13" t="s">
        <v>106</v>
      </c>
      <c r="F78" s="13" t="s">
        <v>94</v>
      </c>
      <c r="G78" s="13">
        <v>2011</v>
      </c>
      <c r="H78" s="13" t="s">
        <v>80</v>
      </c>
      <c r="I78" s="13">
        <v>500</v>
      </c>
      <c r="J78" s="13" t="s">
        <v>80</v>
      </c>
      <c r="K78" s="13">
        <v>2012</v>
      </c>
      <c r="L78" s="13" t="s">
        <v>80</v>
      </c>
      <c r="M78" s="13" t="s">
        <v>81</v>
      </c>
      <c r="N78" s="13">
        <v>0.08</v>
      </c>
      <c r="O78" s="13">
        <v>0.08</v>
      </c>
      <c r="P78" s="13">
        <v>40</v>
      </c>
      <c r="Q78" s="13" t="s">
        <v>79</v>
      </c>
    </row>
    <row r="79" spans="1:17" ht="75" x14ac:dyDescent="0.25">
      <c r="A79" s="13">
        <v>50412</v>
      </c>
      <c r="B79" s="13" t="s">
        <v>57</v>
      </c>
      <c r="C79" s="13" t="s">
        <v>20</v>
      </c>
      <c r="D79" s="13" t="s">
        <v>149</v>
      </c>
      <c r="E79" s="13" t="s">
        <v>119</v>
      </c>
      <c r="F79" s="13" t="s">
        <v>78</v>
      </c>
      <c r="G79" s="13">
        <v>2006</v>
      </c>
      <c r="H79" s="13" t="s">
        <v>80</v>
      </c>
      <c r="I79" s="13">
        <v>62</v>
      </c>
      <c r="J79" s="13" t="s">
        <v>80</v>
      </c>
      <c r="K79" s="13">
        <v>2007</v>
      </c>
      <c r="L79" s="13" t="s">
        <v>80</v>
      </c>
      <c r="M79" s="13" t="s">
        <v>112</v>
      </c>
      <c r="N79" s="13">
        <v>2.6</v>
      </c>
      <c r="O79" s="13">
        <v>1.04</v>
      </c>
      <c r="P79" s="13">
        <v>64.48</v>
      </c>
      <c r="Q79" s="13" t="s">
        <v>79</v>
      </c>
    </row>
    <row r="80" spans="1:17" ht="93.75" x14ac:dyDescent="0.25">
      <c r="A80" s="13">
        <v>56311</v>
      </c>
      <c r="B80" s="13" t="s">
        <v>57</v>
      </c>
      <c r="C80" s="13" t="s">
        <v>20</v>
      </c>
      <c r="D80" s="13" t="s">
        <v>150</v>
      </c>
      <c r="E80" s="13" t="s">
        <v>90</v>
      </c>
      <c r="F80" s="13" t="s">
        <v>91</v>
      </c>
      <c r="G80" s="13">
        <v>2012</v>
      </c>
      <c r="H80" s="13" t="s">
        <v>79</v>
      </c>
      <c r="I80" s="13">
        <v>1</v>
      </c>
      <c r="J80" s="13" t="s">
        <v>79</v>
      </c>
      <c r="K80" s="13">
        <v>2014</v>
      </c>
      <c r="L80" s="13" t="s">
        <v>79</v>
      </c>
      <c r="M80" s="13" t="s">
        <v>112</v>
      </c>
      <c r="N80" s="13">
        <v>50</v>
      </c>
      <c r="O80" s="13">
        <v>20</v>
      </c>
      <c r="P80" s="13">
        <v>20</v>
      </c>
      <c r="Q80" s="13" t="s">
        <v>79</v>
      </c>
    </row>
    <row r="81" spans="1:17" ht="93.75" x14ac:dyDescent="0.25">
      <c r="A81" s="13">
        <v>56311</v>
      </c>
      <c r="B81" s="13" t="s">
        <v>57</v>
      </c>
      <c r="C81" s="13" t="s">
        <v>20</v>
      </c>
      <c r="D81" s="13" t="s">
        <v>150</v>
      </c>
      <c r="E81" s="13" t="s">
        <v>90</v>
      </c>
      <c r="F81" s="13" t="s">
        <v>91</v>
      </c>
      <c r="G81" s="13">
        <v>2012</v>
      </c>
      <c r="H81" s="13" t="s">
        <v>79</v>
      </c>
      <c r="I81" s="13">
        <v>1</v>
      </c>
      <c r="J81" s="13" t="s">
        <v>79</v>
      </c>
      <c r="K81" s="13">
        <v>2013</v>
      </c>
      <c r="L81" s="13" t="s">
        <v>79</v>
      </c>
      <c r="M81" s="13" t="s">
        <v>112</v>
      </c>
      <c r="N81" s="13">
        <v>50</v>
      </c>
      <c r="O81" s="13">
        <v>20</v>
      </c>
      <c r="P81" s="13">
        <v>20</v>
      </c>
      <c r="Q81" s="13" t="s">
        <v>79</v>
      </c>
    </row>
    <row r="82" spans="1:17" ht="75" x14ac:dyDescent="0.25">
      <c r="A82" s="13">
        <v>56308</v>
      </c>
      <c r="B82" s="13" t="s">
        <v>57</v>
      </c>
      <c r="C82" s="13" t="s">
        <v>20</v>
      </c>
      <c r="D82" s="13" t="s">
        <v>151</v>
      </c>
      <c r="E82" s="13" t="s">
        <v>108</v>
      </c>
      <c r="F82" s="13" t="s">
        <v>84</v>
      </c>
      <c r="G82" s="13">
        <v>2011</v>
      </c>
      <c r="H82" s="13" t="s">
        <v>80</v>
      </c>
      <c r="I82" s="13">
        <v>6</v>
      </c>
      <c r="J82" s="13" t="s">
        <v>80</v>
      </c>
      <c r="K82" s="13">
        <v>2017</v>
      </c>
      <c r="L82" s="13" t="s">
        <v>80</v>
      </c>
      <c r="M82" s="13" t="s">
        <v>81</v>
      </c>
      <c r="N82" s="13">
        <v>1.2</v>
      </c>
      <c r="O82" s="13">
        <v>1.2</v>
      </c>
      <c r="P82" s="13">
        <v>7.2</v>
      </c>
      <c r="Q82" s="13" t="s">
        <v>79</v>
      </c>
    </row>
    <row r="83" spans="1:17" ht="75" x14ac:dyDescent="0.25">
      <c r="A83" s="13">
        <v>56308</v>
      </c>
      <c r="B83" s="13" t="s">
        <v>57</v>
      </c>
      <c r="C83" s="13" t="s">
        <v>20</v>
      </c>
      <c r="D83" s="13" t="s">
        <v>151</v>
      </c>
      <c r="E83" s="13" t="s">
        <v>108</v>
      </c>
      <c r="F83" s="13" t="s">
        <v>84</v>
      </c>
      <c r="G83" s="13">
        <v>2011</v>
      </c>
      <c r="H83" s="13" t="s">
        <v>80</v>
      </c>
      <c r="I83" s="13">
        <v>6</v>
      </c>
      <c r="J83" s="13" t="s">
        <v>80</v>
      </c>
      <c r="K83" s="13">
        <v>2016</v>
      </c>
      <c r="L83" s="13" t="s">
        <v>79</v>
      </c>
      <c r="M83" s="13" t="s">
        <v>81</v>
      </c>
      <c r="N83" s="13">
        <v>1.2</v>
      </c>
      <c r="O83" s="13">
        <v>1.2</v>
      </c>
      <c r="P83" s="13">
        <v>7.2</v>
      </c>
      <c r="Q83" s="13" t="s">
        <v>79</v>
      </c>
    </row>
    <row r="84" spans="1:17" ht="75" x14ac:dyDescent="0.25">
      <c r="A84" s="13">
        <v>56308</v>
      </c>
      <c r="B84" s="13" t="s">
        <v>57</v>
      </c>
      <c r="C84" s="13" t="s">
        <v>20</v>
      </c>
      <c r="D84" s="13" t="s">
        <v>151</v>
      </c>
      <c r="E84" s="13" t="s">
        <v>108</v>
      </c>
      <c r="F84" s="13" t="s">
        <v>84</v>
      </c>
      <c r="G84" s="13">
        <v>2011</v>
      </c>
      <c r="H84" s="13" t="s">
        <v>80</v>
      </c>
      <c r="I84" s="13">
        <v>6</v>
      </c>
      <c r="J84" s="13" t="s">
        <v>80</v>
      </c>
      <c r="K84" s="13">
        <v>2015</v>
      </c>
      <c r="L84" s="13" t="s">
        <v>80</v>
      </c>
      <c r="M84" s="13" t="s">
        <v>81</v>
      </c>
      <c r="N84" s="13">
        <v>1.2</v>
      </c>
      <c r="O84" s="13">
        <v>1.2</v>
      </c>
      <c r="P84" s="13">
        <v>7.2</v>
      </c>
      <c r="Q84" s="13" t="s">
        <v>79</v>
      </c>
    </row>
    <row r="85" spans="1:17" ht="75" x14ac:dyDescent="0.25">
      <c r="A85" s="13">
        <v>56308</v>
      </c>
      <c r="B85" s="13" t="s">
        <v>57</v>
      </c>
      <c r="C85" s="13" t="s">
        <v>20</v>
      </c>
      <c r="D85" s="13" t="s">
        <v>151</v>
      </c>
      <c r="E85" s="13" t="s">
        <v>108</v>
      </c>
      <c r="F85" s="13" t="s">
        <v>84</v>
      </c>
      <c r="G85" s="13">
        <v>2011</v>
      </c>
      <c r="H85" s="13" t="s">
        <v>80</v>
      </c>
      <c r="I85" s="13">
        <v>12</v>
      </c>
      <c r="J85" s="13" t="s">
        <v>80</v>
      </c>
      <c r="K85" s="13">
        <v>2014</v>
      </c>
      <c r="L85" s="13" t="s">
        <v>79</v>
      </c>
      <c r="M85" s="13" t="s">
        <v>81</v>
      </c>
      <c r="N85" s="13">
        <v>1.2</v>
      </c>
      <c r="O85" s="13">
        <v>1.2</v>
      </c>
      <c r="P85" s="13">
        <v>14.4</v>
      </c>
      <c r="Q85" s="13" t="s">
        <v>79</v>
      </c>
    </row>
    <row r="86" spans="1:17" ht="75" x14ac:dyDescent="0.25">
      <c r="A86" s="13">
        <v>56308</v>
      </c>
      <c r="B86" s="13" t="s">
        <v>57</v>
      </c>
      <c r="C86" s="13" t="s">
        <v>20</v>
      </c>
      <c r="D86" s="13" t="s">
        <v>151</v>
      </c>
      <c r="E86" s="13" t="s">
        <v>108</v>
      </c>
      <c r="F86" s="13" t="s">
        <v>84</v>
      </c>
      <c r="G86" s="13">
        <v>2011</v>
      </c>
      <c r="H86" s="13" t="s">
        <v>80</v>
      </c>
      <c r="I86" s="13">
        <v>6</v>
      </c>
      <c r="J86" s="13" t="s">
        <v>80</v>
      </c>
      <c r="K86" s="13">
        <v>2013</v>
      </c>
      <c r="L86" s="13" t="s">
        <v>79</v>
      </c>
      <c r="M86" s="13" t="s">
        <v>81</v>
      </c>
      <c r="N86" s="13">
        <v>1.2</v>
      </c>
      <c r="O86" s="13">
        <v>1.2</v>
      </c>
      <c r="P86" s="13">
        <v>7.2</v>
      </c>
      <c r="Q86" s="13" t="s">
        <v>79</v>
      </c>
    </row>
    <row r="87" spans="1:17" ht="75" x14ac:dyDescent="0.25">
      <c r="A87" s="13">
        <v>56310</v>
      </c>
      <c r="B87" s="13" t="s">
        <v>57</v>
      </c>
      <c r="C87" s="13" t="s">
        <v>20</v>
      </c>
      <c r="D87" s="13" t="s">
        <v>152</v>
      </c>
      <c r="E87" s="13" t="s">
        <v>153</v>
      </c>
      <c r="F87" s="13" t="s">
        <v>84</v>
      </c>
      <c r="G87" s="13">
        <v>2011</v>
      </c>
      <c r="H87" s="13" t="s">
        <v>80</v>
      </c>
      <c r="I87" s="13">
        <v>6</v>
      </c>
      <c r="J87" s="13" t="s">
        <v>80</v>
      </c>
      <c r="K87" s="13">
        <v>2014</v>
      </c>
      <c r="L87" s="13" t="s">
        <v>80</v>
      </c>
      <c r="M87" s="13" t="s">
        <v>81</v>
      </c>
      <c r="N87" s="13">
        <v>0.9</v>
      </c>
      <c r="O87" s="13">
        <v>0.9</v>
      </c>
      <c r="P87" s="13">
        <v>5.4</v>
      </c>
      <c r="Q87" s="13" t="s">
        <v>79</v>
      </c>
    </row>
    <row r="88" spans="1:17" ht="75" x14ac:dyDescent="0.25">
      <c r="A88" s="13">
        <v>56310</v>
      </c>
      <c r="B88" s="13" t="s">
        <v>57</v>
      </c>
      <c r="C88" s="13" t="s">
        <v>20</v>
      </c>
      <c r="D88" s="13" t="s">
        <v>152</v>
      </c>
      <c r="E88" s="13" t="s">
        <v>153</v>
      </c>
      <c r="F88" s="13" t="s">
        <v>84</v>
      </c>
      <c r="G88" s="13">
        <v>2011</v>
      </c>
      <c r="H88" s="13" t="s">
        <v>80</v>
      </c>
      <c r="I88" s="13">
        <v>6</v>
      </c>
      <c r="J88" s="13" t="s">
        <v>80</v>
      </c>
      <c r="K88" s="13">
        <v>2012</v>
      </c>
      <c r="L88" s="13" t="s">
        <v>80</v>
      </c>
      <c r="M88" s="13" t="s">
        <v>81</v>
      </c>
      <c r="N88" s="13">
        <v>0.9</v>
      </c>
      <c r="O88" s="13">
        <v>0.9</v>
      </c>
      <c r="P88" s="13">
        <v>5.4</v>
      </c>
      <c r="Q88" s="13" t="s">
        <v>79</v>
      </c>
    </row>
    <row r="89" spans="1:17" ht="75" x14ac:dyDescent="0.25">
      <c r="A89" s="13">
        <v>56310</v>
      </c>
      <c r="B89" s="13" t="s">
        <v>57</v>
      </c>
      <c r="C89" s="13" t="s">
        <v>20</v>
      </c>
      <c r="D89" s="13" t="s">
        <v>152</v>
      </c>
      <c r="E89" s="13" t="s">
        <v>153</v>
      </c>
      <c r="F89" s="13" t="s">
        <v>84</v>
      </c>
      <c r="G89" s="13">
        <v>2011</v>
      </c>
      <c r="H89" s="13" t="s">
        <v>80</v>
      </c>
      <c r="I89" s="13">
        <v>6</v>
      </c>
      <c r="J89" s="13" t="s">
        <v>80</v>
      </c>
      <c r="K89" s="13">
        <v>2013</v>
      </c>
      <c r="L89" s="13" t="s">
        <v>79</v>
      </c>
      <c r="M89" s="13" t="s">
        <v>81</v>
      </c>
      <c r="N89" s="13">
        <v>0.9</v>
      </c>
      <c r="O89" s="13">
        <v>0.9</v>
      </c>
      <c r="P89" s="13">
        <v>5.4</v>
      </c>
      <c r="Q89" s="13" t="s">
        <v>79</v>
      </c>
    </row>
    <row r="90" spans="1:17" ht="75" x14ac:dyDescent="0.25">
      <c r="A90" s="13">
        <v>54456</v>
      </c>
      <c r="B90" s="13" t="s">
        <v>57</v>
      </c>
      <c r="C90" s="13" t="s">
        <v>20</v>
      </c>
      <c r="D90" s="13" t="s">
        <v>154</v>
      </c>
      <c r="E90" s="13" t="s">
        <v>155</v>
      </c>
      <c r="F90" s="13" t="s">
        <v>87</v>
      </c>
      <c r="G90" s="13">
        <v>2010</v>
      </c>
      <c r="H90" s="13" t="s">
        <v>80</v>
      </c>
      <c r="I90" s="13">
        <v>8</v>
      </c>
      <c r="J90" s="13" t="s">
        <v>80</v>
      </c>
      <c r="K90" s="13">
        <v>2015</v>
      </c>
      <c r="L90" s="13" t="s">
        <v>79</v>
      </c>
      <c r="M90" s="13" t="s">
        <v>81</v>
      </c>
      <c r="N90" s="13">
        <v>6.75</v>
      </c>
      <c r="O90" s="13">
        <v>6.75</v>
      </c>
      <c r="P90" s="13">
        <v>54</v>
      </c>
      <c r="Q90" s="13" t="s">
        <v>79</v>
      </c>
    </row>
    <row r="91" spans="1:17" ht="75" x14ac:dyDescent="0.25">
      <c r="A91" s="13">
        <v>54456</v>
      </c>
      <c r="B91" s="13" t="s">
        <v>57</v>
      </c>
      <c r="C91" s="13" t="s">
        <v>20</v>
      </c>
      <c r="D91" s="13" t="s">
        <v>154</v>
      </c>
      <c r="E91" s="13" t="s">
        <v>155</v>
      </c>
      <c r="F91" s="13" t="s">
        <v>87</v>
      </c>
      <c r="G91" s="13">
        <v>2010</v>
      </c>
      <c r="H91" s="13" t="s">
        <v>80</v>
      </c>
      <c r="I91" s="13">
        <v>10</v>
      </c>
      <c r="J91" s="13" t="s">
        <v>80</v>
      </c>
      <c r="K91" s="13">
        <v>2014</v>
      </c>
      <c r="L91" s="13" t="s">
        <v>79</v>
      </c>
      <c r="M91" s="13" t="s">
        <v>81</v>
      </c>
      <c r="N91" s="13">
        <v>6.75</v>
      </c>
      <c r="O91" s="13">
        <v>6.75</v>
      </c>
      <c r="P91" s="13">
        <v>67.5</v>
      </c>
      <c r="Q91" s="13" t="s">
        <v>79</v>
      </c>
    </row>
    <row r="92" spans="1:17" ht="75" x14ac:dyDescent="0.25">
      <c r="A92" s="13">
        <v>54456</v>
      </c>
      <c r="B92" s="13" t="s">
        <v>57</v>
      </c>
      <c r="C92" s="13" t="s">
        <v>20</v>
      </c>
      <c r="D92" s="13" t="s">
        <v>154</v>
      </c>
      <c r="E92" s="13" t="s">
        <v>155</v>
      </c>
      <c r="F92" s="13" t="s">
        <v>87</v>
      </c>
      <c r="G92" s="13">
        <v>2010</v>
      </c>
      <c r="H92" s="13" t="s">
        <v>80</v>
      </c>
      <c r="I92" s="13">
        <v>10</v>
      </c>
      <c r="J92" s="13" t="s">
        <v>80</v>
      </c>
      <c r="K92" s="13">
        <v>2013</v>
      </c>
      <c r="L92" s="13" t="s">
        <v>79</v>
      </c>
      <c r="M92" s="13" t="s">
        <v>81</v>
      </c>
      <c r="N92" s="13">
        <v>6.75</v>
      </c>
      <c r="O92" s="13">
        <v>6.75</v>
      </c>
      <c r="P92" s="13">
        <v>67.5</v>
      </c>
      <c r="Q92" s="13" t="s">
        <v>79</v>
      </c>
    </row>
    <row r="93" spans="1:17" ht="75" x14ac:dyDescent="0.25">
      <c r="A93" s="13">
        <v>54456</v>
      </c>
      <c r="B93" s="13" t="s">
        <v>57</v>
      </c>
      <c r="C93" s="13" t="s">
        <v>20</v>
      </c>
      <c r="D93" s="13" t="s">
        <v>154</v>
      </c>
      <c r="E93" s="13" t="s">
        <v>155</v>
      </c>
      <c r="F93" s="13" t="s">
        <v>87</v>
      </c>
      <c r="G93" s="13">
        <v>2010</v>
      </c>
      <c r="H93" s="13" t="s">
        <v>80</v>
      </c>
      <c r="I93" s="13">
        <v>15</v>
      </c>
      <c r="J93" s="13" t="s">
        <v>80</v>
      </c>
      <c r="K93" s="13">
        <v>2012</v>
      </c>
      <c r="L93" s="13" t="s">
        <v>79</v>
      </c>
      <c r="M93" s="13" t="s">
        <v>81</v>
      </c>
      <c r="N93" s="13">
        <v>6.75</v>
      </c>
      <c r="O93" s="13">
        <v>6.75</v>
      </c>
      <c r="P93" s="13">
        <v>101.25</v>
      </c>
      <c r="Q93" s="13" t="s">
        <v>79</v>
      </c>
    </row>
    <row r="94" spans="1:17" ht="75" x14ac:dyDescent="0.25">
      <c r="A94" s="13">
        <v>54456</v>
      </c>
      <c r="B94" s="13" t="s">
        <v>57</v>
      </c>
      <c r="C94" s="13" t="s">
        <v>20</v>
      </c>
      <c r="D94" s="13" t="s">
        <v>154</v>
      </c>
      <c r="E94" s="13" t="s">
        <v>155</v>
      </c>
      <c r="F94" s="13" t="s">
        <v>87</v>
      </c>
      <c r="G94" s="13">
        <v>2010</v>
      </c>
      <c r="H94" s="13" t="s">
        <v>80</v>
      </c>
      <c r="I94" s="13">
        <v>8</v>
      </c>
      <c r="J94" s="13" t="s">
        <v>80</v>
      </c>
      <c r="K94" s="13">
        <v>2010</v>
      </c>
      <c r="L94" s="13" t="s">
        <v>79</v>
      </c>
      <c r="M94" s="13" t="s">
        <v>81</v>
      </c>
      <c r="N94" s="13">
        <v>6.75</v>
      </c>
      <c r="O94" s="13">
        <v>6.75</v>
      </c>
      <c r="P94" s="13">
        <v>54</v>
      </c>
      <c r="Q94" s="13" t="s">
        <v>79</v>
      </c>
    </row>
    <row r="95" spans="1:17" ht="75" x14ac:dyDescent="0.25">
      <c r="A95" s="13">
        <v>54456</v>
      </c>
      <c r="B95" s="13" t="s">
        <v>57</v>
      </c>
      <c r="C95" s="13" t="s">
        <v>20</v>
      </c>
      <c r="D95" s="13" t="s">
        <v>154</v>
      </c>
      <c r="E95" s="13" t="s">
        <v>155</v>
      </c>
      <c r="F95" s="13" t="s">
        <v>87</v>
      </c>
      <c r="G95" s="13">
        <v>2010</v>
      </c>
      <c r="H95" s="13" t="s">
        <v>80</v>
      </c>
      <c r="I95" s="13">
        <v>15</v>
      </c>
      <c r="J95" s="13" t="s">
        <v>80</v>
      </c>
      <c r="K95" s="13">
        <v>2011</v>
      </c>
      <c r="L95" s="13" t="s">
        <v>79</v>
      </c>
      <c r="M95" s="13" t="s">
        <v>81</v>
      </c>
      <c r="N95" s="13">
        <v>6.75</v>
      </c>
      <c r="O95" s="13">
        <v>6.75</v>
      </c>
      <c r="P95" s="13">
        <v>101.25</v>
      </c>
      <c r="Q95" s="13" t="s">
        <v>79</v>
      </c>
    </row>
    <row r="96" spans="1:17" ht="75" x14ac:dyDescent="0.25">
      <c r="A96" s="13">
        <v>60946</v>
      </c>
      <c r="B96" s="13" t="s">
        <v>57</v>
      </c>
      <c r="C96" s="13" t="s">
        <v>20</v>
      </c>
      <c r="D96" s="13" t="s">
        <v>156</v>
      </c>
      <c r="E96" s="13" t="s">
        <v>125</v>
      </c>
      <c r="F96" s="13" t="s">
        <v>78</v>
      </c>
      <c r="G96" s="13">
        <v>2016</v>
      </c>
      <c r="H96" s="13" t="s">
        <v>80</v>
      </c>
      <c r="I96" s="13">
        <v>30</v>
      </c>
      <c r="J96" s="13" t="s">
        <v>80</v>
      </c>
      <c r="K96" s="13">
        <v>2018</v>
      </c>
      <c r="L96" s="13" t="s">
        <v>79</v>
      </c>
      <c r="M96" s="13" t="s">
        <v>81</v>
      </c>
      <c r="N96" s="13">
        <v>0.95</v>
      </c>
      <c r="O96" s="13">
        <v>0.95</v>
      </c>
      <c r="P96" s="13">
        <v>28.5</v>
      </c>
      <c r="Q96" s="13" t="s">
        <v>79</v>
      </c>
    </row>
    <row r="97" spans="1:17" ht="75" x14ac:dyDescent="0.25">
      <c r="A97" s="13">
        <v>60946</v>
      </c>
      <c r="B97" s="13" t="s">
        <v>57</v>
      </c>
      <c r="C97" s="13" t="s">
        <v>20</v>
      </c>
      <c r="D97" s="13" t="s">
        <v>156</v>
      </c>
      <c r="E97" s="13" t="s">
        <v>125</v>
      </c>
      <c r="F97" s="13" t="s">
        <v>78</v>
      </c>
      <c r="G97" s="13">
        <v>2016</v>
      </c>
      <c r="H97" s="13" t="s">
        <v>80</v>
      </c>
      <c r="I97" s="13">
        <v>40</v>
      </c>
      <c r="J97" s="13" t="s">
        <v>80</v>
      </c>
      <c r="K97" s="13">
        <v>2017</v>
      </c>
      <c r="L97" s="13" t="s">
        <v>79</v>
      </c>
      <c r="M97" s="13" t="s">
        <v>81</v>
      </c>
      <c r="N97" s="13">
        <v>0.95</v>
      </c>
      <c r="O97" s="13">
        <v>0.95</v>
      </c>
      <c r="P97" s="13">
        <v>38</v>
      </c>
      <c r="Q97" s="13" t="s">
        <v>79</v>
      </c>
    </row>
    <row r="98" spans="1:17" ht="37.5" x14ac:dyDescent="0.25">
      <c r="A98" s="13">
        <v>58275</v>
      </c>
      <c r="B98" s="13" t="s">
        <v>57</v>
      </c>
      <c r="C98" s="13" t="s">
        <v>20</v>
      </c>
      <c r="D98" s="13" t="s">
        <v>157</v>
      </c>
      <c r="E98" s="13" t="s">
        <v>93</v>
      </c>
      <c r="F98" s="13" t="s">
        <v>94</v>
      </c>
      <c r="G98" s="13">
        <v>2012</v>
      </c>
      <c r="H98" s="13" t="s">
        <v>79</v>
      </c>
      <c r="I98" s="13">
        <v>50</v>
      </c>
      <c r="J98" s="13" t="s">
        <v>80</v>
      </c>
      <c r="K98" s="13">
        <v>2014</v>
      </c>
      <c r="L98" s="13" t="s">
        <v>79</v>
      </c>
      <c r="M98" s="13" t="s">
        <v>112</v>
      </c>
      <c r="N98" s="13">
        <v>0.15</v>
      </c>
      <c r="O98" s="13">
        <v>0.06</v>
      </c>
      <c r="P98" s="13">
        <v>3</v>
      </c>
      <c r="Q98" s="13" t="s">
        <v>79</v>
      </c>
    </row>
    <row r="99" spans="1:17" ht="37.5" x14ac:dyDescent="0.25">
      <c r="A99" s="13">
        <v>58275</v>
      </c>
      <c r="B99" s="13" t="s">
        <v>57</v>
      </c>
      <c r="C99" s="13" t="s">
        <v>20</v>
      </c>
      <c r="D99" s="13" t="s">
        <v>157</v>
      </c>
      <c r="E99" s="13" t="s">
        <v>93</v>
      </c>
      <c r="F99" s="13" t="s">
        <v>94</v>
      </c>
      <c r="G99" s="13">
        <v>2012</v>
      </c>
      <c r="H99" s="13" t="s">
        <v>79</v>
      </c>
      <c r="I99" s="13">
        <v>50</v>
      </c>
      <c r="J99" s="13" t="s">
        <v>80</v>
      </c>
      <c r="K99" s="13">
        <v>2013</v>
      </c>
      <c r="L99" s="13" t="s">
        <v>79</v>
      </c>
      <c r="M99" s="13" t="s">
        <v>112</v>
      </c>
      <c r="N99" s="13">
        <v>0.15</v>
      </c>
      <c r="O99" s="13">
        <v>0.06</v>
      </c>
      <c r="P99" s="13">
        <v>3</v>
      </c>
      <c r="Q99" s="13" t="s">
        <v>79</v>
      </c>
    </row>
    <row r="100" spans="1:17" ht="37.5" x14ac:dyDescent="0.25">
      <c r="A100" s="13">
        <v>53589</v>
      </c>
      <c r="B100" s="13" t="s">
        <v>57</v>
      </c>
      <c r="C100" s="13" t="s">
        <v>20</v>
      </c>
      <c r="D100" s="13" t="s">
        <v>158</v>
      </c>
      <c r="E100" s="13" t="s">
        <v>93</v>
      </c>
      <c r="F100" s="13" t="s">
        <v>94</v>
      </c>
      <c r="G100" s="13">
        <v>2010</v>
      </c>
      <c r="H100" s="13" t="s">
        <v>79</v>
      </c>
      <c r="I100" s="13">
        <v>200</v>
      </c>
      <c r="J100" s="13" t="s">
        <v>80</v>
      </c>
      <c r="K100" s="13">
        <v>2011</v>
      </c>
      <c r="L100" s="13" t="s">
        <v>79</v>
      </c>
      <c r="M100" s="13" t="s">
        <v>81</v>
      </c>
      <c r="N100" s="13">
        <v>1.1000000000000001</v>
      </c>
      <c r="O100" s="13">
        <v>1.1000000000000001</v>
      </c>
      <c r="P100" s="13">
        <v>220</v>
      </c>
      <c r="Q100" s="13" t="s">
        <v>79</v>
      </c>
    </row>
    <row r="101" spans="1:17" ht="75" x14ac:dyDescent="0.25">
      <c r="A101" s="13">
        <v>53617</v>
      </c>
      <c r="B101" s="13" t="s">
        <v>57</v>
      </c>
      <c r="C101" s="13" t="s">
        <v>20</v>
      </c>
      <c r="D101" s="13" t="s">
        <v>107</v>
      </c>
      <c r="E101" s="13" t="s">
        <v>108</v>
      </c>
      <c r="F101" s="13" t="s">
        <v>84</v>
      </c>
      <c r="G101" s="13">
        <v>2011</v>
      </c>
      <c r="H101" s="13" t="s">
        <v>80</v>
      </c>
      <c r="I101" s="13">
        <v>6</v>
      </c>
      <c r="J101" s="13" t="s">
        <v>80</v>
      </c>
      <c r="K101" s="13">
        <v>2014</v>
      </c>
      <c r="L101" s="13" t="s">
        <v>80</v>
      </c>
      <c r="M101" s="13" t="s">
        <v>81</v>
      </c>
      <c r="N101" s="13">
        <v>1.2</v>
      </c>
      <c r="O101" s="13">
        <v>1.2</v>
      </c>
      <c r="P101" s="13">
        <v>7.2</v>
      </c>
      <c r="Q101" s="13" t="s">
        <v>79</v>
      </c>
    </row>
    <row r="102" spans="1:17" ht="75" x14ac:dyDescent="0.25">
      <c r="A102" s="13">
        <v>53617</v>
      </c>
      <c r="B102" s="13" t="s">
        <v>57</v>
      </c>
      <c r="C102" s="13" t="s">
        <v>20</v>
      </c>
      <c r="D102" s="13" t="s">
        <v>107</v>
      </c>
      <c r="E102" s="13" t="s">
        <v>108</v>
      </c>
      <c r="F102" s="13" t="s">
        <v>84</v>
      </c>
      <c r="G102" s="13">
        <v>2011</v>
      </c>
      <c r="H102" s="13" t="s">
        <v>80</v>
      </c>
      <c r="I102" s="13">
        <v>6</v>
      </c>
      <c r="J102" s="13" t="s">
        <v>80</v>
      </c>
      <c r="K102" s="13">
        <v>2012</v>
      </c>
      <c r="L102" s="13" t="s">
        <v>80</v>
      </c>
      <c r="M102" s="13" t="s">
        <v>81</v>
      </c>
      <c r="N102" s="13">
        <v>1.2</v>
      </c>
      <c r="O102" s="13">
        <v>1.2</v>
      </c>
      <c r="P102" s="13">
        <v>7.2</v>
      </c>
      <c r="Q102" s="13" t="s">
        <v>79</v>
      </c>
    </row>
    <row r="103" spans="1:17" ht="75" x14ac:dyDescent="0.25">
      <c r="A103" s="13">
        <v>53617</v>
      </c>
      <c r="B103" s="13" t="s">
        <v>57</v>
      </c>
      <c r="C103" s="13" t="s">
        <v>20</v>
      </c>
      <c r="D103" s="13" t="s">
        <v>107</v>
      </c>
      <c r="E103" s="13" t="s">
        <v>108</v>
      </c>
      <c r="F103" s="13" t="s">
        <v>84</v>
      </c>
      <c r="G103" s="13">
        <v>2011</v>
      </c>
      <c r="H103" s="13" t="s">
        <v>80</v>
      </c>
      <c r="I103" s="13">
        <v>6</v>
      </c>
      <c r="J103" s="13" t="s">
        <v>80</v>
      </c>
      <c r="K103" s="13">
        <v>2013</v>
      </c>
      <c r="L103" s="13" t="s">
        <v>79</v>
      </c>
      <c r="M103" s="13" t="s">
        <v>81</v>
      </c>
      <c r="N103" s="13">
        <v>1.2</v>
      </c>
      <c r="O103" s="13">
        <v>1.2</v>
      </c>
      <c r="P103" s="13">
        <v>7.2</v>
      </c>
      <c r="Q103" s="13" t="s">
        <v>79</v>
      </c>
    </row>
    <row r="104" spans="1:17" ht="75" x14ac:dyDescent="0.25">
      <c r="A104" s="13">
        <v>56309</v>
      </c>
      <c r="B104" s="13" t="s">
        <v>57</v>
      </c>
      <c r="C104" s="13" t="s">
        <v>20</v>
      </c>
      <c r="D104" s="13" t="s">
        <v>159</v>
      </c>
      <c r="E104" s="13" t="s">
        <v>160</v>
      </c>
      <c r="F104" s="13" t="s">
        <v>84</v>
      </c>
      <c r="G104" s="13">
        <v>2011</v>
      </c>
      <c r="H104" s="13" t="s">
        <v>80</v>
      </c>
      <c r="I104" s="13">
        <v>6</v>
      </c>
      <c r="J104" s="13" t="s">
        <v>80</v>
      </c>
      <c r="K104" s="13">
        <v>2014</v>
      </c>
      <c r="L104" s="13" t="s">
        <v>80</v>
      </c>
      <c r="M104" s="13" t="s">
        <v>81</v>
      </c>
      <c r="N104" s="13">
        <v>1.75</v>
      </c>
      <c r="O104" s="13">
        <v>1.75</v>
      </c>
      <c r="P104" s="13">
        <v>10.5</v>
      </c>
      <c r="Q104" s="13" t="s">
        <v>79</v>
      </c>
    </row>
    <row r="105" spans="1:17" ht="75" x14ac:dyDescent="0.25">
      <c r="A105" s="13">
        <v>56309</v>
      </c>
      <c r="B105" s="13" t="s">
        <v>57</v>
      </c>
      <c r="C105" s="13" t="s">
        <v>20</v>
      </c>
      <c r="D105" s="13" t="s">
        <v>159</v>
      </c>
      <c r="E105" s="13" t="s">
        <v>160</v>
      </c>
      <c r="F105" s="13" t="s">
        <v>84</v>
      </c>
      <c r="G105" s="13">
        <v>2011</v>
      </c>
      <c r="H105" s="13" t="s">
        <v>80</v>
      </c>
      <c r="I105" s="13">
        <v>6</v>
      </c>
      <c r="J105" s="13" t="s">
        <v>80</v>
      </c>
      <c r="K105" s="13">
        <v>2012</v>
      </c>
      <c r="L105" s="13" t="s">
        <v>80</v>
      </c>
      <c r="M105" s="13" t="s">
        <v>81</v>
      </c>
      <c r="N105" s="13">
        <v>1.75</v>
      </c>
      <c r="O105" s="13">
        <v>1.75</v>
      </c>
      <c r="P105" s="13">
        <v>10.5</v>
      </c>
      <c r="Q105" s="13" t="s">
        <v>79</v>
      </c>
    </row>
    <row r="106" spans="1:17" ht="75" x14ac:dyDescent="0.25">
      <c r="A106" s="13">
        <v>56309</v>
      </c>
      <c r="B106" s="13" t="s">
        <v>57</v>
      </c>
      <c r="C106" s="13" t="s">
        <v>20</v>
      </c>
      <c r="D106" s="13" t="s">
        <v>159</v>
      </c>
      <c r="E106" s="13" t="s">
        <v>160</v>
      </c>
      <c r="F106" s="13" t="s">
        <v>84</v>
      </c>
      <c r="G106" s="13">
        <v>2011</v>
      </c>
      <c r="H106" s="13" t="s">
        <v>80</v>
      </c>
      <c r="I106" s="13">
        <v>6</v>
      </c>
      <c r="J106" s="13" t="s">
        <v>80</v>
      </c>
      <c r="K106" s="13">
        <v>2013</v>
      </c>
      <c r="L106" s="13" t="s">
        <v>79</v>
      </c>
      <c r="M106" s="13" t="s">
        <v>81</v>
      </c>
      <c r="N106" s="13">
        <v>1.75</v>
      </c>
      <c r="O106" s="13">
        <v>1.75</v>
      </c>
      <c r="P106" s="13">
        <v>10.5</v>
      </c>
      <c r="Q106" s="13" t="s">
        <v>79</v>
      </c>
    </row>
    <row r="107" spans="1:17" ht="75" x14ac:dyDescent="0.25">
      <c r="A107" s="13">
        <v>53820</v>
      </c>
      <c r="B107" s="13" t="s">
        <v>57</v>
      </c>
      <c r="C107" s="13" t="s">
        <v>20</v>
      </c>
      <c r="D107" s="13" t="s">
        <v>161</v>
      </c>
      <c r="E107" s="13" t="s">
        <v>162</v>
      </c>
      <c r="F107" s="13" t="s">
        <v>87</v>
      </c>
      <c r="G107" s="13">
        <v>2010</v>
      </c>
      <c r="H107" s="13" t="s">
        <v>79</v>
      </c>
      <c r="I107" s="13">
        <v>4</v>
      </c>
      <c r="J107" s="13" t="s">
        <v>80</v>
      </c>
      <c r="K107" s="13">
        <v>2014</v>
      </c>
      <c r="L107" s="13" t="s">
        <v>79</v>
      </c>
      <c r="M107" s="13" t="s">
        <v>81</v>
      </c>
      <c r="N107" s="13">
        <v>11.5</v>
      </c>
      <c r="O107" s="13">
        <v>11.5</v>
      </c>
      <c r="P107" s="13">
        <v>46</v>
      </c>
      <c r="Q107" s="13" t="s">
        <v>79</v>
      </c>
    </row>
    <row r="108" spans="1:17" ht="75" x14ac:dyDescent="0.25">
      <c r="A108" s="13">
        <v>53820</v>
      </c>
      <c r="B108" s="13" t="s">
        <v>57</v>
      </c>
      <c r="C108" s="13" t="s">
        <v>20</v>
      </c>
      <c r="D108" s="13" t="s">
        <v>161</v>
      </c>
      <c r="E108" s="13" t="s">
        <v>162</v>
      </c>
      <c r="F108" s="13" t="s">
        <v>87</v>
      </c>
      <c r="G108" s="13">
        <v>2010</v>
      </c>
      <c r="H108" s="13" t="s">
        <v>79</v>
      </c>
      <c r="I108" s="13">
        <v>8</v>
      </c>
      <c r="J108" s="13" t="s">
        <v>80</v>
      </c>
      <c r="K108" s="13">
        <v>2013</v>
      </c>
      <c r="L108" s="13" t="s">
        <v>79</v>
      </c>
      <c r="M108" s="13" t="s">
        <v>81</v>
      </c>
      <c r="N108" s="13">
        <v>11.5</v>
      </c>
      <c r="O108" s="13">
        <v>11.5</v>
      </c>
      <c r="P108" s="13">
        <v>92</v>
      </c>
      <c r="Q108" s="13" t="s">
        <v>79</v>
      </c>
    </row>
    <row r="109" spans="1:17" ht="75" x14ac:dyDescent="0.25">
      <c r="A109" s="13">
        <v>53820</v>
      </c>
      <c r="B109" s="13" t="s">
        <v>57</v>
      </c>
      <c r="C109" s="13" t="s">
        <v>20</v>
      </c>
      <c r="D109" s="13" t="s">
        <v>161</v>
      </c>
      <c r="E109" s="13" t="s">
        <v>162</v>
      </c>
      <c r="F109" s="13" t="s">
        <v>87</v>
      </c>
      <c r="G109" s="13">
        <v>2010</v>
      </c>
      <c r="H109" s="13" t="s">
        <v>79</v>
      </c>
      <c r="I109" s="13">
        <v>8</v>
      </c>
      <c r="J109" s="13" t="s">
        <v>79</v>
      </c>
      <c r="K109" s="13">
        <v>2012</v>
      </c>
      <c r="L109" s="13" t="s">
        <v>79</v>
      </c>
      <c r="M109" s="13" t="s">
        <v>81</v>
      </c>
      <c r="N109" s="13">
        <v>11.5</v>
      </c>
      <c r="O109" s="13">
        <v>11.5</v>
      </c>
      <c r="P109" s="13">
        <v>92</v>
      </c>
      <c r="Q109" s="13" t="s">
        <v>79</v>
      </c>
    </row>
    <row r="110" spans="1:17" ht="75" x14ac:dyDescent="0.25">
      <c r="A110" s="13">
        <v>53820</v>
      </c>
      <c r="B110" s="13" t="s">
        <v>57</v>
      </c>
      <c r="C110" s="13" t="s">
        <v>20</v>
      </c>
      <c r="D110" s="13" t="s">
        <v>161</v>
      </c>
      <c r="E110" s="13" t="s">
        <v>162</v>
      </c>
      <c r="F110" s="13" t="s">
        <v>87</v>
      </c>
      <c r="G110" s="13">
        <v>2010</v>
      </c>
      <c r="H110" s="13" t="s">
        <v>79</v>
      </c>
      <c r="I110" s="13">
        <v>4</v>
      </c>
      <c r="J110" s="13" t="s">
        <v>79</v>
      </c>
      <c r="K110" s="13">
        <v>2011</v>
      </c>
      <c r="L110" s="13" t="s">
        <v>79</v>
      </c>
      <c r="M110" s="13" t="s">
        <v>81</v>
      </c>
      <c r="N110" s="13">
        <v>11.5</v>
      </c>
      <c r="O110" s="13">
        <v>11.5</v>
      </c>
      <c r="P110" s="13">
        <v>46</v>
      </c>
      <c r="Q110" s="13" t="s">
        <v>79</v>
      </c>
    </row>
    <row r="111" spans="1:17" ht="75" x14ac:dyDescent="0.25">
      <c r="A111" s="13">
        <v>56306</v>
      </c>
      <c r="B111" s="13" t="s">
        <v>57</v>
      </c>
      <c r="C111" s="13" t="s">
        <v>20</v>
      </c>
      <c r="D111" s="13" t="s">
        <v>118</v>
      </c>
      <c r="E111" s="13" t="s">
        <v>119</v>
      </c>
      <c r="F111" s="13" t="s">
        <v>78</v>
      </c>
      <c r="G111" s="13">
        <v>2011</v>
      </c>
      <c r="H111" s="13" t="s">
        <v>79</v>
      </c>
      <c r="I111" s="13">
        <v>25</v>
      </c>
      <c r="J111" s="13" t="s">
        <v>79</v>
      </c>
      <c r="K111" s="13">
        <v>2015</v>
      </c>
      <c r="L111" s="13" t="s">
        <v>79</v>
      </c>
      <c r="M111" s="13" t="s">
        <v>81</v>
      </c>
      <c r="N111" s="13">
        <v>4</v>
      </c>
      <c r="O111" s="13">
        <v>4</v>
      </c>
      <c r="P111" s="13">
        <v>100</v>
      </c>
      <c r="Q111" s="13" t="s">
        <v>79</v>
      </c>
    </row>
    <row r="112" spans="1:17" ht="75" x14ac:dyDescent="0.25">
      <c r="A112" s="13">
        <v>56306</v>
      </c>
      <c r="B112" s="13" t="s">
        <v>57</v>
      </c>
      <c r="C112" s="13" t="s">
        <v>20</v>
      </c>
      <c r="D112" s="13" t="s">
        <v>118</v>
      </c>
      <c r="E112" s="13" t="s">
        <v>119</v>
      </c>
      <c r="F112" s="13" t="s">
        <v>78</v>
      </c>
      <c r="G112" s="13">
        <v>2011</v>
      </c>
      <c r="H112" s="13" t="s">
        <v>79</v>
      </c>
      <c r="I112" s="13">
        <v>65</v>
      </c>
      <c r="J112" s="13" t="s">
        <v>79</v>
      </c>
      <c r="K112" s="13">
        <v>2014</v>
      </c>
      <c r="L112" s="13" t="s">
        <v>79</v>
      </c>
      <c r="M112" s="13" t="s">
        <v>81</v>
      </c>
      <c r="N112" s="13">
        <v>4</v>
      </c>
      <c r="O112" s="13">
        <v>4</v>
      </c>
      <c r="P112" s="13">
        <v>260</v>
      </c>
      <c r="Q112" s="13" t="s">
        <v>79</v>
      </c>
    </row>
    <row r="113" spans="1:17" ht="75" x14ac:dyDescent="0.25">
      <c r="A113" s="13">
        <v>56306</v>
      </c>
      <c r="B113" s="13" t="s">
        <v>57</v>
      </c>
      <c r="C113" s="13" t="s">
        <v>20</v>
      </c>
      <c r="D113" s="13" t="s">
        <v>118</v>
      </c>
      <c r="E113" s="13" t="s">
        <v>119</v>
      </c>
      <c r="F113" s="13" t="s">
        <v>78</v>
      </c>
      <c r="G113" s="13">
        <v>2011</v>
      </c>
      <c r="H113" s="13" t="s">
        <v>79</v>
      </c>
      <c r="I113" s="13">
        <v>10</v>
      </c>
      <c r="J113" s="13" t="s">
        <v>79</v>
      </c>
      <c r="K113" s="13">
        <v>2013</v>
      </c>
      <c r="L113" s="13" t="s">
        <v>79</v>
      </c>
      <c r="M113" s="13" t="s">
        <v>81</v>
      </c>
      <c r="N113" s="13">
        <v>4</v>
      </c>
      <c r="O113" s="13">
        <v>4</v>
      </c>
      <c r="P113" s="13">
        <v>40</v>
      </c>
      <c r="Q113" s="13" t="s">
        <v>79</v>
      </c>
    </row>
    <row r="114" spans="1:17" ht="93.75" x14ac:dyDescent="0.25">
      <c r="A114" s="13">
        <v>53278</v>
      </c>
      <c r="B114" s="13" t="s">
        <v>57</v>
      </c>
      <c r="C114" s="13" t="s">
        <v>21</v>
      </c>
      <c r="D114" s="13" t="s">
        <v>163</v>
      </c>
      <c r="E114" s="13" t="s">
        <v>90</v>
      </c>
      <c r="F114" s="13" t="s">
        <v>91</v>
      </c>
      <c r="G114" s="13">
        <v>2014</v>
      </c>
      <c r="H114" s="13" t="s">
        <v>80</v>
      </c>
      <c r="I114" s="13">
        <v>3</v>
      </c>
      <c r="J114" s="13" t="s">
        <v>80</v>
      </c>
      <c r="K114" s="13">
        <v>2015</v>
      </c>
      <c r="L114" s="13" t="s">
        <v>79</v>
      </c>
      <c r="M114" s="13" t="s">
        <v>112</v>
      </c>
      <c r="N114" s="13">
        <v>47</v>
      </c>
      <c r="O114" s="13">
        <v>18.8</v>
      </c>
      <c r="P114" s="13">
        <v>56.4</v>
      </c>
      <c r="Q114" s="13" t="s">
        <v>79</v>
      </c>
    </row>
    <row r="115" spans="1:17" ht="56.25" x14ac:dyDescent="0.25">
      <c r="A115" s="13">
        <v>60003</v>
      </c>
      <c r="B115" s="13" t="s">
        <v>57</v>
      </c>
      <c r="C115" s="13" t="s">
        <v>21</v>
      </c>
      <c r="D115" s="13" t="s">
        <v>164</v>
      </c>
      <c r="E115" s="13" t="s">
        <v>97</v>
      </c>
      <c r="F115" s="13" t="s">
        <v>98</v>
      </c>
      <c r="G115" s="13">
        <v>2014</v>
      </c>
      <c r="H115" s="13" t="s">
        <v>80</v>
      </c>
      <c r="I115" s="13">
        <v>2</v>
      </c>
      <c r="J115" s="13" t="s">
        <v>80</v>
      </c>
      <c r="K115" s="13">
        <v>2018</v>
      </c>
      <c r="L115" s="13" t="s">
        <v>80</v>
      </c>
      <c r="M115" s="13" t="s">
        <v>81</v>
      </c>
      <c r="N115" s="13">
        <v>13</v>
      </c>
      <c r="O115" s="13">
        <v>13</v>
      </c>
      <c r="P115" s="13">
        <v>26</v>
      </c>
      <c r="Q115" s="13" t="s">
        <v>79</v>
      </c>
    </row>
    <row r="116" spans="1:17" ht="56.25" x14ac:dyDescent="0.25">
      <c r="A116" s="13">
        <v>60003</v>
      </c>
      <c r="B116" s="13" t="s">
        <v>57</v>
      </c>
      <c r="C116" s="13" t="s">
        <v>21</v>
      </c>
      <c r="D116" s="13" t="s">
        <v>164</v>
      </c>
      <c r="E116" s="13" t="s">
        <v>97</v>
      </c>
      <c r="F116" s="13" t="s">
        <v>98</v>
      </c>
      <c r="G116" s="13">
        <v>2014</v>
      </c>
      <c r="H116" s="13" t="s">
        <v>80</v>
      </c>
      <c r="I116" s="13">
        <v>1</v>
      </c>
      <c r="J116" s="13" t="s">
        <v>80</v>
      </c>
      <c r="K116" s="13">
        <v>2017</v>
      </c>
      <c r="L116" s="13" t="s">
        <v>79</v>
      </c>
      <c r="M116" s="13" t="s">
        <v>81</v>
      </c>
      <c r="N116" s="13">
        <v>13</v>
      </c>
      <c r="O116" s="13">
        <v>13</v>
      </c>
      <c r="P116" s="13">
        <v>13</v>
      </c>
      <c r="Q116" s="13" t="s">
        <v>79</v>
      </c>
    </row>
    <row r="117" spans="1:17" ht="56.25" x14ac:dyDescent="0.25">
      <c r="A117" s="13">
        <v>60003</v>
      </c>
      <c r="B117" s="13" t="s">
        <v>57</v>
      </c>
      <c r="C117" s="13" t="s">
        <v>21</v>
      </c>
      <c r="D117" s="13" t="s">
        <v>164</v>
      </c>
      <c r="E117" s="13" t="s">
        <v>97</v>
      </c>
      <c r="F117" s="13" t="s">
        <v>98</v>
      </c>
      <c r="G117" s="13">
        <v>2014</v>
      </c>
      <c r="H117" s="13" t="s">
        <v>80</v>
      </c>
      <c r="I117" s="13">
        <v>1</v>
      </c>
      <c r="J117" s="13" t="s">
        <v>79</v>
      </c>
      <c r="K117" s="13">
        <v>2016</v>
      </c>
      <c r="L117" s="13" t="s">
        <v>79</v>
      </c>
      <c r="M117" s="13" t="s">
        <v>81</v>
      </c>
      <c r="N117" s="13">
        <v>13</v>
      </c>
      <c r="O117" s="13">
        <v>13</v>
      </c>
      <c r="P117" s="13">
        <v>13</v>
      </c>
      <c r="Q117" s="13" t="s">
        <v>79</v>
      </c>
    </row>
    <row r="118" spans="1:17" ht="37.5" x14ac:dyDescent="0.25">
      <c r="A118" s="13">
        <v>53406</v>
      </c>
      <c r="B118" s="13" t="s">
        <v>57</v>
      </c>
      <c r="C118" s="13" t="s">
        <v>21</v>
      </c>
      <c r="D118" s="13" t="s">
        <v>165</v>
      </c>
      <c r="E118" s="13" t="s">
        <v>93</v>
      </c>
      <c r="F118" s="13" t="s">
        <v>94</v>
      </c>
      <c r="G118" s="13">
        <v>2009</v>
      </c>
      <c r="H118" s="13" t="s">
        <v>80</v>
      </c>
      <c r="I118" s="13">
        <v>100</v>
      </c>
      <c r="J118" s="13" t="s">
        <v>80</v>
      </c>
      <c r="K118" s="13">
        <v>2012</v>
      </c>
      <c r="L118" s="13" t="s">
        <v>80</v>
      </c>
      <c r="M118" s="13" t="s">
        <v>81</v>
      </c>
      <c r="N118" s="13">
        <v>0.25</v>
      </c>
      <c r="O118" s="13">
        <v>0.25</v>
      </c>
      <c r="P118" s="13">
        <v>25</v>
      </c>
      <c r="Q118" s="13" t="s">
        <v>79</v>
      </c>
    </row>
    <row r="119" spans="1:17" ht="37.5" x14ac:dyDescent="0.25">
      <c r="A119" s="13">
        <v>53406</v>
      </c>
      <c r="B119" s="13" t="s">
        <v>57</v>
      </c>
      <c r="C119" s="13" t="s">
        <v>21</v>
      </c>
      <c r="D119" s="13" t="s">
        <v>165</v>
      </c>
      <c r="E119" s="13" t="s">
        <v>93</v>
      </c>
      <c r="F119" s="13" t="s">
        <v>94</v>
      </c>
      <c r="G119" s="13">
        <v>2009</v>
      </c>
      <c r="H119" s="13" t="s">
        <v>80</v>
      </c>
      <c r="I119" s="13">
        <v>100</v>
      </c>
      <c r="J119" s="13" t="s">
        <v>80</v>
      </c>
      <c r="K119" s="13">
        <v>2011</v>
      </c>
      <c r="L119" s="13" t="s">
        <v>79</v>
      </c>
      <c r="M119" s="13" t="s">
        <v>81</v>
      </c>
      <c r="N119" s="13">
        <v>0.25</v>
      </c>
      <c r="O119" s="13">
        <v>0.25</v>
      </c>
      <c r="P119" s="13">
        <v>25</v>
      </c>
      <c r="Q119" s="13" t="s">
        <v>79</v>
      </c>
    </row>
    <row r="120" spans="1:17" ht="56.25" x14ac:dyDescent="0.25">
      <c r="A120" s="13">
        <v>53718</v>
      </c>
      <c r="B120" s="13" t="s">
        <v>57</v>
      </c>
      <c r="C120" s="13" t="s">
        <v>21</v>
      </c>
      <c r="D120" s="13" t="s">
        <v>166</v>
      </c>
      <c r="E120" s="13" t="s">
        <v>167</v>
      </c>
      <c r="F120" s="13" t="s">
        <v>87</v>
      </c>
      <c r="G120" s="13">
        <v>2012</v>
      </c>
      <c r="H120" s="13" t="s">
        <v>79</v>
      </c>
      <c r="I120" s="13">
        <v>4</v>
      </c>
      <c r="J120" s="13" t="s">
        <v>80</v>
      </c>
      <c r="K120" s="13">
        <v>2015</v>
      </c>
      <c r="L120" s="13" t="s">
        <v>79</v>
      </c>
      <c r="M120" s="13" t="s">
        <v>81</v>
      </c>
      <c r="N120" s="13">
        <v>7.6</v>
      </c>
      <c r="O120" s="13">
        <v>7.6</v>
      </c>
      <c r="P120" s="13">
        <v>30.4</v>
      </c>
      <c r="Q120" s="13" t="s">
        <v>79</v>
      </c>
    </row>
    <row r="121" spans="1:17" ht="37.5" x14ac:dyDescent="0.25">
      <c r="A121" s="13">
        <v>55742</v>
      </c>
      <c r="B121" s="13" t="s">
        <v>57</v>
      </c>
      <c r="C121" s="13" t="s">
        <v>21</v>
      </c>
      <c r="D121" s="13" t="s">
        <v>165</v>
      </c>
      <c r="E121" s="13" t="s">
        <v>93</v>
      </c>
      <c r="F121" s="13" t="s">
        <v>94</v>
      </c>
      <c r="G121" s="13">
        <v>2012</v>
      </c>
      <c r="H121" s="13" t="s">
        <v>80</v>
      </c>
      <c r="I121" s="13">
        <v>100</v>
      </c>
      <c r="J121" s="13" t="s">
        <v>80</v>
      </c>
      <c r="K121" s="13">
        <v>2013</v>
      </c>
      <c r="L121" s="13" t="s">
        <v>80</v>
      </c>
      <c r="M121" s="13" t="s">
        <v>81</v>
      </c>
      <c r="N121" s="13">
        <v>0.25</v>
      </c>
      <c r="O121" s="13">
        <v>0.25</v>
      </c>
      <c r="P121" s="13">
        <v>25</v>
      </c>
      <c r="Q121" s="13" t="s">
        <v>79</v>
      </c>
    </row>
    <row r="122" spans="1:17" ht="93.75" x14ac:dyDescent="0.25">
      <c r="A122" s="13">
        <v>55741</v>
      </c>
      <c r="B122" s="13" t="s">
        <v>57</v>
      </c>
      <c r="C122" s="13" t="s">
        <v>21</v>
      </c>
      <c r="D122" s="13" t="s">
        <v>168</v>
      </c>
      <c r="E122" s="13" t="s">
        <v>169</v>
      </c>
      <c r="F122" s="13" t="s">
        <v>91</v>
      </c>
      <c r="G122" s="13">
        <v>2012</v>
      </c>
      <c r="H122" s="13" t="s">
        <v>80</v>
      </c>
      <c r="I122" s="13">
        <v>4</v>
      </c>
      <c r="J122" s="13" t="s">
        <v>79</v>
      </c>
      <c r="K122" s="13">
        <v>2013</v>
      </c>
      <c r="L122" s="13" t="s">
        <v>80</v>
      </c>
      <c r="M122" s="13" t="s">
        <v>81</v>
      </c>
      <c r="N122" s="13">
        <v>12.5</v>
      </c>
      <c r="O122" s="13">
        <v>12.5</v>
      </c>
      <c r="P122" s="13">
        <v>50</v>
      </c>
      <c r="Q122" s="13" t="s">
        <v>79</v>
      </c>
    </row>
    <row r="123" spans="1:17" ht="37.5" x14ac:dyDescent="0.25">
      <c r="A123" s="13">
        <v>27730</v>
      </c>
      <c r="B123" s="13" t="s">
        <v>57</v>
      </c>
      <c r="C123" s="13" t="s">
        <v>21</v>
      </c>
      <c r="D123" s="13" t="s">
        <v>170</v>
      </c>
      <c r="E123" s="13" t="s">
        <v>171</v>
      </c>
      <c r="F123" s="13" t="s">
        <v>87</v>
      </c>
      <c r="G123" s="13">
        <v>1996</v>
      </c>
      <c r="H123" s="13" t="s">
        <v>79</v>
      </c>
      <c r="I123" s="13">
        <v>2</v>
      </c>
      <c r="J123" s="13" t="s">
        <v>80</v>
      </c>
      <c r="K123" s="13">
        <v>1998</v>
      </c>
      <c r="L123" s="13" t="s">
        <v>80</v>
      </c>
      <c r="M123" s="13" t="s">
        <v>81</v>
      </c>
      <c r="N123" s="13">
        <v>20.65</v>
      </c>
      <c r="O123" s="13">
        <v>20.65</v>
      </c>
      <c r="P123" s="13">
        <v>41.3</v>
      </c>
      <c r="Q123" s="13" t="s">
        <v>79</v>
      </c>
    </row>
    <row r="124" spans="1:17" ht="37.5" x14ac:dyDescent="0.25">
      <c r="A124" s="13">
        <v>27730</v>
      </c>
      <c r="B124" s="13" t="s">
        <v>57</v>
      </c>
      <c r="C124" s="13" t="s">
        <v>21</v>
      </c>
      <c r="D124" s="13" t="s">
        <v>170</v>
      </c>
      <c r="E124" s="13" t="s">
        <v>171</v>
      </c>
      <c r="F124" s="13" t="s">
        <v>87</v>
      </c>
      <c r="G124" s="13">
        <v>1996</v>
      </c>
      <c r="H124" s="13" t="s">
        <v>79</v>
      </c>
      <c r="I124" s="13">
        <v>2</v>
      </c>
      <c r="J124" s="13" t="s">
        <v>79</v>
      </c>
      <c r="K124" s="13">
        <v>1999</v>
      </c>
      <c r="L124" s="13" t="s">
        <v>79</v>
      </c>
      <c r="M124" s="13" t="s">
        <v>81</v>
      </c>
      <c r="N124" s="13">
        <v>20.65</v>
      </c>
      <c r="O124" s="13">
        <v>20.65</v>
      </c>
      <c r="P124" s="13">
        <v>41.3</v>
      </c>
      <c r="Q124" s="13" t="s">
        <v>79</v>
      </c>
    </row>
    <row r="125" spans="1:17" ht="93.75" x14ac:dyDescent="0.25">
      <c r="A125" s="13">
        <v>30879</v>
      </c>
      <c r="B125" s="13" t="s">
        <v>57</v>
      </c>
      <c r="C125" s="13" t="s">
        <v>21</v>
      </c>
      <c r="D125" s="13" t="s">
        <v>117</v>
      </c>
      <c r="E125" s="13" t="s">
        <v>90</v>
      </c>
      <c r="F125" s="13" t="s">
        <v>91</v>
      </c>
      <c r="G125" s="13">
        <v>2005</v>
      </c>
      <c r="H125" s="13" t="s">
        <v>79</v>
      </c>
      <c r="I125" s="13">
        <v>4</v>
      </c>
      <c r="J125" s="13" t="s">
        <v>80</v>
      </c>
      <c r="K125" s="13">
        <v>2006</v>
      </c>
      <c r="L125" s="13" t="s">
        <v>79</v>
      </c>
      <c r="M125" s="13" t="s">
        <v>112</v>
      </c>
      <c r="N125" s="13">
        <v>42.5</v>
      </c>
      <c r="O125" s="13">
        <v>17</v>
      </c>
      <c r="P125" s="13">
        <v>68</v>
      </c>
      <c r="Q125" s="13" t="s">
        <v>79</v>
      </c>
    </row>
    <row r="126" spans="1:17" ht="56.25" x14ac:dyDescent="0.25">
      <c r="A126" s="13">
        <v>39445</v>
      </c>
      <c r="B126" s="13" t="s">
        <v>57</v>
      </c>
      <c r="C126" s="13" t="s">
        <v>21</v>
      </c>
      <c r="D126" s="13" t="s">
        <v>172</v>
      </c>
      <c r="E126" s="13" t="s">
        <v>93</v>
      </c>
      <c r="F126" s="13" t="s">
        <v>94</v>
      </c>
      <c r="G126" s="13">
        <v>2005</v>
      </c>
      <c r="H126" s="13" t="s">
        <v>79</v>
      </c>
      <c r="I126" s="13">
        <v>150</v>
      </c>
      <c r="J126" s="13" t="s">
        <v>80</v>
      </c>
      <c r="K126" s="13">
        <v>2006</v>
      </c>
      <c r="L126" s="13" t="s">
        <v>79</v>
      </c>
      <c r="M126" s="13" t="s">
        <v>112</v>
      </c>
      <c r="N126" s="13">
        <v>0.8</v>
      </c>
      <c r="O126" s="13">
        <v>0.32</v>
      </c>
      <c r="P126" s="13">
        <v>48</v>
      </c>
      <c r="Q126" s="13" t="s">
        <v>79</v>
      </c>
    </row>
    <row r="127" spans="1:17" ht="37.5" x14ac:dyDescent="0.25">
      <c r="A127" s="13">
        <v>56756</v>
      </c>
      <c r="B127" s="13" t="s">
        <v>57</v>
      </c>
      <c r="C127" s="13" t="s">
        <v>21</v>
      </c>
      <c r="D127" s="13" t="s">
        <v>158</v>
      </c>
      <c r="E127" s="13" t="s">
        <v>93</v>
      </c>
      <c r="F127" s="13" t="s">
        <v>94</v>
      </c>
      <c r="G127" s="13">
        <v>2012</v>
      </c>
      <c r="H127" s="13" t="s">
        <v>80</v>
      </c>
      <c r="I127" s="13">
        <v>150</v>
      </c>
      <c r="J127" s="13" t="s">
        <v>80</v>
      </c>
      <c r="K127" s="13">
        <v>2014</v>
      </c>
      <c r="L127" s="13" t="s">
        <v>79</v>
      </c>
      <c r="M127" s="13" t="s">
        <v>112</v>
      </c>
      <c r="N127" s="13">
        <v>1.1000000000000001</v>
      </c>
      <c r="O127" s="13">
        <v>0.44</v>
      </c>
      <c r="P127" s="13">
        <v>66</v>
      </c>
      <c r="Q127" s="13" t="s">
        <v>79</v>
      </c>
    </row>
    <row r="128" spans="1:17" ht="93.75" x14ac:dyDescent="0.25">
      <c r="A128" s="13">
        <v>51207</v>
      </c>
      <c r="B128" s="13" t="s">
        <v>57</v>
      </c>
      <c r="C128" s="13" t="s">
        <v>21</v>
      </c>
      <c r="D128" s="13" t="s">
        <v>168</v>
      </c>
      <c r="E128" s="13" t="s">
        <v>169</v>
      </c>
      <c r="F128" s="13" t="s">
        <v>91</v>
      </c>
      <c r="G128" s="13">
        <v>2009</v>
      </c>
      <c r="H128" s="13" t="s">
        <v>80</v>
      </c>
      <c r="I128" s="13">
        <v>4</v>
      </c>
      <c r="J128" s="13" t="s">
        <v>79</v>
      </c>
      <c r="K128" s="13">
        <v>2011</v>
      </c>
      <c r="L128" s="13" t="s">
        <v>79</v>
      </c>
      <c r="M128" s="13" t="s">
        <v>81</v>
      </c>
      <c r="N128" s="13">
        <v>12.5</v>
      </c>
      <c r="O128" s="13">
        <v>12.5</v>
      </c>
      <c r="P128" s="13">
        <v>50</v>
      </c>
      <c r="Q128" s="13" t="s">
        <v>79</v>
      </c>
    </row>
    <row r="129" spans="1:17" ht="93.75" x14ac:dyDescent="0.25">
      <c r="A129" s="13">
        <v>51207</v>
      </c>
      <c r="B129" s="13" t="s">
        <v>57</v>
      </c>
      <c r="C129" s="13" t="s">
        <v>21</v>
      </c>
      <c r="D129" s="13" t="s">
        <v>168</v>
      </c>
      <c r="E129" s="13" t="s">
        <v>169</v>
      </c>
      <c r="F129" s="13" t="s">
        <v>91</v>
      </c>
      <c r="G129" s="13">
        <v>2009</v>
      </c>
      <c r="H129" s="13" t="s">
        <v>80</v>
      </c>
      <c r="I129" s="13">
        <v>4</v>
      </c>
      <c r="J129" s="13" t="s">
        <v>80</v>
      </c>
      <c r="K129" s="13">
        <v>2012</v>
      </c>
      <c r="L129" s="13" t="s">
        <v>80</v>
      </c>
      <c r="M129" s="13" t="s">
        <v>81</v>
      </c>
      <c r="N129" s="13">
        <v>12.5</v>
      </c>
      <c r="O129" s="13">
        <v>12.5</v>
      </c>
      <c r="P129" s="13">
        <v>50</v>
      </c>
      <c r="Q129" s="13" t="s">
        <v>79</v>
      </c>
    </row>
    <row r="130" spans="1:17" ht="37.5" x14ac:dyDescent="0.25">
      <c r="A130" s="13">
        <v>59299</v>
      </c>
      <c r="B130" s="13" t="s">
        <v>57</v>
      </c>
      <c r="C130" s="13" t="s">
        <v>21</v>
      </c>
      <c r="D130" s="13" t="s">
        <v>173</v>
      </c>
      <c r="E130" s="13" t="s">
        <v>174</v>
      </c>
      <c r="F130" s="13" t="s">
        <v>87</v>
      </c>
      <c r="G130" s="13">
        <v>2015</v>
      </c>
      <c r="H130" s="13" t="s">
        <v>80</v>
      </c>
      <c r="I130" s="13">
        <v>1</v>
      </c>
      <c r="J130" s="13" t="s">
        <v>79</v>
      </c>
      <c r="K130" s="13">
        <v>2015</v>
      </c>
      <c r="L130" s="13" t="s">
        <v>79</v>
      </c>
      <c r="M130" s="13" t="s">
        <v>112</v>
      </c>
      <c r="N130" s="13">
        <v>0.2</v>
      </c>
      <c r="O130" s="13">
        <v>0.08</v>
      </c>
      <c r="P130" s="13">
        <v>0.08</v>
      </c>
      <c r="Q130" s="13" t="s">
        <v>79</v>
      </c>
    </row>
    <row r="131" spans="1:17" ht="37.5" x14ac:dyDescent="0.25">
      <c r="A131" s="13">
        <v>61648</v>
      </c>
      <c r="B131" s="13" t="s">
        <v>57</v>
      </c>
      <c r="C131" s="13" t="s">
        <v>21</v>
      </c>
      <c r="D131" s="13" t="s">
        <v>165</v>
      </c>
      <c r="E131" s="13" t="s">
        <v>93</v>
      </c>
      <c r="F131" s="13" t="s">
        <v>94</v>
      </c>
      <c r="G131" s="13">
        <v>2017</v>
      </c>
      <c r="H131" s="13" t="s">
        <v>79</v>
      </c>
      <c r="I131" s="13">
        <v>100</v>
      </c>
      <c r="J131" s="13" t="s">
        <v>80</v>
      </c>
      <c r="K131" s="13">
        <v>2018</v>
      </c>
      <c r="L131" s="13" t="s">
        <v>79</v>
      </c>
      <c r="M131" s="13" t="s">
        <v>81</v>
      </c>
      <c r="N131" s="13">
        <v>0.25</v>
      </c>
      <c r="O131" s="13">
        <v>0.25</v>
      </c>
      <c r="P131" s="13">
        <v>25</v>
      </c>
      <c r="Q131" s="13" t="s">
        <v>79</v>
      </c>
    </row>
    <row r="132" spans="1:17" ht="93.75" x14ac:dyDescent="0.25">
      <c r="A132" s="13">
        <v>61649</v>
      </c>
      <c r="B132" s="13" t="s">
        <v>57</v>
      </c>
      <c r="C132" s="13" t="s">
        <v>21</v>
      </c>
      <c r="D132" s="13" t="s">
        <v>168</v>
      </c>
      <c r="E132" s="13" t="s">
        <v>169</v>
      </c>
      <c r="F132" s="13" t="s">
        <v>91</v>
      </c>
      <c r="G132" s="13">
        <v>2017</v>
      </c>
      <c r="H132" s="13" t="s">
        <v>79</v>
      </c>
      <c r="I132" s="13">
        <v>4</v>
      </c>
      <c r="J132" s="13" t="s">
        <v>79</v>
      </c>
      <c r="K132" s="13">
        <v>2018</v>
      </c>
      <c r="L132" s="13" t="s">
        <v>79</v>
      </c>
      <c r="M132" s="13" t="s">
        <v>81</v>
      </c>
      <c r="N132" s="13">
        <v>12.5</v>
      </c>
      <c r="O132" s="13">
        <v>12.5</v>
      </c>
      <c r="P132" s="13">
        <v>50</v>
      </c>
      <c r="Q132" s="13" t="s">
        <v>79</v>
      </c>
    </row>
    <row r="133" spans="1:17" ht="75" x14ac:dyDescent="0.25">
      <c r="A133" s="13">
        <v>58514</v>
      </c>
      <c r="B133" s="13" t="s">
        <v>57</v>
      </c>
      <c r="C133" s="13" t="s">
        <v>21</v>
      </c>
      <c r="D133" s="13" t="s">
        <v>154</v>
      </c>
      <c r="E133" s="13" t="s">
        <v>155</v>
      </c>
      <c r="F133" s="13" t="s">
        <v>87</v>
      </c>
      <c r="G133" s="13">
        <v>2015</v>
      </c>
      <c r="H133" s="13" t="s">
        <v>79</v>
      </c>
      <c r="I133" s="13">
        <v>6</v>
      </c>
      <c r="J133" s="13" t="s">
        <v>79</v>
      </c>
      <c r="K133" s="13">
        <v>2017</v>
      </c>
      <c r="L133" s="13" t="s">
        <v>79</v>
      </c>
      <c r="M133" s="13" t="s">
        <v>81</v>
      </c>
      <c r="N133" s="13">
        <v>6.75</v>
      </c>
      <c r="O133" s="13">
        <v>6.75</v>
      </c>
      <c r="P133" s="13">
        <v>40.5</v>
      </c>
      <c r="Q133" s="13" t="s">
        <v>79</v>
      </c>
    </row>
    <row r="134" spans="1:17" ht="75" x14ac:dyDescent="0.25">
      <c r="A134" s="13">
        <v>58514</v>
      </c>
      <c r="B134" s="13" t="s">
        <v>57</v>
      </c>
      <c r="C134" s="13" t="s">
        <v>21</v>
      </c>
      <c r="D134" s="13" t="s">
        <v>154</v>
      </c>
      <c r="E134" s="13" t="s">
        <v>155</v>
      </c>
      <c r="F134" s="13" t="s">
        <v>87</v>
      </c>
      <c r="G134" s="13">
        <v>2015</v>
      </c>
      <c r="H134" s="13" t="s">
        <v>79</v>
      </c>
      <c r="I134" s="13">
        <v>6</v>
      </c>
      <c r="J134" s="13" t="s">
        <v>79</v>
      </c>
      <c r="K134" s="13">
        <v>2016</v>
      </c>
      <c r="L134" s="13" t="s">
        <v>79</v>
      </c>
      <c r="M134" s="13" t="s">
        <v>81</v>
      </c>
      <c r="N134" s="13">
        <v>6.75</v>
      </c>
      <c r="O134" s="13">
        <v>6.75</v>
      </c>
      <c r="P134" s="13">
        <v>40.5</v>
      </c>
      <c r="Q134" s="13" t="s">
        <v>79</v>
      </c>
    </row>
    <row r="135" spans="1:17" ht="75" x14ac:dyDescent="0.25">
      <c r="A135" s="13">
        <v>62223</v>
      </c>
      <c r="B135" s="13" t="s">
        <v>57</v>
      </c>
      <c r="C135" s="13" t="s">
        <v>21</v>
      </c>
      <c r="D135" s="13" t="s">
        <v>175</v>
      </c>
      <c r="E135" s="13" t="s">
        <v>176</v>
      </c>
      <c r="F135" s="13" t="s">
        <v>84</v>
      </c>
      <c r="G135" s="13">
        <v>2016</v>
      </c>
      <c r="H135" s="13" t="s">
        <v>80</v>
      </c>
      <c r="I135" s="13">
        <v>40</v>
      </c>
      <c r="J135" s="13" t="s">
        <v>79</v>
      </c>
      <c r="K135" s="13">
        <v>2017</v>
      </c>
      <c r="L135" s="13" t="s">
        <v>79</v>
      </c>
      <c r="M135" s="13" t="s">
        <v>81</v>
      </c>
      <c r="N135" s="13">
        <v>0.05</v>
      </c>
      <c r="O135" s="13">
        <v>0.05</v>
      </c>
      <c r="P135" s="13">
        <v>2</v>
      </c>
      <c r="Q135" s="13" t="s">
        <v>79</v>
      </c>
    </row>
    <row r="136" spans="1:17" ht="75" x14ac:dyDescent="0.25">
      <c r="A136" s="13">
        <v>61099</v>
      </c>
      <c r="B136" s="13" t="s">
        <v>57</v>
      </c>
      <c r="C136" s="13" t="s">
        <v>21</v>
      </c>
      <c r="D136" s="13" t="s">
        <v>177</v>
      </c>
      <c r="E136" s="13" t="s">
        <v>119</v>
      </c>
      <c r="F136" s="13" t="s">
        <v>78</v>
      </c>
      <c r="G136" s="13">
        <v>2015</v>
      </c>
      <c r="H136" s="13" t="s">
        <v>79</v>
      </c>
      <c r="I136" s="13">
        <v>10</v>
      </c>
      <c r="J136" s="13" t="s">
        <v>79</v>
      </c>
      <c r="K136" s="13">
        <v>2018</v>
      </c>
      <c r="L136" s="13" t="s">
        <v>79</v>
      </c>
      <c r="M136" s="13" t="s">
        <v>81</v>
      </c>
      <c r="N136" s="13">
        <v>4</v>
      </c>
      <c r="O136" s="13">
        <v>4</v>
      </c>
      <c r="P136" s="13">
        <v>40</v>
      </c>
      <c r="Q136" s="13" t="s">
        <v>79</v>
      </c>
    </row>
    <row r="137" spans="1:17" ht="75" x14ac:dyDescent="0.25">
      <c r="A137" s="13">
        <v>61099</v>
      </c>
      <c r="B137" s="13" t="s">
        <v>57</v>
      </c>
      <c r="C137" s="13" t="s">
        <v>21</v>
      </c>
      <c r="D137" s="13" t="s">
        <v>177</v>
      </c>
      <c r="E137" s="13" t="s">
        <v>119</v>
      </c>
      <c r="F137" s="13" t="s">
        <v>78</v>
      </c>
      <c r="G137" s="13">
        <v>2015</v>
      </c>
      <c r="H137" s="13" t="s">
        <v>79</v>
      </c>
      <c r="I137" s="13">
        <v>4</v>
      </c>
      <c r="J137" s="13" t="s">
        <v>80</v>
      </c>
      <c r="K137" s="13">
        <v>2017</v>
      </c>
      <c r="L137" s="13" t="s">
        <v>79</v>
      </c>
      <c r="M137" s="13" t="s">
        <v>81</v>
      </c>
      <c r="N137" s="13">
        <v>4</v>
      </c>
      <c r="O137" s="13">
        <v>4</v>
      </c>
      <c r="P137" s="13">
        <v>16</v>
      </c>
      <c r="Q137" s="13" t="s">
        <v>79</v>
      </c>
    </row>
    <row r="138" spans="1:17" ht="93.75" x14ac:dyDescent="0.25">
      <c r="A138" s="13">
        <v>55824</v>
      </c>
      <c r="B138" s="13" t="s">
        <v>57</v>
      </c>
      <c r="C138" s="13" t="s">
        <v>21</v>
      </c>
      <c r="D138" s="13" t="s">
        <v>168</v>
      </c>
      <c r="E138" s="13" t="s">
        <v>169</v>
      </c>
      <c r="F138" s="13" t="s">
        <v>91</v>
      </c>
      <c r="G138" s="13">
        <v>2013</v>
      </c>
      <c r="H138" s="13" t="s">
        <v>80</v>
      </c>
      <c r="I138" s="13">
        <v>4</v>
      </c>
      <c r="J138" s="13" t="s">
        <v>79</v>
      </c>
      <c r="K138" s="13">
        <v>2017</v>
      </c>
      <c r="L138" s="13" t="s">
        <v>79</v>
      </c>
      <c r="M138" s="13" t="s">
        <v>81</v>
      </c>
      <c r="N138" s="13">
        <v>12.5</v>
      </c>
      <c r="O138" s="13">
        <v>12.5</v>
      </c>
      <c r="P138" s="13">
        <v>50</v>
      </c>
      <c r="Q138" s="13" t="s">
        <v>79</v>
      </c>
    </row>
    <row r="139" spans="1:17" ht="56.25" x14ac:dyDescent="0.25">
      <c r="A139" s="13">
        <v>58553</v>
      </c>
      <c r="B139" s="13" t="s">
        <v>57</v>
      </c>
      <c r="C139" s="13" t="s">
        <v>21</v>
      </c>
      <c r="D139" s="13" t="s">
        <v>166</v>
      </c>
      <c r="E139" s="13" t="s">
        <v>167</v>
      </c>
      <c r="F139" s="13" t="s">
        <v>87</v>
      </c>
      <c r="G139" s="13">
        <v>2015</v>
      </c>
      <c r="H139" s="13" t="s">
        <v>79</v>
      </c>
      <c r="I139" s="13">
        <v>4</v>
      </c>
      <c r="J139" s="13" t="s">
        <v>79</v>
      </c>
      <c r="K139" s="13">
        <v>2016</v>
      </c>
      <c r="L139" s="13" t="s">
        <v>79</v>
      </c>
      <c r="M139" s="13" t="s">
        <v>81</v>
      </c>
      <c r="N139" s="13">
        <v>10</v>
      </c>
      <c r="O139" s="13">
        <v>10</v>
      </c>
      <c r="P139" s="13">
        <v>40</v>
      </c>
      <c r="Q139" s="13" t="s">
        <v>79</v>
      </c>
    </row>
    <row r="140" spans="1:17" ht="37.5" x14ac:dyDescent="0.25">
      <c r="A140" s="13">
        <v>62528</v>
      </c>
      <c r="B140" s="13" t="s">
        <v>57</v>
      </c>
      <c r="C140" s="13" t="s">
        <v>21</v>
      </c>
      <c r="D140" s="13" t="s">
        <v>178</v>
      </c>
      <c r="E140" s="13" t="s">
        <v>179</v>
      </c>
      <c r="F140" s="13" t="s">
        <v>180</v>
      </c>
      <c r="G140" s="13">
        <v>2016</v>
      </c>
      <c r="H140" s="13" t="s">
        <v>79</v>
      </c>
      <c r="I140" s="13">
        <v>7</v>
      </c>
      <c r="J140" s="13" t="s">
        <v>80</v>
      </c>
      <c r="K140" s="13">
        <v>2018</v>
      </c>
      <c r="L140" s="13" t="s">
        <v>79</v>
      </c>
      <c r="M140" s="13" t="s">
        <v>81</v>
      </c>
      <c r="N140" s="13">
        <v>0.04</v>
      </c>
      <c r="O140" s="13">
        <v>0.04</v>
      </c>
      <c r="P140" s="13">
        <v>0.28000000000000003</v>
      </c>
      <c r="Q140" s="13" t="s">
        <v>79</v>
      </c>
    </row>
    <row r="141" spans="1:17" ht="37.5" x14ac:dyDescent="0.25">
      <c r="A141" s="13">
        <v>60467</v>
      </c>
      <c r="B141" s="13" t="s">
        <v>57</v>
      </c>
      <c r="C141" s="13" t="s">
        <v>21</v>
      </c>
      <c r="D141" s="13" t="s">
        <v>165</v>
      </c>
      <c r="E141" s="13" t="s">
        <v>93</v>
      </c>
      <c r="F141" s="13" t="s">
        <v>94</v>
      </c>
      <c r="G141" s="13">
        <v>2013</v>
      </c>
      <c r="H141" s="13" t="s">
        <v>79</v>
      </c>
      <c r="I141" s="13">
        <v>100</v>
      </c>
      <c r="J141" s="13" t="s">
        <v>80</v>
      </c>
      <c r="K141" s="13">
        <v>2017</v>
      </c>
      <c r="L141" s="13" t="s">
        <v>79</v>
      </c>
      <c r="M141" s="13" t="s">
        <v>81</v>
      </c>
      <c r="N141" s="13">
        <v>0.25</v>
      </c>
      <c r="O141" s="13">
        <v>0.25</v>
      </c>
      <c r="P141" s="13">
        <v>25</v>
      </c>
      <c r="Q141" s="13" t="s">
        <v>79</v>
      </c>
    </row>
    <row r="142" spans="1:17" ht="75" x14ac:dyDescent="0.25">
      <c r="A142" s="13">
        <v>30438</v>
      </c>
      <c r="B142" s="13" t="s">
        <v>57</v>
      </c>
      <c r="C142" s="13" t="s">
        <v>23</v>
      </c>
      <c r="D142" s="13" t="s">
        <v>181</v>
      </c>
      <c r="E142" s="13" t="s">
        <v>114</v>
      </c>
      <c r="F142" s="13" t="s">
        <v>94</v>
      </c>
      <c r="G142" s="13">
        <v>1985</v>
      </c>
      <c r="H142" s="13" t="s">
        <v>80</v>
      </c>
      <c r="I142" s="13">
        <v>25</v>
      </c>
      <c r="J142" s="13" t="s">
        <v>80</v>
      </c>
      <c r="K142" s="13">
        <v>1995</v>
      </c>
      <c r="L142" s="13" t="s">
        <v>80</v>
      </c>
      <c r="M142" s="13" t="s">
        <v>81</v>
      </c>
      <c r="N142" s="13">
        <v>0.02</v>
      </c>
      <c r="O142" s="13">
        <v>0.02</v>
      </c>
      <c r="P142" s="13">
        <v>0.5</v>
      </c>
      <c r="Q142" s="13" t="s">
        <v>80</v>
      </c>
    </row>
    <row r="143" spans="1:17" ht="75" x14ac:dyDescent="0.25">
      <c r="A143" s="13">
        <v>30438</v>
      </c>
      <c r="B143" s="13" t="s">
        <v>57</v>
      </c>
      <c r="C143" s="13" t="s">
        <v>23</v>
      </c>
      <c r="D143" s="13" t="s">
        <v>181</v>
      </c>
      <c r="E143" s="13" t="s">
        <v>114</v>
      </c>
      <c r="F143" s="13" t="s">
        <v>94</v>
      </c>
      <c r="G143" s="13">
        <v>1985</v>
      </c>
      <c r="H143" s="13" t="s">
        <v>80</v>
      </c>
      <c r="I143" s="13">
        <v>25</v>
      </c>
      <c r="J143" s="13" t="s">
        <v>80</v>
      </c>
      <c r="K143" s="13">
        <v>1994</v>
      </c>
      <c r="L143" s="13" t="s">
        <v>80</v>
      </c>
      <c r="M143" s="13" t="s">
        <v>81</v>
      </c>
      <c r="N143" s="13">
        <v>0.02</v>
      </c>
      <c r="O143" s="13">
        <v>0.02</v>
      </c>
      <c r="P143" s="13">
        <v>0.5</v>
      </c>
      <c r="Q143" s="13" t="s">
        <v>80</v>
      </c>
    </row>
    <row r="144" spans="1:17" ht="75" x14ac:dyDescent="0.25">
      <c r="A144" s="13">
        <v>30438</v>
      </c>
      <c r="B144" s="13" t="s">
        <v>57</v>
      </c>
      <c r="C144" s="13" t="s">
        <v>23</v>
      </c>
      <c r="D144" s="13" t="s">
        <v>181</v>
      </c>
      <c r="E144" s="13" t="s">
        <v>114</v>
      </c>
      <c r="F144" s="13" t="s">
        <v>94</v>
      </c>
      <c r="G144" s="13">
        <v>1985</v>
      </c>
      <c r="H144" s="13" t="s">
        <v>80</v>
      </c>
      <c r="I144" s="13">
        <v>25</v>
      </c>
      <c r="J144" s="13" t="s">
        <v>80</v>
      </c>
      <c r="K144" s="13">
        <v>1993</v>
      </c>
      <c r="L144" s="13" t="s">
        <v>80</v>
      </c>
      <c r="M144" s="13" t="s">
        <v>81</v>
      </c>
      <c r="N144" s="13">
        <v>0.02</v>
      </c>
      <c r="O144" s="13">
        <v>0.02</v>
      </c>
      <c r="P144" s="13">
        <v>0.5</v>
      </c>
      <c r="Q144" s="13" t="s">
        <v>80</v>
      </c>
    </row>
    <row r="145" spans="1:17" ht="75" x14ac:dyDescent="0.25">
      <c r="A145" s="13">
        <v>30438</v>
      </c>
      <c r="B145" s="13" t="s">
        <v>57</v>
      </c>
      <c r="C145" s="13" t="s">
        <v>23</v>
      </c>
      <c r="D145" s="13" t="s">
        <v>181</v>
      </c>
      <c r="E145" s="13" t="s">
        <v>114</v>
      </c>
      <c r="F145" s="13" t="s">
        <v>94</v>
      </c>
      <c r="G145" s="13">
        <v>1985</v>
      </c>
      <c r="H145" s="13" t="s">
        <v>80</v>
      </c>
      <c r="I145" s="13">
        <v>25</v>
      </c>
      <c r="J145" s="13" t="s">
        <v>80</v>
      </c>
      <c r="K145" s="13">
        <v>1992</v>
      </c>
      <c r="L145" s="13" t="s">
        <v>80</v>
      </c>
      <c r="M145" s="13" t="s">
        <v>81</v>
      </c>
      <c r="N145" s="13">
        <v>0.02</v>
      </c>
      <c r="O145" s="13">
        <v>0.02</v>
      </c>
      <c r="P145" s="13">
        <v>0.5</v>
      </c>
      <c r="Q145" s="13" t="s">
        <v>80</v>
      </c>
    </row>
    <row r="146" spans="1:17" ht="75" x14ac:dyDescent="0.25">
      <c r="A146" s="13">
        <v>30437</v>
      </c>
      <c r="B146" s="13" t="s">
        <v>57</v>
      </c>
      <c r="C146" s="13" t="s">
        <v>23</v>
      </c>
      <c r="D146" s="13" t="s">
        <v>182</v>
      </c>
      <c r="E146" s="13" t="s">
        <v>183</v>
      </c>
      <c r="F146" s="13" t="s">
        <v>78</v>
      </c>
      <c r="G146" s="13">
        <v>1970</v>
      </c>
      <c r="H146" s="13" t="s">
        <v>80</v>
      </c>
      <c r="I146" s="13">
        <v>30</v>
      </c>
      <c r="J146" s="13" t="s">
        <v>80</v>
      </c>
      <c r="K146" s="13">
        <v>1992</v>
      </c>
      <c r="L146" s="13" t="s">
        <v>79</v>
      </c>
      <c r="M146" s="13" t="s">
        <v>81</v>
      </c>
      <c r="N146" s="13">
        <v>0.22</v>
      </c>
      <c r="O146" s="13">
        <v>0.22</v>
      </c>
      <c r="P146" s="13">
        <v>6.6</v>
      </c>
      <c r="Q146" s="13" t="s">
        <v>80</v>
      </c>
    </row>
    <row r="147" spans="1:17" ht="75" x14ac:dyDescent="0.25">
      <c r="A147" s="13">
        <v>23268</v>
      </c>
      <c r="B147" s="13" t="s">
        <v>57</v>
      </c>
      <c r="C147" s="13" t="s">
        <v>23</v>
      </c>
      <c r="D147" s="13" t="s">
        <v>184</v>
      </c>
      <c r="E147" s="13" t="s">
        <v>125</v>
      </c>
      <c r="F147" s="13" t="s">
        <v>78</v>
      </c>
      <c r="G147" s="13">
        <v>1995</v>
      </c>
      <c r="H147" s="13" t="s">
        <v>79</v>
      </c>
      <c r="I147" s="13">
        <v>100</v>
      </c>
      <c r="J147" s="13" t="s">
        <v>79</v>
      </c>
      <c r="K147" s="13">
        <v>1996</v>
      </c>
      <c r="L147" s="13" t="s">
        <v>79</v>
      </c>
      <c r="M147" s="13" t="s">
        <v>112</v>
      </c>
      <c r="N147" s="13">
        <v>0.9</v>
      </c>
      <c r="O147" s="13">
        <v>0.36</v>
      </c>
      <c r="P147" s="13">
        <v>36</v>
      </c>
      <c r="Q147" s="13" t="s">
        <v>79</v>
      </c>
    </row>
    <row r="148" spans="1:17" ht="56.25" x14ac:dyDescent="0.25">
      <c r="A148" s="13">
        <v>30650</v>
      </c>
      <c r="B148" s="13" t="s">
        <v>57</v>
      </c>
      <c r="C148" s="13" t="s">
        <v>23</v>
      </c>
      <c r="D148" s="13" t="s">
        <v>185</v>
      </c>
      <c r="E148" s="13" t="s">
        <v>186</v>
      </c>
      <c r="F148" s="13" t="s">
        <v>87</v>
      </c>
      <c r="G148" s="13">
        <v>1992</v>
      </c>
      <c r="H148" s="13" t="s">
        <v>80</v>
      </c>
      <c r="I148" s="13">
        <v>2</v>
      </c>
      <c r="J148" s="13" t="s">
        <v>79</v>
      </c>
      <c r="K148" s="13">
        <v>1992</v>
      </c>
      <c r="L148" s="13" t="s">
        <v>80</v>
      </c>
      <c r="M148" s="13" t="s">
        <v>112</v>
      </c>
      <c r="N148" s="13">
        <v>2.5</v>
      </c>
      <c r="O148" s="13">
        <v>1</v>
      </c>
      <c r="P148" s="13">
        <v>2</v>
      </c>
      <c r="Q148" s="13" t="s">
        <v>79</v>
      </c>
    </row>
    <row r="149" spans="1:17" ht="75" x14ac:dyDescent="0.25">
      <c r="A149" s="13">
        <v>23269</v>
      </c>
      <c r="B149" s="13" t="s">
        <v>57</v>
      </c>
      <c r="C149" s="13" t="s">
        <v>23</v>
      </c>
      <c r="D149" s="13" t="s">
        <v>126</v>
      </c>
      <c r="E149" s="13" t="s">
        <v>119</v>
      </c>
      <c r="F149" s="13" t="s">
        <v>78</v>
      </c>
      <c r="G149" s="13">
        <v>1995</v>
      </c>
      <c r="H149" s="13" t="s">
        <v>79</v>
      </c>
      <c r="I149" s="13">
        <v>100</v>
      </c>
      <c r="J149" s="13" t="s">
        <v>79</v>
      </c>
      <c r="K149" s="13">
        <v>1996</v>
      </c>
      <c r="L149" s="13" t="s">
        <v>79</v>
      </c>
      <c r="M149" s="13" t="s">
        <v>112</v>
      </c>
      <c r="N149" s="13">
        <v>2.14</v>
      </c>
      <c r="O149" s="13">
        <v>0.85599999999999998</v>
      </c>
      <c r="P149" s="13">
        <v>85.6</v>
      </c>
      <c r="Q149" s="13" t="s">
        <v>79</v>
      </c>
    </row>
    <row r="150" spans="1:17" ht="37.5" x14ac:dyDescent="0.25">
      <c r="A150" s="13">
        <v>23864</v>
      </c>
      <c r="B150" s="13" t="s">
        <v>57</v>
      </c>
      <c r="C150" s="13" t="s">
        <v>23</v>
      </c>
      <c r="D150" s="13" t="s">
        <v>187</v>
      </c>
      <c r="E150" s="13" t="s">
        <v>171</v>
      </c>
      <c r="F150" s="13" t="s">
        <v>87</v>
      </c>
      <c r="G150" s="13">
        <v>1992</v>
      </c>
      <c r="H150" s="13" t="s">
        <v>80</v>
      </c>
      <c r="I150" s="13">
        <v>5</v>
      </c>
      <c r="J150" s="13" t="s">
        <v>79</v>
      </c>
      <c r="K150" s="13">
        <v>1992</v>
      </c>
      <c r="L150" s="13" t="s">
        <v>79</v>
      </c>
      <c r="M150" s="13" t="s">
        <v>112</v>
      </c>
      <c r="N150" s="13">
        <v>16</v>
      </c>
      <c r="O150" s="13">
        <v>6.4</v>
      </c>
      <c r="P150" s="13">
        <v>32</v>
      </c>
      <c r="Q150" s="13" t="s">
        <v>79</v>
      </c>
    </row>
    <row r="151" spans="1:17" ht="75" x14ac:dyDescent="0.25">
      <c r="A151" s="13">
        <v>24193</v>
      </c>
      <c r="B151" s="13" t="s">
        <v>57</v>
      </c>
      <c r="C151" s="13" t="s">
        <v>24</v>
      </c>
      <c r="D151" s="13" t="s">
        <v>154</v>
      </c>
      <c r="E151" s="13" t="s">
        <v>155</v>
      </c>
      <c r="F151" s="13" t="s">
        <v>87</v>
      </c>
      <c r="G151" s="13">
        <v>1992</v>
      </c>
      <c r="H151" s="13" t="s">
        <v>80</v>
      </c>
      <c r="I151" s="13">
        <v>10</v>
      </c>
      <c r="J151" s="13" t="s">
        <v>80</v>
      </c>
      <c r="K151" s="13">
        <v>1993</v>
      </c>
      <c r="L151" s="13" t="s">
        <v>80</v>
      </c>
      <c r="M151" s="13" t="s">
        <v>112</v>
      </c>
      <c r="N151" s="13">
        <v>6.75</v>
      </c>
      <c r="O151" s="13">
        <v>2.7</v>
      </c>
      <c r="P151" s="13">
        <v>27</v>
      </c>
      <c r="Q151" s="13" t="s">
        <v>79</v>
      </c>
    </row>
    <row r="152" spans="1:17" ht="75" x14ac:dyDescent="0.25">
      <c r="A152" s="13">
        <v>29030</v>
      </c>
      <c r="B152" s="13" t="s">
        <v>57</v>
      </c>
      <c r="C152" s="13" t="s">
        <v>24</v>
      </c>
      <c r="D152" s="13" t="s">
        <v>154</v>
      </c>
      <c r="E152" s="13" t="s">
        <v>155</v>
      </c>
      <c r="F152" s="13" t="s">
        <v>87</v>
      </c>
      <c r="G152" s="13">
        <v>2006</v>
      </c>
      <c r="H152" s="13" t="s">
        <v>79</v>
      </c>
      <c r="I152" s="13">
        <v>8</v>
      </c>
      <c r="J152" s="13" t="s">
        <v>79</v>
      </c>
      <c r="K152" s="13">
        <v>2008</v>
      </c>
      <c r="L152" s="13" t="s">
        <v>79</v>
      </c>
      <c r="M152" s="13" t="s">
        <v>81</v>
      </c>
      <c r="N152" s="13">
        <v>6.75</v>
      </c>
      <c r="O152" s="13">
        <v>6.75</v>
      </c>
      <c r="P152" s="13">
        <v>54</v>
      </c>
      <c r="Q152" s="13" t="s">
        <v>79</v>
      </c>
    </row>
    <row r="153" spans="1:17" ht="75" x14ac:dyDescent="0.25">
      <c r="A153" s="13">
        <v>29030</v>
      </c>
      <c r="B153" s="13" t="s">
        <v>57</v>
      </c>
      <c r="C153" s="13" t="s">
        <v>24</v>
      </c>
      <c r="D153" s="13" t="s">
        <v>154</v>
      </c>
      <c r="E153" s="13" t="s">
        <v>155</v>
      </c>
      <c r="F153" s="13" t="s">
        <v>87</v>
      </c>
      <c r="G153" s="13">
        <v>2006</v>
      </c>
      <c r="H153" s="13" t="s">
        <v>79</v>
      </c>
      <c r="I153" s="13">
        <v>2</v>
      </c>
      <c r="J153" s="13" t="s">
        <v>79</v>
      </c>
      <c r="K153" s="13">
        <v>2007</v>
      </c>
      <c r="L153" s="13" t="s">
        <v>79</v>
      </c>
      <c r="M153" s="13" t="s">
        <v>81</v>
      </c>
      <c r="N153" s="13">
        <v>6.75</v>
      </c>
      <c r="O153" s="13">
        <v>6.75</v>
      </c>
      <c r="P153" s="13">
        <v>13.5</v>
      </c>
      <c r="Q153" s="13" t="s">
        <v>79</v>
      </c>
    </row>
    <row r="154" spans="1:17" ht="75" x14ac:dyDescent="0.25">
      <c r="A154" s="13">
        <v>56835</v>
      </c>
      <c r="B154" s="13" t="s">
        <v>57</v>
      </c>
      <c r="C154" s="13" t="s">
        <v>25</v>
      </c>
      <c r="D154" s="13" t="s">
        <v>188</v>
      </c>
      <c r="E154" s="13" t="s">
        <v>189</v>
      </c>
      <c r="F154" s="13" t="s">
        <v>78</v>
      </c>
      <c r="G154" s="13">
        <v>2010</v>
      </c>
      <c r="H154" s="13" t="s">
        <v>80</v>
      </c>
      <c r="I154" s="13">
        <v>4</v>
      </c>
      <c r="J154" s="13" t="s">
        <v>79</v>
      </c>
      <c r="K154" s="13">
        <v>2012</v>
      </c>
      <c r="L154" s="13" t="s">
        <v>79</v>
      </c>
      <c r="M154" s="13" t="s">
        <v>81</v>
      </c>
      <c r="N154" s="13">
        <v>1.5</v>
      </c>
      <c r="O154" s="13">
        <v>1.5</v>
      </c>
      <c r="P154" s="13">
        <v>6</v>
      </c>
      <c r="Q154" s="13" t="s">
        <v>79</v>
      </c>
    </row>
    <row r="155" spans="1:17" ht="75" x14ac:dyDescent="0.25">
      <c r="A155" s="13">
        <v>22995</v>
      </c>
      <c r="B155" s="13" t="s">
        <v>57</v>
      </c>
      <c r="C155" s="13" t="s">
        <v>25</v>
      </c>
      <c r="D155" s="13" t="s">
        <v>142</v>
      </c>
      <c r="E155" s="13" t="s">
        <v>125</v>
      </c>
      <c r="F155" s="13" t="s">
        <v>78</v>
      </c>
      <c r="G155" s="13">
        <v>1995</v>
      </c>
      <c r="H155" s="13" t="s">
        <v>79</v>
      </c>
      <c r="I155" s="13">
        <v>25</v>
      </c>
      <c r="J155" s="13" t="s">
        <v>79</v>
      </c>
      <c r="K155" s="13">
        <v>1996</v>
      </c>
      <c r="L155" s="13" t="s">
        <v>79</v>
      </c>
      <c r="M155" s="13" t="s">
        <v>81</v>
      </c>
      <c r="N155" s="13">
        <v>1.45</v>
      </c>
      <c r="O155" s="13">
        <v>1.45</v>
      </c>
      <c r="P155" s="13">
        <v>36.25</v>
      </c>
      <c r="Q155" s="13" t="s">
        <v>79</v>
      </c>
    </row>
    <row r="156" spans="1:17" ht="75" x14ac:dyDescent="0.25">
      <c r="A156" s="13">
        <v>22995</v>
      </c>
      <c r="B156" s="13" t="s">
        <v>57</v>
      </c>
      <c r="C156" s="13" t="s">
        <v>25</v>
      </c>
      <c r="D156" s="13" t="s">
        <v>142</v>
      </c>
      <c r="E156" s="13" t="s">
        <v>125</v>
      </c>
      <c r="F156" s="13" t="s">
        <v>78</v>
      </c>
      <c r="G156" s="13">
        <v>1995</v>
      </c>
      <c r="H156" s="13" t="s">
        <v>79</v>
      </c>
      <c r="I156" s="13">
        <v>18</v>
      </c>
      <c r="J156" s="13" t="s">
        <v>79</v>
      </c>
      <c r="K156" s="13">
        <v>1995</v>
      </c>
      <c r="L156" s="13" t="s">
        <v>79</v>
      </c>
      <c r="M156" s="13" t="s">
        <v>81</v>
      </c>
      <c r="N156" s="13">
        <v>1.45</v>
      </c>
      <c r="O156" s="13">
        <v>1.45</v>
      </c>
      <c r="P156" s="13">
        <v>26.1</v>
      </c>
      <c r="Q156" s="13" t="s">
        <v>79</v>
      </c>
    </row>
    <row r="157" spans="1:17" ht="75" x14ac:dyDescent="0.25">
      <c r="A157" s="13">
        <v>23427</v>
      </c>
      <c r="B157" s="13" t="s">
        <v>57</v>
      </c>
      <c r="C157" s="13" t="s">
        <v>25</v>
      </c>
      <c r="D157" s="13" t="s">
        <v>148</v>
      </c>
      <c r="E157" s="13" t="s">
        <v>114</v>
      </c>
      <c r="F157" s="13" t="s">
        <v>94</v>
      </c>
      <c r="G157" s="13">
        <v>1995</v>
      </c>
      <c r="H157" s="13" t="s">
        <v>80</v>
      </c>
      <c r="I157" s="13">
        <v>350</v>
      </c>
      <c r="J157" s="13" t="s">
        <v>80</v>
      </c>
      <c r="K157" s="13">
        <v>1996</v>
      </c>
      <c r="L157" s="13" t="s">
        <v>79</v>
      </c>
      <c r="M157" s="13" t="s">
        <v>81</v>
      </c>
      <c r="N157" s="13">
        <v>0.02</v>
      </c>
      <c r="O157" s="13">
        <v>0.02</v>
      </c>
      <c r="P157" s="13">
        <v>7</v>
      </c>
      <c r="Q157" s="13" t="s">
        <v>79</v>
      </c>
    </row>
    <row r="158" spans="1:17" ht="75" x14ac:dyDescent="0.25">
      <c r="A158" s="13">
        <v>23427</v>
      </c>
      <c r="B158" s="13" t="s">
        <v>57</v>
      </c>
      <c r="C158" s="13" t="s">
        <v>25</v>
      </c>
      <c r="D158" s="13" t="s">
        <v>148</v>
      </c>
      <c r="E158" s="13" t="s">
        <v>114</v>
      </c>
      <c r="F158" s="13" t="s">
        <v>94</v>
      </c>
      <c r="G158" s="13">
        <v>1995</v>
      </c>
      <c r="H158" s="13" t="s">
        <v>80</v>
      </c>
      <c r="I158" s="13">
        <v>350</v>
      </c>
      <c r="J158" s="13" t="s">
        <v>80</v>
      </c>
      <c r="K158" s="13">
        <v>1995</v>
      </c>
      <c r="L158" s="13" t="s">
        <v>79</v>
      </c>
      <c r="M158" s="13" t="s">
        <v>81</v>
      </c>
      <c r="N158" s="13">
        <v>0.02</v>
      </c>
      <c r="O158" s="13">
        <v>0.02</v>
      </c>
      <c r="P158" s="13">
        <v>7</v>
      </c>
      <c r="Q158" s="13" t="s">
        <v>79</v>
      </c>
    </row>
    <row r="159" spans="1:17" ht="75" x14ac:dyDescent="0.25">
      <c r="A159" s="13">
        <v>24208</v>
      </c>
      <c r="B159" s="13" t="s">
        <v>57</v>
      </c>
      <c r="C159" s="13" t="s">
        <v>25</v>
      </c>
      <c r="D159" s="13" t="s">
        <v>190</v>
      </c>
      <c r="E159" s="13" t="s">
        <v>119</v>
      </c>
      <c r="F159" s="13" t="s">
        <v>78</v>
      </c>
      <c r="G159" s="13">
        <v>1996</v>
      </c>
      <c r="H159" s="13" t="s">
        <v>79</v>
      </c>
      <c r="I159" s="13">
        <v>14</v>
      </c>
      <c r="J159" s="13" t="s">
        <v>79</v>
      </c>
      <c r="K159" s="13">
        <v>1997</v>
      </c>
      <c r="L159" s="13" t="s">
        <v>79</v>
      </c>
      <c r="M159" s="13" t="s">
        <v>81</v>
      </c>
      <c r="N159" s="13">
        <v>4</v>
      </c>
      <c r="O159" s="13">
        <v>4</v>
      </c>
      <c r="P159" s="13">
        <v>56</v>
      </c>
      <c r="Q159" s="13" t="s">
        <v>79</v>
      </c>
    </row>
    <row r="160" spans="1:17" ht="75" x14ac:dyDescent="0.25">
      <c r="A160" s="13">
        <v>24208</v>
      </c>
      <c r="B160" s="13" t="s">
        <v>57</v>
      </c>
      <c r="C160" s="13" t="s">
        <v>25</v>
      </c>
      <c r="D160" s="13" t="s">
        <v>190</v>
      </c>
      <c r="E160" s="13" t="s">
        <v>119</v>
      </c>
      <c r="F160" s="13" t="s">
        <v>78</v>
      </c>
      <c r="G160" s="13">
        <v>1996</v>
      </c>
      <c r="H160" s="13" t="s">
        <v>79</v>
      </c>
      <c r="I160" s="13">
        <v>27</v>
      </c>
      <c r="J160" s="13" t="s">
        <v>79</v>
      </c>
      <c r="K160" s="13">
        <v>1996</v>
      </c>
      <c r="L160" s="13" t="s">
        <v>79</v>
      </c>
      <c r="M160" s="13" t="s">
        <v>81</v>
      </c>
      <c r="N160" s="13">
        <v>4</v>
      </c>
      <c r="O160" s="13">
        <v>4</v>
      </c>
      <c r="P160" s="13">
        <v>108</v>
      </c>
      <c r="Q160" s="13" t="s">
        <v>79</v>
      </c>
    </row>
    <row r="161" spans="1:17" ht="93.75" x14ac:dyDescent="0.25">
      <c r="A161" s="13">
        <v>27826</v>
      </c>
      <c r="B161" s="13" t="s">
        <v>57</v>
      </c>
      <c r="C161" s="13" t="s">
        <v>25</v>
      </c>
      <c r="D161" s="13" t="s">
        <v>168</v>
      </c>
      <c r="E161" s="13" t="s">
        <v>169</v>
      </c>
      <c r="F161" s="13" t="s">
        <v>91</v>
      </c>
      <c r="G161" s="13">
        <v>1999</v>
      </c>
      <c r="H161" s="13" t="s">
        <v>79</v>
      </c>
      <c r="I161" s="13">
        <v>6</v>
      </c>
      <c r="J161" s="13" t="s">
        <v>80</v>
      </c>
      <c r="K161" s="13">
        <v>1999</v>
      </c>
      <c r="L161" s="13" t="s">
        <v>79</v>
      </c>
      <c r="M161" s="13" t="s">
        <v>81</v>
      </c>
      <c r="N161" s="13">
        <v>12.5</v>
      </c>
      <c r="O161" s="13">
        <v>12.5</v>
      </c>
      <c r="P161" s="13">
        <v>75</v>
      </c>
      <c r="Q161" s="13" t="s">
        <v>79</v>
      </c>
    </row>
    <row r="162" spans="1:17" ht="75" x14ac:dyDescent="0.25">
      <c r="A162" s="13">
        <v>30047</v>
      </c>
      <c r="B162" s="13" t="s">
        <v>57</v>
      </c>
      <c r="C162" s="13" t="s">
        <v>25</v>
      </c>
      <c r="D162" s="13" t="s">
        <v>154</v>
      </c>
      <c r="E162" s="13" t="s">
        <v>155</v>
      </c>
      <c r="F162" s="13" t="s">
        <v>87</v>
      </c>
      <c r="G162" s="13">
        <v>2004</v>
      </c>
      <c r="H162" s="13" t="s">
        <v>80</v>
      </c>
      <c r="I162" s="13">
        <v>3</v>
      </c>
      <c r="J162" s="13" t="s">
        <v>80</v>
      </c>
      <c r="K162" s="13">
        <v>2006</v>
      </c>
      <c r="L162" s="13" t="s">
        <v>80</v>
      </c>
      <c r="M162" s="13" t="s">
        <v>81</v>
      </c>
      <c r="N162" s="13">
        <v>6.75</v>
      </c>
      <c r="O162" s="13">
        <v>6.75</v>
      </c>
      <c r="P162" s="13">
        <v>20.25</v>
      </c>
      <c r="Q162" s="13" t="s">
        <v>79</v>
      </c>
    </row>
    <row r="163" spans="1:17" ht="37.5" x14ac:dyDescent="0.25">
      <c r="A163" s="13">
        <v>30052</v>
      </c>
      <c r="B163" s="13" t="s">
        <v>57</v>
      </c>
      <c r="C163" s="13" t="s">
        <v>25</v>
      </c>
      <c r="D163" s="13" t="s">
        <v>165</v>
      </c>
      <c r="E163" s="13" t="s">
        <v>93</v>
      </c>
      <c r="F163" s="13" t="s">
        <v>94</v>
      </c>
      <c r="G163" s="13">
        <v>1999</v>
      </c>
      <c r="H163" s="13" t="s">
        <v>79</v>
      </c>
      <c r="I163" s="13">
        <v>150</v>
      </c>
      <c r="J163" s="13" t="s">
        <v>80</v>
      </c>
      <c r="K163" s="13">
        <v>1999</v>
      </c>
      <c r="L163" s="13" t="s">
        <v>79</v>
      </c>
      <c r="M163" s="13" t="s">
        <v>81</v>
      </c>
      <c r="N163" s="13">
        <v>0.25</v>
      </c>
      <c r="O163" s="13">
        <v>0.25</v>
      </c>
      <c r="P163" s="13">
        <v>37.5</v>
      </c>
      <c r="Q163" s="13" t="s">
        <v>79</v>
      </c>
    </row>
    <row r="164" spans="1:17" ht="75" x14ac:dyDescent="0.25">
      <c r="A164" s="13">
        <v>33990</v>
      </c>
      <c r="B164" s="13" t="s">
        <v>57</v>
      </c>
      <c r="C164" s="13" t="s">
        <v>25</v>
      </c>
      <c r="D164" s="13" t="s">
        <v>123</v>
      </c>
      <c r="E164" s="13" t="s">
        <v>108</v>
      </c>
      <c r="F164" s="13" t="s">
        <v>84</v>
      </c>
      <c r="G164" s="13">
        <v>2001</v>
      </c>
      <c r="H164" s="13" t="s">
        <v>80</v>
      </c>
      <c r="I164" s="13">
        <v>4</v>
      </c>
      <c r="J164" s="13" t="s">
        <v>79</v>
      </c>
      <c r="K164" s="13">
        <v>2001</v>
      </c>
      <c r="L164" s="13" t="s">
        <v>79</v>
      </c>
      <c r="M164" s="13" t="s">
        <v>112</v>
      </c>
      <c r="N164" s="13">
        <v>0.45</v>
      </c>
      <c r="O164" s="13">
        <v>0.18</v>
      </c>
      <c r="P164" s="13">
        <v>0.72</v>
      </c>
      <c r="Q164" s="13" t="s">
        <v>79</v>
      </c>
    </row>
    <row r="165" spans="1:17" ht="75" x14ac:dyDescent="0.25">
      <c r="A165" s="13">
        <v>29412</v>
      </c>
      <c r="B165" s="13" t="s">
        <v>57</v>
      </c>
      <c r="C165" s="13" t="s">
        <v>25</v>
      </c>
      <c r="D165" s="13" t="s">
        <v>191</v>
      </c>
      <c r="E165" s="13" t="s">
        <v>162</v>
      </c>
      <c r="F165" s="13" t="s">
        <v>87</v>
      </c>
      <c r="G165" s="13">
        <v>2001</v>
      </c>
      <c r="H165" s="13" t="s">
        <v>79</v>
      </c>
      <c r="I165" s="13">
        <v>12</v>
      </c>
      <c r="J165" s="13" t="s">
        <v>79</v>
      </c>
      <c r="K165" s="13">
        <v>2001</v>
      </c>
      <c r="L165" s="13" t="s">
        <v>79</v>
      </c>
      <c r="M165" s="13" t="s">
        <v>81</v>
      </c>
      <c r="N165" s="13">
        <v>9</v>
      </c>
      <c r="O165" s="13">
        <v>9</v>
      </c>
      <c r="P165" s="13">
        <v>108</v>
      </c>
      <c r="Q165" s="13" t="s">
        <v>79</v>
      </c>
    </row>
    <row r="166" spans="1:17" ht="75" x14ac:dyDescent="0.25">
      <c r="A166" s="13">
        <v>30370</v>
      </c>
      <c r="B166" s="13" t="s">
        <v>57</v>
      </c>
      <c r="C166" s="13" t="s">
        <v>25</v>
      </c>
      <c r="D166" s="13" t="s">
        <v>190</v>
      </c>
      <c r="E166" s="13" t="s">
        <v>119</v>
      </c>
      <c r="F166" s="13" t="s">
        <v>78</v>
      </c>
      <c r="G166" s="13">
        <v>2010</v>
      </c>
      <c r="H166" s="13" t="s">
        <v>79</v>
      </c>
      <c r="I166" s="13">
        <v>14</v>
      </c>
      <c r="J166" s="13" t="s">
        <v>79</v>
      </c>
      <c r="K166" s="13">
        <v>2011</v>
      </c>
      <c r="L166" s="13" t="s">
        <v>79</v>
      </c>
      <c r="M166" s="13" t="s">
        <v>112</v>
      </c>
      <c r="N166" s="13">
        <v>4</v>
      </c>
      <c r="O166" s="13">
        <v>1.6</v>
      </c>
      <c r="P166" s="13">
        <v>22.4</v>
      </c>
      <c r="Q166" s="13" t="s">
        <v>79</v>
      </c>
    </row>
    <row r="167" spans="1:17" ht="75" x14ac:dyDescent="0.25">
      <c r="A167" s="13">
        <v>30370</v>
      </c>
      <c r="B167" s="13" t="s">
        <v>57</v>
      </c>
      <c r="C167" s="13" t="s">
        <v>25</v>
      </c>
      <c r="D167" s="13" t="s">
        <v>190</v>
      </c>
      <c r="E167" s="13" t="s">
        <v>119</v>
      </c>
      <c r="F167" s="13" t="s">
        <v>78</v>
      </c>
      <c r="G167" s="13">
        <v>2010</v>
      </c>
      <c r="H167" s="13" t="s">
        <v>79</v>
      </c>
      <c r="I167" s="13">
        <v>27</v>
      </c>
      <c r="J167" s="13" t="s">
        <v>79</v>
      </c>
      <c r="K167" s="13">
        <v>2010</v>
      </c>
      <c r="L167" s="13" t="s">
        <v>79</v>
      </c>
      <c r="M167" s="13" t="s">
        <v>112</v>
      </c>
      <c r="N167" s="13">
        <v>4</v>
      </c>
      <c r="O167" s="13">
        <v>1.6</v>
      </c>
      <c r="P167" s="13">
        <v>43.2</v>
      </c>
      <c r="Q167" s="13" t="s">
        <v>79</v>
      </c>
    </row>
    <row r="168" spans="1:17" ht="75" x14ac:dyDescent="0.25">
      <c r="A168" s="13">
        <v>30819</v>
      </c>
      <c r="B168" s="13" t="s">
        <v>57</v>
      </c>
      <c r="C168" s="13" t="s">
        <v>192</v>
      </c>
      <c r="D168" s="13" t="s">
        <v>193</v>
      </c>
      <c r="E168" s="13" t="s">
        <v>162</v>
      </c>
      <c r="F168" s="13" t="s">
        <v>87</v>
      </c>
      <c r="G168" s="13">
        <v>2004</v>
      </c>
      <c r="H168" s="13" t="s">
        <v>79</v>
      </c>
      <c r="I168" s="13">
        <v>3</v>
      </c>
      <c r="J168" s="13" t="s">
        <v>79</v>
      </c>
      <c r="K168" s="13">
        <v>2006</v>
      </c>
      <c r="L168" s="13" t="s">
        <v>79</v>
      </c>
      <c r="M168" s="13" t="s">
        <v>81</v>
      </c>
      <c r="N168" s="13">
        <v>8.5</v>
      </c>
      <c r="O168" s="13">
        <v>8.5</v>
      </c>
      <c r="P168" s="13">
        <v>25.5</v>
      </c>
      <c r="Q168" s="13" t="s">
        <v>79</v>
      </c>
    </row>
    <row r="169" spans="1:17" ht="75" x14ac:dyDescent="0.25">
      <c r="A169" s="13">
        <v>30819</v>
      </c>
      <c r="B169" s="13" t="s">
        <v>57</v>
      </c>
      <c r="C169" s="13" t="s">
        <v>192</v>
      </c>
      <c r="D169" s="13" t="s">
        <v>193</v>
      </c>
      <c r="E169" s="13" t="s">
        <v>162</v>
      </c>
      <c r="F169" s="13" t="s">
        <v>87</v>
      </c>
      <c r="G169" s="13">
        <v>2004</v>
      </c>
      <c r="H169" s="13" t="s">
        <v>79</v>
      </c>
      <c r="I169" s="13">
        <v>7</v>
      </c>
      <c r="J169" s="13" t="s">
        <v>79</v>
      </c>
      <c r="K169" s="13">
        <v>2005</v>
      </c>
      <c r="L169" s="13" t="s">
        <v>79</v>
      </c>
      <c r="M169" s="13" t="s">
        <v>81</v>
      </c>
      <c r="N169" s="13">
        <v>8.5</v>
      </c>
      <c r="O169" s="13">
        <v>8.5</v>
      </c>
      <c r="P169" s="13">
        <v>59.5</v>
      </c>
      <c r="Q169" s="13" t="s">
        <v>79</v>
      </c>
    </row>
    <row r="170" spans="1:17" ht="75" x14ac:dyDescent="0.25">
      <c r="A170" s="13">
        <v>35066</v>
      </c>
      <c r="B170" s="13" t="s">
        <v>57</v>
      </c>
      <c r="C170" s="13" t="s">
        <v>192</v>
      </c>
      <c r="D170" s="13" t="s">
        <v>154</v>
      </c>
      <c r="E170" s="13" t="s">
        <v>155</v>
      </c>
      <c r="F170" s="13" t="s">
        <v>87</v>
      </c>
      <c r="G170" s="13">
        <v>2004</v>
      </c>
      <c r="H170" s="13" t="s">
        <v>79</v>
      </c>
      <c r="I170" s="13">
        <v>16</v>
      </c>
      <c r="J170" s="13" t="s">
        <v>79</v>
      </c>
      <c r="K170" s="13">
        <v>2005</v>
      </c>
      <c r="L170" s="13" t="s">
        <v>79</v>
      </c>
      <c r="M170" s="13" t="s">
        <v>81</v>
      </c>
      <c r="N170" s="13">
        <v>6.75</v>
      </c>
      <c r="O170" s="13">
        <v>6.75</v>
      </c>
      <c r="P170" s="13">
        <v>108</v>
      </c>
      <c r="Q170" s="13" t="s">
        <v>79</v>
      </c>
    </row>
    <row r="171" spans="1:17" ht="56.25" x14ac:dyDescent="0.25">
      <c r="A171" s="13">
        <v>23245</v>
      </c>
      <c r="B171" s="13" t="s">
        <v>57</v>
      </c>
      <c r="C171" s="13" t="s">
        <v>29</v>
      </c>
      <c r="D171" s="13" t="s">
        <v>194</v>
      </c>
      <c r="E171" s="13" t="s">
        <v>160</v>
      </c>
      <c r="F171" s="13" t="s">
        <v>84</v>
      </c>
      <c r="G171" s="13">
        <v>1993</v>
      </c>
      <c r="H171" s="13" t="s">
        <v>80</v>
      </c>
      <c r="I171" s="13">
        <v>9</v>
      </c>
      <c r="J171" s="13" t="s">
        <v>79</v>
      </c>
      <c r="K171" s="13">
        <v>1994</v>
      </c>
      <c r="L171" s="13" t="s">
        <v>79</v>
      </c>
      <c r="M171" s="13" t="s">
        <v>81</v>
      </c>
      <c r="N171" s="13">
        <v>1.2</v>
      </c>
      <c r="O171" s="13">
        <v>1.2</v>
      </c>
      <c r="P171" s="13">
        <v>10.8</v>
      </c>
      <c r="Q171" s="13" t="s">
        <v>79</v>
      </c>
    </row>
    <row r="172" spans="1:17" ht="93.75" x14ac:dyDescent="0.25">
      <c r="A172" s="13">
        <v>23327</v>
      </c>
      <c r="B172" s="13" t="s">
        <v>57</v>
      </c>
      <c r="C172" s="13" t="s">
        <v>29</v>
      </c>
      <c r="D172" s="13" t="s">
        <v>150</v>
      </c>
      <c r="E172" s="13" t="s">
        <v>90</v>
      </c>
      <c r="F172" s="13" t="s">
        <v>91</v>
      </c>
      <c r="G172" s="13">
        <v>1996</v>
      </c>
      <c r="H172" s="13" t="s">
        <v>79</v>
      </c>
      <c r="I172" s="13">
        <v>3</v>
      </c>
      <c r="J172" s="13" t="s">
        <v>79</v>
      </c>
      <c r="K172" s="13">
        <v>1996</v>
      </c>
      <c r="L172" s="13" t="s">
        <v>79</v>
      </c>
      <c r="M172" s="13" t="s">
        <v>81</v>
      </c>
      <c r="N172" s="13">
        <v>50</v>
      </c>
      <c r="O172" s="13">
        <v>50</v>
      </c>
      <c r="P172" s="13">
        <v>150</v>
      </c>
      <c r="Q172" s="13" t="s">
        <v>79</v>
      </c>
    </row>
    <row r="173" spans="1:17" ht="37.5" x14ac:dyDescent="0.25">
      <c r="A173" s="13">
        <v>23328</v>
      </c>
      <c r="B173" s="13" t="s">
        <v>57</v>
      </c>
      <c r="C173" s="13" t="s">
        <v>29</v>
      </c>
      <c r="D173" s="13" t="s">
        <v>157</v>
      </c>
      <c r="E173" s="13" t="s">
        <v>93</v>
      </c>
      <c r="F173" s="13" t="s">
        <v>94</v>
      </c>
      <c r="G173" s="13">
        <v>1996</v>
      </c>
      <c r="H173" s="13" t="s">
        <v>79</v>
      </c>
      <c r="I173" s="13">
        <v>300</v>
      </c>
      <c r="J173" s="13" t="s">
        <v>80</v>
      </c>
      <c r="K173" s="13">
        <v>1996</v>
      </c>
      <c r="L173" s="13" t="s">
        <v>79</v>
      </c>
      <c r="M173" s="13" t="s">
        <v>81</v>
      </c>
      <c r="N173" s="13">
        <v>0.15</v>
      </c>
      <c r="O173" s="13">
        <v>0.15</v>
      </c>
      <c r="P173" s="13">
        <v>45</v>
      </c>
      <c r="Q173" s="13" t="s">
        <v>79</v>
      </c>
    </row>
    <row r="174" spans="1:17" ht="56.25" x14ac:dyDescent="0.25">
      <c r="A174" s="13">
        <v>29404</v>
      </c>
      <c r="B174" s="13" t="s">
        <v>57</v>
      </c>
      <c r="C174" s="13" t="s">
        <v>29</v>
      </c>
      <c r="D174" s="13" t="s">
        <v>113</v>
      </c>
      <c r="E174" s="13" t="s">
        <v>114</v>
      </c>
      <c r="F174" s="13" t="s">
        <v>94</v>
      </c>
      <c r="G174" s="13">
        <v>1991</v>
      </c>
      <c r="H174" s="13" t="s">
        <v>80</v>
      </c>
      <c r="I174" s="13">
        <v>420</v>
      </c>
      <c r="J174" s="13" t="s">
        <v>80</v>
      </c>
      <c r="K174" s="13">
        <v>1992</v>
      </c>
      <c r="L174" s="13" t="s">
        <v>80</v>
      </c>
      <c r="M174" s="13" t="s">
        <v>81</v>
      </c>
      <c r="N174" s="13">
        <v>0.01</v>
      </c>
      <c r="O174" s="13">
        <v>0.01</v>
      </c>
      <c r="P174" s="13">
        <v>4.2</v>
      </c>
      <c r="Q174" s="13" t="s">
        <v>79</v>
      </c>
    </row>
    <row r="175" spans="1:17" ht="75" x14ac:dyDescent="0.25">
      <c r="A175" s="13">
        <v>29405</v>
      </c>
      <c r="B175" s="13" t="s">
        <v>57</v>
      </c>
      <c r="C175" s="13" t="s">
        <v>29</v>
      </c>
      <c r="D175" s="13" t="s">
        <v>181</v>
      </c>
      <c r="E175" s="13" t="s">
        <v>114</v>
      </c>
      <c r="F175" s="13" t="s">
        <v>94</v>
      </c>
      <c r="G175" s="13">
        <v>1991</v>
      </c>
      <c r="H175" s="13" t="s">
        <v>80</v>
      </c>
      <c r="I175" s="13">
        <v>420</v>
      </c>
      <c r="J175" s="13" t="s">
        <v>80</v>
      </c>
      <c r="K175" s="13">
        <v>1992</v>
      </c>
      <c r="L175" s="13" t="s">
        <v>80</v>
      </c>
      <c r="M175" s="13" t="s">
        <v>81</v>
      </c>
      <c r="N175" s="13">
        <v>0.02</v>
      </c>
      <c r="O175" s="13">
        <v>0.02</v>
      </c>
      <c r="P175" s="13">
        <v>8.4</v>
      </c>
      <c r="Q175" s="13" t="s">
        <v>79</v>
      </c>
    </row>
    <row r="176" spans="1:17" ht="93.75" x14ac:dyDescent="0.25">
      <c r="A176" s="13">
        <v>23625</v>
      </c>
      <c r="B176" s="13" t="s">
        <v>57</v>
      </c>
      <c r="C176" s="13" t="s">
        <v>33</v>
      </c>
      <c r="D176" s="13" t="s">
        <v>168</v>
      </c>
      <c r="E176" s="13" t="s">
        <v>169</v>
      </c>
      <c r="F176" s="13" t="s">
        <v>91</v>
      </c>
      <c r="G176" s="13">
        <v>2000</v>
      </c>
      <c r="H176" s="13" t="s">
        <v>79</v>
      </c>
      <c r="I176" s="13">
        <v>4</v>
      </c>
      <c r="J176" s="13" t="s">
        <v>79</v>
      </c>
      <c r="K176" s="13">
        <v>2001</v>
      </c>
      <c r="L176" s="13" t="s">
        <v>79</v>
      </c>
      <c r="M176" s="13" t="s">
        <v>81</v>
      </c>
      <c r="N176" s="13">
        <v>12.5</v>
      </c>
      <c r="O176" s="13">
        <v>12.5</v>
      </c>
      <c r="P176" s="13">
        <v>50</v>
      </c>
      <c r="Q176" s="13" t="s">
        <v>79</v>
      </c>
    </row>
    <row r="177" spans="1:17" ht="93.75" x14ac:dyDescent="0.25">
      <c r="A177" s="13">
        <v>23625</v>
      </c>
      <c r="B177" s="13" t="s">
        <v>57</v>
      </c>
      <c r="C177" s="13" t="s">
        <v>33</v>
      </c>
      <c r="D177" s="13" t="s">
        <v>168</v>
      </c>
      <c r="E177" s="13" t="s">
        <v>169</v>
      </c>
      <c r="F177" s="13" t="s">
        <v>91</v>
      </c>
      <c r="G177" s="13">
        <v>2000</v>
      </c>
      <c r="H177" s="13" t="s">
        <v>79</v>
      </c>
      <c r="I177" s="13">
        <v>4</v>
      </c>
      <c r="J177" s="13" t="s">
        <v>79</v>
      </c>
      <c r="K177" s="13">
        <v>2000</v>
      </c>
      <c r="L177" s="13" t="s">
        <v>79</v>
      </c>
      <c r="M177" s="13" t="s">
        <v>81</v>
      </c>
      <c r="N177" s="13">
        <v>12.5</v>
      </c>
      <c r="O177" s="13">
        <v>12.5</v>
      </c>
      <c r="P177" s="13">
        <v>50</v>
      </c>
      <c r="Q177" s="13" t="s">
        <v>79</v>
      </c>
    </row>
    <row r="178" spans="1:17" ht="37.5" x14ac:dyDescent="0.25">
      <c r="A178" s="13">
        <v>24545</v>
      </c>
      <c r="B178" s="13" t="s">
        <v>57</v>
      </c>
      <c r="C178" s="13" t="s">
        <v>33</v>
      </c>
      <c r="D178" s="13" t="s">
        <v>121</v>
      </c>
      <c r="E178" s="13" t="s">
        <v>93</v>
      </c>
      <c r="F178" s="13" t="s">
        <v>94</v>
      </c>
      <c r="G178" s="13">
        <v>1997</v>
      </c>
      <c r="H178" s="13" t="s">
        <v>79</v>
      </c>
      <c r="I178" s="13">
        <v>175</v>
      </c>
      <c r="J178" s="13" t="s">
        <v>80</v>
      </c>
      <c r="K178" s="13">
        <v>1999</v>
      </c>
      <c r="L178" s="13" t="s">
        <v>80</v>
      </c>
      <c r="M178" s="13" t="s">
        <v>81</v>
      </c>
      <c r="N178" s="13">
        <v>1</v>
      </c>
      <c r="O178" s="13">
        <v>1</v>
      </c>
      <c r="P178" s="13">
        <v>175</v>
      </c>
      <c r="Q178" s="13" t="s">
        <v>79</v>
      </c>
    </row>
    <row r="179" spans="1:17" ht="93.75" x14ac:dyDescent="0.25">
      <c r="A179" s="13">
        <v>26572</v>
      </c>
      <c r="B179" s="13" t="s">
        <v>57</v>
      </c>
      <c r="C179" s="13" t="s">
        <v>33</v>
      </c>
      <c r="D179" s="13" t="s">
        <v>163</v>
      </c>
      <c r="E179" s="13" t="s">
        <v>90</v>
      </c>
      <c r="F179" s="13" t="s">
        <v>91</v>
      </c>
      <c r="G179" s="13">
        <v>1998</v>
      </c>
      <c r="H179" s="13" t="s">
        <v>80</v>
      </c>
      <c r="I179" s="13">
        <v>2</v>
      </c>
      <c r="J179" s="13" t="s">
        <v>79</v>
      </c>
      <c r="K179" s="13">
        <v>1999</v>
      </c>
      <c r="L179" s="13" t="s">
        <v>79</v>
      </c>
      <c r="M179" s="13" t="s">
        <v>81</v>
      </c>
      <c r="N179" s="13">
        <v>47</v>
      </c>
      <c r="O179" s="13">
        <v>47</v>
      </c>
      <c r="P179" s="13">
        <v>94</v>
      </c>
      <c r="Q179" s="13" t="s">
        <v>79</v>
      </c>
    </row>
    <row r="180" spans="1:17" ht="37.5" x14ac:dyDescent="0.25">
      <c r="A180" s="13">
        <v>28126</v>
      </c>
      <c r="B180" s="13" t="s">
        <v>57</v>
      </c>
      <c r="C180" s="13" t="s">
        <v>33</v>
      </c>
      <c r="D180" s="13" t="s">
        <v>136</v>
      </c>
      <c r="E180" s="13" t="s">
        <v>93</v>
      </c>
      <c r="F180" s="13" t="s">
        <v>94</v>
      </c>
      <c r="G180" s="13">
        <v>1998</v>
      </c>
      <c r="H180" s="13" t="s">
        <v>79</v>
      </c>
      <c r="I180" s="13">
        <v>500</v>
      </c>
      <c r="J180" s="13" t="s">
        <v>80</v>
      </c>
      <c r="K180" s="13">
        <v>1998</v>
      </c>
      <c r="L180" s="13" t="s">
        <v>79</v>
      </c>
      <c r="M180" s="13" t="s">
        <v>81</v>
      </c>
      <c r="N180" s="13">
        <v>0.1</v>
      </c>
      <c r="O180" s="13">
        <v>0.1</v>
      </c>
      <c r="P180" s="13">
        <v>50</v>
      </c>
      <c r="Q180" s="13" t="s">
        <v>79</v>
      </c>
    </row>
    <row r="181" spans="1:17" ht="56.25" x14ac:dyDescent="0.25">
      <c r="A181" s="13">
        <v>28125</v>
      </c>
      <c r="B181" s="13" t="s">
        <v>57</v>
      </c>
      <c r="C181" s="13" t="s">
        <v>33</v>
      </c>
      <c r="D181" s="13" t="s">
        <v>195</v>
      </c>
      <c r="E181" s="13" t="s">
        <v>196</v>
      </c>
      <c r="F181" s="13" t="s">
        <v>98</v>
      </c>
      <c r="G181" s="13">
        <v>1998</v>
      </c>
      <c r="H181" s="13" t="s">
        <v>79</v>
      </c>
      <c r="I181" s="13">
        <v>16</v>
      </c>
      <c r="J181" s="13" t="s">
        <v>80</v>
      </c>
      <c r="K181" s="13">
        <v>1998</v>
      </c>
      <c r="L181" s="13" t="s">
        <v>79</v>
      </c>
      <c r="M181" s="13" t="s">
        <v>112</v>
      </c>
      <c r="N181" s="13">
        <v>3.5</v>
      </c>
      <c r="O181" s="13">
        <v>1.4</v>
      </c>
      <c r="P181" s="13">
        <v>22.4</v>
      </c>
      <c r="Q181" s="13" t="s">
        <v>79</v>
      </c>
    </row>
    <row r="182" spans="1:17" ht="37.5" x14ac:dyDescent="0.25">
      <c r="A182" s="13">
        <v>31476</v>
      </c>
      <c r="B182" s="13" t="s">
        <v>57</v>
      </c>
      <c r="C182" s="13" t="s">
        <v>33</v>
      </c>
      <c r="D182" s="13" t="s">
        <v>165</v>
      </c>
      <c r="E182" s="13" t="s">
        <v>93</v>
      </c>
      <c r="F182" s="13" t="s">
        <v>94</v>
      </c>
      <c r="G182" s="13">
        <v>2000</v>
      </c>
      <c r="H182" s="13" t="s">
        <v>80</v>
      </c>
      <c r="I182" s="13">
        <v>80</v>
      </c>
      <c r="J182" s="13" t="s">
        <v>80</v>
      </c>
      <c r="K182" s="13">
        <v>2002</v>
      </c>
      <c r="L182" s="13" t="s">
        <v>80</v>
      </c>
      <c r="M182" s="13" t="s">
        <v>81</v>
      </c>
      <c r="N182" s="13">
        <v>0.25</v>
      </c>
      <c r="O182" s="13">
        <v>0.25</v>
      </c>
      <c r="P182" s="13">
        <v>20</v>
      </c>
      <c r="Q182" s="13" t="s">
        <v>79</v>
      </c>
    </row>
    <row r="183" spans="1:17" ht="37.5" x14ac:dyDescent="0.25">
      <c r="A183" s="13">
        <v>31476</v>
      </c>
      <c r="B183" s="13" t="s">
        <v>57</v>
      </c>
      <c r="C183" s="13" t="s">
        <v>33</v>
      </c>
      <c r="D183" s="13" t="s">
        <v>165</v>
      </c>
      <c r="E183" s="13" t="s">
        <v>93</v>
      </c>
      <c r="F183" s="13" t="s">
        <v>94</v>
      </c>
      <c r="G183" s="13">
        <v>2000</v>
      </c>
      <c r="H183" s="13" t="s">
        <v>80</v>
      </c>
      <c r="I183" s="13">
        <v>90</v>
      </c>
      <c r="J183" s="13" t="s">
        <v>80</v>
      </c>
      <c r="K183" s="13">
        <v>2001</v>
      </c>
      <c r="L183" s="13" t="s">
        <v>80</v>
      </c>
      <c r="M183" s="13" t="s">
        <v>81</v>
      </c>
      <c r="N183" s="13">
        <v>0.25</v>
      </c>
      <c r="O183" s="13">
        <v>0.25</v>
      </c>
      <c r="P183" s="13">
        <v>22.5</v>
      </c>
      <c r="Q183" s="13" t="s">
        <v>79</v>
      </c>
    </row>
    <row r="184" spans="1:17" ht="37.5" x14ac:dyDescent="0.25">
      <c r="A184" s="13">
        <v>31476</v>
      </c>
      <c r="B184" s="13" t="s">
        <v>57</v>
      </c>
      <c r="C184" s="13" t="s">
        <v>33</v>
      </c>
      <c r="D184" s="13" t="s">
        <v>165</v>
      </c>
      <c r="E184" s="13" t="s">
        <v>93</v>
      </c>
      <c r="F184" s="13" t="s">
        <v>94</v>
      </c>
      <c r="G184" s="13">
        <v>2000</v>
      </c>
      <c r="H184" s="13" t="s">
        <v>80</v>
      </c>
      <c r="I184" s="13">
        <v>80</v>
      </c>
      <c r="J184" s="13" t="s">
        <v>80</v>
      </c>
      <c r="K184" s="13">
        <v>2000</v>
      </c>
      <c r="L184" s="13" t="s">
        <v>80</v>
      </c>
      <c r="M184" s="13" t="s">
        <v>81</v>
      </c>
      <c r="N184" s="13">
        <v>0.25</v>
      </c>
      <c r="O184" s="13">
        <v>0.25</v>
      </c>
      <c r="P184" s="13">
        <v>20</v>
      </c>
      <c r="Q184" s="13" t="s">
        <v>79</v>
      </c>
    </row>
    <row r="185" spans="1:17" ht="56.25" x14ac:dyDescent="0.25">
      <c r="A185" s="13">
        <v>31820</v>
      </c>
      <c r="B185" s="13" t="s">
        <v>57</v>
      </c>
      <c r="C185" s="13" t="s">
        <v>33</v>
      </c>
      <c r="D185" s="13" t="s">
        <v>120</v>
      </c>
      <c r="E185" s="13" t="s">
        <v>114</v>
      </c>
      <c r="F185" s="13" t="s">
        <v>94</v>
      </c>
      <c r="G185" s="13">
        <v>2001</v>
      </c>
      <c r="H185" s="13" t="s">
        <v>79</v>
      </c>
      <c r="I185" s="13">
        <v>50</v>
      </c>
      <c r="J185" s="13" t="s">
        <v>80</v>
      </c>
      <c r="K185" s="13">
        <v>2002</v>
      </c>
      <c r="L185" s="13" t="s">
        <v>80</v>
      </c>
      <c r="M185" s="13" t="s">
        <v>81</v>
      </c>
      <c r="N185" s="13">
        <v>0.04</v>
      </c>
      <c r="O185" s="13">
        <v>0.04</v>
      </c>
      <c r="P185" s="13">
        <v>2</v>
      </c>
      <c r="Q185" s="13" t="s">
        <v>79</v>
      </c>
    </row>
    <row r="186" spans="1:17" ht="56.25" x14ac:dyDescent="0.25">
      <c r="A186" s="13">
        <v>31820</v>
      </c>
      <c r="B186" s="13" t="s">
        <v>57</v>
      </c>
      <c r="C186" s="13" t="s">
        <v>33</v>
      </c>
      <c r="D186" s="13" t="s">
        <v>120</v>
      </c>
      <c r="E186" s="13" t="s">
        <v>114</v>
      </c>
      <c r="F186" s="13" t="s">
        <v>94</v>
      </c>
      <c r="G186" s="13">
        <v>2001</v>
      </c>
      <c r="H186" s="13" t="s">
        <v>79</v>
      </c>
      <c r="I186" s="13">
        <v>550</v>
      </c>
      <c r="J186" s="13" t="s">
        <v>80</v>
      </c>
      <c r="K186" s="13">
        <v>2004</v>
      </c>
      <c r="L186" s="13" t="s">
        <v>79</v>
      </c>
      <c r="M186" s="13" t="s">
        <v>81</v>
      </c>
      <c r="N186" s="13">
        <v>0.04</v>
      </c>
      <c r="O186" s="13">
        <v>0.04</v>
      </c>
      <c r="P186" s="13">
        <v>22</v>
      </c>
      <c r="Q186" s="13" t="s">
        <v>79</v>
      </c>
    </row>
    <row r="187" spans="1:17" ht="56.25" x14ac:dyDescent="0.25">
      <c r="A187" s="13">
        <v>31820</v>
      </c>
      <c r="B187" s="13" t="s">
        <v>57</v>
      </c>
      <c r="C187" s="13" t="s">
        <v>33</v>
      </c>
      <c r="D187" s="13" t="s">
        <v>120</v>
      </c>
      <c r="E187" s="13" t="s">
        <v>114</v>
      </c>
      <c r="F187" s="13" t="s">
        <v>94</v>
      </c>
      <c r="G187" s="13">
        <v>2001</v>
      </c>
      <c r="H187" s="13" t="s">
        <v>79</v>
      </c>
      <c r="I187" s="13">
        <v>500</v>
      </c>
      <c r="J187" s="13" t="s">
        <v>80</v>
      </c>
      <c r="K187" s="13">
        <v>2003</v>
      </c>
      <c r="L187" s="13" t="s">
        <v>79</v>
      </c>
      <c r="M187" s="13" t="s">
        <v>81</v>
      </c>
      <c r="N187" s="13">
        <v>0.04</v>
      </c>
      <c r="O187" s="13">
        <v>0.04</v>
      </c>
      <c r="P187" s="13">
        <v>20</v>
      </c>
      <c r="Q187" s="13" t="s">
        <v>79</v>
      </c>
    </row>
    <row r="188" spans="1:17" ht="56.25" x14ac:dyDescent="0.25">
      <c r="A188" s="13">
        <v>32063</v>
      </c>
      <c r="B188" s="13" t="s">
        <v>57</v>
      </c>
      <c r="C188" s="13" t="s">
        <v>33</v>
      </c>
      <c r="D188" s="13" t="s">
        <v>197</v>
      </c>
      <c r="E188" s="13" t="s">
        <v>198</v>
      </c>
      <c r="F188" s="13" t="s">
        <v>199</v>
      </c>
      <c r="G188" s="13">
        <v>2000</v>
      </c>
      <c r="H188" s="13" t="s">
        <v>79</v>
      </c>
      <c r="I188" s="13">
        <v>1</v>
      </c>
      <c r="J188" s="13" t="s">
        <v>79</v>
      </c>
      <c r="K188" s="13">
        <v>2001</v>
      </c>
      <c r="L188" s="13" t="s">
        <v>79</v>
      </c>
      <c r="M188" s="13" t="s">
        <v>81</v>
      </c>
      <c r="N188" s="13">
        <v>63.3</v>
      </c>
      <c r="O188" s="13">
        <v>63.3</v>
      </c>
      <c r="P188" s="13">
        <v>63.3</v>
      </c>
      <c r="Q188" s="13" t="s">
        <v>79</v>
      </c>
    </row>
    <row r="189" spans="1:17" ht="56.25" x14ac:dyDescent="0.25">
      <c r="A189" s="13">
        <v>33613</v>
      </c>
      <c r="B189" s="13" t="s">
        <v>57</v>
      </c>
      <c r="C189" s="13" t="s">
        <v>33</v>
      </c>
      <c r="D189" s="13" t="s">
        <v>197</v>
      </c>
      <c r="E189" s="13" t="s">
        <v>198</v>
      </c>
      <c r="F189" s="13" t="s">
        <v>199</v>
      </c>
      <c r="G189" s="13">
        <v>2002</v>
      </c>
      <c r="H189" s="13" t="s">
        <v>79</v>
      </c>
      <c r="I189" s="13">
        <v>1</v>
      </c>
      <c r="J189" s="13" t="s">
        <v>79</v>
      </c>
      <c r="K189" s="13">
        <v>2005</v>
      </c>
      <c r="L189" s="13" t="s">
        <v>79</v>
      </c>
      <c r="M189" s="13" t="s">
        <v>81</v>
      </c>
      <c r="N189" s="13">
        <v>63.3</v>
      </c>
      <c r="O189" s="13">
        <v>63.3</v>
      </c>
      <c r="P189" s="13">
        <v>63.3</v>
      </c>
      <c r="Q189" s="13" t="s">
        <v>79</v>
      </c>
    </row>
    <row r="190" spans="1:17" ht="75" x14ac:dyDescent="0.25">
      <c r="A190" s="13">
        <v>28124</v>
      </c>
      <c r="B190" s="13" t="s">
        <v>57</v>
      </c>
      <c r="C190" s="13" t="s">
        <v>33</v>
      </c>
      <c r="D190" s="13" t="s">
        <v>200</v>
      </c>
      <c r="E190" s="13" t="s">
        <v>183</v>
      </c>
      <c r="F190" s="13" t="s">
        <v>78</v>
      </c>
      <c r="G190" s="13">
        <v>1998</v>
      </c>
      <c r="H190" s="13" t="s">
        <v>79</v>
      </c>
      <c r="I190" s="13">
        <v>16</v>
      </c>
      <c r="J190" s="13" t="s">
        <v>80</v>
      </c>
      <c r="K190" s="13">
        <v>1998</v>
      </c>
      <c r="L190" s="13" t="s">
        <v>79</v>
      </c>
      <c r="M190" s="13" t="s">
        <v>112</v>
      </c>
      <c r="N190" s="13">
        <v>0.22</v>
      </c>
      <c r="O190" s="13">
        <v>8.7999999999999995E-2</v>
      </c>
      <c r="P190" s="13">
        <v>1.4079999999999999</v>
      </c>
      <c r="Q190" s="13" t="s">
        <v>79</v>
      </c>
    </row>
    <row r="191" spans="1:17" ht="93.75" x14ac:dyDescent="0.25">
      <c r="A191" s="13">
        <v>29692</v>
      </c>
      <c r="B191" s="13" t="s">
        <v>57</v>
      </c>
      <c r="C191" s="13" t="s">
        <v>33</v>
      </c>
      <c r="D191" s="13" t="s">
        <v>197</v>
      </c>
      <c r="E191" s="13" t="s">
        <v>198</v>
      </c>
      <c r="F191" s="13" t="s">
        <v>199</v>
      </c>
      <c r="G191" s="13">
        <v>2000</v>
      </c>
      <c r="H191" s="13" t="s">
        <v>79</v>
      </c>
      <c r="I191" s="13">
        <v>1</v>
      </c>
      <c r="J191" s="13" t="s">
        <v>79</v>
      </c>
      <c r="K191" s="13">
        <v>2000</v>
      </c>
      <c r="L191" s="13" t="s">
        <v>79</v>
      </c>
      <c r="M191" s="13" t="s">
        <v>201</v>
      </c>
      <c r="N191" s="13">
        <v>63.3</v>
      </c>
      <c r="O191" s="13">
        <v>41.777999999999999</v>
      </c>
      <c r="P191" s="13">
        <v>41.777999999999999</v>
      </c>
      <c r="Q191" s="13" t="s">
        <v>79</v>
      </c>
    </row>
    <row r="192" spans="1:17" ht="93.75" x14ac:dyDescent="0.25">
      <c r="A192" s="13">
        <v>26571</v>
      </c>
      <c r="B192" s="13" t="s">
        <v>57</v>
      </c>
      <c r="C192" s="13" t="s">
        <v>33</v>
      </c>
      <c r="D192" s="13" t="s">
        <v>202</v>
      </c>
      <c r="E192" s="13" t="s">
        <v>169</v>
      </c>
      <c r="F192" s="13" t="s">
        <v>91</v>
      </c>
      <c r="G192" s="13">
        <v>1998</v>
      </c>
      <c r="H192" s="13" t="s">
        <v>79</v>
      </c>
      <c r="I192" s="13">
        <v>16</v>
      </c>
      <c r="J192" s="13" t="s">
        <v>80</v>
      </c>
      <c r="K192" s="13">
        <v>1998</v>
      </c>
      <c r="L192" s="13" t="s">
        <v>79</v>
      </c>
      <c r="M192" s="13" t="s">
        <v>112</v>
      </c>
      <c r="N192" s="13">
        <v>10</v>
      </c>
      <c r="O192" s="13">
        <v>4</v>
      </c>
      <c r="P192" s="13">
        <v>64</v>
      </c>
      <c r="Q192" s="13" t="s">
        <v>79</v>
      </c>
    </row>
    <row r="193" spans="1:17" ht="93.75" x14ac:dyDescent="0.25">
      <c r="A193" s="13">
        <v>28148</v>
      </c>
      <c r="B193" s="13" t="s">
        <v>57</v>
      </c>
      <c r="C193" s="13" t="s">
        <v>33</v>
      </c>
      <c r="D193" s="13" t="s">
        <v>168</v>
      </c>
      <c r="E193" s="13" t="s">
        <v>169</v>
      </c>
      <c r="F193" s="13" t="s">
        <v>91</v>
      </c>
      <c r="G193" s="13">
        <v>1999</v>
      </c>
      <c r="H193" s="13" t="s">
        <v>79</v>
      </c>
      <c r="I193" s="13">
        <v>11</v>
      </c>
      <c r="J193" s="13" t="s">
        <v>80</v>
      </c>
      <c r="K193" s="13">
        <v>2000</v>
      </c>
      <c r="L193" s="13" t="s">
        <v>79</v>
      </c>
      <c r="M193" s="13" t="s">
        <v>81</v>
      </c>
      <c r="N193" s="13">
        <v>12.5</v>
      </c>
      <c r="O193" s="13">
        <v>12.5</v>
      </c>
      <c r="P193" s="13">
        <v>137.5</v>
      </c>
      <c r="Q193" s="13" t="s">
        <v>79</v>
      </c>
    </row>
    <row r="194" spans="1:17" ht="93.75" x14ac:dyDescent="0.25">
      <c r="A194" s="13">
        <v>28148</v>
      </c>
      <c r="B194" s="13" t="s">
        <v>57</v>
      </c>
      <c r="C194" s="13" t="s">
        <v>33</v>
      </c>
      <c r="D194" s="13" t="s">
        <v>168</v>
      </c>
      <c r="E194" s="13" t="s">
        <v>169</v>
      </c>
      <c r="F194" s="13" t="s">
        <v>91</v>
      </c>
      <c r="G194" s="13">
        <v>1999</v>
      </c>
      <c r="H194" s="13" t="s">
        <v>79</v>
      </c>
      <c r="I194" s="13">
        <v>4</v>
      </c>
      <c r="J194" s="13" t="s">
        <v>79</v>
      </c>
      <c r="K194" s="13">
        <v>1999</v>
      </c>
      <c r="L194" s="13" t="s">
        <v>79</v>
      </c>
      <c r="M194" s="13" t="s">
        <v>81</v>
      </c>
      <c r="N194" s="13">
        <v>12.5</v>
      </c>
      <c r="O194" s="13">
        <v>12.5</v>
      </c>
      <c r="P194" s="13">
        <v>50</v>
      </c>
      <c r="Q194" s="13" t="s">
        <v>79</v>
      </c>
    </row>
    <row r="195" spans="1:17" ht="37.5" x14ac:dyDescent="0.25">
      <c r="A195" s="13">
        <v>28149</v>
      </c>
      <c r="B195" s="13" t="s">
        <v>57</v>
      </c>
      <c r="C195" s="13" t="s">
        <v>33</v>
      </c>
      <c r="D195" s="13" t="s">
        <v>165</v>
      </c>
      <c r="E195" s="13" t="s">
        <v>93</v>
      </c>
      <c r="F195" s="13" t="s">
        <v>94</v>
      </c>
      <c r="G195" s="13">
        <v>1999</v>
      </c>
      <c r="H195" s="13" t="s">
        <v>79</v>
      </c>
      <c r="I195" s="13">
        <v>200</v>
      </c>
      <c r="J195" s="13" t="s">
        <v>80</v>
      </c>
      <c r="K195" s="13">
        <v>1999</v>
      </c>
      <c r="L195" s="13" t="s">
        <v>79</v>
      </c>
      <c r="M195" s="13" t="s">
        <v>81</v>
      </c>
      <c r="N195" s="13">
        <v>0.25</v>
      </c>
      <c r="O195" s="13">
        <v>0.25</v>
      </c>
      <c r="P195" s="13">
        <v>50</v>
      </c>
      <c r="Q195" s="13" t="s">
        <v>79</v>
      </c>
    </row>
    <row r="196" spans="1:17" ht="37.5" x14ac:dyDescent="0.25">
      <c r="A196" s="13">
        <v>28149</v>
      </c>
      <c r="B196" s="13" t="s">
        <v>57</v>
      </c>
      <c r="C196" s="13" t="s">
        <v>33</v>
      </c>
      <c r="D196" s="13" t="s">
        <v>165</v>
      </c>
      <c r="E196" s="13" t="s">
        <v>93</v>
      </c>
      <c r="F196" s="13" t="s">
        <v>94</v>
      </c>
      <c r="G196" s="13">
        <v>1999</v>
      </c>
      <c r="H196" s="13" t="s">
        <v>79</v>
      </c>
      <c r="I196" s="13">
        <v>200</v>
      </c>
      <c r="J196" s="13" t="s">
        <v>80</v>
      </c>
      <c r="K196" s="13">
        <v>2000</v>
      </c>
      <c r="L196" s="13" t="s">
        <v>79</v>
      </c>
      <c r="M196" s="13" t="s">
        <v>81</v>
      </c>
      <c r="N196" s="13">
        <v>0.25</v>
      </c>
      <c r="O196" s="13">
        <v>0.25</v>
      </c>
      <c r="P196" s="13">
        <v>50</v>
      </c>
      <c r="Q196" s="13" t="s">
        <v>79</v>
      </c>
    </row>
    <row r="197" spans="1:17" ht="56.25" x14ac:dyDescent="0.25">
      <c r="A197" s="13">
        <v>21568</v>
      </c>
      <c r="B197" s="13" t="s">
        <v>57</v>
      </c>
      <c r="C197" s="13" t="s">
        <v>34</v>
      </c>
      <c r="D197" s="13" t="s">
        <v>203</v>
      </c>
      <c r="E197" s="13" t="s">
        <v>204</v>
      </c>
      <c r="F197" s="13" t="s">
        <v>94</v>
      </c>
      <c r="G197" s="13">
        <v>1993</v>
      </c>
      <c r="H197" s="13" t="s">
        <v>79</v>
      </c>
      <c r="I197" s="13">
        <v>150</v>
      </c>
      <c r="J197" s="13" t="s">
        <v>80</v>
      </c>
      <c r="K197" s="13">
        <v>1993</v>
      </c>
      <c r="L197" s="13" t="s">
        <v>79</v>
      </c>
      <c r="M197" s="13" t="s">
        <v>81</v>
      </c>
      <c r="N197" s="13">
        <v>0.15</v>
      </c>
      <c r="O197" s="13">
        <v>0.15</v>
      </c>
      <c r="P197" s="13">
        <v>22.5</v>
      </c>
      <c r="Q197" s="13" t="s">
        <v>79</v>
      </c>
    </row>
    <row r="198" spans="1:17" ht="75" x14ac:dyDescent="0.25">
      <c r="A198" s="13">
        <v>24448</v>
      </c>
      <c r="B198" s="13" t="s">
        <v>57</v>
      </c>
      <c r="C198" s="13" t="s">
        <v>34</v>
      </c>
      <c r="D198" s="13" t="s">
        <v>205</v>
      </c>
      <c r="E198" s="13" t="s">
        <v>183</v>
      </c>
      <c r="F198" s="13" t="s">
        <v>78</v>
      </c>
      <c r="G198" s="13">
        <v>1994</v>
      </c>
      <c r="H198" s="13" t="s">
        <v>79</v>
      </c>
      <c r="I198" s="13">
        <v>147</v>
      </c>
      <c r="J198" s="13" t="s">
        <v>79</v>
      </c>
      <c r="K198" s="13">
        <v>1999</v>
      </c>
      <c r="L198" s="13" t="s">
        <v>79</v>
      </c>
      <c r="M198" s="13" t="s">
        <v>81</v>
      </c>
      <c r="N198" s="13">
        <v>0.35</v>
      </c>
      <c r="O198" s="13">
        <v>0.35</v>
      </c>
      <c r="P198" s="13">
        <v>51.45</v>
      </c>
      <c r="Q198" s="13" t="s">
        <v>79</v>
      </c>
    </row>
    <row r="199" spans="1:17" ht="75" x14ac:dyDescent="0.25">
      <c r="A199" s="13">
        <v>24448</v>
      </c>
      <c r="B199" s="13" t="s">
        <v>57</v>
      </c>
      <c r="C199" s="13" t="s">
        <v>34</v>
      </c>
      <c r="D199" s="13" t="s">
        <v>205</v>
      </c>
      <c r="E199" s="13" t="s">
        <v>183</v>
      </c>
      <c r="F199" s="13" t="s">
        <v>78</v>
      </c>
      <c r="G199" s="13">
        <v>1994</v>
      </c>
      <c r="H199" s="13" t="s">
        <v>79</v>
      </c>
      <c r="I199" s="13">
        <v>99</v>
      </c>
      <c r="J199" s="13" t="s">
        <v>79</v>
      </c>
      <c r="K199" s="13">
        <v>1998</v>
      </c>
      <c r="L199" s="13" t="s">
        <v>79</v>
      </c>
      <c r="M199" s="13" t="s">
        <v>81</v>
      </c>
      <c r="N199" s="13">
        <v>0.35</v>
      </c>
      <c r="O199" s="13">
        <v>0.35</v>
      </c>
      <c r="P199" s="13">
        <v>34.65</v>
      </c>
      <c r="Q199" s="13" t="s">
        <v>79</v>
      </c>
    </row>
    <row r="200" spans="1:17" ht="75" x14ac:dyDescent="0.25">
      <c r="A200" s="13">
        <v>24448</v>
      </c>
      <c r="B200" s="13" t="s">
        <v>57</v>
      </c>
      <c r="C200" s="13" t="s">
        <v>34</v>
      </c>
      <c r="D200" s="13" t="s">
        <v>205</v>
      </c>
      <c r="E200" s="13" t="s">
        <v>183</v>
      </c>
      <c r="F200" s="13" t="s">
        <v>78</v>
      </c>
      <c r="G200" s="13">
        <v>1994</v>
      </c>
      <c r="H200" s="13" t="s">
        <v>79</v>
      </c>
      <c r="I200" s="13">
        <v>190</v>
      </c>
      <c r="J200" s="13" t="s">
        <v>79</v>
      </c>
      <c r="K200" s="13">
        <v>1997</v>
      </c>
      <c r="L200" s="13" t="s">
        <v>79</v>
      </c>
      <c r="M200" s="13" t="s">
        <v>81</v>
      </c>
      <c r="N200" s="13">
        <v>0.35</v>
      </c>
      <c r="O200" s="13">
        <v>0.35</v>
      </c>
      <c r="P200" s="13">
        <v>66.5</v>
      </c>
      <c r="Q200" s="13" t="s">
        <v>79</v>
      </c>
    </row>
    <row r="201" spans="1:17" ht="75" x14ac:dyDescent="0.25">
      <c r="A201" s="13">
        <v>24448</v>
      </c>
      <c r="B201" s="13" t="s">
        <v>57</v>
      </c>
      <c r="C201" s="13" t="s">
        <v>34</v>
      </c>
      <c r="D201" s="13" t="s">
        <v>205</v>
      </c>
      <c r="E201" s="13" t="s">
        <v>183</v>
      </c>
      <c r="F201" s="13" t="s">
        <v>78</v>
      </c>
      <c r="G201" s="13">
        <v>1994</v>
      </c>
      <c r="H201" s="13" t="s">
        <v>79</v>
      </c>
      <c r="I201" s="13">
        <v>119</v>
      </c>
      <c r="J201" s="13" t="s">
        <v>79</v>
      </c>
      <c r="K201" s="13">
        <v>1996</v>
      </c>
      <c r="L201" s="13" t="s">
        <v>79</v>
      </c>
      <c r="M201" s="13" t="s">
        <v>81</v>
      </c>
      <c r="N201" s="13">
        <v>0.35</v>
      </c>
      <c r="O201" s="13">
        <v>0.35</v>
      </c>
      <c r="P201" s="13">
        <v>41.65</v>
      </c>
      <c r="Q201" s="13" t="s">
        <v>79</v>
      </c>
    </row>
    <row r="202" spans="1:17" ht="75" x14ac:dyDescent="0.25">
      <c r="A202" s="13">
        <v>25507</v>
      </c>
      <c r="B202" s="13" t="s">
        <v>57</v>
      </c>
      <c r="C202" s="13" t="s">
        <v>34</v>
      </c>
      <c r="D202" s="13" t="s">
        <v>206</v>
      </c>
      <c r="E202" s="13" t="s">
        <v>114</v>
      </c>
      <c r="F202" s="13" t="s">
        <v>94</v>
      </c>
      <c r="G202" s="13">
        <v>1995</v>
      </c>
      <c r="H202" s="13" t="s">
        <v>80</v>
      </c>
      <c r="I202" s="13">
        <v>1600</v>
      </c>
      <c r="J202" s="13" t="s">
        <v>79</v>
      </c>
      <c r="K202" s="13">
        <v>1997</v>
      </c>
      <c r="L202" s="13" t="s">
        <v>79</v>
      </c>
      <c r="M202" s="13" t="s">
        <v>81</v>
      </c>
      <c r="N202" s="13">
        <v>0.02</v>
      </c>
      <c r="O202" s="13">
        <v>0.02</v>
      </c>
      <c r="P202" s="13">
        <v>32</v>
      </c>
      <c r="Q202" s="13" t="s">
        <v>79</v>
      </c>
    </row>
    <row r="203" spans="1:17" ht="75" x14ac:dyDescent="0.25">
      <c r="A203" s="13">
        <v>25507</v>
      </c>
      <c r="B203" s="13" t="s">
        <v>57</v>
      </c>
      <c r="C203" s="13" t="s">
        <v>34</v>
      </c>
      <c r="D203" s="13" t="s">
        <v>206</v>
      </c>
      <c r="E203" s="13" t="s">
        <v>114</v>
      </c>
      <c r="F203" s="13" t="s">
        <v>94</v>
      </c>
      <c r="G203" s="13">
        <v>1995</v>
      </c>
      <c r="H203" s="13" t="s">
        <v>80</v>
      </c>
      <c r="I203" s="13">
        <v>500</v>
      </c>
      <c r="J203" s="13" t="s">
        <v>79</v>
      </c>
      <c r="K203" s="13">
        <v>1996</v>
      </c>
      <c r="L203" s="13" t="s">
        <v>79</v>
      </c>
      <c r="M203" s="13" t="s">
        <v>81</v>
      </c>
      <c r="N203" s="13">
        <v>0.02</v>
      </c>
      <c r="O203" s="13">
        <v>0.02</v>
      </c>
      <c r="P203" s="13">
        <v>10</v>
      </c>
      <c r="Q203" s="13" t="s">
        <v>79</v>
      </c>
    </row>
    <row r="204" spans="1:17" ht="37.5" x14ac:dyDescent="0.25">
      <c r="A204" s="13">
        <v>35107</v>
      </c>
      <c r="B204" s="13" t="s">
        <v>57</v>
      </c>
      <c r="C204" s="13" t="s">
        <v>34</v>
      </c>
      <c r="D204" s="13" t="s">
        <v>207</v>
      </c>
      <c r="E204" s="13" t="s">
        <v>208</v>
      </c>
      <c r="F204" s="13" t="s">
        <v>180</v>
      </c>
      <c r="G204" s="13">
        <v>2003</v>
      </c>
      <c r="H204" s="13" t="s">
        <v>80</v>
      </c>
      <c r="I204" s="13">
        <v>23</v>
      </c>
      <c r="J204" s="13" t="s">
        <v>80</v>
      </c>
      <c r="K204" s="13">
        <v>2004</v>
      </c>
      <c r="L204" s="13" t="s">
        <v>79</v>
      </c>
      <c r="M204" s="13" t="s">
        <v>81</v>
      </c>
      <c r="N204" s="13">
        <v>2.2000000000000002</v>
      </c>
      <c r="O204" s="13">
        <v>2.2000000000000002</v>
      </c>
      <c r="P204" s="13">
        <v>50.6</v>
      </c>
      <c r="Q204" s="13" t="s">
        <v>79</v>
      </c>
    </row>
    <row r="205" spans="1:17" ht="37.5" x14ac:dyDescent="0.25">
      <c r="A205" s="13">
        <v>21424</v>
      </c>
      <c r="B205" s="13" t="s">
        <v>57</v>
      </c>
      <c r="C205" s="13" t="s">
        <v>34</v>
      </c>
      <c r="D205" s="13" t="s">
        <v>209</v>
      </c>
      <c r="E205" s="13" t="s">
        <v>210</v>
      </c>
      <c r="F205" s="13" t="s">
        <v>87</v>
      </c>
      <c r="G205" s="13">
        <v>1993</v>
      </c>
      <c r="H205" s="13" t="s">
        <v>79</v>
      </c>
      <c r="I205" s="13">
        <v>28</v>
      </c>
      <c r="J205" s="13" t="s">
        <v>79</v>
      </c>
      <c r="K205" s="13">
        <v>1993</v>
      </c>
      <c r="L205" s="13" t="s">
        <v>79</v>
      </c>
      <c r="M205" s="13" t="s">
        <v>81</v>
      </c>
      <c r="N205" s="13">
        <v>28.5</v>
      </c>
      <c r="O205" s="13">
        <v>28.5</v>
      </c>
      <c r="P205" s="13">
        <v>798</v>
      </c>
      <c r="Q205" s="13" t="s">
        <v>79</v>
      </c>
    </row>
    <row r="206" spans="1:17" ht="75" x14ac:dyDescent="0.25">
      <c r="A206" s="13">
        <v>57613</v>
      </c>
      <c r="B206" s="13" t="s">
        <v>57</v>
      </c>
      <c r="C206" s="13" t="s">
        <v>34</v>
      </c>
      <c r="D206" s="13" t="s">
        <v>211</v>
      </c>
      <c r="E206" s="13" t="s">
        <v>155</v>
      </c>
      <c r="F206" s="13" t="s">
        <v>87</v>
      </c>
      <c r="G206" s="13">
        <v>2014</v>
      </c>
      <c r="H206" s="13" t="s">
        <v>79</v>
      </c>
      <c r="I206" s="13">
        <v>3</v>
      </c>
      <c r="J206" s="13" t="s">
        <v>79</v>
      </c>
      <c r="K206" s="13">
        <v>2014</v>
      </c>
      <c r="L206" s="13" t="s">
        <v>79</v>
      </c>
      <c r="M206" s="13" t="s">
        <v>112</v>
      </c>
      <c r="N206" s="13">
        <v>6</v>
      </c>
      <c r="O206" s="13">
        <v>2.4</v>
      </c>
      <c r="P206" s="13">
        <v>7.2</v>
      </c>
      <c r="Q206" s="13" t="s">
        <v>79</v>
      </c>
    </row>
    <row r="207" spans="1:17" ht="56.25" x14ac:dyDescent="0.25">
      <c r="A207" s="13">
        <v>40134</v>
      </c>
      <c r="B207" s="13" t="s">
        <v>57</v>
      </c>
      <c r="C207" s="13" t="s">
        <v>37</v>
      </c>
      <c r="D207" s="13" t="s">
        <v>212</v>
      </c>
      <c r="E207" s="13" t="s">
        <v>213</v>
      </c>
      <c r="F207" s="13" t="s">
        <v>87</v>
      </c>
      <c r="G207" s="13">
        <v>2007</v>
      </c>
      <c r="H207" s="13" t="s">
        <v>79</v>
      </c>
      <c r="I207" s="13">
        <v>2</v>
      </c>
      <c r="J207" s="13" t="s">
        <v>80</v>
      </c>
      <c r="K207" s="13">
        <v>2009</v>
      </c>
      <c r="L207" s="13" t="s">
        <v>80</v>
      </c>
      <c r="M207" s="13" t="s">
        <v>81</v>
      </c>
      <c r="N207" s="13">
        <v>2.9</v>
      </c>
      <c r="O207" s="13">
        <v>2.9</v>
      </c>
      <c r="P207" s="13">
        <v>5.8</v>
      </c>
      <c r="Q207" s="13" t="s">
        <v>79</v>
      </c>
    </row>
    <row r="208" spans="1:17" ht="75" x14ac:dyDescent="0.25">
      <c r="A208" s="13">
        <v>50716</v>
      </c>
      <c r="B208" s="13" t="s">
        <v>57</v>
      </c>
      <c r="C208" s="13" t="s">
        <v>37</v>
      </c>
      <c r="D208" s="13" t="s">
        <v>214</v>
      </c>
      <c r="E208" s="13" t="s">
        <v>183</v>
      </c>
      <c r="F208" s="13" t="s">
        <v>78</v>
      </c>
      <c r="G208" s="13">
        <v>2006</v>
      </c>
      <c r="H208" s="13" t="s">
        <v>79</v>
      </c>
      <c r="I208" s="13">
        <v>18</v>
      </c>
      <c r="J208" s="13" t="s">
        <v>79</v>
      </c>
      <c r="K208" s="13">
        <v>2008</v>
      </c>
      <c r="L208" s="13" t="s">
        <v>79</v>
      </c>
      <c r="M208" s="13" t="s">
        <v>81</v>
      </c>
      <c r="N208" s="13">
        <v>0.15</v>
      </c>
      <c r="O208" s="13">
        <v>0.15</v>
      </c>
      <c r="P208" s="13">
        <v>2.7</v>
      </c>
      <c r="Q208" s="13" t="s">
        <v>79</v>
      </c>
    </row>
    <row r="209" spans="1:17" ht="56.25" x14ac:dyDescent="0.25">
      <c r="A209" s="13">
        <v>52112</v>
      </c>
      <c r="B209" s="13" t="s">
        <v>57</v>
      </c>
      <c r="C209" s="13" t="s">
        <v>37</v>
      </c>
      <c r="D209" s="13" t="s">
        <v>215</v>
      </c>
      <c r="E209" s="13" t="s">
        <v>216</v>
      </c>
      <c r="F209" s="13" t="s">
        <v>98</v>
      </c>
      <c r="G209" s="13">
        <v>2007</v>
      </c>
      <c r="H209" s="13" t="s">
        <v>79</v>
      </c>
      <c r="I209" s="13">
        <v>2</v>
      </c>
      <c r="J209" s="13" t="s">
        <v>80</v>
      </c>
      <c r="K209" s="13">
        <v>2010</v>
      </c>
      <c r="L209" s="13" t="s">
        <v>79</v>
      </c>
      <c r="M209" s="13" t="s">
        <v>81</v>
      </c>
      <c r="N209" s="13">
        <v>2</v>
      </c>
      <c r="O209" s="13">
        <v>2</v>
      </c>
      <c r="P209" s="13">
        <v>4</v>
      </c>
      <c r="Q209" s="13" t="s">
        <v>79</v>
      </c>
    </row>
    <row r="210" spans="1:17" ht="75" x14ac:dyDescent="0.25">
      <c r="A210" s="13">
        <v>53629</v>
      </c>
      <c r="B210" s="13" t="s">
        <v>57</v>
      </c>
      <c r="C210" s="13" t="s">
        <v>37</v>
      </c>
      <c r="D210" s="13" t="s">
        <v>151</v>
      </c>
      <c r="E210" s="13" t="s">
        <v>108</v>
      </c>
      <c r="F210" s="13" t="s">
        <v>84</v>
      </c>
      <c r="G210" s="13">
        <v>2010</v>
      </c>
      <c r="H210" s="13" t="s">
        <v>80</v>
      </c>
      <c r="I210" s="13">
        <v>3</v>
      </c>
      <c r="J210" s="13" t="s">
        <v>80</v>
      </c>
      <c r="K210" s="13">
        <v>2011</v>
      </c>
      <c r="L210" s="13" t="s">
        <v>79</v>
      </c>
      <c r="M210" s="13" t="s">
        <v>81</v>
      </c>
      <c r="N210" s="13">
        <v>1.2</v>
      </c>
      <c r="O210" s="13">
        <v>1.2</v>
      </c>
      <c r="P210" s="13">
        <v>3.6</v>
      </c>
      <c r="Q210" s="13" t="s">
        <v>79</v>
      </c>
    </row>
    <row r="211" spans="1:17" ht="37.5" x14ac:dyDescent="0.25">
      <c r="A211" s="13">
        <v>58557</v>
      </c>
      <c r="B211" s="13" t="s">
        <v>57</v>
      </c>
      <c r="C211" s="13" t="s">
        <v>37</v>
      </c>
      <c r="D211" s="13" t="s">
        <v>217</v>
      </c>
      <c r="E211" s="13" t="s">
        <v>210</v>
      </c>
      <c r="F211" s="13" t="s">
        <v>87</v>
      </c>
      <c r="G211" s="13">
        <v>2015</v>
      </c>
      <c r="H211" s="13" t="s">
        <v>79</v>
      </c>
      <c r="I211" s="13">
        <v>2</v>
      </c>
      <c r="J211" s="13" t="s">
        <v>79</v>
      </c>
      <c r="K211" s="13">
        <v>2016</v>
      </c>
      <c r="L211" s="13" t="s">
        <v>79</v>
      </c>
      <c r="M211" s="13" t="s">
        <v>81</v>
      </c>
      <c r="N211" s="13">
        <v>55</v>
      </c>
      <c r="O211" s="13">
        <v>55</v>
      </c>
      <c r="P211" s="13">
        <v>110</v>
      </c>
      <c r="Q211" s="13" t="s">
        <v>79</v>
      </c>
    </row>
    <row r="212" spans="1:17" ht="37.5" x14ac:dyDescent="0.25">
      <c r="A212" s="13">
        <v>58557</v>
      </c>
      <c r="B212" s="13" t="s">
        <v>57</v>
      </c>
      <c r="C212" s="13" t="s">
        <v>37</v>
      </c>
      <c r="D212" s="13" t="s">
        <v>217</v>
      </c>
      <c r="E212" s="13" t="s">
        <v>210</v>
      </c>
      <c r="F212" s="13" t="s">
        <v>87</v>
      </c>
      <c r="G212" s="13">
        <v>2015</v>
      </c>
      <c r="H212" s="13" t="s">
        <v>79</v>
      </c>
      <c r="I212" s="13">
        <v>4</v>
      </c>
      <c r="J212" s="13" t="s">
        <v>79</v>
      </c>
      <c r="K212" s="13">
        <v>2015</v>
      </c>
      <c r="L212" s="13" t="s">
        <v>79</v>
      </c>
      <c r="M212" s="13" t="s">
        <v>81</v>
      </c>
      <c r="N212" s="13">
        <v>55</v>
      </c>
      <c r="O212" s="13">
        <v>55</v>
      </c>
      <c r="P212" s="13">
        <v>220</v>
      </c>
      <c r="Q212" s="13" t="s">
        <v>79</v>
      </c>
    </row>
    <row r="213" spans="1:17" ht="75" x14ac:dyDescent="0.25">
      <c r="A213" s="13">
        <v>40135</v>
      </c>
      <c r="B213" s="13" t="s">
        <v>57</v>
      </c>
      <c r="C213" s="13" t="s">
        <v>37</v>
      </c>
      <c r="D213" s="13" t="s">
        <v>145</v>
      </c>
      <c r="E213" s="13" t="s">
        <v>125</v>
      </c>
      <c r="F213" s="13" t="s">
        <v>78</v>
      </c>
      <c r="G213" s="13">
        <v>2007</v>
      </c>
      <c r="H213" s="13" t="s">
        <v>79</v>
      </c>
      <c r="I213" s="13">
        <v>2</v>
      </c>
      <c r="J213" s="13" t="s">
        <v>79</v>
      </c>
      <c r="K213" s="13">
        <v>2008</v>
      </c>
      <c r="L213" s="13" t="s">
        <v>79</v>
      </c>
      <c r="M213" s="13" t="s">
        <v>81</v>
      </c>
      <c r="N213" s="13">
        <v>0.9</v>
      </c>
      <c r="O213" s="13">
        <v>0.9</v>
      </c>
      <c r="P213" s="13">
        <v>1.8</v>
      </c>
      <c r="Q213" s="13" t="s">
        <v>79</v>
      </c>
    </row>
    <row r="214" spans="1:17" ht="75" x14ac:dyDescent="0.25">
      <c r="A214" s="13">
        <v>40135</v>
      </c>
      <c r="B214" s="13" t="s">
        <v>57</v>
      </c>
      <c r="C214" s="13" t="s">
        <v>37</v>
      </c>
      <c r="D214" s="13" t="s">
        <v>145</v>
      </c>
      <c r="E214" s="13" t="s">
        <v>125</v>
      </c>
      <c r="F214" s="13" t="s">
        <v>78</v>
      </c>
      <c r="G214" s="13">
        <v>2007</v>
      </c>
      <c r="H214" s="13" t="s">
        <v>79</v>
      </c>
      <c r="I214" s="13">
        <v>13</v>
      </c>
      <c r="J214" s="13" t="s">
        <v>80</v>
      </c>
      <c r="K214" s="13">
        <v>2010</v>
      </c>
      <c r="L214" s="13" t="s">
        <v>80</v>
      </c>
      <c r="M214" s="13" t="s">
        <v>81</v>
      </c>
      <c r="N214" s="13">
        <v>0.9</v>
      </c>
      <c r="O214" s="13">
        <v>0.9</v>
      </c>
      <c r="P214" s="13">
        <v>11.7</v>
      </c>
      <c r="Q214" s="13" t="s">
        <v>79</v>
      </c>
    </row>
    <row r="215" spans="1:17" ht="75" x14ac:dyDescent="0.25">
      <c r="A215" s="13">
        <v>40135</v>
      </c>
      <c r="B215" s="13" t="s">
        <v>57</v>
      </c>
      <c r="C215" s="13" t="s">
        <v>37</v>
      </c>
      <c r="D215" s="13" t="s">
        <v>145</v>
      </c>
      <c r="E215" s="13" t="s">
        <v>125</v>
      </c>
      <c r="F215" s="13" t="s">
        <v>78</v>
      </c>
      <c r="G215" s="13">
        <v>2007</v>
      </c>
      <c r="H215" s="13" t="s">
        <v>79</v>
      </c>
      <c r="I215" s="13">
        <v>64</v>
      </c>
      <c r="J215" s="13" t="s">
        <v>80</v>
      </c>
      <c r="K215" s="13">
        <v>2007</v>
      </c>
      <c r="L215" s="13" t="s">
        <v>79</v>
      </c>
      <c r="M215" s="13" t="s">
        <v>81</v>
      </c>
      <c r="N215" s="13">
        <v>0.9</v>
      </c>
      <c r="O215" s="13">
        <v>0.9</v>
      </c>
      <c r="P215" s="13">
        <v>57.6</v>
      </c>
      <c r="Q215" s="13" t="s">
        <v>79</v>
      </c>
    </row>
    <row r="216" spans="1:17" ht="75" x14ac:dyDescent="0.25">
      <c r="A216" s="13">
        <v>52980</v>
      </c>
      <c r="B216" s="13" t="s">
        <v>57</v>
      </c>
      <c r="C216" s="13" t="s">
        <v>37</v>
      </c>
      <c r="D216" s="13" t="s">
        <v>109</v>
      </c>
      <c r="E216" s="13" t="s">
        <v>77</v>
      </c>
      <c r="F216" s="13" t="s">
        <v>78</v>
      </c>
      <c r="G216" s="13">
        <v>2010</v>
      </c>
      <c r="H216" s="13" t="s">
        <v>80</v>
      </c>
      <c r="I216" s="13">
        <v>17</v>
      </c>
      <c r="J216" s="13" t="s">
        <v>79</v>
      </c>
      <c r="K216" s="13">
        <v>2012</v>
      </c>
      <c r="L216" s="13" t="s">
        <v>79</v>
      </c>
      <c r="M216" s="13" t="s">
        <v>81</v>
      </c>
      <c r="N216" s="13">
        <v>0.15</v>
      </c>
      <c r="O216" s="13">
        <v>0.15</v>
      </c>
      <c r="P216" s="13">
        <v>2.5499999999999998</v>
      </c>
      <c r="Q216" s="13" t="s">
        <v>79</v>
      </c>
    </row>
    <row r="217" spans="1:17" ht="75" x14ac:dyDescent="0.25">
      <c r="A217" s="13">
        <v>52980</v>
      </c>
      <c r="B217" s="13" t="s">
        <v>57</v>
      </c>
      <c r="C217" s="13" t="s">
        <v>37</v>
      </c>
      <c r="D217" s="13" t="s">
        <v>109</v>
      </c>
      <c r="E217" s="13" t="s">
        <v>77</v>
      </c>
      <c r="F217" s="13" t="s">
        <v>78</v>
      </c>
      <c r="G217" s="13">
        <v>2010</v>
      </c>
      <c r="H217" s="13" t="s">
        <v>80</v>
      </c>
      <c r="I217" s="13">
        <v>4</v>
      </c>
      <c r="J217" s="13" t="s">
        <v>80</v>
      </c>
      <c r="K217" s="13">
        <v>2011</v>
      </c>
      <c r="L217" s="13" t="s">
        <v>80</v>
      </c>
      <c r="M217" s="13" t="s">
        <v>81</v>
      </c>
      <c r="N217" s="13">
        <v>0.15</v>
      </c>
      <c r="O217" s="13">
        <v>0.15</v>
      </c>
      <c r="P217" s="13">
        <v>0.6</v>
      </c>
      <c r="Q217" s="13" t="s">
        <v>79</v>
      </c>
    </row>
    <row r="218" spans="1:17" ht="75" x14ac:dyDescent="0.25">
      <c r="A218" s="13">
        <v>53887</v>
      </c>
      <c r="B218" s="13" t="s">
        <v>57</v>
      </c>
      <c r="C218" s="13" t="s">
        <v>37</v>
      </c>
      <c r="D218" s="13" t="s">
        <v>156</v>
      </c>
      <c r="E218" s="13" t="s">
        <v>125</v>
      </c>
      <c r="F218" s="13" t="s">
        <v>78</v>
      </c>
      <c r="G218" s="13">
        <v>2010</v>
      </c>
      <c r="H218" s="13" t="s">
        <v>80</v>
      </c>
      <c r="I218" s="13">
        <v>32</v>
      </c>
      <c r="J218" s="13" t="s">
        <v>80</v>
      </c>
      <c r="K218" s="13">
        <v>2012</v>
      </c>
      <c r="L218" s="13" t="s">
        <v>79</v>
      </c>
      <c r="M218" s="13" t="s">
        <v>81</v>
      </c>
      <c r="N218" s="13">
        <v>0.95</v>
      </c>
      <c r="O218" s="13">
        <v>0.95</v>
      </c>
      <c r="P218" s="13">
        <v>30.4</v>
      </c>
      <c r="Q218" s="13" t="s">
        <v>79</v>
      </c>
    </row>
    <row r="219" spans="1:17" ht="75" x14ac:dyDescent="0.25">
      <c r="A219" s="13">
        <v>53887</v>
      </c>
      <c r="B219" s="13" t="s">
        <v>57</v>
      </c>
      <c r="C219" s="13" t="s">
        <v>37</v>
      </c>
      <c r="D219" s="13" t="s">
        <v>156</v>
      </c>
      <c r="E219" s="13" t="s">
        <v>125</v>
      </c>
      <c r="F219" s="13" t="s">
        <v>78</v>
      </c>
      <c r="G219" s="13">
        <v>2010</v>
      </c>
      <c r="H219" s="13" t="s">
        <v>80</v>
      </c>
      <c r="I219" s="13">
        <v>12</v>
      </c>
      <c r="J219" s="13" t="s">
        <v>79</v>
      </c>
      <c r="K219" s="13">
        <v>2011</v>
      </c>
      <c r="L219" s="13" t="s">
        <v>79</v>
      </c>
      <c r="M219" s="13" t="s">
        <v>81</v>
      </c>
      <c r="N219" s="13">
        <v>0.95</v>
      </c>
      <c r="O219" s="13">
        <v>0.95</v>
      </c>
      <c r="P219" s="13">
        <v>11.4</v>
      </c>
      <c r="Q219" s="13" t="s">
        <v>79</v>
      </c>
    </row>
    <row r="220" spans="1:17" ht="75" x14ac:dyDescent="0.25">
      <c r="A220" s="13">
        <v>53888</v>
      </c>
      <c r="B220" s="13" t="s">
        <v>57</v>
      </c>
      <c r="C220" s="13" t="s">
        <v>37</v>
      </c>
      <c r="D220" s="13" t="s">
        <v>218</v>
      </c>
      <c r="E220" s="13" t="s">
        <v>219</v>
      </c>
      <c r="F220" s="13" t="s">
        <v>78</v>
      </c>
      <c r="G220" s="13">
        <v>2010</v>
      </c>
      <c r="H220" s="13" t="s">
        <v>80</v>
      </c>
      <c r="I220" s="13">
        <v>4</v>
      </c>
      <c r="J220" s="13" t="s">
        <v>80</v>
      </c>
      <c r="K220" s="13">
        <v>2013</v>
      </c>
      <c r="L220" s="13" t="s">
        <v>80</v>
      </c>
      <c r="M220" s="13" t="s">
        <v>81</v>
      </c>
      <c r="N220" s="13">
        <v>2.6</v>
      </c>
      <c r="O220" s="13">
        <v>2.6</v>
      </c>
      <c r="P220" s="13">
        <v>10.4</v>
      </c>
      <c r="Q220" s="13" t="s">
        <v>79</v>
      </c>
    </row>
    <row r="221" spans="1:17" ht="75" x14ac:dyDescent="0.25">
      <c r="A221" s="13">
        <v>53888</v>
      </c>
      <c r="B221" s="13" t="s">
        <v>57</v>
      </c>
      <c r="C221" s="13" t="s">
        <v>37</v>
      </c>
      <c r="D221" s="13" t="s">
        <v>218</v>
      </c>
      <c r="E221" s="13" t="s">
        <v>219</v>
      </c>
      <c r="F221" s="13" t="s">
        <v>78</v>
      </c>
      <c r="G221" s="13">
        <v>2010</v>
      </c>
      <c r="H221" s="13" t="s">
        <v>80</v>
      </c>
      <c r="I221" s="13">
        <v>3</v>
      </c>
      <c r="J221" s="13" t="s">
        <v>79</v>
      </c>
      <c r="K221" s="13">
        <v>2012</v>
      </c>
      <c r="L221" s="13" t="s">
        <v>79</v>
      </c>
      <c r="M221" s="13" t="s">
        <v>81</v>
      </c>
      <c r="N221" s="13">
        <v>2.6</v>
      </c>
      <c r="O221" s="13">
        <v>2.6</v>
      </c>
      <c r="P221" s="13">
        <v>7.8</v>
      </c>
      <c r="Q221" s="13" t="s">
        <v>79</v>
      </c>
    </row>
    <row r="222" spans="1:17" ht="75" x14ac:dyDescent="0.25">
      <c r="A222" s="13">
        <v>53888</v>
      </c>
      <c r="B222" s="13" t="s">
        <v>57</v>
      </c>
      <c r="C222" s="13" t="s">
        <v>37</v>
      </c>
      <c r="D222" s="13" t="s">
        <v>218</v>
      </c>
      <c r="E222" s="13" t="s">
        <v>219</v>
      </c>
      <c r="F222" s="13" t="s">
        <v>78</v>
      </c>
      <c r="G222" s="13">
        <v>2010</v>
      </c>
      <c r="H222" s="13" t="s">
        <v>80</v>
      </c>
      <c r="I222" s="13">
        <v>3</v>
      </c>
      <c r="J222" s="13" t="s">
        <v>80</v>
      </c>
      <c r="K222" s="13">
        <v>2011</v>
      </c>
      <c r="L222" s="13" t="s">
        <v>79</v>
      </c>
      <c r="M222" s="13" t="s">
        <v>81</v>
      </c>
      <c r="N222" s="13">
        <v>2.6</v>
      </c>
      <c r="O222" s="13">
        <v>2.6</v>
      </c>
      <c r="P222" s="13">
        <v>7.8</v>
      </c>
      <c r="Q222" s="13" t="s">
        <v>79</v>
      </c>
    </row>
    <row r="223" spans="1:17" ht="75" x14ac:dyDescent="0.25">
      <c r="A223" s="13">
        <v>57155</v>
      </c>
      <c r="B223" s="13" t="s">
        <v>57</v>
      </c>
      <c r="C223" s="13" t="s">
        <v>37</v>
      </c>
      <c r="D223" s="13" t="s">
        <v>205</v>
      </c>
      <c r="E223" s="13" t="s">
        <v>183</v>
      </c>
      <c r="F223" s="13" t="s">
        <v>78</v>
      </c>
      <c r="G223" s="13">
        <v>2011</v>
      </c>
      <c r="H223" s="13" t="s">
        <v>80</v>
      </c>
      <c r="I223" s="13">
        <v>17</v>
      </c>
      <c r="J223" s="13" t="s">
        <v>79</v>
      </c>
      <c r="K223" s="13">
        <v>2012</v>
      </c>
      <c r="L223" s="13" t="s">
        <v>79</v>
      </c>
      <c r="M223" s="13" t="s">
        <v>81</v>
      </c>
      <c r="N223" s="13">
        <v>0.35</v>
      </c>
      <c r="O223" s="13">
        <v>0.35</v>
      </c>
      <c r="P223" s="13">
        <v>5.95</v>
      </c>
      <c r="Q223" s="13" t="s">
        <v>79</v>
      </c>
    </row>
    <row r="224" spans="1:17" ht="37.5" x14ac:dyDescent="0.25">
      <c r="A224" s="13">
        <v>23309</v>
      </c>
      <c r="B224" s="13" t="s">
        <v>57</v>
      </c>
      <c r="C224" s="13" t="s">
        <v>37</v>
      </c>
      <c r="D224" s="13" t="s">
        <v>170</v>
      </c>
      <c r="E224" s="13" t="s">
        <v>171</v>
      </c>
      <c r="F224" s="13" t="s">
        <v>87</v>
      </c>
      <c r="G224" s="13">
        <v>1995</v>
      </c>
      <c r="H224" s="13" t="s">
        <v>79</v>
      </c>
      <c r="I224" s="13">
        <v>12</v>
      </c>
      <c r="J224" s="13" t="s">
        <v>80</v>
      </c>
      <c r="K224" s="13">
        <v>1995</v>
      </c>
      <c r="L224" s="13" t="s">
        <v>79</v>
      </c>
      <c r="M224" s="13" t="s">
        <v>112</v>
      </c>
      <c r="N224" s="13">
        <v>20.65</v>
      </c>
      <c r="O224" s="13">
        <v>8.26</v>
      </c>
      <c r="P224" s="13">
        <v>99.12</v>
      </c>
      <c r="Q224" s="13" t="s">
        <v>79</v>
      </c>
    </row>
    <row r="225" spans="1:17" ht="37.5" x14ac:dyDescent="0.25">
      <c r="A225" s="13">
        <v>28857</v>
      </c>
      <c r="B225" s="13" t="s">
        <v>57</v>
      </c>
      <c r="C225" s="13" t="s">
        <v>37</v>
      </c>
      <c r="D225" s="13" t="s">
        <v>121</v>
      </c>
      <c r="E225" s="13" t="s">
        <v>93</v>
      </c>
      <c r="F225" s="13" t="s">
        <v>94</v>
      </c>
      <c r="G225" s="13">
        <v>1998</v>
      </c>
      <c r="H225" s="13" t="s">
        <v>79</v>
      </c>
      <c r="I225" s="13">
        <v>40</v>
      </c>
      <c r="J225" s="13" t="s">
        <v>80</v>
      </c>
      <c r="K225" s="13">
        <v>2000</v>
      </c>
      <c r="L225" s="13" t="s">
        <v>79</v>
      </c>
      <c r="M225" s="13" t="s">
        <v>112</v>
      </c>
      <c r="N225" s="13">
        <v>1</v>
      </c>
      <c r="O225" s="13">
        <v>0.4</v>
      </c>
      <c r="P225" s="13">
        <v>16</v>
      </c>
      <c r="Q225" s="13" t="s">
        <v>79</v>
      </c>
    </row>
    <row r="226" spans="1:17" ht="75" x14ac:dyDescent="0.25">
      <c r="A226" s="13">
        <v>34023</v>
      </c>
      <c r="B226" s="13" t="s">
        <v>57</v>
      </c>
      <c r="C226" s="13" t="s">
        <v>37</v>
      </c>
      <c r="D226" s="13" t="s">
        <v>154</v>
      </c>
      <c r="E226" s="13" t="s">
        <v>155</v>
      </c>
      <c r="F226" s="13" t="s">
        <v>87</v>
      </c>
      <c r="G226" s="13">
        <v>2002</v>
      </c>
      <c r="H226" s="13" t="s">
        <v>80</v>
      </c>
      <c r="I226" s="13">
        <v>3</v>
      </c>
      <c r="J226" s="13" t="s">
        <v>80</v>
      </c>
      <c r="K226" s="13">
        <v>2002</v>
      </c>
      <c r="L226" s="13" t="s">
        <v>79</v>
      </c>
      <c r="M226" s="13" t="s">
        <v>81</v>
      </c>
      <c r="N226" s="13">
        <v>6.75</v>
      </c>
      <c r="O226" s="13">
        <v>6.75</v>
      </c>
      <c r="P226" s="13">
        <v>20.25</v>
      </c>
      <c r="Q226" s="13" t="s">
        <v>79</v>
      </c>
    </row>
    <row r="227" spans="1:17" ht="75" x14ac:dyDescent="0.25">
      <c r="A227" s="13">
        <v>35391</v>
      </c>
      <c r="B227" s="13" t="s">
        <v>57</v>
      </c>
      <c r="C227" s="13" t="s">
        <v>37</v>
      </c>
      <c r="D227" s="13" t="s">
        <v>154</v>
      </c>
      <c r="E227" s="13" t="s">
        <v>155</v>
      </c>
      <c r="F227" s="13" t="s">
        <v>87</v>
      </c>
      <c r="G227" s="13">
        <v>2002</v>
      </c>
      <c r="H227" s="13" t="s">
        <v>80</v>
      </c>
      <c r="I227" s="13">
        <v>2</v>
      </c>
      <c r="J227" s="13" t="s">
        <v>80</v>
      </c>
      <c r="K227" s="13">
        <v>2007</v>
      </c>
      <c r="L227" s="13" t="s">
        <v>80</v>
      </c>
      <c r="M227" s="13" t="s">
        <v>81</v>
      </c>
      <c r="N227" s="13">
        <v>6.75</v>
      </c>
      <c r="O227" s="13">
        <v>6.75</v>
      </c>
      <c r="P227" s="13">
        <v>13.5</v>
      </c>
      <c r="Q227" s="13" t="s">
        <v>79</v>
      </c>
    </row>
    <row r="228" spans="1:17" ht="75" x14ac:dyDescent="0.25">
      <c r="A228" s="13">
        <v>35391</v>
      </c>
      <c r="B228" s="13" t="s">
        <v>57</v>
      </c>
      <c r="C228" s="13" t="s">
        <v>37</v>
      </c>
      <c r="D228" s="13" t="s">
        <v>154</v>
      </c>
      <c r="E228" s="13" t="s">
        <v>155</v>
      </c>
      <c r="F228" s="13" t="s">
        <v>87</v>
      </c>
      <c r="G228" s="13">
        <v>2002</v>
      </c>
      <c r="H228" s="13" t="s">
        <v>80</v>
      </c>
      <c r="I228" s="13">
        <v>4</v>
      </c>
      <c r="J228" s="13" t="s">
        <v>80</v>
      </c>
      <c r="K228" s="13">
        <v>2006</v>
      </c>
      <c r="L228" s="13" t="s">
        <v>80</v>
      </c>
      <c r="M228" s="13" t="s">
        <v>81</v>
      </c>
      <c r="N228" s="13">
        <v>6.75</v>
      </c>
      <c r="O228" s="13">
        <v>6.75</v>
      </c>
      <c r="P228" s="13">
        <v>27</v>
      </c>
      <c r="Q228" s="13" t="s">
        <v>79</v>
      </c>
    </row>
    <row r="229" spans="1:17" ht="75" x14ac:dyDescent="0.25">
      <c r="A229" s="13">
        <v>35391</v>
      </c>
      <c r="B229" s="13" t="s">
        <v>57</v>
      </c>
      <c r="C229" s="13" t="s">
        <v>37</v>
      </c>
      <c r="D229" s="13" t="s">
        <v>154</v>
      </c>
      <c r="E229" s="13" t="s">
        <v>155</v>
      </c>
      <c r="F229" s="13" t="s">
        <v>87</v>
      </c>
      <c r="G229" s="13">
        <v>2002</v>
      </c>
      <c r="H229" s="13" t="s">
        <v>80</v>
      </c>
      <c r="I229" s="13">
        <v>4</v>
      </c>
      <c r="J229" s="13" t="s">
        <v>80</v>
      </c>
      <c r="K229" s="13">
        <v>2005</v>
      </c>
      <c r="L229" s="13" t="s">
        <v>80</v>
      </c>
      <c r="M229" s="13" t="s">
        <v>81</v>
      </c>
      <c r="N229" s="13">
        <v>6.75</v>
      </c>
      <c r="O229" s="13">
        <v>6.75</v>
      </c>
      <c r="P229" s="13">
        <v>27</v>
      </c>
      <c r="Q229" s="13" t="s">
        <v>79</v>
      </c>
    </row>
    <row r="230" spans="1:17" ht="75" x14ac:dyDescent="0.25">
      <c r="A230" s="13">
        <v>35391</v>
      </c>
      <c r="B230" s="13" t="s">
        <v>57</v>
      </c>
      <c r="C230" s="13" t="s">
        <v>37</v>
      </c>
      <c r="D230" s="13" t="s">
        <v>154</v>
      </c>
      <c r="E230" s="13" t="s">
        <v>155</v>
      </c>
      <c r="F230" s="13" t="s">
        <v>87</v>
      </c>
      <c r="G230" s="13">
        <v>2002</v>
      </c>
      <c r="H230" s="13" t="s">
        <v>80</v>
      </c>
      <c r="I230" s="13">
        <v>4</v>
      </c>
      <c r="J230" s="13" t="s">
        <v>80</v>
      </c>
      <c r="K230" s="13">
        <v>2004</v>
      </c>
      <c r="L230" s="13" t="s">
        <v>80</v>
      </c>
      <c r="M230" s="13" t="s">
        <v>81</v>
      </c>
      <c r="N230" s="13">
        <v>6.75</v>
      </c>
      <c r="O230" s="13">
        <v>6.75</v>
      </c>
      <c r="P230" s="13">
        <v>27</v>
      </c>
      <c r="Q230" s="13" t="s">
        <v>79</v>
      </c>
    </row>
    <row r="231" spans="1:17" ht="75" x14ac:dyDescent="0.25">
      <c r="A231" s="13">
        <v>38257</v>
      </c>
      <c r="B231" s="13" t="s">
        <v>57</v>
      </c>
      <c r="C231" s="13" t="s">
        <v>37</v>
      </c>
      <c r="D231" s="13" t="s">
        <v>205</v>
      </c>
      <c r="E231" s="13" t="s">
        <v>183</v>
      </c>
      <c r="F231" s="13" t="s">
        <v>78</v>
      </c>
      <c r="G231" s="13">
        <v>2006</v>
      </c>
      <c r="H231" s="13" t="s">
        <v>79</v>
      </c>
      <c r="I231" s="13">
        <v>1</v>
      </c>
      <c r="J231" s="13" t="s">
        <v>79</v>
      </c>
      <c r="K231" s="13">
        <v>2008</v>
      </c>
      <c r="L231" s="13" t="s">
        <v>79</v>
      </c>
      <c r="M231" s="13" t="s">
        <v>81</v>
      </c>
      <c r="N231" s="13">
        <v>0.35</v>
      </c>
      <c r="O231" s="13">
        <v>0.35</v>
      </c>
      <c r="P231" s="13">
        <v>0.35</v>
      </c>
      <c r="Q231" s="13" t="s">
        <v>79</v>
      </c>
    </row>
    <row r="232" spans="1:17" ht="75" x14ac:dyDescent="0.25">
      <c r="A232" s="13">
        <v>38984</v>
      </c>
      <c r="B232" s="13" t="s">
        <v>57</v>
      </c>
      <c r="C232" s="13" t="s">
        <v>37</v>
      </c>
      <c r="D232" s="13" t="s">
        <v>145</v>
      </c>
      <c r="E232" s="13" t="s">
        <v>125</v>
      </c>
      <c r="F232" s="13" t="s">
        <v>78</v>
      </c>
      <c r="G232" s="13">
        <v>2003</v>
      </c>
      <c r="H232" s="13" t="s">
        <v>80</v>
      </c>
      <c r="I232" s="13">
        <v>2</v>
      </c>
      <c r="J232" s="13" t="s">
        <v>79</v>
      </c>
      <c r="K232" s="13">
        <v>2004</v>
      </c>
      <c r="L232" s="13" t="s">
        <v>79</v>
      </c>
      <c r="M232" s="13" t="s">
        <v>81</v>
      </c>
      <c r="N232" s="13">
        <v>0.9</v>
      </c>
      <c r="O232" s="13">
        <v>0.9</v>
      </c>
      <c r="P232" s="13">
        <v>1.8</v>
      </c>
      <c r="Q232" s="13" t="s">
        <v>79</v>
      </c>
    </row>
    <row r="233" spans="1:17" ht="75" x14ac:dyDescent="0.25">
      <c r="A233" s="13">
        <v>38984</v>
      </c>
      <c r="B233" s="13" t="s">
        <v>57</v>
      </c>
      <c r="C233" s="13" t="s">
        <v>37</v>
      </c>
      <c r="D233" s="13" t="s">
        <v>145</v>
      </c>
      <c r="E233" s="13" t="s">
        <v>125</v>
      </c>
      <c r="F233" s="13" t="s">
        <v>78</v>
      </c>
      <c r="G233" s="13">
        <v>2003</v>
      </c>
      <c r="H233" s="13" t="s">
        <v>80</v>
      </c>
      <c r="I233" s="13">
        <v>12</v>
      </c>
      <c r="J233" s="13" t="s">
        <v>79</v>
      </c>
      <c r="K233" s="13">
        <v>2005</v>
      </c>
      <c r="L233" s="13" t="s">
        <v>79</v>
      </c>
      <c r="M233" s="13" t="s">
        <v>81</v>
      </c>
      <c r="N233" s="13">
        <v>0.9</v>
      </c>
      <c r="O233" s="13">
        <v>0.9</v>
      </c>
      <c r="P233" s="13">
        <v>10.8</v>
      </c>
      <c r="Q233" s="13" t="s">
        <v>79</v>
      </c>
    </row>
    <row r="234" spans="1:17" ht="93.75" x14ac:dyDescent="0.25">
      <c r="A234" s="13">
        <v>28856</v>
      </c>
      <c r="B234" s="13" t="s">
        <v>57</v>
      </c>
      <c r="C234" s="13" t="s">
        <v>37</v>
      </c>
      <c r="D234" s="13" t="s">
        <v>220</v>
      </c>
      <c r="E234" s="13" t="s">
        <v>90</v>
      </c>
      <c r="F234" s="13" t="s">
        <v>91</v>
      </c>
      <c r="G234" s="13">
        <v>1998</v>
      </c>
      <c r="H234" s="13" t="s">
        <v>79</v>
      </c>
      <c r="I234" s="13">
        <v>1</v>
      </c>
      <c r="J234" s="13" t="s">
        <v>79</v>
      </c>
      <c r="K234" s="13">
        <v>2000</v>
      </c>
      <c r="L234" s="13" t="s">
        <v>79</v>
      </c>
      <c r="M234" s="13" t="s">
        <v>112</v>
      </c>
      <c r="N234" s="13">
        <v>37.5</v>
      </c>
      <c r="O234" s="13">
        <v>15</v>
      </c>
      <c r="P234" s="13">
        <v>15</v>
      </c>
      <c r="Q234" s="13" t="s">
        <v>79</v>
      </c>
    </row>
    <row r="235" spans="1:17" ht="75" x14ac:dyDescent="0.25">
      <c r="A235" s="13">
        <v>24441</v>
      </c>
      <c r="B235" s="13" t="s">
        <v>57</v>
      </c>
      <c r="C235" s="13" t="s">
        <v>37</v>
      </c>
      <c r="D235" s="13" t="s">
        <v>221</v>
      </c>
      <c r="E235" s="13" t="s">
        <v>210</v>
      </c>
      <c r="F235" s="13" t="s">
        <v>87</v>
      </c>
      <c r="G235" s="13">
        <v>1995</v>
      </c>
      <c r="H235" s="13" t="s">
        <v>80</v>
      </c>
      <c r="I235" s="13">
        <v>8</v>
      </c>
      <c r="J235" s="13" t="s">
        <v>79</v>
      </c>
      <c r="K235" s="13">
        <v>2001</v>
      </c>
      <c r="L235" s="13" t="s">
        <v>79</v>
      </c>
      <c r="M235" s="13" t="s">
        <v>112</v>
      </c>
      <c r="N235" s="13">
        <v>42.5</v>
      </c>
      <c r="O235" s="13">
        <v>17</v>
      </c>
      <c r="P235" s="13">
        <v>136</v>
      </c>
      <c r="Q235" s="13" t="s">
        <v>79</v>
      </c>
    </row>
    <row r="236" spans="1:17" ht="75" x14ac:dyDescent="0.25">
      <c r="A236" s="13">
        <v>24441</v>
      </c>
      <c r="B236" s="13" t="s">
        <v>57</v>
      </c>
      <c r="C236" s="13" t="s">
        <v>37</v>
      </c>
      <c r="D236" s="13" t="s">
        <v>221</v>
      </c>
      <c r="E236" s="13" t="s">
        <v>210</v>
      </c>
      <c r="F236" s="13" t="s">
        <v>87</v>
      </c>
      <c r="G236" s="13">
        <v>1995</v>
      </c>
      <c r="H236" s="13" t="s">
        <v>80</v>
      </c>
      <c r="I236" s="13">
        <v>2</v>
      </c>
      <c r="J236" s="13" t="s">
        <v>79</v>
      </c>
      <c r="K236" s="13">
        <v>2000</v>
      </c>
      <c r="L236" s="13" t="s">
        <v>79</v>
      </c>
      <c r="M236" s="13" t="s">
        <v>112</v>
      </c>
      <c r="N236" s="13">
        <v>42.5</v>
      </c>
      <c r="O236" s="13">
        <v>17</v>
      </c>
      <c r="P236" s="13">
        <v>34</v>
      </c>
      <c r="Q236" s="13" t="s">
        <v>79</v>
      </c>
    </row>
    <row r="237" spans="1:17" ht="75" x14ac:dyDescent="0.25">
      <c r="A237" s="13">
        <v>24441</v>
      </c>
      <c r="B237" s="13" t="s">
        <v>57</v>
      </c>
      <c r="C237" s="13" t="s">
        <v>37</v>
      </c>
      <c r="D237" s="13" t="s">
        <v>221</v>
      </c>
      <c r="E237" s="13" t="s">
        <v>210</v>
      </c>
      <c r="F237" s="13" t="s">
        <v>87</v>
      </c>
      <c r="G237" s="13">
        <v>1995</v>
      </c>
      <c r="H237" s="13" t="s">
        <v>80</v>
      </c>
      <c r="I237" s="13">
        <v>4</v>
      </c>
      <c r="J237" s="13" t="s">
        <v>79</v>
      </c>
      <c r="K237" s="13">
        <v>1999</v>
      </c>
      <c r="L237" s="13" t="s">
        <v>79</v>
      </c>
      <c r="M237" s="13" t="s">
        <v>112</v>
      </c>
      <c r="N237" s="13">
        <v>42.5</v>
      </c>
      <c r="O237" s="13">
        <v>17</v>
      </c>
      <c r="P237" s="13">
        <v>68</v>
      </c>
      <c r="Q237" s="13" t="s">
        <v>79</v>
      </c>
    </row>
    <row r="238" spans="1:17" ht="56.25" x14ac:dyDescent="0.25">
      <c r="A238" s="13">
        <v>27313</v>
      </c>
      <c r="B238" s="13" t="s">
        <v>57</v>
      </c>
      <c r="C238" s="13" t="s">
        <v>37</v>
      </c>
      <c r="D238" s="13" t="s">
        <v>222</v>
      </c>
      <c r="E238" s="13" t="s">
        <v>174</v>
      </c>
      <c r="F238" s="13" t="s">
        <v>87</v>
      </c>
      <c r="G238" s="13">
        <v>1995</v>
      </c>
      <c r="H238" s="13" t="s">
        <v>80</v>
      </c>
      <c r="I238" s="13">
        <v>1</v>
      </c>
      <c r="J238" s="13" t="s">
        <v>80</v>
      </c>
      <c r="K238" s="13">
        <v>1996</v>
      </c>
      <c r="L238" s="13" t="s">
        <v>80</v>
      </c>
      <c r="M238" s="13" t="s">
        <v>112</v>
      </c>
      <c r="N238" s="13">
        <v>4.5</v>
      </c>
      <c r="O238" s="13">
        <v>1.8</v>
      </c>
      <c r="P238" s="13">
        <v>1.8</v>
      </c>
      <c r="Q238" s="13" t="s">
        <v>79</v>
      </c>
    </row>
    <row r="239" spans="1:17" ht="56.25" x14ac:dyDescent="0.25">
      <c r="A239" s="13">
        <v>27313</v>
      </c>
      <c r="B239" s="13" t="s">
        <v>57</v>
      </c>
      <c r="C239" s="13" t="s">
        <v>37</v>
      </c>
      <c r="D239" s="13" t="s">
        <v>222</v>
      </c>
      <c r="E239" s="13" t="s">
        <v>174</v>
      </c>
      <c r="F239" s="13" t="s">
        <v>87</v>
      </c>
      <c r="G239" s="13">
        <v>1995</v>
      </c>
      <c r="H239" s="13" t="s">
        <v>80</v>
      </c>
      <c r="I239" s="13">
        <v>12</v>
      </c>
      <c r="J239" s="13" t="s">
        <v>79</v>
      </c>
      <c r="K239" s="13">
        <v>2000</v>
      </c>
      <c r="L239" s="13" t="s">
        <v>79</v>
      </c>
      <c r="M239" s="13" t="s">
        <v>112</v>
      </c>
      <c r="N239" s="13">
        <v>4.5</v>
      </c>
      <c r="O239" s="13">
        <v>1.8</v>
      </c>
      <c r="P239" s="13">
        <v>21.6</v>
      </c>
      <c r="Q239" s="13" t="s">
        <v>79</v>
      </c>
    </row>
    <row r="240" spans="1:17" ht="75" x14ac:dyDescent="0.25">
      <c r="A240" s="13">
        <v>25672</v>
      </c>
      <c r="B240" s="13" t="s">
        <v>57</v>
      </c>
      <c r="C240" s="13" t="s">
        <v>37</v>
      </c>
      <c r="D240" s="13" t="s">
        <v>223</v>
      </c>
      <c r="E240" s="13" t="s">
        <v>224</v>
      </c>
      <c r="F240" s="13" t="s">
        <v>87</v>
      </c>
      <c r="G240" s="13">
        <v>1995</v>
      </c>
      <c r="H240" s="13" t="s">
        <v>79</v>
      </c>
      <c r="I240" s="13">
        <v>14</v>
      </c>
      <c r="J240" s="13" t="s">
        <v>80</v>
      </c>
      <c r="K240" s="13">
        <v>1997</v>
      </c>
      <c r="L240" s="13" t="s">
        <v>80</v>
      </c>
      <c r="M240" s="13" t="s">
        <v>112</v>
      </c>
      <c r="N240" s="13">
        <v>11.5</v>
      </c>
      <c r="O240" s="13">
        <v>4.5999999999999996</v>
      </c>
      <c r="P240" s="13">
        <v>64.400000000000006</v>
      </c>
      <c r="Q240" s="13" t="s">
        <v>79</v>
      </c>
    </row>
    <row r="241" spans="1:17" ht="56.25" x14ac:dyDescent="0.25">
      <c r="A241" s="13">
        <v>29740</v>
      </c>
      <c r="B241" s="13" t="s">
        <v>57</v>
      </c>
      <c r="C241" s="13" t="s">
        <v>37</v>
      </c>
      <c r="D241" s="13" t="s">
        <v>110</v>
      </c>
      <c r="E241" s="13" t="s">
        <v>111</v>
      </c>
      <c r="F241" s="13" t="s">
        <v>87</v>
      </c>
      <c r="G241" s="13">
        <v>1998</v>
      </c>
      <c r="H241" s="13" t="s">
        <v>79</v>
      </c>
      <c r="I241" s="13">
        <v>1</v>
      </c>
      <c r="J241" s="13" t="s">
        <v>79</v>
      </c>
      <c r="K241" s="13">
        <v>2000</v>
      </c>
      <c r="L241" s="13" t="s">
        <v>80</v>
      </c>
      <c r="M241" s="13" t="s">
        <v>112</v>
      </c>
      <c r="N241" s="13">
        <v>85</v>
      </c>
      <c r="O241" s="13">
        <v>34</v>
      </c>
      <c r="P241" s="13">
        <v>34</v>
      </c>
      <c r="Q241" s="13" t="s">
        <v>79</v>
      </c>
    </row>
    <row r="242" spans="1:17" ht="37.5" x14ac:dyDescent="0.25">
      <c r="A242" s="13">
        <v>59434</v>
      </c>
      <c r="B242" s="13" t="s">
        <v>57</v>
      </c>
      <c r="C242" s="13" t="s">
        <v>37</v>
      </c>
      <c r="D242" s="13" t="s">
        <v>217</v>
      </c>
      <c r="E242" s="13" t="s">
        <v>210</v>
      </c>
      <c r="F242" s="13" t="s">
        <v>87</v>
      </c>
      <c r="G242" s="13">
        <v>2017</v>
      </c>
      <c r="H242" s="13" t="s">
        <v>79</v>
      </c>
      <c r="I242" s="13">
        <v>4</v>
      </c>
      <c r="J242" s="13" t="s">
        <v>79</v>
      </c>
      <c r="K242" s="13">
        <v>2018</v>
      </c>
      <c r="L242" s="13" t="s">
        <v>79</v>
      </c>
      <c r="M242" s="13" t="s">
        <v>81</v>
      </c>
      <c r="N242" s="13">
        <v>55</v>
      </c>
      <c r="O242" s="13">
        <v>55</v>
      </c>
      <c r="P242" s="13">
        <v>220</v>
      </c>
      <c r="Q242" s="13" t="s">
        <v>79</v>
      </c>
    </row>
    <row r="243" spans="1:17" ht="37.5" x14ac:dyDescent="0.25">
      <c r="A243" s="13">
        <v>59434</v>
      </c>
      <c r="B243" s="13" t="s">
        <v>57</v>
      </c>
      <c r="C243" s="13" t="s">
        <v>37</v>
      </c>
      <c r="D243" s="13" t="s">
        <v>217</v>
      </c>
      <c r="E243" s="13" t="s">
        <v>210</v>
      </c>
      <c r="F243" s="13" t="s">
        <v>87</v>
      </c>
      <c r="G243" s="13">
        <v>2017</v>
      </c>
      <c r="H243" s="13" t="s">
        <v>79</v>
      </c>
      <c r="I243" s="13">
        <v>2</v>
      </c>
      <c r="J243" s="13" t="s">
        <v>79</v>
      </c>
      <c r="K243" s="13">
        <v>2017</v>
      </c>
      <c r="L243" s="13" t="s">
        <v>79</v>
      </c>
      <c r="M243" s="13" t="s">
        <v>81</v>
      </c>
      <c r="N243" s="13">
        <v>55</v>
      </c>
      <c r="O243" s="13">
        <v>55</v>
      </c>
      <c r="P243" s="13">
        <v>110</v>
      </c>
      <c r="Q243" s="13" t="s">
        <v>79</v>
      </c>
    </row>
    <row r="244" spans="1:17" ht="75" x14ac:dyDescent="0.25">
      <c r="A244" s="13">
        <v>56655</v>
      </c>
      <c r="B244" s="13" t="s">
        <v>57</v>
      </c>
      <c r="C244" s="13" t="s">
        <v>37</v>
      </c>
      <c r="D244" s="13" t="s">
        <v>154</v>
      </c>
      <c r="E244" s="13" t="s">
        <v>155</v>
      </c>
      <c r="F244" s="13" t="s">
        <v>87</v>
      </c>
      <c r="G244" s="13">
        <v>2012</v>
      </c>
      <c r="H244" s="13" t="s">
        <v>80</v>
      </c>
      <c r="I244" s="13">
        <v>4</v>
      </c>
      <c r="J244" s="13" t="s">
        <v>79</v>
      </c>
      <c r="K244" s="13">
        <v>2015</v>
      </c>
      <c r="L244" s="13" t="s">
        <v>79</v>
      </c>
      <c r="M244" s="13" t="s">
        <v>81</v>
      </c>
      <c r="N244" s="13">
        <v>6.75</v>
      </c>
      <c r="O244" s="13">
        <v>6.75</v>
      </c>
      <c r="P244" s="13">
        <v>27</v>
      </c>
      <c r="Q244" s="13" t="s">
        <v>79</v>
      </c>
    </row>
    <row r="245" spans="1:17" ht="75" x14ac:dyDescent="0.25">
      <c r="A245" s="13">
        <v>56655</v>
      </c>
      <c r="B245" s="13" t="s">
        <v>57</v>
      </c>
      <c r="C245" s="13" t="s">
        <v>37</v>
      </c>
      <c r="D245" s="13" t="s">
        <v>154</v>
      </c>
      <c r="E245" s="13" t="s">
        <v>155</v>
      </c>
      <c r="F245" s="13" t="s">
        <v>87</v>
      </c>
      <c r="G245" s="13">
        <v>2012</v>
      </c>
      <c r="H245" s="13" t="s">
        <v>80</v>
      </c>
      <c r="I245" s="13">
        <v>4</v>
      </c>
      <c r="J245" s="13" t="s">
        <v>79</v>
      </c>
      <c r="K245" s="13">
        <v>2013</v>
      </c>
      <c r="L245" s="13" t="s">
        <v>79</v>
      </c>
      <c r="M245" s="13" t="s">
        <v>81</v>
      </c>
      <c r="N245" s="13">
        <v>6.75</v>
      </c>
      <c r="O245" s="13">
        <v>6.75</v>
      </c>
      <c r="P245" s="13">
        <v>27</v>
      </c>
      <c r="Q245" s="13" t="s">
        <v>79</v>
      </c>
    </row>
    <row r="246" spans="1:17" ht="75" x14ac:dyDescent="0.25">
      <c r="A246" s="13">
        <v>56655</v>
      </c>
      <c r="B246" s="13" t="s">
        <v>57</v>
      </c>
      <c r="C246" s="13" t="s">
        <v>37</v>
      </c>
      <c r="D246" s="13" t="s">
        <v>154</v>
      </c>
      <c r="E246" s="13" t="s">
        <v>155</v>
      </c>
      <c r="F246" s="13" t="s">
        <v>87</v>
      </c>
      <c r="G246" s="13">
        <v>2012</v>
      </c>
      <c r="H246" s="13" t="s">
        <v>80</v>
      </c>
      <c r="I246" s="13">
        <v>2</v>
      </c>
      <c r="J246" s="13" t="s">
        <v>79</v>
      </c>
      <c r="K246" s="13">
        <v>2014</v>
      </c>
      <c r="L246" s="13" t="s">
        <v>79</v>
      </c>
      <c r="M246" s="13" t="s">
        <v>81</v>
      </c>
      <c r="N246" s="13">
        <v>6.75</v>
      </c>
      <c r="O246" s="13">
        <v>6.75</v>
      </c>
      <c r="P246" s="13">
        <v>13.5</v>
      </c>
      <c r="Q246" s="13" t="s">
        <v>79</v>
      </c>
    </row>
    <row r="247" spans="1:17" ht="75" x14ac:dyDescent="0.25">
      <c r="A247" s="13">
        <v>55740</v>
      </c>
      <c r="B247" s="13" t="s">
        <v>57</v>
      </c>
      <c r="C247" s="13" t="s">
        <v>37</v>
      </c>
      <c r="D247" s="13" t="s">
        <v>156</v>
      </c>
      <c r="E247" s="13" t="s">
        <v>125</v>
      </c>
      <c r="F247" s="13" t="s">
        <v>78</v>
      </c>
      <c r="G247" s="13">
        <v>2012</v>
      </c>
      <c r="H247" s="13" t="s">
        <v>80</v>
      </c>
      <c r="I247" s="13">
        <v>30</v>
      </c>
      <c r="J247" s="13" t="s">
        <v>80</v>
      </c>
      <c r="K247" s="13">
        <v>2017</v>
      </c>
      <c r="L247" s="13" t="s">
        <v>80</v>
      </c>
      <c r="M247" s="13" t="s">
        <v>81</v>
      </c>
      <c r="N247" s="13">
        <v>0.95</v>
      </c>
      <c r="O247" s="13">
        <v>0.95</v>
      </c>
      <c r="P247" s="13">
        <v>28.5</v>
      </c>
      <c r="Q247" s="13" t="s">
        <v>79</v>
      </c>
    </row>
    <row r="248" spans="1:17" ht="75" x14ac:dyDescent="0.25">
      <c r="A248" s="13">
        <v>55740</v>
      </c>
      <c r="B248" s="13" t="s">
        <v>57</v>
      </c>
      <c r="C248" s="13" t="s">
        <v>37</v>
      </c>
      <c r="D248" s="13" t="s">
        <v>156</v>
      </c>
      <c r="E248" s="13" t="s">
        <v>125</v>
      </c>
      <c r="F248" s="13" t="s">
        <v>78</v>
      </c>
      <c r="G248" s="13">
        <v>2012</v>
      </c>
      <c r="H248" s="13" t="s">
        <v>80</v>
      </c>
      <c r="I248" s="13">
        <v>30</v>
      </c>
      <c r="J248" s="13" t="s">
        <v>80</v>
      </c>
      <c r="K248" s="13">
        <v>2016</v>
      </c>
      <c r="L248" s="13" t="s">
        <v>80</v>
      </c>
      <c r="M248" s="13" t="s">
        <v>81</v>
      </c>
      <c r="N248" s="13">
        <v>0.95</v>
      </c>
      <c r="O248" s="13">
        <v>0.95</v>
      </c>
      <c r="P248" s="13">
        <v>28.5</v>
      </c>
      <c r="Q248" s="13" t="s">
        <v>79</v>
      </c>
    </row>
    <row r="249" spans="1:17" ht="75" x14ac:dyDescent="0.25">
      <c r="A249" s="13">
        <v>55740</v>
      </c>
      <c r="B249" s="13" t="s">
        <v>57</v>
      </c>
      <c r="C249" s="13" t="s">
        <v>37</v>
      </c>
      <c r="D249" s="13" t="s">
        <v>156</v>
      </c>
      <c r="E249" s="13" t="s">
        <v>125</v>
      </c>
      <c r="F249" s="13" t="s">
        <v>78</v>
      </c>
      <c r="G249" s="13">
        <v>2012</v>
      </c>
      <c r="H249" s="13" t="s">
        <v>80</v>
      </c>
      <c r="I249" s="13">
        <v>30</v>
      </c>
      <c r="J249" s="13" t="s">
        <v>80</v>
      </c>
      <c r="K249" s="13">
        <v>2015</v>
      </c>
      <c r="L249" s="13" t="s">
        <v>80</v>
      </c>
      <c r="M249" s="13" t="s">
        <v>81</v>
      </c>
      <c r="N249" s="13">
        <v>0.95</v>
      </c>
      <c r="O249" s="13">
        <v>0.95</v>
      </c>
      <c r="P249" s="13">
        <v>28.5</v>
      </c>
      <c r="Q249" s="13" t="s">
        <v>79</v>
      </c>
    </row>
    <row r="250" spans="1:17" ht="37.5" x14ac:dyDescent="0.25">
      <c r="A250" s="13">
        <v>51808</v>
      </c>
      <c r="B250" s="13" t="s">
        <v>57</v>
      </c>
      <c r="C250" s="13" t="s">
        <v>37</v>
      </c>
      <c r="D250" s="13" t="s">
        <v>225</v>
      </c>
      <c r="E250" s="13" t="s">
        <v>226</v>
      </c>
      <c r="F250" s="13" t="s">
        <v>199</v>
      </c>
      <c r="G250" s="13">
        <v>2009</v>
      </c>
      <c r="H250" s="13" t="s">
        <v>79</v>
      </c>
      <c r="I250" s="13">
        <v>1</v>
      </c>
      <c r="J250" s="13" t="s">
        <v>80</v>
      </c>
      <c r="K250" s="13">
        <v>2014</v>
      </c>
      <c r="L250" s="13" t="s">
        <v>80</v>
      </c>
      <c r="M250" s="13" t="s">
        <v>81</v>
      </c>
      <c r="N250" s="13">
        <v>14</v>
      </c>
      <c r="O250" s="13">
        <v>14</v>
      </c>
      <c r="P250" s="13">
        <v>14</v>
      </c>
      <c r="Q250" s="13" t="s">
        <v>80</v>
      </c>
    </row>
    <row r="251" spans="1:17" ht="37.5" x14ac:dyDescent="0.25">
      <c r="A251" s="13">
        <v>51808</v>
      </c>
      <c r="B251" s="13" t="s">
        <v>57</v>
      </c>
      <c r="C251" s="13" t="s">
        <v>37</v>
      </c>
      <c r="D251" s="13" t="s">
        <v>225</v>
      </c>
      <c r="E251" s="13" t="s">
        <v>226</v>
      </c>
      <c r="F251" s="13" t="s">
        <v>199</v>
      </c>
      <c r="G251" s="13">
        <v>2009</v>
      </c>
      <c r="H251" s="13" t="s">
        <v>79</v>
      </c>
      <c r="I251" s="13">
        <v>1</v>
      </c>
      <c r="J251" s="13" t="s">
        <v>80</v>
      </c>
      <c r="K251" s="13">
        <v>2013</v>
      </c>
      <c r="L251" s="13" t="s">
        <v>80</v>
      </c>
      <c r="M251" s="13" t="s">
        <v>81</v>
      </c>
      <c r="N251" s="13">
        <v>14</v>
      </c>
      <c r="O251" s="13">
        <v>14</v>
      </c>
      <c r="P251" s="13">
        <v>14</v>
      </c>
      <c r="Q251" s="13" t="s">
        <v>80</v>
      </c>
    </row>
    <row r="252" spans="1:17" ht="37.5" x14ac:dyDescent="0.25">
      <c r="A252" s="13">
        <v>51808</v>
      </c>
      <c r="B252" s="13" t="s">
        <v>57</v>
      </c>
      <c r="C252" s="13" t="s">
        <v>37</v>
      </c>
      <c r="D252" s="13" t="s">
        <v>225</v>
      </c>
      <c r="E252" s="13" t="s">
        <v>226</v>
      </c>
      <c r="F252" s="13" t="s">
        <v>199</v>
      </c>
      <c r="G252" s="13">
        <v>2009</v>
      </c>
      <c r="H252" s="13" t="s">
        <v>79</v>
      </c>
      <c r="I252" s="13">
        <v>1</v>
      </c>
      <c r="J252" s="13" t="s">
        <v>80</v>
      </c>
      <c r="K252" s="13">
        <v>2010</v>
      </c>
      <c r="L252" s="13" t="s">
        <v>80</v>
      </c>
      <c r="M252" s="13" t="s">
        <v>81</v>
      </c>
      <c r="N252" s="13">
        <v>14</v>
      </c>
      <c r="O252" s="13">
        <v>14</v>
      </c>
      <c r="P252" s="13">
        <v>14</v>
      </c>
      <c r="Q252" s="13" t="s">
        <v>80</v>
      </c>
    </row>
    <row r="253" spans="1:17" ht="56.25" x14ac:dyDescent="0.25">
      <c r="A253" s="13">
        <v>55141</v>
      </c>
      <c r="B253" s="13" t="s">
        <v>57</v>
      </c>
      <c r="C253" s="13" t="s">
        <v>37</v>
      </c>
      <c r="D253" s="13" t="s">
        <v>227</v>
      </c>
      <c r="E253" s="13" t="s">
        <v>106</v>
      </c>
      <c r="F253" s="13" t="s">
        <v>94</v>
      </c>
      <c r="G253" s="13">
        <v>2010</v>
      </c>
      <c r="H253" s="13" t="s">
        <v>80</v>
      </c>
      <c r="I253" s="13">
        <v>10</v>
      </c>
      <c r="J253" s="13" t="s">
        <v>80</v>
      </c>
      <c r="K253" s="13">
        <v>2014</v>
      </c>
      <c r="L253" s="13" t="s">
        <v>80</v>
      </c>
      <c r="M253" s="13" t="s">
        <v>81</v>
      </c>
      <c r="N253" s="13">
        <v>7.0000000000000007E-2</v>
      </c>
      <c r="O253" s="13">
        <v>7.0000000000000007E-2</v>
      </c>
      <c r="P253" s="13">
        <v>0.7</v>
      </c>
      <c r="Q253" s="13" t="s">
        <v>79</v>
      </c>
    </row>
    <row r="254" spans="1:17" ht="56.25" x14ac:dyDescent="0.25">
      <c r="A254" s="13">
        <v>55141</v>
      </c>
      <c r="B254" s="13" t="s">
        <v>57</v>
      </c>
      <c r="C254" s="13" t="s">
        <v>37</v>
      </c>
      <c r="D254" s="13" t="s">
        <v>227</v>
      </c>
      <c r="E254" s="13" t="s">
        <v>106</v>
      </c>
      <c r="F254" s="13" t="s">
        <v>94</v>
      </c>
      <c r="G254" s="13">
        <v>2010</v>
      </c>
      <c r="H254" s="13" t="s">
        <v>80</v>
      </c>
      <c r="I254" s="13">
        <v>10</v>
      </c>
      <c r="J254" s="13" t="s">
        <v>80</v>
      </c>
      <c r="K254" s="13">
        <v>2013</v>
      </c>
      <c r="L254" s="13" t="s">
        <v>80</v>
      </c>
      <c r="M254" s="13" t="s">
        <v>81</v>
      </c>
      <c r="N254" s="13">
        <v>7.0000000000000007E-2</v>
      </c>
      <c r="O254" s="13">
        <v>7.0000000000000007E-2</v>
      </c>
      <c r="P254" s="13">
        <v>0.7</v>
      </c>
      <c r="Q254" s="13" t="s">
        <v>79</v>
      </c>
    </row>
    <row r="255" spans="1:17" ht="37.5" x14ac:dyDescent="0.25">
      <c r="A255" s="13">
        <v>50886</v>
      </c>
      <c r="B255" s="13" t="s">
        <v>57</v>
      </c>
      <c r="C255" s="13" t="s">
        <v>37</v>
      </c>
      <c r="D255" s="13" t="s">
        <v>121</v>
      </c>
      <c r="E255" s="13" t="s">
        <v>93</v>
      </c>
      <c r="F255" s="13" t="s">
        <v>94</v>
      </c>
      <c r="G255" s="13">
        <v>2013</v>
      </c>
      <c r="H255" s="13" t="s">
        <v>80</v>
      </c>
      <c r="I255" s="13">
        <v>200</v>
      </c>
      <c r="J255" s="13" t="s">
        <v>80</v>
      </c>
      <c r="K255" s="13">
        <v>2015</v>
      </c>
      <c r="L255" s="13" t="s">
        <v>79</v>
      </c>
      <c r="M255" s="13" t="s">
        <v>112</v>
      </c>
      <c r="N255" s="13">
        <v>1</v>
      </c>
      <c r="O255" s="13">
        <v>0.4</v>
      </c>
      <c r="P255" s="13">
        <v>80</v>
      </c>
      <c r="Q255" s="13" t="s">
        <v>79</v>
      </c>
    </row>
    <row r="256" spans="1:17" ht="75" x14ac:dyDescent="0.25">
      <c r="A256" s="13">
        <v>40133</v>
      </c>
      <c r="B256" s="13" t="s">
        <v>57</v>
      </c>
      <c r="C256" s="13" t="s">
        <v>37</v>
      </c>
      <c r="D256" s="13" t="s">
        <v>154</v>
      </c>
      <c r="E256" s="13" t="s">
        <v>155</v>
      </c>
      <c r="F256" s="13" t="s">
        <v>87</v>
      </c>
      <c r="G256" s="13">
        <v>2007</v>
      </c>
      <c r="H256" s="13" t="s">
        <v>79</v>
      </c>
      <c r="I256" s="13">
        <v>4</v>
      </c>
      <c r="J256" s="13" t="s">
        <v>79</v>
      </c>
      <c r="K256" s="13">
        <v>2012</v>
      </c>
      <c r="L256" s="13" t="s">
        <v>79</v>
      </c>
      <c r="M256" s="13" t="s">
        <v>81</v>
      </c>
      <c r="N256" s="13">
        <v>6.75</v>
      </c>
      <c r="O256" s="13">
        <v>6.75</v>
      </c>
      <c r="P256" s="13">
        <v>27</v>
      </c>
      <c r="Q256" s="13" t="s">
        <v>79</v>
      </c>
    </row>
    <row r="257" spans="1:17" ht="75" x14ac:dyDescent="0.25">
      <c r="A257" s="13">
        <v>40133</v>
      </c>
      <c r="B257" s="13" t="s">
        <v>57</v>
      </c>
      <c r="C257" s="13" t="s">
        <v>37</v>
      </c>
      <c r="D257" s="13" t="s">
        <v>154</v>
      </c>
      <c r="E257" s="13" t="s">
        <v>155</v>
      </c>
      <c r="F257" s="13" t="s">
        <v>87</v>
      </c>
      <c r="G257" s="13">
        <v>2007</v>
      </c>
      <c r="H257" s="13" t="s">
        <v>79</v>
      </c>
      <c r="I257" s="13">
        <v>3</v>
      </c>
      <c r="J257" s="13" t="s">
        <v>80</v>
      </c>
      <c r="K257" s="13">
        <v>2011</v>
      </c>
      <c r="L257" s="13" t="s">
        <v>80</v>
      </c>
      <c r="M257" s="13" t="s">
        <v>81</v>
      </c>
      <c r="N257" s="13">
        <v>6.75</v>
      </c>
      <c r="O257" s="13">
        <v>6.75</v>
      </c>
      <c r="P257" s="13">
        <v>20.25</v>
      </c>
      <c r="Q257" s="13" t="s">
        <v>79</v>
      </c>
    </row>
    <row r="258" spans="1:17" ht="75" x14ac:dyDescent="0.25">
      <c r="A258" s="13">
        <v>40133</v>
      </c>
      <c r="B258" s="13" t="s">
        <v>57</v>
      </c>
      <c r="C258" s="13" t="s">
        <v>37</v>
      </c>
      <c r="D258" s="13" t="s">
        <v>154</v>
      </c>
      <c r="E258" s="13" t="s">
        <v>155</v>
      </c>
      <c r="F258" s="13" t="s">
        <v>87</v>
      </c>
      <c r="G258" s="13">
        <v>2007</v>
      </c>
      <c r="H258" s="13" t="s">
        <v>79</v>
      </c>
      <c r="I258" s="13">
        <v>3</v>
      </c>
      <c r="J258" s="13" t="s">
        <v>80</v>
      </c>
      <c r="K258" s="13">
        <v>2010</v>
      </c>
      <c r="L258" s="13" t="s">
        <v>80</v>
      </c>
      <c r="M258" s="13" t="s">
        <v>81</v>
      </c>
      <c r="N258" s="13">
        <v>6.75</v>
      </c>
      <c r="O258" s="13">
        <v>6.75</v>
      </c>
      <c r="P258" s="13">
        <v>20.25</v>
      </c>
      <c r="Q258" s="13" t="s">
        <v>79</v>
      </c>
    </row>
    <row r="259" spans="1:17" ht="75" x14ac:dyDescent="0.25">
      <c r="A259" s="13">
        <v>40133</v>
      </c>
      <c r="B259" s="13" t="s">
        <v>57</v>
      </c>
      <c r="C259" s="13" t="s">
        <v>37</v>
      </c>
      <c r="D259" s="13" t="s">
        <v>154</v>
      </c>
      <c r="E259" s="13" t="s">
        <v>155</v>
      </c>
      <c r="F259" s="13" t="s">
        <v>87</v>
      </c>
      <c r="G259" s="13">
        <v>2007</v>
      </c>
      <c r="H259" s="13" t="s">
        <v>79</v>
      </c>
      <c r="I259" s="13">
        <v>2</v>
      </c>
      <c r="J259" s="13" t="s">
        <v>80</v>
      </c>
      <c r="K259" s="13">
        <v>2009</v>
      </c>
      <c r="L259" s="13" t="s">
        <v>79</v>
      </c>
      <c r="M259" s="13" t="s">
        <v>81</v>
      </c>
      <c r="N259" s="13">
        <v>6.75</v>
      </c>
      <c r="O259" s="13">
        <v>6.75</v>
      </c>
      <c r="P259" s="13">
        <v>13.5</v>
      </c>
      <c r="Q259" s="13" t="s">
        <v>79</v>
      </c>
    </row>
    <row r="260" spans="1:17" ht="56.25" x14ac:dyDescent="0.25">
      <c r="A260" s="13">
        <v>53889</v>
      </c>
      <c r="B260" s="13" t="s">
        <v>57</v>
      </c>
      <c r="C260" s="13" t="s">
        <v>37</v>
      </c>
      <c r="D260" s="13" t="s">
        <v>228</v>
      </c>
      <c r="E260" s="13" t="s">
        <v>114</v>
      </c>
      <c r="F260" s="13" t="s">
        <v>94</v>
      </c>
      <c r="G260" s="13">
        <v>2010</v>
      </c>
      <c r="H260" s="13" t="s">
        <v>80</v>
      </c>
      <c r="I260" s="13">
        <v>40</v>
      </c>
      <c r="J260" s="13" t="s">
        <v>80</v>
      </c>
      <c r="K260" s="13">
        <v>2013</v>
      </c>
      <c r="L260" s="13" t="s">
        <v>80</v>
      </c>
      <c r="M260" s="13" t="s">
        <v>81</v>
      </c>
      <c r="N260" s="13">
        <v>0.04</v>
      </c>
      <c r="O260" s="13">
        <v>0.04</v>
      </c>
      <c r="P260" s="13">
        <v>1.6</v>
      </c>
      <c r="Q260" s="13" t="s">
        <v>79</v>
      </c>
    </row>
    <row r="261" spans="1:17" ht="56.25" x14ac:dyDescent="0.25">
      <c r="A261" s="13">
        <v>53889</v>
      </c>
      <c r="B261" s="13" t="s">
        <v>57</v>
      </c>
      <c r="C261" s="13" t="s">
        <v>37</v>
      </c>
      <c r="D261" s="13" t="s">
        <v>228</v>
      </c>
      <c r="E261" s="13" t="s">
        <v>114</v>
      </c>
      <c r="F261" s="13" t="s">
        <v>94</v>
      </c>
      <c r="G261" s="13">
        <v>2010</v>
      </c>
      <c r="H261" s="13" t="s">
        <v>80</v>
      </c>
      <c r="I261" s="13">
        <v>40</v>
      </c>
      <c r="J261" s="13" t="s">
        <v>80</v>
      </c>
      <c r="K261" s="13">
        <v>2012</v>
      </c>
      <c r="L261" s="13" t="s">
        <v>80</v>
      </c>
      <c r="M261" s="13" t="s">
        <v>81</v>
      </c>
      <c r="N261" s="13">
        <v>0.04</v>
      </c>
      <c r="O261" s="13">
        <v>0.04</v>
      </c>
      <c r="P261" s="13">
        <v>1.6</v>
      </c>
      <c r="Q261" s="13" t="s">
        <v>79</v>
      </c>
    </row>
    <row r="262" spans="1:17" ht="56.25" x14ac:dyDescent="0.25">
      <c r="A262" s="13">
        <v>53889</v>
      </c>
      <c r="B262" s="13" t="s">
        <v>57</v>
      </c>
      <c r="C262" s="13" t="s">
        <v>37</v>
      </c>
      <c r="D262" s="13" t="s">
        <v>228</v>
      </c>
      <c r="E262" s="13" t="s">
        <v>114</v>
      </c>
      <c r="F262" s="13" t="s">
        <v>94</v>
      </c>
      <c r="G262" s="13">
        <v>2010</v>
      </c>
      <c r="H262" s="13" t="s">
        <v>80</v>
      </c>
      <c r="I262" s="13">
        <v>40</v>
      </c>
      <c r="J262" s="13" t="s">
        <v>80</v>
      </c>
      <c r="K262" s="13">
        <v>2011</v>
      </c>
      <c r="L262" s="13" t="s">
        <v>79</v>
      </c>
      <c r="M262" s="13" t="s">
        <v>81</v>
      </c>
      <c r="N262" s="13">
        <v>0.04</v>
      </c>
      <c r="O262" s="13">
        <v>0.04</v>
      </c>
      <c r="P262" s="13">
        <v>1.6</v>
      </c>
      <c r="Q262" s="13" t="s">
        <v>79</v>
      </c>
    </row>
    <row r="263" spans="1:17" ht="75" x14ac:dyDescent="0.25">
      <c r="A263" s="13">
        <v>59810</v>
      </c>
      <c r="B263" s="13" t="s">
        <v>57</v>
      </c>
      <c r="C263" s="13" t="s">
        <v>37</v>
      </c>
      <c r="D263" s="13" t="s">
        <v>161</v>
      </c>
      <c r="E263" s="13" t="s">
        <v>162</v>
      </c>
      <c r="F263" s="13" t="s">
        <v>87</v>
      </c>
      <c r="G263" s="13">
        <v>2015</v>
      </c>
      <c r="H263" s="13" t="s">
        <v>79</v>
      </c>
      <c r="I263" s="13">
        <v>4</v>
      </c>
      <c r="J263" s="13" t="s">
        <v>80</v>
      </c>
      <c r="K263" s="13">
        <v>2016</v>
      </c>
      <c r="L263" s="13" t="s">
        <v>79</v>
      </c>
      <c r="M263" s="13" t="s">
        <v>81</v>
      </c>
      <c r="N263" s="13">
        <v>11.5</v>
      </c>
      <c r="O263" s="13">
        <v>11.5</v>
      </c>
      <c r="P263" s="13">
        <v>46</v>
      </c>
      <c r="Q263" s="13" t="s">
        <v>79</v>
      </c>
    </row>
    <row r="264" spans="1:17" ht="93.75" x14ac:dyDescent="0.25">
      <c r="A264" s="13">
        <v>58971</v>
      </c>
      <c r="B264" s="13" t="s">
        <v>57</v>
      </c>
      <c r="C264" s="13" t="s">
        <v>37</v>
      </c>
      <c r="D264" s="13" t="s">
        <v>117</v>
      </c>
      <c r="E264" s="13" t="s">
        <v>90</v>
      </c>
      <c r="F264" s="13" t="s">
        <v>91</v>
      </c>
      <c r="G264" s="13">
        <v>2013</v>
      </c>
      <c r="H264" s="13" t="s">
        <v>80</v>
      </c>
      <c r="I264" s="13">
        <v>5</v>
      </c>
      <c r="J264" s="13" t="s">
        <v>80</v>
      </c>
      <c r="K264" s="13">
        <v>2015</v>
      </c>
      <c r="L264" s="13" t="s">
        <v>79</v>
      </c>
      <c r="M264" s="13" t="s">
        <v>112</v>
      </c>
      <c r="N264" s="13">
        <v>42.5</v>
      </c>
      <c r="O264" s="13">
        <v>17</v>
      </c>
      <c r="P264" s="13">
        <v>85</v>
      </c>
      <c r="Q264" s="13" t="s">
        <v>79</v>
      </c>
    </row>
    <row r="265" spans="1:17" ht="56.25" x14ac:dyDescent="0.25">
      <c r="A265" s="13">
        <v>32980</v>
      </c>
      <c r="B265" s="13" t="s">
        <v>57</v>
      </c>
      <c r="C265" s="13" t="s">
        <v>37</v>
      </c>
      <c r="D265" s="13" t="s">
        <v>229</v>
      </c>
      <c r="E265" s="13" t="s">
        <v>230</v>
      </c>
      <c r="F265" s="13" t="s">
        <v>199</v>
      </c>
      <c r="G265" s="13">
        <v>2013</v>
      </c>
      <c r="H265" s="13" t="s">
        <v>79</v>
      </c>
      <c r="I265" s="13">
        <v>1</v>
      </c>
      <c r="J265" s="13" t="s">
        <v>79</v>
      </c>
      <c r="K265" s="13">
        <v>2017</v>
      </c>
      <c r="L265" s="13" t="s">
        <v>79</v>
      </c>
      <c r="M265" s="13" t="s">
        <v>81</v>
      </c>
      <c r="N265" s="13">
        <v>17.5</v>
      </c>
      <c r="O265" s="13">
        <v>17.5</v>
      </c>
      <c r="P265" s="13">
        <v>17.5</v>
      </c>
      <c r="Q265" s="13" t="s">
        <v>79</v>
      </c>
    </row>
    <row r="266" spans="1:17" ht="75" x14ac:dyDescent="0.25">
      <c r="A266" s="13">
        <v>60160</v>
      </c>
      <c r="B266" s="13" t="s">
        <v>57</v>
      </c>
      <c r="C266" s="13" t="s">
        <v>37</v>
      </c>
      <c r="D266" s="13" t="s">
        <v>161</v>
      </c>
      <c r="E266" s="13" t="s">
        <v>162</v>
      </c>
      <c r="F266" s="13" t="s">
        <v>87</v>
      </c>
      <c r="G266" s="13">
        <v>2017</v>
      </c>
      <c r="H266" s="13" t="s">
        <v>79</v>
      </c>
      <c r="I266" s="13">
        <v>4</v>
      </c>
      <c r="J266" s="13" t="s">
        <v>80</v>
      </c>
      <c r="K266" s="13">
        <v>2018</v>
      </c>
      <c r="L266" s="13" t="s">
        <v>80</v>
      </c>
      <c r="M266" s="13" t="s">
        <v>81</v>
      </c>
      <c r="N266" s="13">
        <v>11.5</v>
      </c>
      <c r="O266" s="13">
        <v>11.5</v>
      </c>
      <c r="P266" s="13">
        <v>46</v>
      </c>
      <c r="Q266" s="13" t="s">
        <v>79</v>
      </c>
    </row>
    <row r="267" spans="1:17" ht="75" x14ac:dyDescent="0.25">
      <c r="A267" s="13">
        <v>60155</v>
      </c>
      <c r="B267" s="13" t="s">
        <v>57</v>
      </c>
      <c r="C267" s="13" t="s">
        <v>37</v>
      </c>
      <c r="D267" s="13" t="s">
        <v>154</v>
      </c>
      <c r="E267" s="13" t="s">
        <v>155</v>
      </c>
      <c r="F267" s="13" t="s">
        <v>87</v>
      </c>
      <c r="G267" s="13">
        <v>2016</v>
      </c>
      <c r="H267" s="13" t="s">
        <v>79</v>
      </c>
      <c r="I267" s="13">
        <v>1</v>
      </c>
      <c r="J267" s="13" t="s">
        <v>80</v>
      </c>
      <c r="K267" s="13">
        <v>2017</v>
      </c>
      <c r="L267" s="13" t="s">
        <v>80</v>
      </c>
      <c r="M267" s="13" t="s">
        <v>81</v>
      </c>
      <c r="N267" s="13">
        <v>6.75</v>
      </c>
      <c r="O267" s="13">
        <v>6.75</v>
      </c>
      <c r="P267" s="13">
        <v>6.75</v>
      </c>
      <c r="Q267" s="13" t="s">
        <v>79</v>
      </c>
    </row>
    <row r="268" spans="1:17" ht="75" x14ac:dyDescent="0.25">
      <c r="A268" s="13">
        <v>60155</v>
      </c>
      <c r="B268" s="13" t="s">
        <v>57</v>
      </c>
      <c r="C268" s="13" t="s">
        <v>37</v>
      </c>
      <c r="D268" s="13" t="s">
        <v>154</v>
      </c>
      <c r="E268" s="13" t="s">
        <v>155</v>
      </c>
      <c r="F268" s="13" t="s">
        <v>87</v>
      </c>
      <c r="G268" s="13">
        <v>2016</v>
      </c>
      <c r="H268" s="13" t="s">
        <v>79</v>
      </c>
      <c r="I268" s="13">
        <v>2</v>
      </c>
      <c r="J268" s="13" t="s">
        <v>80</v>
      </c>
      <c r="K268" s="13">
        <v>2016</v>
      </c>
      <c r="L268" s="13" t="s">
        <v>79</v>
      </c>
      <c r="M268" s="13" t="s">
        <v>81</v>
      </c>
      <c r="N268" s="13">
        <v>6.75</v>
      </c>
      <c r="O268" s="13">
        <v>6.75</v>
      </c>
      <c r="P268" s="13">
        <v>13.5</v>
      </c>
      <c r="Q268" s="13" t="s">
        <v>79</v>
      </c>
    </row>
    <row r="269" spans="1:17" ht="75" x14ac:dyDescent="0.25">
      <c r="A269" s="13">
        <v>59592</v>
      </c>
      <c r="B269" s="13" t="s">
        <v>57</v>
      </c>
      <c r="C269" s="13" t="s">
        <v>38</v>
      </c>
      <c r="D269" s="13" t="s">
        <v>231</v>
      </c>
      <c r="E269" s="13" t="s">
        <v>183</v>
      </c>
      <c r="F269" s="13" t="s">
        <v>78</v>
      </c>
      <c r="G269" s="13">
        <v>2015</v>
      </c>
      <c r="H269" s="13" t="s">
        <v>80</v>
      </c>
      <c r="I269" s="13">
        <v>20</v>
      </c>
      <c r="J269" s="13" t="s">
        <v>80</v>
      </c>
      <c r="K269" s="13">
        <v>2017</v>
      </c>
      <c r="L269" s="13" t="s">
        <v>80</v>
      </c>
      <c r="M269" s="13" t="s">
        <v>81</v>
      </c>
      <c r="N269" s="13">
        <v>0.3</v>
      </c>
      <c r="O269" s="13">
        <v>0.3</v>
      </c>
      <c r="P269" s="13">
        <v>6</v>
      </c>
      <c r="Q269" s="13" t="s">
        <v>79</v>
      </c>
    </row>
    <row r="270" spans="1:17" ht="75" x14ac:dyDescent="0.25">
      <c r="A270" s="13">
        <v>59592</v>
      </c>
      <c r="B270" s="13" t="s">
        <v>57</v>
      </c>
      <c r="C270" s="13" t="s">
        <v>38</v>
      </c>
      <c r="D270" s="13" t="s">
        <v>231</v>
      </c>
      <c r="E270" s="13" t="s">
        <v>183</v>
      </c>
      <c r="F270" s="13" t="s">
        <v>78</v>
      </c>
      <c r="G270" s="13">
        <v>2015</v>
      </c>
      <c r="H270" s="13" t="s">
        <v>80</v>
      </c>
      <c r="I270" s="13">
        <v>30</v>
      </c>
      <c r="J270" s="13" t="s">
        <v>79</v>
      </c>
      <c r="K270" s="13">
        <v>2016</v>
      </c>
      <c r="L270" s="13" t="s">
        <v>79</v>
      </c>
      <c r="M270" s="13" t="s">
        <v>81</v>
      </c>
      <c r="N270" s="13">
        <v>0.3</v>
      </c>
      <c r="O270" s="13">
        <v>0.3</v>
      </c>
      <c r="P270" s="13">
        <v>9</v>
      </c>
      <c r="Q270" s="13" t="s">
        <v>79</v>
      </c>
    </row>
    <row r="271" spans="1:17" ht="75" x14ac:dyDescent="0.25">
      <c r="A271" s="13">
        <v>59592</v>
      </c>
      <c r="B271" s="13" t="s">
        <v>57</v>
      </c>
      <c r="C271" s="13" t="s">
        <v>38</v>
      </c>
      <c r="D271" s="13" t="s">
        <v>231</v>
      </c>
      <c r="E271" s="13" t="s">
        <v>183</v>
      </c>
      <c r="F271" s="13" t="s">
        <v>78</v>
      </c>
      <c r="G271" s="13">
        <v>2015</v>
      </c>
      <c r="H271" s="13" t="s">
        <v>80</v>
      </c>
      <c r="I271" s="13">
        <v>10</v>
      </c>
      <c r="J271" s="13" t="s">
        <v>79</v>
      </c>
      <c r="K271" s="13">
        <v>2015</v>
      </c>
      <c r="L271" s="13" t="s">
        <v>79</v>
      </c>
      <c r="M271" s="13" t="s">
        <v>81</v>
      </c>
      <c r="N271" s="13">
        <v>0.3</v>
      </c>
      <c r="O271" s="13">
        <v>0.3</v>
      </c>
      <c r="P271" s="13">
        <v>3</v>
      </c>
      <c r="Q271" s="13" t="s">
        <v>79</v>
      </c>
    </row>
    <row r="272" spans="1:17" ht="93.75" x14ac:dyDescent="0.25">
      <c r="A272" s="13">
        <v>34596</v>
      </c>
      <c r="B272" s="13" t="s">
        <v>57</v>
      </c>
      <c r="C272" s="13" t="s">
        <v>38</v>
      </c>
      <c r="D272" s="13" t="s">
        <v>154</v>
      </c>
      <c r="E272" s="13" t="s">
        <v>155</v>
      </c>
      <c r="F272" s="13" t="s">
        <v>87</v>
      </c>
      <c r="G272" s="13">
        <v>2003</v>
      </c>
      <c r="H272" s="13" t="s">
        <v>80</v>
      </c>
      <c r="I272" s="13">
        <v>2</v>
      </c>
      <c r="J272" s="13" t="s">
        <v>79</v>
      </c>
      <c r="K272" s="13">
        <v>2003</v>
      </c>
      <c r="L272" s="13" t="s">
        <v>79</v>
      </c>
      <c r="M272" s="13" t="s">
        <v>201</v>
      </c>
      <c r="N272" s="13">
        <v>6.75</v>
      </c>
      <c r="O272" s="13">
        <v>4.4550000000000001</v>
      </c>
      <c r="P272" s="13">
        <v>8.91</v>
      </c>
      <c r="Q272" s="13" t="s">
        <v>79</v>
      </c>
    </row>
    <row r="273" spans="1:17" ht="75" x14ac:dyDescent="0.25">
      <c r="A273" s="13">
        <v>551</v>
      </c>
      <c r="B273" s="13" t="s">
        <v>57</v>
      </c>
      <c r="C273" s="13" t="s">
        <v>38</v>
      </c>
      <c r="D273" s="13" t="s">
        <v>154</v>
      </c>
      <c r="E273" s="13" t="s">
        <v>155</v>
      </c>
      <c r="F273" s="13" t="s">
        <v>87</v>
      </c>
      <c r="G273" s="13">
        <v>2005</v>
      </c>
      <c r="H273" s="13" t="s">
        <v>80</v>
      </c>
      <c r="I273" s="13">
        <v>1</v>
      </c>
      <c r="J273" s="13" t="s">
        <v>79</v>
      </c>
      <c r="K273" s="13">
        <v>2005</v>
      </c>
      <c r="L273" s="13" t="s">
        <v>80</v>
      </c>
      <c r="M273" s="13" t="s">
        <v>112</v>
      </c>
      <c r="N273" s="13">
        <v>6.75</v>
      </c>
      <c r="O273" s="13">
        <v>2.7</v>
      </c>
      <c r="P273" s="13">
        <v>2.7</v>
      </c>
      <c r="Q273" s="13" t="s">
        <v>79</v>
      </c>
    </row>
    <row r="274" spans="1:17" ht="37.5" x14ac:dyDescent="0.25">
      <c r="A274" s="13">
        <v>60483</v>
      </c>
      <c r="B274" s="13" t="s">
        <v>57</v>
      </c>
      <c r="C274" s="13" t="s">
        <v>38</v>
      </c>
      <c r="D274" s="13" t="s">
        <v>129</v>
      </c>
      <c r="E274" s="13" t="s">
        <v>130</v>
      </c>
      <c r="F274" s="13" t="s">
        <v>84</v>
      </c>
      <c r="G274" s="13">
        <v>2014</v>
      </c>
      <c r="H274" s="13" t="s">
        <v>80</v>
      </c>
      <c r="I274" s="13">
        <v>10</v>
      </c>
      <c r="J274" s="13" t="s">
        <v>80</v>
      </c>
      <c r="K274" s="13">
        <v>2015</v>
      </c>
      <c r="L274" s="13" t="s">
        <v>79</v>
      </c>
      <c r="M274" s="13" t="s">
        <v>112</v>
      </c>
      <c r="N274" s="13">
        <v>0.35</v>
      </c>
      <c r="O274" s="13">
        <v>0.14000000000000001</v>
      </c>
      <c r="P274" s="13">
        <v>1.4</v>
      </c>
      <c r="Q274" s="13" t="s">
        <v>79</v>
      </c>
    </row>
    <row r="275" spans="1:17" ht="93.75" x14ac:dyDescent="0.25">
      <c r="A275" s="13">
        <v>33429</v>
      </c>
      <c r="B275" s="13" t="s">
        <v>57</v>
      </c>
      <c r="C275" s="13" t="s">
        <v>232</v>
      </c>
      <c r="D275" s="13" t="s">
        <v>154</v>
      </c>
      <c r="E275" s="13" t="s">
        <v>155</v>
      </c>
      <c r="F275" s="13" t="s">
        <v>87</v>
      </c>
      <c r="G275" s="13">
        <v>2003</v>
      </c>
      <c r="H275" s="13" t="s">
        <v>80</v>
      </c>
      <c r="I275" s="13">
        <v>1</v>
      </c>
      <c r="J275" s="13" t="s">
        <v>79</v>
      </c>
      <c r="K275" s="13">
        <v>2004</v>
      </c>
      <c r="L275" s="13" t="s">
        <v>79</v>
      </c>
      <c r="M275" s="13" t="s">
        <v>201</v>
      </c>
      <c r="N275" s="13">
        <v>6.75</v>
      </c>
      <c r="O275" s="13">
        <v>4.4550000000000001</v>
      </c>
      <c r="P275" s="13">
        <v>4.4550000000000001</v>
      </c>
      <c r="Q275" s="13" t="s">
        <v>79</v>
      </c>
    </row>
    <row r="276" spans="1:17" ht="93.75" x14ac:dyDescent="0.25">
      <c r="A276" s="13">
        <v>33429</v>
      </c>
      <c r="B276" s="13" t="s">
        <v>57</v>
      </c>
      <c r="C276" s="13" t="s">
        <v>232</v>
      </c>
      <c r="D276" s="13" t="s">
        <v>154</v>
      </c>
      <c r="E276" s="13" t="s">
        <v>155</v>
      </c>
      <c r="F276" s="13" t="s">
        <v>87</v>
      </c>
      <c r="G276" s="13">
        <v>2003</v>
      </c>
      <c r="H276" s="13" t="s">
        <v>80</v>
      </c>
      <c r="I276" s="13">
        <v>1</v>
      </c>
      <c r="J276" s="13" t="s">
        <v>79</v>
      </c>
      <c r="K276" s="13">
        <v>2004</v>
      </c>
      <c r="L276" s="13" t="s">
        <v>79</v>
      </c>
      <c r="M276" s="13" t="s">
        <v>201</v>
      </c>
      <c r="N276" s="13">
        <v>6.75</v>
      </c>
      <c r="O276" s="13">
        <v>4.4550000000000001</v>
      </c>
      <c r="P276" s="13">
        <v>4.4550000000000001</v>
      </c>
      <c r="Q276" s="13" t="s">
        <v>79</v>
      </c>
    </row>
    <row r="277" spans="1:17" ht="56.25" x14ac:dyDescent="0.25">
      <c r="A277" s="13">
        <v>21191</v>
      </c>
      <c r="B277" s="13" t="s">
        <v>57</v>
      </c>
      <c r="C277" s="13" t="s">
        <v>40</v>
      </c>
      <c r="D277" s="13" t="s">
        <v>222</v>
      </c>
      <c r="E277" s="13" t="s">
        <v>174</v>
      </c>
      <c r="F277" s="13" t="s">
        <v>87</v>
      </c>
      <c r="G277" s="13">
        <v>1993</v>
      </c>
      <c r="H277" s="13" t="s">
        <v>79</v>
      </c>
      <c r="I277" s="13">
        <v>4</v>
      </c>
      <c r="J277" s="13" t="s">
        <v>79</v>
      </c>
      <c r="K277" s="13">
        <v>1993</v>
      </c>
      <c r="L277" s="13" t="s">
        <v>79</v>
      </c>
      <c r="M277" s="13" t="s">
        <v>112</v>
      </c>
      <c r="N277" s="13">
        <v>4.5</v>
      </c>
      <c r="O277" s="13">
        <v>1.8</v>
      </c>
      <c r="P277" s="13">
        <v>7.2</v>
      </c>
      <c r="Q277" s="13" t="s">
        <v>79</v>
      </c>
    </row>
    <row r="278" spans="1:17" ht="75" x14ac:dyDescent="0.25">
      <c r="A278" s="13">
        <v>21831</v>
      </c>
      <c r="B278" s="13" t="s">
        <v>57</v>
      </c>
      <c r="C278" s="13" t="s">
        <v>40</v>
      </c>
      <c r="D278" s="13" t="s">
        <v>233</v>
      </c>
      <c r="E278" s="13" t="s">
        <v>183</v>
      </c>
      <c r="F278" s="13" t="s">
        <v>78</v>
      </c>
      <c r="G278" s="13">
        <v>1992</v>
      </c>
      <c r="H278" s="13" t="s">
        <v>80</v>
      </c>
      <c r="I278" s="13">
        <v>15</v>
      </c>
      <c r="J278" s="13" t="s">
        <v>79</v>
      </c>
      <c r="K278" s="13">
        <v>1992</v>
      </c>
      <c r="L278" s="13" t="s">
        <v>79</v>
      </c>
      <c r="M278" s="13" t="s">
        <v>112</v>
      </c>
      <c r="N278" s="13">
        <v>0.25</v>
      </c>
      <c r="O278" s="13">
        <v>0.1</v>
      </c>
      <c r="P278" s="13">
        <v>1.5</v>
      </c>
      <c r="Q278" s="13" t="s">
        <v>79</v>
      </c>
    </row>
    <row r="279" spans="1:17" ht="56.25" x14ac:dyDescent="0.25">
      <c r="A279" s="13">
        <v>21025</v>
      </c>
      <c r="B279" s="13" t="s">
        <v>57</v>
      </c>
      <c r="C279" s="13" t="s">
        <v>40</v>
      </c>
      <c r="D279" s="13" t="s">
        <v>234</v>
      </c>
      <c r="E279" s="13" t="s">
        <v>235</v>
      </c>
      <c r="F279" s="13" t="s">
        <v>199</v>
      </c>
      <c r="G279" s="13">
        <v>1992</v>
      </c>
      <c r="H279" s="13" t="s">
        <v>79</v>
      </c>
      <c r="I279" s="13">
        <v>2</v>
      </c>
      <c r="J279" s="13" t="s">
        <v>79</v>
      </c>
      <c r="K279" s="13">
        <v>1992</v>
      </c>
      <c r="L279" s="13" t="s">
        <v>79</v>
      </c>
      <c r="M279" s="13" t="s">
        <v>112</v>
      </c>
      <c r="N279" s="13">
        <v>75</v>
      </c>
      <c r="O279" s="13">
        <v>30</v>
      </c>
      <c r="P279" s="13">
        <v>60</v>
      </c>
      <c r="Q279" s="13" t="s">
        <v>79</v>
      </c>
    </row>
    <row r="280" spans="1:17" ht="37.5" x14ac:dyDescent="0.25">
      <c r="A280" s="13">
        <v>21410</v>
      </c>
      <c r="B280" s="13" t="s">
        <v>57</v>
      </c>
      <c r="C280" s="13" t="s">
        <v>40</v>
      </c>
      <c r="D280" s="13" t="s">
        <v>136</v>
      </c>
      <c r="E280" s="13" t="s">
        <v>93</v>
      </c>
      <c r="F280" s="13" t="s">
        <v>94</v>
      </c>
      <c r="G280" s="13">
        <v>1992</v>
      </c>
      <c r="H280" s="13" t="s">
        <v>80</v>
      </c>
      <c r="I280" s="13">
        <v>60</v>
      </c>
      <c r="J280" s="13" t="s">
        <v>80</v>
      </c>
      <c r="K280" s="13">
        <v>1992</v>
      </c>
      <c r="L280" s="13" t="s">
        <v>80</v>
      </c>
      <c r="M280" s="13" t="s">
        <v>112</v>
      </c>
      <c r="N280" s="13">
        <v>0.1</v>
      </c>
      <c r="O280" s="13">
        <v>0.04</v>
      </c>
      <c r="P280" s="13">
        <v>2.4</v>
      </c>
      <c r="Q280" s="13" t="s">
        <v>79</v>
      </c>
    </row>
    <row r="281" spans="1:17" ht="56.25" x14ac:dyDescent="0.25">
      <c r="A281" s="13">
        <v>21191</v>
      </c>
      <c r="B281" s="13" t="s">
        <v>57</v>
      </c>
      <c r="C281" s="13" t="s">
        <v>40</v>
      </c>
      <c r="D281" s="13" t="s">
        <v>222</v>
      </c>
      <c r="E281" s="13" t="s">
        <v>174</v>
      </c>
      <c r="F281" s="13" t="s">
        <v>87</v>
      </c>
      <c r="G281" s="13">
        <v>1993</v>
      </c>
      <c r="H281" s="13" t="s">
        <v>79</v>
      </c>
      <c r="I281" s="13">
        <v>4</v>
      </c>
      <c r="J281" s="13" t="s">
        <v>79</v>
      </c>
      <c r="K281" s="13">
        <v>1993</v>
      </c>
      <c r="L281" s="13" t="s">
        <v>79</v>
      </c>
      <c r="M281" s="13" t="s">
        <v>112</v>
      </c>
      <c r="N281" s="13">
        <v>4.5</v>
      </c>
      <c r="O281" s="13">
        <v>1.8</v>
      </c>
      <c r="P281" s="13">
        <v>7.2</v>
      </c>
      <c r="Q281" s="13" t="s">
        <v>79</v>
      </c>
    </row>
    <row r="282" spans="1:17" ht="75" x14ac:dyDescent="0.25">
      <c r="A282" s="13">
        <v>21831</v>
      </c>
      <c r="B282" s="13" t="s">
        <v>57</v>
      </c>
      <c r="C282" s="13" t="s">
        <v>40</v>
      </c>
      <c r="D282" s="13" t="s">
        <v>233</v>
      </c>
      <c r="E282" s="13" t="s">
        <v>183</v>
      </c>
      <c r="F282" s="13" t="s">
        <v>78</v>
      </c>
      <c r="G282" s="13">
        <v>1992</v>
      </c>
      <c r="H282" s="13" t="s">
        <v>80</v>
      </c>
      <c r="I282" s="13">
        <v>15</v>
      </c>
      <c r="J282" s="13" t="s">
        <v>79</v>
      </c>
      <c r="K282" s="13">
        <v>1992</v>
      </c>
      <c r="L282" s="13" t="s">
        <v>79</v>
      </c>
      <c r="M282" s="13" t="s">
        <v>112</v>
      </c>
      <c r="N282" s="13">
        <v>0.25</v>
      </c>
      <c r="O282" s="13">
        <v>0.1</v>
      </c>
      <c r="P282" s="13">
        <v>1.5</v>
      </c>
      <c r="Q282" s="13" t="s">
        <v>79</v>
      </c>
    </row>
    <row r="283" spans="1:17" ht="56.25" x14ac:dyDescent="0.25">
      <c r="A283" s="13">
        <v>21025</v>
      </c>
      <c r="B283" s="13" t="s">
        <v>57</v>
      </c>
      <c r="C283" s="13" t="s">
        <v>40</v>
      </c>
      <c r="D283" s="13" t="s">
        <v>234</v>
      </c>
      <c r="E283" s="13" t="s">
        <v>235</v>
      </c>
      <c r="F283" s="13" t="s">
        <v>199</v>
      </c>
      <c r="G283" s="13">
        <v>1992</v>
      </c>
      <c r="H283" s="13" t="s">
        <v>79</v>
      </c>
      <c r="I283" s="13">
        <v>2</v>
      </c>
      <c r="J283" s="13" t="s">
        <v>79</v>
      </c>
      <c r="K283" s="13">
        <v>1992</v>
      </c>
      <c r="L283" s="13" t="s">
        <v>79</v>
      </c>
      <c r="M283" s="13" t="s">
        <v>112</v>
      </c>
      <c r="N283" s="13">
        <v>75</v>
      </c>
      <c r="O283" s="13">
        <v>30</v>
      </c>
      <c r="P283" s="13">
        <v>60</v>
      </c>
      <c r="Q283" s="13" t="s">
        <v>79</v>
      </c>
    </row>
    <row r="284" spans="1:17" ht="37.5" x14ac:dyDescent="0.25">
      <c r="A284" s="13">
        <v>21410</v>
      </c>
      <c r="B284" s="13" t="s">
        <v>57</v>
      </c>
      <c r="C284" s="13" t="s">
        <v>40</v>
      </c>
      <c r="D284" s="13" t="s">
        <v>136</v>
      </c>
      <c r="E284" s="13" t="s">
        <v>93</v>
      </c>
      <c r="F284" s="13" t="s">
        <v>94</v>
      </c>
      <c r="G284" s="13">
        <v>1992</v>
      </c>
      <c r="H284" s="13" t="s">
        <v>80</v>
      </c>
      <c r="I284" s="13">
        <v>60</v>
      </c>
      <c r="J284" s="13" t="s">
        <v>80</v>
      </c>
      <c r="K284" s="13">
        <v>1992</v>
      </c>
      <c r="L284" s="13" t="s">
        <v>80</v>
      </c>
      <c r="M284" s="13" t="s">
        <v>112</v>
      </c>
      <c r="N284" s="13">
        <v>0.1</v>
      </c>
      <c r="O284" s="13">
        <v>0.04</v>
      </c>
      <c r="P284" s="13">
        <v>2.4</v>
      </c>
      <c r="Q284" s="13" t="s">
        <v>79</v>
      </c>
    </row>
    <row r="285" spans="1:17" ht="56.25" x14ac:dyDescent="0.25">
      <c r="A285" s="13">
        <v>21479</v>
      </c>
      <c r="B285" s="13" t="s">
        <v>57</v>
      </c>
      <c r="C285" s="13" t="s">
        <v>45</v>
      </c>
      <c r="D285" s="13" t="s">
        <v>236</v>
      </c>
      <c r="E285" s="13" t="s">
        <v>237</v>
      </c>
      <c r="F285" s="13" t="s">
        <v>87</v>
      </c>
      <c r="G285" s="13">
        <v>1992</v>
      </c>
      <c r="H285" s="13" t="s">
        <v>80</v>
      </c>
      <c r="I285" s="13">
        <v>3</v>
      </c>
      <c r="J285" s="13" t="s">
        <v>80</v>
      </c>
      <c r="K285" s="13">
        <v>1999</v>
      </c>
      <c r="L285" s="13" t="s">
        <v>79</v>
      </c>
      <c r="M285" s="13" t="s">
        <v>81</v>
      </c>
      <c r="N285" s="13">
        <v>7.5</v>
      </c>
      <c r="O285" s="13">
        <v>7.5</v>
      </c>
      <c r="P285" s="13">
        <v>22.5</v>
      </c>
      <c r="Q285" s="13" t="s">
        <v>80</v>
      </c>
    </row>
    <row r="286" spans="1:17" ht="56.25" x14ac:dyDescent="0.25">
      <c r="A286" s="13">
        <v>21479</v>
      </c>
      <c r="B286" s="13" t="s">
        <v>57</v>
      </c>
      <c r="C286" s="13" t="s">
        <v>45</v>
      </c>
      <c r="D286" s="13" t="s">
        <v>236</v>
      </c>
      <c r="E286" s="13" t="s">
        <v>237</v>
      </c>
      <c r="F286" s="13" t="s">
        <v>87</v>
      </c>
      <c r="G286" s="13">
        <v>1992</v>
      </c>
      <c r="H286" s="13" t="s">
        <v>80</v>
      </c>
      <c r="I286" s="13">
        <v>2</v>
      </c>
      <c r="J286" s="13" t="s">
        <v>79</v>
      </c>
      <c r="K286" s="13">
        <v>2001</v>
      </c>
      <c r="L286" s="13" t="s">
        <v>79</v>
      </c>
      <c r="M286" s="13" t="s">
        <v>81</v>
      </c>
      <c r="N286" s="13">
        <v>7.5</v>
      </c>
      <c r="O286" s="13">
        <v>7.5</v>
      </c>
      <c r="P286" s="13">
        <v>15</v>
      </c>
      <c r="Q286" s="13" t="s">
        <v>80</v>
      </c>
    </row>
    <row r="287" spans="1:17" ht="56.25" x14ac:dyDescent="0.25">
      <c r="A287" s="13">
        <v>21479</v>
      </c>
      <c r="B287" s="13" t="s">
        <v>57</v>
      </c>
      <c r="C287" s="13" t="s">
        <v>45</v>
      </c>
      <c r="D287" s="13" t="s">
        <v>236</v>
      </c>
      <c r="E287" s="13" t="s">
        <v>237</v>
      </c>
      <c r="F287" s="13" t="s">
        <v>87</v>
      </c>
      <c r="G287" s="13">
        <v>1992</v>
      </c>
      <c r="H287" s="13" t="s">
        <v>80</v>
      </c>
      <c r="I287" s="13">
        <v>1</v>
      </c>
      <c r="J287" s="13" t="s">
        <v>79</v>
      </c>
      <c r="K287" s="13">
        <v>1994</v>
      </c>
      <c r="L287" s="13" t="s">
        <v>79</v>
      </c>
      <c r="M287" s="13" t="s">
        <v>81</v>
      </c>
      <c r="N287" s="13">
        <v>7.5</v>
      </c>
      <c r="O287" s="13">
        <v>7.5</v>
      </c>
      <c r="P287" s="13">
        <v>7.5</v>
      </c>
      <c r="Q287" s="13" t="s">
        <v>80</v>
      </c>
    </row>
    <row r="288" spans="1:17" ht="56.25" x14ac:dyDescent="0.25">
      <c r="A288" s="13">
        <v>21479</v>
      </c>
      <c r="B288" s="13" t="s">
        <v>57</v>
      </c>
      <c r="C288" s="13" t="s">
        <v>45</v>
      </c>
      <c r="D288" s="13" t="s">
        <v>236</v>
      </c>
      <c r="E288" s="13" t="s">
        <v>237</v>
      </c>
      <c r="F288" s="13" t="s">
        <v>87</v>
      </c>
      <c r="G288" s="13">
        <v>1992</v>
      </c>
      <c r="H288" s="13" t="s">
        <v>80</v>
      </c>
      <c r="I288" s="13">
        <v>1</v>
      </c>
      <c r="J288" s="13" t="s">
        <v>79</v>
      </c>
      <c r="K288" s="13">
        <v>1992</v>
      </c>
      <c r="L288" s="13" t="s">
        <v>79</v>
      </c>
      <c r="M288" s="13" t="s">
        <v>81</v>
      </c>
      <c r="N288" s="13">
        <v>7.5</v>
      </c>
      <c r="O288" s="13">
        <v>7.5</v>
      </c>
      <c r="P288" s="13">
        <v>7.5</v>
      </c>
      <c r="Q288" s="13" t="s">
        <v>80</v>
      </c>
    </row>
    <row r="289" spans="1:17" ht="75" x14ac:dyDescent="0.25">
      <c r="A289" s="13">
        <v>30442</v>
      </c>
      <c r="B289" s="13" t="s">
        <v>57</v>
      </c>
      <c r="C289" s="13" t="s">
        <v>45</v>
      </c>
      <c r="D289" s="13" t="s">
        <v>126</v>
      </c>
      <c r="E289" s="13" t="s">
        <v>119</v>
      </c>
      <c r="F289" s="13" t="s">
        <v>78</v>
      </c>
      <c r="G289" s="13">
        <v>1978</v>
      </c>
      <c r="H289" s="13" t="s">
        <v>80</v>
      </c>
      <c r="I289" s="13">
        <v>15</v>
      </c>
      <c r="J289" s="13" t="s">
        <v>80</v>
      </c>
      <c r="K289" s="13">
        <v>1992</v>
      </c>
      <c r="L289" s="13" t="s">
        <v>79</v>
      </c>
      <c r="M289" s="13" t="s">
        <v>81</v>
      </c>
      <c r="N289" s="13">
        <v>2.14</v>
      </c>
      <c r="O289" s="13">
        <v>2.14</v>
      </c>
      <c r="P289" s="13">
        <v>32.1</v>
      </c>
      <c r="Q289" s="13" t="s">
        <v>80</v>
      </c>
    </row>
    <row r="290" spans="1:17" ht="75" x14ac:dyDescent="0.25">
      <c r="A290" s="13">
        <v>30442</v>
      </c>
      <c r="B290" s="13" t="s">
        <v>57</v>
      </c>
      <c r="C290" s="13" t="s">
        <v>45</v>
      </c>
      <c r="D290" s="13" t="s">
        <v>126</v>
      </c>
      <c r="E290" s="13" t="s">
        <v>119</v>
      </c>
      <c r="F290" s="13" t="s">
        <v>78</v>
      </c>
      <c r="G290" s="13">
        <v>1978</v>
      </c>
      <c r="H290" s="13" t="s">
        <v>80</v>
      </c>
      <c r="I290" s="13">
        <v>62</v>
      </c>
      <c r="J290" s="13" t="s">
        <v>79</v>
      </c>
      <c r="K290" s="13">
        <v>1995</v>
      </c>
      <c r="L290" s="13" t="s">
        <v>79</v>
      </c>
      <c r="M290" s="13" t="s">
        <v>81</v>
      </c>
      <c r="N290" s="13">
        <v>2.14</v>
      </c>
      <c r="O290" s="13">
        <v>2.14</v>
      </c>
      <c r="P290" s="13">
        <v>132.68</v>
      </c>
      <c r="Q290" s="13" t="s">
        <v>80</v>
      </c>
    </row>
    <row r="291" spans="1:17" ht="37.5" x14ac:dyDescent="0.25">
      <c r="A291" s="13">
        <v>54138</v>
      </c>
      <c r="B291" s="13" t="s">
        <v>57</v>
      </c>
      <c r="C291" s="13" t="s">
        <v>45</v>
      </c>
      <c r="D291" s="13" t="s">
        <v>238</v>
      </c>
      <c r="E291" s="13" t="s">
        <v>179</v>
      </c>
      <c r="F291" s="13" t="s">
        <v>180</v>
      </c>
      <c r="G291" s="13">
        <v>1988</v>
      </c>
      <c r="H291" s="13" t="s">
        <v>80</v>
      </c>
      <c r="I291" s="13">
        <v>2</v>
      </c>
      <c r="J291" s="13" t="s">
        <v>80</v>
      </c>
      <c r="K291" s="13">
        <v>1996</v>
      </c>
      <c r="L291" s="13" t="s">
        <v>80</v>
      </c>
      <c r="M291" s="13" t="s">
        <v>81</v>
      </c>
      <c r="N291" s="13">
        <v>0.17</v>
      </c>
      <c r="O291" s="13">
        <v>0.17</v>
      </c>
      <c r="P291" s="13">
        <v>0.34</v>
      </c>
      <c r="Q291" s="13" t="s">
        <v>80</v>
      </c>
    </row>
    <row r="292" spans="1:17" ht="37.5" x14ac:dyDescent="0.25">
      <c r="A292" s="13">
        <v>54138</v>
      </c>
      <c r="B292" s="13" t="s">
        <v>57</v>
      </c>
      <c r="C292" s="13" t="s">
        <v>45</v>
      </c>
      <c r="D292" s="13" t="s">
        <v>238</v>
      </c>
      <c r="E292" s="13" t="s">
        <v>179</v>
      </c>
      <c r="F292" s="13" t="s">
        <v>180</v>
      </c>
      <c r="G292" s="13">
        <v>1988</v>
      </c>
      <c r="H292" s="13" t="s">
        <v>80</v>
      </c>
      <c r="I292" s="13">
        <v>2</v>
      </c>
      <c r="J292" s="13" t="s">
        <v>80</v>
      </c>
      <c r="K292" s="13">
        <v>1995</v>
      </c>
      <c r="L292" s="13" t="s">
        <v>80</v>
      </c>
      <c r="M292" s="13" t="s">
        <v>81</v>
      </c>
      <c r="N292" s="13">
        <v>0.17</v>
      </c>
      <c r="O292" s="13">
        <v>0.17</v>
      </c>
      <c r="P292" s="13">
        <v>0.34</v>
      </c>
      <c r="Q292" s="13" t="s">
        <v>80</v>
      </c>
    </row>
    <row r="293" spans="1:17" ht="37.5" x14ac:dyDescent="0.25">
      <c r="A293" s="13">
        <v>54138</v>
      </c>
      <c r="B293" s="13" t="s">
        <v>57</v>
      </c>
      <c r="C293" s="13" t="s">
        <v>45</v>
      </c>
      <c r="D293" s="13" t="s">
        <v>238</v>
      </c>
      <c r="E293" s="13" t="s">
        <v>179</v>
      </c>
      <c r="F293" s="13" t="s">
        <v>180</v>
      </c>
      <c r="G293" s="13">
        <v>1988</v>
      </c>
      <c r="H293" s="13" t="s">
        <v>80</v>
      </c>
      <c r="I293" s="13">
        <v>2</v>
      </c>
      <c r="J293" s="13" t="s">
        <v>80</v>
      </c>
      <c r="K293" s="13">
        <v>1994</v>
      </c>
      <c r="L293" s="13" t="s">
        <v>80</v>
      </c>
      <c r="M293" s="13" t="s">
        <v>81</v>
      </c>
      <c r="N293" s="13">
        <v>0.17</v>
      </c>
      <c r="O293" s="13">
        <v>0.17</v>
      </c>
      <c r="P293" s="13">
        <v>0.34</v>
      </c>
      <c r="Q293" s="13" t="s">
        <v>80</v>
      </c>
    </row>
    <row r="294" spans="1:17" ht="37.5" x14ac:dyDescent="0.25">
      <c r="A294" s="13">
        <v>54138</v>
      </c>
      <c r="B294" s="13" t="s">
        <v>57</v>
      </c>
      <c r="C294" s="13" t="s">
        <v>45</v>
      </c>
      <c r="D294" s="13" t="s">
        <v>238</v>
      </c>
      <c r="E294" s="13" t="s">
        <v>179</v>
      </c>
      <c r="F294" s="13" t="s">
        <v>180</v>
      </c>
      <c r="G294" s="13">
        <v>1988</v>
      </c>
      <c r="H294" s="13" t="s">
        <v>80</v>
      </c>
      <c r="I294" s="13">
        <v>2</v>
      </c>
      <c r="J294" s="13" t="s">
        <v>80</v>
      </c>
      <c r="K294" s="13">
        <v>1993</v>
      </c>
      <c r="L294" s="13" t="s">
        <v>80</v>
      </c>
      <c r="M294" s="13" t="s">
        <v>81</v>
      </c>
      <c r="N294" s="13">
        <v>0.17</v>
      </c>
      <c r="O294" s="13">
        <v>0.17</v>
      </c>
      <c r="P294" s="13">
        <v>0.34</v>
      </c>
      <c r="Q294" s="13" t="s">
        <v>80</v>
      </c>
    </row>
    <row r="295" spans="1:17" ht="37.5" x14ac:dyDescent="0.25">
      <c r="A295" s="13">
        <v>54138</v>
      </c>
      <c r="B295" s="13" t="s">
        <v>57</v>
      </c>
      <c r="C295" s="13" t="s">
        <v>45</v>
      </c>
      <c r="D295" s="13" t="s">
        <v>238</v>
      </c>
      <c r="E295" s="13" t="s">
        <v>179</v>
      </c>
      <c r="F295" s="13" t="s">
        <v>180</v>
      </c>
      <c r="G295" s="13">
        <v>1988</v>
      </c>
      <c r="H295" s="13" t="s">
        <v>80</v>
      </c>
      <c r="I295" s="13">
        <v>2</v>
      </c>
      <c r="J295" s="13" t="s">
        <v>80</v>
      </c>
      <c r="K295" s="13">
        <v>1992</v>
      </c>
      <c r="L295" s="13" t="s">
        <v>80</v>
      </c>
      <c r="M295" s="13" t="s">
        <v>81</v>
      </c>
      <c r="N295" s="13">
        <v>0.17</v>
      </c>
      <c r="O295" s="13">
        <v>0.17</v>
      </c>
      <c r="P295" s="13">
        <v>0.34</v>
      </c>
      <c r="Q295" s="13" t="s">
        <v>80</v>
      </c>
    </row>
    <row r="296" spans="1:17" ht="75" x14ac:dyDescent="0.25">
      <c r="A296" s="13">
        <v>52252</v>
      </c>
      <c r="B296" s="13" t="s">
        <v>57</v>
      </c>
      <c r="C296" s="13" t="s">
        <v>45</v>
      </c>
      <c r="D296" s="13" t="s">
        <v>154</v>
      </c>
      <c r="E296" s="13" t="s">
        <v>155</v>
      </c>
      <c r="F296" s="13" t="s">
        <v>87</v>
      </c>
      <c r="G296" s="13">
        <v>2010</v>
      </c>
      <c r="H296" s="13" t="s">
        <v>79</v>
      </c>
      <c r="I296" s="13">
        <v>2</v>
      </c>
      <c r="J296" s="13" t="s">
        <v>79</v>
      </c>
      <c r="K296" s="13">
        <v>2011</v>
      </c>
      <c r="L296" s="13" t="s">
        <v>79</v>
      </c>
      <c r="M296" s="13" t="s">
        <v>81</v>
      </c>
      <c r="N296" s="13">
        <v>6.75</v>
      </c>
      <c r="O296" s="13">
        <v>6.75</v>
      </c>
      <c r="P296" s="13">
        <v>13.5</v>
      </c>
      <c r="Q296" s="13" t="s">
        <v>79</v>
      </c>
    </row>
    <row r="297" spans="1:17" ht="75" x14ac:dyDescent="0.25">
      <c r="A297" s="13">
        <v>52252</v>
      </c>
      <c r="B297" s="13" t="s">
        <v>57</v>
      </c>
      <c r="C297" s="13" t="s">
        <v>45</v>
      </c>
      <c r="D297" s="13" t="s">
        <v>154</v>
      </c>
      <c r="E297" s="13" t="s">
        <v>155</v>
      </c>
      <c r="F297" s="13" t="s">
        <v>87</v>
      </c>
      <c r="G297" s="13">
        <v>2010</v>
      </c>
      <c r="H297" s="13" t="s">
        <v>79</v>
      </c>
      <c r="I297" s="13">
        <v>3</v>
      </c>
      <c r="J297" s="13" t="s">
        <v>79</v>
      </c>
      <c r="K297" s="13">
        <v>2010</v>
      </c>
      <c r="L297" s="13" t="s">
        <v>79</v>
      </c>
      <c r="M297" s="13" t="s">
        <v>81</v>
      </c>
      <c r="N297" s="13">
        <v>6.75</v>
      </c>
      <c r="O297" s="13">
        <v>6.75</v>
      </c>
      <c r="P297" s="13">
        <v>20.25</v>
      </c>
      <c r="Q297" s="13" t="s">
        <v>79</v>
      </c>
    </row>
    <row r="298" spans="1:17" ht="56.25" x14ac:dyDescent="0.25">
      <c r="A298" s="13">
        <v>14986</v>
      </c>
      <c r="B298" s="13" t="s">
        <v>57</v>
      </c>
      <c r="C298" s="13" t="s">
        <v>45</v>
      </c>
      <c r="D298" s="13" t="s">
        <v>239</v>
      </c>
      <c r="E298" s="13" t="s">
        <v>240</v>
      </c>
      <c r="F298" s="13" t="s">
        <v>241</v>
      </c>
      <c r="G298" s="13">
        <v>1989</v>
      </c>
      <c r="H298" s="13" t="s">
        <v>80</v>
      </c>
      <c r="I298" s="13">
        <v>1</v>
      </c>
      <c r="J298" s="13" t="s">
        <v>79</v>
      </c>
      <c r="K298" s="13">
        <v>1995</v>
      </c>
      <c r="L298" s="13" t="s">
        <v>79</v>
      </c>
      <c r="M298" s="13" t="s">
        <v>81</v>
      </c>
      <c r="N298" s="13">
        <v>2.5</v>
      </c>
      <c r="O298" s="13">
        <v>2.5</v>
      </c>
      <c r="P298" s="13">
        <v>2.5</v>
      </c>
      <c r="Q298" s="13" t="s">
        <v>79</v>
      </c>
    </row>
    <row r="299" spans="1:17" ht="56.25" x14ac:dyDescent="0.25">
      <c r="A299" s="13">
        <v>14986</v>
      </c>
      <c r="B299" s="13" t="s">
        <v>57</v>
      </c>
      <c r="C299" s="13" t="s">
        <v>45</v>
      </c>
      <c r="D299" s="13" t="s">
        <v>239</v>
      </c>
      <c r="E299" s="13" t="s">
        <v>240</v>
      </c>
      <c r="F299" s="13" t="s">
        <v>241</v>
      </c>
      <c r="G299" s="13">
        <v>1989</v>
      </c>
      <c r="H299" s="13" t="s">
        <v>80</v>
      </c>
      <c r="I299" s="13">
        <v>1</v>
      </c>
      <c r="J299" s="13" t="s">
        <v>79</v>
      </c>
      <c r="K299" s="13">
        <v>1994</v>
      </c>
      <c r="L299" s="13" t="s">
        <v>79</v>
      </c>
      <c r="M299" s="13" t="s">
        <v>81</v>
      </c>
      <c r="N299" s="13">
        <v>2.5</v>
      </c>
      <c r="O299" s="13">
        <v>2.5</v>
      </c>
      <c r="P299" s="13">
        <v>2.5</v>
      </c>
      <c r="Q299" s="13" t="s">
        <v>79</v>
      </c>
    </row>
    <row r="300" spans="1:17" ht="56.25" x14ac:dyDescent="0.25">
      <c r="A300" s="13">
        <v>14986</v>
      </c>
      <c r="B300" s="13" t="s">
        <v>57</v>
      </c>
      <c r="C300" s="13" t="s">
        <v>45</v>
      </c>
      <c r="D300" s="13" t="s">
        <v>239</v>
      </c>
      <c r="E300" s="13" t="s">
        <v>240</v>
      </c>
      <c r="F300" s="13" t="s">
        <v>241</v>
      </c>
      <c r="G300" s="13">
        <v>1989</v>
      </c>
      <c r="H300" s="13" t="s">
        <v>80</v>
      </c>
      <c r="I300" s="13">
        <v>1</v>
      </c>
      <c r="J300" s="13" t="s">
        <v>79</v>
      </c>
      <c r="K300" s="13">
        <v>1992</v>
      </c>
      <c r="L300" s="13" t="s">
        <v>79</v>
      </c>
      <c r="M300" s="13" t="s">
        <v>81</v>
      </c>
      <c r="N300" s="13">
        <v>2.5</v>
      </c>
      <c r="O300" s="13">
        <v>2.5</v>
      </c>
      <c r="P300" s="13">
        <v>2.5</v>
      </c>
      <c r="Q300" s="13" t="s">
        <v>79</v>
      </c>
    </row>
    <row r="301" spans="1:17" ht="75" x14ac:dyDescent="0.25">
      <c r="A301" s="13">
        <v>17579</v>
      </c>
      <c r="B301" s="13" t="s">
        <v>57</v>
      </c>
      <c r="C301" s="13" t="s">
        <v>45</v>
      </c>
      <c r="D301" s="13" t="s">
        <v>242</v>
      </c>
      <c r="E301" s="13" t="s">
        <v>186</v>
      </c>
      <c r="F301" s="13" t="s">
        <v>87</v>
      </c>
      <c r="G301" s="13">
        <v>1993</v>
      </c>
      <c r="H301" s="13" t="s">
        <v>80</v>
      </c>
      <c r="I301" s="13">
        <v>2</v>
      </c>
      <c r="J301" s="13" t="s">
        <v>80</v>
      </c>
      <c r="K301" s="13">
        <v>1996</v>
      </c>
      <c r="L301" s="13" t="s">
        <v>79</v>
      </c>
      <c r="M301" s="13" t="s">
        <v>81</v>
      </c>
      <c r="N301" s="13">
        <v>2</v>
      </c>
      <c r="O301" s="13">
        <v>2</v>
      </c>
      <c r="P301" s="13">
        <v>4</v>
      </c>
      <c r="Q301" s="13" t="s">
        <v>79</v>
      </c>
    </row>
    <row r="302" spans="1:17" ht="75" x14ac:dyDescent="0.25">
      <c r="A302" s="13">
        <v>17579</v>
      </c>
      <c r="B302" s="13" t="s">
        <v>57</v>
      </c>
      <c r="C302" s="13" t="s">
        <v>45</v>
      </c>
      <c r="D302" s="13" t="s">
        <v>242</v>
      </c>
      <c r="E302" s="13" t="s">
        <v>186</v>
      </c>
      <c r="F302" s="13" t="s">
        <v>87</v>
      </c>
      <c r="G302" s="13">
        <v>1993</v>
      </c>
      <c r="H302" s="13" t="s">
        <v>80</v>
      </c>
      <c r="I302" s="13">
        <v>1</v>
      </c>
      <c r="J302" s="13" t="s">
        <v>80</v>
      </c>
      <c r="K302" s="13">
        <v>1994</v>
      </c>
      <c r="L302" s="13" t="s">
        <v>79</v>
      </c>
      <c r="M302" s="13" t="s">
        <v>81</v>
      </c>
      <c r="N302" s="13">
        <v>2</v>
      </c>
      <c r="O302" s="13">
        <v>2</v>
      </c>
      <c r="P302" s="13">
        <v>2</v>
      </c>
      <c r="Q302" s="13" t="s">
        <v>79</v>
      </c>
    </row>
    <row r="303" spans="1:17" ht="75" x14ac:dyDescent="0.25">
      <c r="A303" s="13">
        <v>17579</v>
      </c>
      <c r="B303" s="13" t="s">
        <v>57</v>
      </c>
      <c r="C303" s="13" t="s">
        <v>45</v>
      </c>
      <c r="D303" s="13" t="s">
        <v>242</v>
      </c>
      <c r="E303" s="13" t="s">
        <v>186</v>
      </c>
      <c r="F303" s="13" t="s">
        <v>87</v>
      </c>
      <c r="G303" s="13">
        <v>1993</v>
      </c>
      <c r="H303" s="13" t="s">
        <v>80</v>
      </c>
      <c r="I303" s="13">
        <v>1</v>
      </c>
      <c r="J303" s="13" t="s">
        <v>80</v>
      </c>
      <c r="K303" s="13">
        <v>1995</v>
      </c>
      <c r="L303" s="13" t="s">
        <v>80</v>
      </c>
      <c r="M303" s="13" t="s">
        <v>81</v>
      </c>
      <c r="N303" s="13">
        <v>2</v>
      </c>
      <c r="O303" s="13">
        <v>2</v>
      </c>
      <c r="P303" s="13">
        <v>2</v>
      </c>
      <c r="Q303" s="13" t="s">
        <v>79</v>
      </c>
    </row>
    <row r="304" spans="1:17" ht="56.25" x14ac:dyDescent="0.25">
      <c r="A304" s="13">
        <v>21995</v>
      </c>
      <c r="B304" s="13" t="s">
        <v>57</v>
      </c>
      <c r="C304" s="13" t="s">
        <v>45</v>
      </c>
      <c r="D304" s="13" t="s">
        <v>243</v>
      </c>
      <c r="E304" s="13" t="s">
        <v>244</v>
      </c>
      <c r="F304" s="13" t="s">
        <v>98</v>
      </c>
      <c r="G304" s="13">
        <v>1988</v>
      </c>
      <c r="H304" s="13" t="s">
        <v>80</v>
      </c>
      <c r="I304" s="13">
        <v>2</v>
      </c>
      <c r="J304" s="13" t="s">
        <v>80</v>
      </c>
      <c r="K304" s="13">
        <v>1994</v>
      </c>
      <c r="L304" s="13" t="s">
        <v>80</v>
      </c>
      <c r="M304" s="13" t="s">
        <v>81</v>
      </c>
      <c r="N304" s="13">
        <v>2.5</v>
      </c>
      <c r="O304" s="13">
        <v>2.5</v>
      </c>
      <c r="P304" s="13">
        <v>5</v>
      </c>
      <c r="Q304" s="13" t="s">
        <v>79</v>
      </c>
    </row>
    <row r="305" spans="1:17" ht="56.25" x14ac:dyDescent="0.25">
      <c r="A305" s="13">
        <v>21995</v>
      </c>
      <c r="B305" s="13" t="s">
        <v>57</v>
      </c>
      <c r="C305" s="13" t="s">
        <v>45</v>
      </c>
      <c r="D305" s="13" t="s">
        <v>243</v>
      </c>
      <c r="E305" s="13" t="s">
        <v>244</v>
      </c>
      <c r="F305" s="13" t="s">
        <v>98</v>
      </c>
      <c r="G305" s="13">
        <v>1988</v>
      </c>
      <c r="H305" s="13" t="s">
        <v>80</v>
      </c>
      <c r="I305" s="13">
        <v>1</v>
      </c>
      <c r="J305" s="13" t="s">
        <v>80</v>
      </c>
      <c r="K305" s="13">
        <v>1992</v>
      </c>
      <c r="L305" s="13" t="s">
        <v>80</v>
      </c>
      <c r="M305" s="13" t="s">
        <v>81</v>
      </c>
      <c r="N305" s="13">
        <v>2.5</v>
      </c>
      <c r="O305" s="13">
        <v>2.5</v>
      </c>
      <c r="P305" s="13">
        <v>2.5</v>
      </c>
      <c r="Q305" s="13" t="s">
        <v>79</v>
      </c>
    </row>
    <row r="306" spans="1:17" ht="37.5" x14ac:dyDescent="0.25">
      <c r="A306" s="13">
        <v>38903</v>
      </c>
      <c r="B306" s="13" t="s">
        <v>57</v>
      </c>
      <c r="C306" s="13" t="s">
        <v>45</v>
      </c>
      <c r="D306" s="13" t="s">
        <v>245</v>
      </c>
      <c r="E306" s="13" t="s">
        <v>179</v>
      </c>
      <c r="F306" s="13" t="s">
        <v>180</v>
      </c>
      <c r="G306" s="13">
        <v>1989</v>
      </c>
      <c r="H306" s="13" t="s">
        <v>80</v>
      </c>
      <c r="I306" s="13">
        <v>3</v>
      </c>
      <c r="J306" s="13" t="s">
        <v>79</v>
      </c>
      <c r="K306" s="13">
        <v>1995</v>
      </c>
      <c r="L306" s="13" t="s">
        <v>79</v>
      </c>
      <c r="M306" s="13" t="s">
        <v>81</v>
      </c>
      <c r="N306" s="13">
        <v>2</v>
      </c>
      <c r="O306" s="13">
        <v>2</v>
      </c>
      <c r="P306" s="13">
        <v>6</v>
      </c>
      <c r="Q306" s="13" t="s">
        <v>79</v>
      </c>
    </row>
    <row r="307" spans="1:17" ht="37.5" x14ac:dyDescent="0.25">
      <c r="A307" s="13">
        <v>38903</v>
      </c>
      <c r="B307" s="13" t="s">
        <v>57</v>
      </c>
      <c r="C307" s="13" t="s">
        <v>45</v>
      </c>
      <c r="D307" s="13" t="s">
        <v>245</v>
      </c>
      <c r="E307" s="13" t="s">
        <v>179</v>
      </c>
      <c r="F307" s="13" t="s">
        <v>180</v>
      </c>
      <c r="G307" s="13">
        <v>1989</v>
      </c>
      <c r="H307" s="13" t="s">
        <v>80</v>
      </c>
      <c r="I307" s="13">
        <v>3</v>
      </c>
      <c r="J307" s="13" t="s">
        <v>79</v>
      </c>
      <c r="K307" s="13">
        <v>1994</v>
      </c>
      <c r="L307" s="13" t="s">
        <v>79</v>
      </c>
      <c r="M307" s="13" t="s">
        <v>81</v>
      </c>
      <c r="N307" s="13">
        <v>2</v>
      </c>
      <c r="O307" s="13">
        <v>2</v>
      </c>
      <c r="P307" s="13">
        <v>6</v>
      </c>
      <c r="Q307" s="13" t="s">
        <v>79</v>
      </c>
    </row>
    <row r="308" spans="1:17" ht="37.5" x14ac:dyDescent="0.25">
      <c r="A308" s="13">
        <v>38903</v>
      </c>
      <c r="B308" s="13" t="s">
        <v>57</v>
      </c>
      <c r="C308" s="13" t="s">
        <v>45</v>
      </c>
      <c r="D308" s="13" t="s">
        <v>245</v>
      </c>
      <c r="E308" s="13" t="s">
        <v>179</v>
      </c>
      <c r="F308" s="13" t="s">
        <v>180</v>
      </c>
      <c r="G308" s="13">
        <v>1989</v>
      </c>
      <c r="H308" s="13" t="s">
        <v>80</v>
      </c>
      <c r="I308" s="13">
        <v>3</v>
      </c>
      <c r="J308" s="13" t="s">
        <v>79</v>
      </c>
      <c r="K308" s="13">
        <v>1992</v>
      </c>
      <c r="L308" s="13" t="s">
        <v>79</v>
      </c>
      <c r="M308" s="13" t="s">
        <v>81</v>
      </c>
      <c r="N308" s="13">
        <v>2</v>
      </c>
      <c r="O308" s="13">
        <v>2</v>
      </c>
      <c r="P308" s="13">
        <v>6</v>
      </c>
      <c r="Q308" s="13" t="s">
        <v>79</v>
      </c>
    </row>
    <row r="309" spans="1:17" ht="56.25" x14ac:dyDescent="0.25">
      <c r="A309" s="13">
        <v>38905</v>
      </c>
      <c r="B309" s="13" t="s">
        <v>57</v>
      </c>
      <c r="C309" s="13" t="s">
        <v>45</v>
      </c>
      <c r="D309" s="13" t="s">
        <v>246</v>
      </c>
      <c r="E309" s="13" t="s">
        <v>240</v>
      </c>
      <c r="F309" s="13" t="s">
        <v>241</v>
      </c>
      <c r="G309" s="13">
        <v>1989</v>
      </c>
      <c r="H309" s="13" t="s">
        <v>80</v>
      </c>
      <c r="I309" s="13">
        <v>1</v>
      </c>
      <c r="J309" s="13" t="s">
        <v>79</v>
      </c>
      <c r="K309" s="13">
        <v>1995</v>
      </c>
      <c r="L309" s="13" t="s">
        <v>79</v>
      </c>
      <c r="M309" s="13" t="s">
        <v>81</v>
      </c>
      <c r="N309" s="13">
        <v>1</v>
      </c>
      <c r="O309" s="13">
        <v>1</v>
      </c>
      <c r="P309" s="13">
        <v>1</v>
      </c>
      <c r="Q309" s="13" t="s">
        <v>79</v>
      </c>
    </row>
    <row r="310" spans="1:17" ht="56.25" x14ac:dyDescent="0.25">
      <c r="A310" s="13">
        <v>38905</v>
      </c>
      <c r="B310" s="13" t="s">
        <v>57</v>
      </c>
      <c r="C310" s="13" t="s">
        <v>45</v>
      </c>
      <c r="D310" s="13" t="s">
        <v>246</v>
      </c>
      <c r="E310" s="13" t="s">
        <v>240</v>
      </c>
      <c r="F310" s="13" t="s">
        <v>241</v>
      </c>
      <c r="G310" s="13">
        <v>1989</v>
      </c>
      <c r="H310" s="13" t="s">
        <v>80</v>
      </c>
      <c r="I310" s="13">
        <v>1</v>
      </c>
      <c r="J310" s="13" t="s">
        <v>79</v>
      </c>
      <c r="K310" s="13">
        <v>1994</v>
      </c>
      <c r="L310" s="13" t="s">
        <v>79</v>
      </c>
      <c r="M310" s="13" t="s">
        <v>81</v>
      </c>
      <c r="N310" s="13">
        <v>1</v>
      </c>
      <c r="O310" s="13">
        <v>1</v>
      </c>
      <c r="P310" s="13">
        <v>1</v>
      </c>
      <c r="Q310" s="13" t="s">
        <v>79</v>
      </c>
    </row>
    <row r="311" spans="1:17" ht="56.25" x14ac:dyDescent="0.25">
      <c r="A311" s="13">
        <v>38905</v>
      </c>
      <c r="B311" s="13" t="s">
        <v>57</v>
      </c>
      <c r="C311" s="13" t="s">
        <v>45</v>
      </c>
      <c r="D311" s="13" t="s">
        <v>246</v>
      </c>
      <c r="E311" s="13" t="s">
        <v>240</v>
      </c>
      <c r="F311" s="13" t="s">
        <v>241</v>
      </c>
      <c r="G311" s="13">
        <v>1989</v>
      </c>
      <c r="H311" s="13" t="s">
        <v>80</v>
      </c>
      <c r="I311" s="13">
        <v>1</v>
      </c>
      <c r="J311" s="13" t="s">
        <v>79</v>
      </c>
      <c r="K311" s="13">
        <v>1992</v>
      </c>
      <c r="L311" s="13" t="s">
        <v>79</v>
      </c>
      <c r="M311" s="13" t="s">
        <v>81</v>
      </c>
      <c r="N311" s="13">
        <v>1</v>
      </c>
      <c r="O311" s="13">
        <v>1</v>
      </c>
      <c r="P311" s="13">
        <v>1</v>
      </c>
      <c r="Q311" s="13" t="s">
        <v>79</v>
      </c>
    </row>
    <row r="312" spans="1:17" ht="75" x14ac:dyDescent="0.25">
      <c r="A312" s="13">
        <v>39832</v>
      </c>
      <c r="B312" s="13" t="s">
        <v>57</v>
      </c>
      <c r="C312" s="13" t="s">
        <v>45</v>
      </c>
      <c r="D312" s="13" t="s">
        <v>154</v>
      </c>
      <c r="E312" s="13" t="s">
        <v>155</v>
      </c>
      <c r="F312" s="13" t="s">
        <v>87</v>
      </c>
      <c r="G312" s="13">
        <v>2006</v>
      </c>
      <c r="H312" s="13" t="s">
        <v>80</v>
      </c>
      <c r="I312" s="13">
        <v>7</v>
      </c>
      <c r="J312" s="13" t="s">
        <v>79</v>
      </c>
      <c r="K312" s="13">
        <v>2008</v>
      </c>
      <c r="L312" s="13" t="s">
        <v>79</v>
      </c>
      <c r="M312" s="13" t="s">
        <v>112</v>
      </c>
      <c r="N312" s="13">
        <v>6.75</v>
      </c>
      <c r="O312" s="13">
        <v>2.7</v>
      </c>
      <c r="P312" s="13">
        <v>18.899999999999999</v>
      </c>
      <c r="Q312" s="13" t="s">
        <v>79</v>
      </c>
    </row>
    <row r="313" spans="1:17" ht="75" x14ac:dyDescent="0.25">
      <c r="A313" s="13">
        <v>31899</v>
      </c>
      <c r="B313" s="13" t="s">
        <v>57</v>
      </c>
      <c r="C313" s="13" t="s">
        <v>45</v>
      </c>
      <c r="D313" s="13" t="s">
        <v>242</v>
      </c>
      <c r="E313" s="13" t="s">
        <v>186</v>
      </c>
      <c r="F313" s="13" t="s">
        <v>87</v>
      </c>
      <c r="G313" s="13">
        <v>2001</v>
      </c>
      <c r="H313" s="13" t="s">
        <v>79</v>
      </c>
      <c r="I313" s="13">
        <v>4</v>
      </c>
      <c r="J313" s="13" t="s">
        <v>80</v>
      </c>
      <c r="K313" s="13">
        <v>2002</v>
      </c>
      <c r="L313" s="13" t="s">
        <v>79</v>
      </c>
      <c r="M313" s="13" t="s">
        <v>81</v>
      </c>
      <c r="N313" s="13">
        <v>2</v>
      </c>
      <c r="O313" s="13">
        <v>2</v>
      </c>
      <c r="P313" s="13">
        <v>8</v>
      </c>
      <c r="Q313" s="13" t="s">
        <v>80</v>
      </c>
    </row>
    <row r="314" spans="1:17" ht="75" x14ac:dyDescent="0.25">
      <c r="A314" s="13">
        <v>31899</v>
      </c>
      <c r="B314" s="13" t="s">
        <v>57</v>
      </c>
      <c r="C314" s="13" t="s">
        <v>45</v>
      </c>
      <c r="D314" s="13" t="s">
        <v>242</v>
      </c>
      <c r="E314" s="13" t="s">
        <v>186</v>
      </c>
      <c r="F314" s="13" t="s">
        <v>87</v>
      </c>
      <c r="G314" s="13">
        <v>2001</v>
      </c>
      <c r="H314" s="13" t="s">
        <v>79</v>
      </c>
      <c r="I314" s="13">
        <v>4</v>
      </c>
      <c r="J314" s="13" t="s">
        <v>80</v>
      </c>
      <c r="K314" s="13">
        <v>2001</v>
      </c>
      <c r="L314" s="13" t="s">
        <v>79</v>
      </c>
      <c r="M314" s="13" t="s">
        <v>81</v>
      </c>
      <c r="N314" s="13">
        <v>2</v>
      </c>
      <c r="O314" s="13">
        <v>2</v>
      </c>
      <c r="P314" s="13">
        <v>8</v>
      </c>
      <c r="Q314" s="13" t="s">
        <v>80</v>
      </c>
    </row>
    <row r="315" spans="1:17" ht="75" x14ac:dyDescent="0.25">
      <c r="A315" s="13">
        <v>31899</v>
      </c>
      <c r="B315" s="13" t="s">
        <v>57</v>
      </c>
      <c r="C315" s="13" t="s">
        <v>45</v>
      </c>
      <c r="D315" s="13" t="s">
        <v>242</v>
      </c>
      <c r="E315" s="13" t="s">
        <v>186</v>
      </c>
      <c r="F315" s="13" t="s">
        <v>87</v>
      </c>
      <c r="G315" s="13">
        <v>2001</v>
      </c>
      <c r="H315" s="13" t="s">
        <v>79</v>
      </c>
      <c r="I315" s="13">
        <v>2</v>
      </c>
      <c r="J315" s="13" t="s">
        <v>80</v>
      </c>
      <c r="K315" s="13">
        <v>2004</v>
      </c>
      <c r="L315" s="13" t="s">
        <v>80</v>
      </c>
      <c r="M315" s="13" t="s">
        <v>81</v>
      </c>
      <c r="N315" s="13">
        <v>2</v>
      </c>
      <c r="O315" s="13">
        <v>2</v>
      </c>
      <c r="P315" s="13">
        <v>4</v>
      </c>
      <c r="Q315" s="13" t="s">
        <v>80</v>
      </c>
    </row>
    <row r="316" spans="1:17" ht="75" x14ac:dyDescent="0.25">
      <c r="A316" s="13">
        <v>31899</v>
      </c>
      <c r="B316" s="13" t="s">
        <v>57</v>
      </c>
      <c r="C316" s="13" t="s">
        <v>45</v>
      </c>
      <c r="D316" s="13" t="s">
        <v>242</v>
      </c>
      <c r="E316" s="13" t="s">
        <v>186</v>
      </c>
      <c r="F316" s="13" t="s">
        <v>87</v>
      </c>
      <c r="G316" s="13">
        <v>2001</v>
      </c>
      <c r="H316" s="13" t="s">
        <v>79</v>
      </c>
      <c r="I316" s="13">
        <v>2</v>
      </c>
      <c r="J316" s="13" t="s">
        <v>80</v>
      </c>
      <c r="K316" s="13">
        <v>2003</v>
      </c>
      <c r="L316" s="13" t="s">
        <v>80</v>
      </c>
      <c r="M316" s="13" t="s">
        <v>81</v>
      </c>
      <c r="N316" s="13">
        <v>2</v>
      </c>
      <c r="O316" s="13">
        <v>2</v>
      </c>
      <c r="P316" s="13">
        <v>4</v>
      </c>
      <c r="Q316" s="13" t="s">
        <v>80</v>
      </c>
    </row>
    <row r="317" spans="1:17" ht="37.5" x14ac:dyDescent="0.25">
      <c r="A317" s="13">
        <v>30443</v>
      </c>
      <c r="B317" s="13" t="s">
        <v>57</v>
      </c>
      <c r="C317" s="13" t="s">
        <v>47</v>
      </c>
      <c r="D317" s="13" t="s">
        <v>173</v>
      </c>
      <c r="E317" s="13" t="s">
        <v>174</v>
      </c>
      <c r="F317" s="13" t="s">
        <v>87</v>
      </c>
      <c r="G317" s="13">
        <v>1992</v>
      </c>
      <c r="H317" s="13" t="s">
        <v>80</v>
      </c>
      <c r="I317" s="13">
        <v>2</v>
      </c>
      <c r="J317" s="13" t="s">
        <v>80</v>
      </c>
      <c r="K317" s="13">
        <v>1995</v>
      </c>
      <c r="L317" s="13" t="s">
        <v>80</v>
      </c>
      <c r="M317" s="13" t="s">
        <v>81</v>
      </c>
      <c r="N317" s="13">
        <v>0.2</v>
      </c>
      <c r="O317" s="13">
        <v>0.2</v>
      </c>
      <c r="P317" s="13">
        <v>0.4</v>
      </c>
      <c r="Q317" s="13" t="s">
        <v>80</v>
      </c>
    </row>
    <row r="318" spans="1:17" ht="37.5" x14ac:dyDescent="0.25">
      <c r="A318" s="13">
        <v>30443</v>
      </c>
      <c r="B318" s="13" t="s">
        <v>57</v>
      </c>
      <c r="C318" s="13" t="s">
        <v>47</v>
      </c>
      <c r="D318" s="13" t="s">
        <v>173</v>
      </c>
      <c r="E318" s="13" t="s">
        <v>174</v>
      </c>
      <c r="F318" s="13" t="s">
        <v>87</v>
      </c>
      <c r="G318" s="13">
        <v>1992</v>
      </c>
      <c r="H318" s="13" t="s">
        <v>80</v>
      </c>
      <c r="I318" s="13">
        <v>2</v>
      </c>
      <c r="J318" s="13" t="s">
        <v>80</v>
      </c>
      <c r="K318" s="13">
        <v>1994</v>
      </c>
      <c r="L318" s="13" t="s">
        <v>80</v>
      </c>
      <c r="M318" s="13" t="s">
        <v>81</v>
      </c>
      <c r="N318" s="13">
        <v>0.2</v>
      </c>
      <c r="O318" s="13">
        <v>0.2</v>
      </c>
      <c r="P318" s="13">
        <v>0.4</v>
      </c>
      <c r="Q318" s="13" t="s">
        <v>80</v>
      </c>
    </row>
    <row r="319" spans="1:17" ht="37.5" x14ac:dyDescent="0.25">
      <c r="A319" s="13">
        <v>30443</v>
      </c>
      <c r="B319" s="13" t="s">
        <v>57</v>
      </c>
      <c r="C319" s="13" t="s">
        <v>47</v>
      </c>
      <c r="D319" s="13" t="s">
        <v>173</v>
      </c>
      <c r="E319" s="13" t="s">
        <v>174</v>
      </c>
      <c r="F319" s="13" t="s">
        <v>87</v>
      </c>
      <c r="G319" s="13">
        <v>1992</v>
      </c>
      <c r="H319" s="13" t="s">
        <v>80</v>
      </c>
      <c r="I319" s="13">
        <v>2</v>
      </c>
      <c r="J319" s="13" t="s">
        <v>80</v>
      </c>
      <c r="K319" s="13">
        <v>1993</v>
      </c>
      <c r="L319" s="13" t="s">
        <v>80</v>
      </c>
      <c r="M319" s="13" t="s">
        <v>81</v>
      </c>
      <c r="N319" s="13">
        <v>0.2</v>
      </c>
      <c r="O319" s="13">
        <v>0.2</v>
      </c>
      <c r="P319" s="13">
        <v>0.4</v>
      </c>
      <c r="Q319" s="13" t="s">
        <v>80</v>
      </c>
    </row>
    <row r="320" spans="1:17" ht="37.5" x14ac:dyDescent="0.25">
      <c r="A320" s="13">
        <v>30443</v>
      </c>
      <c r="B320" s="13" t="s">
        <v>57</v>
      </c>
      <c r="C320" s="13" t="s">
        <v>47</v>
      </c>
      <c r="D320" s="13" t="s">
        <v>173</v>
      </c>
      <c r="E320" s="13" t="s">
        <v>174</v>
      </c>
      <c r="F320" s="13" t="s">
        <v>87</v>
      </c>
      <c r="G320" s="13">
        <v>1992</v>
      </c>
      <c r="H320" s="13" t="s">
        <v>80</v>
      </c>
      <c r="I320" s="13">
        <v>3</v>
      </c>
      <c r="J320" s="13" t="s">
        <v>80</v>
      </c>
      <c r="K320" s="13">
        <v>1992</v>
      </c>
      <c r="L320" s="13" t="s">
        <v>80</v>
      </c>
      <c r="M320" s="13" t="s">
        <v>81</v>
      </c>
      <c r="N320" s="13">
        <v>0.2</v>
      </c>
      <c r="O320" s="13">
        <v>0.2</v>
      </c>
      <c r="P320" s="13">
        <v>0.6</v>
      </c>
      <c r="Q320" s="13" t="s">
        <v>80</v>
      </c>
    </row>
    <row r="321" spans="1:17" ht="75" x14ac:dyDescent="0.25">
      <c r="A321" s="13">
        <v>31155</v>
      </c>
      <c r="B321" s="13" t="s">
        <v>57</v>
      </c>
      <c r="C321" s="13" t="s">
        <v>47</v>
      </c>
      <c r="D321" s="13" t="s">
        <v>231</v>
      </c>
      <c r="E321" s="13" t="s">
        <v>183</v>
      </c>
      <c r="F321" s="13" t="s">
        <v>78</v>
      </c>
      <c r="G321" s="13">
        <v>1977</v>
      </c>
      <c r="H321" s="13" t="s">
        <v>80</v>
      </c>
      <c r="I321" s="13">
        <v>9</v>
      </c>
      <c r="J321" s="13" t="s">
        <v>80</v>
      </c>
      <c r="K321" s="13">
        <v>1992</v>
      </c>
      <c r="L321" s="13" t="s">
        <v>79</v>
      </c>
      <c r="M321" s="13" t="s">
        <v>81</v>
      </c>
      <c r="N321" s="13">
        <v>0.3</v>
      </c>
      <c r="O321" s="13">
        <v>0.3</v>
      </c>
      <c r="P321" s="13">
        <v>2.7</v>
      </c>
      <c r="Q321" s="13" t="s">
        <v>80</v>
      </c>
    </row>
    <row r="322" spans="1:17" ht="37.5" x14ac:dyDescent="0.25">
      <c r="A322" s="13">
        <v>31384</v>
      </c>
      <c r="B322" s="13" t="s">
        <v>57</v>
      </c>
      <c r="C322" s="13" t="s">
        <v>47</v>
      </c>
      <c r="D322" s="13" t="s">
        <v>247</v>
      </c>
      <c r="E322" s="13" t="s">
        <v>106</v>
      </c>
      <c r="F322" s="13" t="s">
        <v>94</v>
      </c>
      <c r="G322" s="13">
        <v>1978</v>
      </c>
      <c r="H322" s="13" t="s">
        <v>80</v>
      </c>
      <c r="I322" s="13">
        <v>25</v>
      </c>
      <c r="J322" s="13" t="s">
        <v>80</v>
      </c>
      <c r="K322" s="13">
        <v>2000</v>
      </c>
      <c r="L322" s="13" t="s">
        <v>80</v>
      </c>
      <c r="M322" s="13" t="s">
        <v>81</v>
      </c>
      <c r="N322" s="13">
        <v>0.04</v>
      </c>
      <c r="O322" s="13">
        <v>0.04</v>
      </c>
      <c r="P322" s="13">
        <v>1</v>
      </c>
      <c r="Q322" s="13" t="s">
        <v>80</v>
      </c>
    </row>
    <row r="323" spans="1:17" ht="37.5" x14ac:dyDescent="0.25">
      <c r="A323" s="13">
        <v>31384</v>
      </c>
      <c r="B323" s="13" t="s">
        <v>57</v>
      </c>
      <c r="C323" s="13" t="s">
        <v>47</v>
      </c>
      <c r="D323" s="13" t="s">
        <v>247</v>
      </c>
      <c r="E323" s="13" t="s">
        <v>106</v>
      </c>
      <c r="F323" s="13" t="s">
        <v>94</v>
      </c>
      <c r="G323" s="13">
        <v>1978</v>
      </c>
      <c r="H323" s="13" t="s">
        <v>80</v>
      </c>
      <c r="I323" s="13">
        <v>25</v>
      </c>
      <c r="J323" s="13" t="s">
        <v>80</v>
      </c>
      <c r="K323" s="13">
        <v>1999</v>
      </c>
      <c r="L323" s="13" t="s">
        <v>80</v>
      </c>
      <c r="M323" s="13" t="s">
        <v>81</v>
      </c>
      <c r="N323" s="13">
        <v>0.04</v>
      </c>
      <c r="O323" s="13">
        <v>0.04</v>
      </c>
      <c r="P323" s="13">
        <v>1</v>
      </c>
      <c r="Q323" s="13" t="s">
        <v>80</v>
      </c>
    </row>
    <row r="324" spans="1:17" ht="37.5" x14ac:dyDescent="0.25">
      <c r="A324" s="13">
        <v>31384</v>
      </c>
      <c r="B324" s="13" t="s">
        <v>57</v>
      </c>
      <c r="C324" s="13" t="s">
        <v>47</v>
      </c>
      <c r="D324" s="13" t="s">
        <v>247</v>
      </c>
      <c r="E324" s="13" t="s">
        <v>106</v>
      </c>
      <c r="F324" s="13" t="s">
        <v>94</v>
      </c>
      <c r="G324" s="13">
        <v>1978</v>
      </c>
      <c r="H324" s="13" t="s">
        <v>80</v>
      </c>
      <c r="I324" s="13">
        <v>25</v>
      </c>
      <c r="J324" s="13" t="s">
        <v>80</v>
      </c>
      <c r="K324" s="13">
        <v>1998</v>
      </c>
      <c r="L324" s="13" t="s">
        <v>80</v>
      </c>
      <c r="M324" s="13" t="s">
        <v>81</v>
      </c>
      <c r="N324" s="13">
        <v>0.04</v>
      </c>
      <c r="O324" s="13">
        <v>0.04</v>
      </c>
      <c r="P324" s="13">
        <v>1</v>
      </c>
      <c r="Q324" s="13" t="s">
        <v>80</v>
      </c>
    </row>
    <row r="325" spans="1:17" ht="37.5" x14ac:dyDescent="0.25">
      <c r="A325" s="13">
        <v>31384</v>
      </c>
      <c r="B325" s="13" t="s">
        <v>57</v>
      </c>
      <c r="C325" s="13" t="s">
        <v>47</v>
      </c>
      <c r="D325" s="13" t="s">
        <v>247</v>
      </c>
      <c r="E325" s="13" t="s">
        <v>106</v>
      </c>
      <c r="F325" s="13" t="s">
        <v>94</v>
      </c>
      <c r="G325" s="13">
        <v>1978</v>
      </c>
      <c r="H325" s="13" t="s">
        <v>80</v>
      </c>
      <c r="I325" s="13">
        <v>25</v>
      </c>
      <c r="J325" s="13" t="s">
        <v>80</v>
      </c>
      <c r="K325" s="13">
        <v>1997</v>
      </c>
      <c r="L325" s="13" t="s">
        <v>80</v>
      </c>
      <c r="M325" s="13" t="s">
        <v>81</v>
      </c>
      <c r="N325" s="13">
        <v>0.04</v>
      </c>
      <c r="O325" s="13">
        <v>0.04</v>
      </c>
      <c r="P325" s="13">
        <v>1</v>
      </c>
      <c r="Q325" s="13" t="s">
        <v>80</v>
      </c>
    </row>
    <row r="326" spans="1:17" ht="37.5" x14ac:dyDescent="0.25">
      <c r="A326" s="13">
        <v>31384</v>
      </c>
      <c r="B326" s="13" t="s">
        <v>57</v>
      </c>
      <c r="C326" s="13" t="s">
        <v>47</v>
      </c>
      <c r="D326" s="13" t="s">
        <v>247</v>
      </c>
      <c r="E326" s="13" t="s">
        <v>106</v>
      </c>
      <c r="F326" s="13" t="s">
        <v>94</v>
      </c>
      <c r="G326" s="13">
        <v>1978</v>
      </c>
      <c r="H326" s="13" t="s">
        <v>80</v>
      </c>
      <c r="I326" s="13">
        <v>25</v>
      </c>
      <c r="J326" s="13" t="s">
        <v>80</v>
      </c>
      <c r="K326" s="13">
        <v>1996</v>
      </c>
      <c r="L326" s="13" t="s">
        <v>80</v>
      </c>
      <c r="M326" s="13" t="s">
        <v>81</v>
      </c>
      <c r="N326" s="13">
        <v>0.04</v>
      </c>
      <c r="O326" s="13">
        <v>0.04</v>
      </c>
      <c r="P326" s="13">
        <v>1</v>
      </c>
      <c r="Q326" s="13" t="s">
        <v>80</v>
      </c>
    </row>
    <row r="327" spans="1:17" ht="37.5" x14ac:dyDescent="0.25">
      <c r="A327" s="13">
        <v>31384</v>
      </c>
      <c r="B327" s="13" t="s">
        <v>57</v>
      </c>
      <c r="C327" s="13" t="s">
        <v>47</v>
      </c>
      <c r="D327" s="13" t="s">
        <v>247</v>
      </c>
      <c r="E327" s="13" t="s">
        <v>106</v>
      </c>
      <c r="F327" s="13" t="s">
        <v>94</v>
      </c>
      <c r="G327" s="13">
        <v>1978</v>
      </c>
      <c r="H327" s="13" t="s">
        <v>80</v>
      </c>
      <c r="I327" s="13">
        <v>25</v>
      </c>
      <c r="J327" s="13" t="s">
        <v>80</v>
      </c>
      <c r="K327" s="13">
        <v>1995</v>
      </c>
      <c r="L327" s="13" t="s">
        <v>80</v>
      </c>
      <c r="M327" s="13" t="s">
        <v>81</v>
      </c>
      <c r="N327" s="13">
        <v>0.04</v>
      </c>
      <c r="O327" s="13">
        <v>0.04</v>
      </c>
      <c r="P327" s="13">
        <v>1</v>
      </c>
      <c r="Q327" s="13" t="s">
        <v>80</v>
      </c>
    </row>
    <row r="328" spans="1:17" ht="37.5" x14ac:dyDescent="0.25">
      <c r="A328" s="13">
        <v>31384</v>
      </c>
      <c r="B328" s="13" t="s">
        <v>57</v>
      </c>
      <c r="C328" s="13" t="s">
        <v>47</v>
      </c>
      <c r="D328" s="13" t="s">
        <v>247</v>
      </c>
      <c r="E328" s="13" t="s">
        <v>106</v>
      </c>
      <c r="F328" s="13" t="s">
        <v>94</v>
      </c>
      <c r="G328" s="13">
        <v>1978</v>
      </c>
      <c r="H328" s="13" t="s">
        <v>80</v>
      </c>
      <c r="I328" s="13">
        <v>50</v>
      </c>
      <c r="J328" s="13" t="s">
        <v>80</v>
      </c>
      <c r="K328" s="13">
        <v>1992</v>
      </c>
      <c r="L328" s="13" t="s">
        <v>80</v>
      </c>
      <c r="M328" s="13" t="s">
        <v>81</v>
      </c>
      <c r="N328" s="13">
        <v>0.04</v>
      </c>
      <c r="O328" s="13">
        <v>0.04</v>
      </c>
      <c r="P328" s="13">
        <v>2</v>
      </c>
      <c r="Q328" s="13" t="s">
        <v>80</v>
      </c>
    </row>
    <row r="329" spans="1:17" ht="37.5" x14ac:dyDescent="0.25">
      <c r="A329" s="13">
        <v>31384</v>
      </c>
      <c r="B329" s="13" t="s">
        <v>57</v>
      </c>
      <c r="C329" s="13" t="s">
        <v>47</v>
      </c>
      <c r="D329" s="13" t="s">
        <v>247</v>
      </c>
      <c r="E329" s="13" t="s">
        <v>106</v>
      </c>
      <c r="F329" s="13" t="s">
        <v>94</v>
      </c>
      <c r="G329" s="13">
        <v>1978</v>
      </c>
      <c r="H329" s="13" t="s">
        <v>80</v>
      </c>
      <c r="I329" s="13">
        <v>25</v>
      </c>
      <c r="J329" s="13" t="s">
        <v>80</v>
      </c>
      <c r="K329" s="13">
        <v>1994</v>
      </c>
      <c r="L329" s="13" t="s">
        <v>79</v>
      </c>
      <c r="M329" s="13" t="s">
        <v>81</v>
      </c>
      <c r="N329" s="13">
        <v>0.04</v>
      </c>
      <c r="O329" s="13">
        <v>0.04</v>
      </c>
      <c r="P329" s="13">
        <v>1</v>
      </c>
      <c r="Q329" s="13" t="s">
        <v>80</v>
      </c>
    </row>
    <row r="330" spans="1:17" ht="37.5" x14ac:dyDescent="0.25">
      <c r="A330" s="13">
        <v>31384</v>
      </c>
      <c r="B330" s="13" t="s">
        <v>57</v>
      </c>
      <c r="C330" s="13" t="s">
        <v>47</v>
      </c>
      <c r="D330" s="13" t="s">
        <v>247</v>
      </c>
      <c r="E330" s="13" t="s">
        <v>106</v>
      </c>
      <c r="F330" s="13" t="s">
        <v>94</v>
      </c>
      <c r="G330" s="13">
        <v>1978</v>
      </c>
      <c r="H330" s="13" t="s">
        <v>80</v>
      </c>
      <c r="I330" s="13">
        <v>25</v>
      </c>
      <c r="J330" s="13" t="s">
        <v>80</v>
      </c>
      <c r="K330" s="13">
        <v>1993</v>
      </c>
      <c r="L330" s="13" t="s">
        <v>79</v>
      </c>
      <c r="M330" s="13" t="s">
        <v>81</v>
      </c>
      <c r="N330" s="13">
        <v>0.04</v>
      </c>
      <c r="O330" s="13">
        <v>0.04</v>
      </c>
      <c r="P330" s="13">
        <v>1</v>
      </c>
      <c r="Q330" s="13" t="s">
        <v>80</v>
      </c>
    </row>
    <row r="331" spans="1:17" ht="56.25" x14ac:dyDescent="0.25">
      <c r="A331" s="13">
        <v>22337</v>
      </c>
      <c r="B331" s="13" t="s">
        <v>57</v>
      </c>
      <c r="C331" s="13" t="s">
        <v>47</v>
      </c>
      <c r="D331" s="13" t="s">
        <v>248</v>
      </c>
      <c r="E331" s="13" t="s">
        <v>244</v>
      </c>
      <c r="F331" s="13" t="s">
        <v>98</v>
      </c>
      <c r="G331" s="13">
        <v>1989</v>
      </c>
      <c r="H331" s="13" t="s">
        <v>80</v>
      </c>
      <c r="I331" s="13">
        <v>1</v>
      </c>
      <c r="J331" s="13" t="s">
        <v>79</v>
      </c>
      <c r="K331" s="13">
        <v>1997</v>
      </c>
      <c r="L331" s="13" t="s">
        <v>79</v>
      </c>
      <c r="M331" s="13" t="s">
        <v>81</v>
      </c>
      <c r="N331" s="13">
        <v>2.25</v>
      </c>
      <c r="O331" s="13">
        <v>2.25</v>
      </c>
      <c r="P331" s="13">
        <v>2.25</v>
      </c>
      <c r="Q331" s="13" t="s">
        <v>79</v>
      </c>
    </row>
    <row r="332" spans="1:17" ht="37.5" x14ac:dyDescent="0.25">
      <c r="A332" s="13">
        <v>22909</v>
      </c>
      <c r="B332" s="13" t="s">
        <v>57</v>
      </c>
      <c r="C332" s="13" t="s">
        <v>47</v>
      </c>
      <c r="D332" s="13" t="s">
        <v>170</v>
      </c>
      <c r="E332" s="13" t="s">
        <v>171</v>
      </c>
      <c r="F332" s="13" t="s">
        <v>87</v>
      </c>
      <c r="G332" s="13">
        <v>1993</v>
      </c>
      <c r="H332" s="13" t="s">
        <v>80</v>
      </c>
      <c r="I332" s="13">
        <v>1</v>
      </c>
      <c r="J332" s="13" t="s">
        <v>79</v>
      </c>
      <c r="K332" s="13">
        <v>1994</v>
      </c>
      <c r="L332" s="13" t="s">
        <v>79</v>
      </c>
      <c r="M332" s="13" t="s">
        <v>81</v>
      </c>
      <c r="N332" s="13">
        <v>20.65</v>
      </c>
      <c r="O332" s="13">
        <v>20.65</v>
      </c>
      <c r="P332" s="13">
        <v>20.65</v>
      </c>
      <c r="Q332" s="13" t="s">
        <v>79</v>
      </c>
    </row>
    <row r="333" spans="1:17" ht="75" x14ac:dyDescent="0.25">
      <c r="A333" s="13">
        <v>25425</v>
      </c>
      <c r="B333" s="13" t="s">
        <v>57</v>
      </c>
      <c r="C333" s="13" t="s">
        <v>47</v>
      </c>
      <c r="D333" s="13" t="s">
        <v>249</v>
      </c>
      <c r="E333" s="13" t="s">
        <v>97</v>
      </c>
      <c r="F333" s="13" t="s">
        <v>98</v>
      </c>
      <c r="G333" s="13">
        <v>1989</v>
      </c>
      <c r="H333" s="13" t="s">
        <v>80</v>
      </c>
      <c r="I333" s="13">
        <v>1</v>
      </c>
      <c r="J333" s="13" t="s">
        <v>79</v>
      </c>
      <c r="K333" s="13">
        <v>1997</v>
      </c>
      <c r="L333" s="13" t="s">
        <v>79</v>
      </c>
      <c r="M333" s="13" t="s">
        <v>81</v>
      </c>
      <c r="N333" s="13">
        <v>4.75</v>
      </c>
      <c r="O333" s="13">
        <v>4.75</v>
      </c>
      <c r="P333" s="13">
        <v>4.75</v>
      </c>
      <c r="Q333" s="13" t="s">
        <v>79</v>
      </c>
    </row>
    <row r="334" spans="1:17" ht="56.25" x14ac:dyDescent="0.25">
      <c r="A334" s="13">
        <v>30445</v>
      </c>
      <c r="B334" s="13" t="s">
        <v>57</v>
      </c>
      <c r="C334" s="13" t="s">
        <v>47</v>
      </c>
      <c r="D334" s="13" t="s">
        <v>250</v>
      </c>
      <c r="E334" s="13" t="s">
        <v>251</v>
      </c>
      <c r="F334" s="13" t="s">
        <v>199</v>
      </c>
      <c r="G334" s="13">
        <v>1990</v>
      </c>
      <c r="H334" s="13" t="s">
        <v>80</v>
      </c>
      <c r="I334" s="13">
        <v>2</v>
      </c>
      <c r="J334" s="13" t="s">
        <v>79</v>
      </c>
      <c r="K334" s="13">
        <v>1992</v>
      </c>
      <c r="L334" s="13" t="s">
        <v>79</v>
      </c>
      <c r="M334" s="13" t="s">
        <v>81</v>
      </c>
      <c r="N334" s="13">
        <v>63</v>
      </c>
      <c r="O334" s="13">
        <v>63</v>
      </c>
      <c r="P334" s="13">
        <v>126</v>
      </c>
      <c r="Q334" s="13" t="s">
        <v>79</v>
      </c>
    </row>
    <row r="335" spans="1:17" ht="75" x14ac:dyDescent="0.25">
      <c r="A335" s="13">
        <v>31160</v>
      </c>
      <c r="B335" s="13" t="s">
        <v>57</v>
      </c>
      <c r="C335" s="13" t="s">
        <v>47</v>
      </c>
      <c r="D335" s="13" t="s">
        <v>252</v>
      </c>
      <c r="E335" s="13" t="s">
        <v>253</v>
      </c>
      <c r="F335" s="13" t="s">
        <v>94</v>
      </c>
      <c r="G335" s="13">
        <v>1992</v>
      </c>
      <c r="H335" s="13" t="s">
        <v>80</v>
      </c>
      <c r="I335" s="13">
        <v>20</v>
      </c>
      <c r="J335" s="13" t="s">
        <v>80</v>
      </c>
      <c r="K335" s="13">
        <v>1992</v>
      </c>
      <c r="L335" s="13" t="s">
        <v>79</v>
      </c>
      <c r="M335" s="13" t="s">
        <v>81</v>
      </c>
      <c r="N335" s="13">
        <v>0.75</v>
      </c>
      <c r="O335" s="13">
        <v>0.75</v>
      </c>
      <c r="P335" s="13">
        <v>15</v>
      </c>
      <c r="Q335" s="13" t="s">
        <v>79</v>
      </c>
    </row>
    <row r="336" spans="1:17" ht="56.25" x14ac:dyDescent="0.25">
      <c r="A336" s="13">
        <v>38537</v>
      </c>
      <c r="B336" s="13" t="s">
        <v>57</v>
      </c>
      <c r="C336" s="13" t="s">
        <v>47</v>
      </c>
      <c r="D336" s="13" t="s">
        <v>239</v>
      </c>
      <c r="E336" s="13" t="s">
        <v>240</v>
      </c>
      <c r="F336" s="13" t="s">
        <v>241</v>
      </c>
      <c r="G336" s="13">
        <v>1992</v>
      </c>
      <c r="H336" s="13" t="s">
        <v>80</v>
      </c>
      <c r="I336" s="13">
        <v>1</v>
      </c>
      <c r="J336" s="13" t="s">
        <v>79</v>
      </c>
      <c r="K336" s="13">
        <v>1997</v>
      </c>
      <c r="L336" s="13" t="s">
        <v>79</v>
      </c>
      <c r="M336" s="13" t="s">
        <v>81</v>
      </c>
      <c r="N336" s="13">
        <v>2.5</v>
      </c>
      <c r="O336" s="13">
        <v>2.5</v>
      </c>
      <c r="P336" s="13">
        <v>2.5</v>
      </c>
      <c r="Q336" s="13" t="s">
        <v>79</v>
      </c>
    </row>
    <row r="337" spans="1:17" ht="56.25" x14ac:dyDescent="0.25">
      <c r="A337" s="13">
        <v>38534</v>
      </c>
      <c r="B337" s="13" t="s">
        <v>57</v>
      </c>
      <c r="C337" s="13" t="s">
        <v>47</v>
      </c>
      <c r="D337" s="13" t="s">
        <v>254</v>
      </c>
      <c r="E337" s="13" t="s">
        <v>255</v>
      </c>
      <c r="F337" s="13" t="s">
        <v>94</v>
      </c>
      <c r="G337" s="13">
        <v>1992</v>
      </c>
      <c r="H337" s="13" t="s">
        <v>80</v>
      </c>
      <c r="I337" s="13">
        <v>10</v>
      </c>
      <c r="J337" s="13" t="s">
        <v>80</v>
      </c>
      <c r="K337" s="13">
        <v>1997</v>
      </c>
      <c r="L337" s="13" t="s">
        <v>80</v>
      </c>
      <c r="M337" s="13" t="s">
        <v>81</v>
      </c>
      <c r="N337" s="13">
        <v>1.1000000000000001</v>
      </c>
      <c r="O337" s="13">
        <v>1.1000000000000001</v>
      </c>
      <c r="P337" s="13">
        <v>11</v>
      </c>
      <c r="Q337" s="13" t="s">
        <v>79</v>
      </c>
    </row>
    <row r="338" spans="1:17" ht="56.25" x14ac:dyDescent="0.25">
      <c r="A338" s="13">
        <v>38538</v>
      </c>
      <c r="B338" s="13" t="s">
        <v>57</v>
      </c>
      <c r="C338" s="13" t="s">
        <v>47</v>
      </c>
      <c r="D338" s="13" t="s">
        <v>246</v>
      </c>
      <c r="E338" s="13" t="s">
        <v>240</v>
      </c>
      <c r="F338" s="13" t="s">
        <v>241</v>
      </c>
      <c r="G338" s="13">
        <v>1989</v>
      </c>
      <c r="H338" s="13" t="s">
        <v>80</v>
      </c>
      <c r="I338" s="13">
        <v>4</v>
      </c>
      <c r="J338" s="13" t="s">
        <v>79</v>
      </c>
      <c r="K338" s="13">
        <v>1997</v>
      </c>
      <c r="L338" s="13" t="s">
        <v>79</v>
      </c>
      <c r="M338" s="13" t="s">
        <v>81</v>
      </c>
      <c r="N338" s="13">
        <v>1</v>
      </c>
      <c r="O338" s="13">
        <v>1</v>
      </c>
      <c r="P338" s="13">
        <v>4</v>
      </c>
      <c r="Q338" s="13" t="s">
        <v>79</v>
      </c>
    </row>
    <row r="339" spans="1:17" ht="56.25" x14ac:dyDescent="0.25">
      <c r="A339" s="13">
        <v>38543</v>
      </c>
      <c r="B339" s="13" t="s">
        <v>57</v>
      </c>
      <c r="C339" s="13" t="s">
        <v>47</v>
      </c>
      <c r="D339" s="13" t="s">
        <v>256</v>
      </c>
      <c r="E339" s="13" t="s">
        <v>257</v>
      </c>
      <c r="F339" s="13" t="s">
        <v>241</v>
      </c>
      <c r="G339" s="13">
        <v>1990</v>
      </c>
      <c r="H339" s="13" t="s">
        <v>80</v>
      </c>
      <c r="I339" s="13">
        <v>2</v>
      </c>
      <c r="J339" s="13" t="s">
        <v>79</v>
      </c>
      <c r="K339" s="13">
        <v>1997</v>
      </c>
      <c r="L339" s="13" t="s">
        <v>79</v>
      </c>
      <c r="M339" s="13" t="s">
        <v>81</v>
      </c>
      <c r="N339" s="13">
        <v>3.5</v>
      </c>
      <c r="O339" s="13">
        <v>3.5</v>
      </c>
      <c r="P339" s="13">
        <v>7</v>
      </c>
      <c r="Q339" s="13" t="s">
        <v>79</v>
      </c>
    </row>
    <row r="340" spans="1:17" ht="56.25" x14ac:dyDescent="0.25">
      <c r="A340" s="13">
        <v>38543</v>
      </c>
      <c r="B340" s="13" t="s">
        <v>57</v>
      </c>
      <c r="C340" s="13" t="s">
        <v>47</v>
      </c>
      <c r="D340" s="13" t="s">
        <v>256</v>
      </c>
      <c r="E340" s="13" t="s">
        <v>257</v>
      </c>
      <c r="F340" s="13" t="s">
        <v>241</v>
      </c>
      <c r="G340" s="13">
        <v>1990</v>
      </c>
      <c r="H340" s="13" t="s">
        <v>80</v>
      </c>
      <c r="I340" s="13">
        <v>2</v>
      </c>
      <c r="J340" s="13" t="s">
        <v>79</v>
      </c>
      <c r="K340" s="13">
        <v>1992</v>
      </c>
      <c r="L340" s="13" t="s">
        <v>79</v>
      </c>
      <c r="M340" s="13" t="s">
        <v>81</v>
      </c>
      <c r="N340" s="13">
        <v>3.5</v>
      </c>
      <c r="O340" s="13">
        <v>3.5</v>
      </c>
      <c r="P340" s="13">
        <v>7</v>
      </c>
      <c r="Q340" s="13" t="s">
        <v>79</v>
      </c>
    </row>
    <row r="341" spans="1:17" ht="56.25" x14ac:dyDescent="0.25">
      <c r="A341" s="13">
        <v>38550</v>
      </c>
      <c r="B341" s="13" t="s">
        <v>57</v>
      </c>
      <c r="C341" s="13" t="s">
        <v>47</v>
      </c>
      <c r="D341" s="13" t="s">
        <v>258</v>
      </c>
      <c r="E341" s="13" t="s">
        <v>240</v>
      </c>
      <c r="F341" s="13" t="s">
        <v>241</v>
      </c>
      <c r="G341" s="13">
        <v>1987</v>
      </c>
      <c r="H341" s="13" t="s">
        <v>80</v>
      </c>
      <c r="I341" s="13">
        <v>1</v>
      </c>
      <c r="J341" s="13" t="s">
        <v>79</v>
      </c>
      <c r="K341" s="13">
        <v>1995</v>
      </c>
      <c r="L341" s="13" t="s">
        <v>79</v>
      </c>
      <c r="M341" s="13" t="s">
        <v>81</v>
      </c>
      <c r="N341" s="13">
        <v>1</v>
      </c>
      <c r="O341" s="13">
        <v>1</v>
      </c>
      <c r="P341" s="13">
        <v>1</v>
      </c>
      <c r="Q341" s="13" t="s">
        <v>79</v>
      </c>
    </row>
    <row r="342" spans="1:17" ht="56.25" x14ac:dyDescent="0.25">
      <c r="A342" s="13">
        <v>38550</v>
      </c>
      <c r="B342" s="13" t="s">
        <v>57</v>
      </c>
      <c r="C342" s="13" t="s">
        <v>47</v>
      </c>
      <c r="D342" s="13" t="s">
        <v>258</v>
      </c>
      <c r="E342" s="13" t="s">
        <v>240</v>
      </c>
      <c r="F342" s="13" t="s">
        <v>241</v>
      </c>
      <c r="G342" s="13">
        <v>1987</v>
      </c>
      <c r="H342" s="13" t="s">
        <v>80</v>
      </c>
      <c r="I342" s="13">
        <v>1</v>
      </c>
      <c r="J342" s="13" t="s">
        <v>79</v>
      </c>
      <c r="K342" s="13">
        <v>1993</v>
      </c>
      <c r="L342" s="13" t="s">
        <v>79</v>
      </c>
      <c r="M342" s="13" t="s">
        <v>81</v>
      </c>
      <c r="N342" s="13">
        <v>1</v>
      </c>
      <c r="O342" s="13">
        <v>1</v>
      </c>
      <c r="P342" s="13">
        <v>1</v>
      </c>
      <c r="Q342" s="13" t="s">
        <v>79</v>
      </c>
    </row>
    <row r="343" spans="1:17" ht="56.25" x14ac:dyDescent="0.25">
      <c r="A343" s="13">
        <v>38550</v>
      </c>
      <c r="B343" s="13" t="s">
        <v>57</v>
      </c>
      <c r="C343" s="13" t="s">
        <v>47</v>
      </c>
      <c r="D343" s="13" t="s">
        <v>258</v>
      </c>
      <c r="E343" s="13" t="s">
        <v>240</v>
      </c>
      <c r="F343" s="13" t="s">
        <v>241</v>
      </c>
      <c r="G343" s="13">
        <v>1987</v>
      </c>
      <c r="H343" s="13" t="s">
        <v>80</v>
      </c>
      <c r="I343" s="13">
        <v>1</v>
      </c>
      <c r="J343" s="13" t="s">
        <v>79</v>
      </c>
      <c r="K343" s="13">
        <v>1992</v>
      </c>
      <c r="L343" s="13" t="s">
        <v>79</v>
      </c>
      <c r="M343" s="13" t="s">
        <v>81</v>
      </c>
      <c r="N343" s="13">
        <v>1</v>
      </c>
      <c r="O343" s="13">
        <v>1</v>
      </c>
      <c r="P343" s="13">
        <v>1</v>
      </c>
      <c r="Q343" s="13" t="s">
        <v>79</v>
      </c>
    </row>
    <row r="344" spans="1:17" ht="37.5" x14ac:dyDescent="0.25">
      <c r="A344" s="13">
        <v>25745</v>
      </c>
      <c r="B344" s="13" t="s">
        <v>57</v>
      </c>
      <c r="C344" s="13" t="s">
        <v>47</v>
      </c>
      <c r="D344" s="13" t="s">
        <v>259</v>
      </c>
      <c r="E344" s="13" t="s">
        <v>171</v>
      </c>
      <c r="F344" s="13" t="s">
        <v>87</v>
      </c>
      <c r="G344" s="13">
        <v>1996</v>
      </c>
      <c r="H344" s="13" t="s">
        <v>80</v>
      </c>
      <c r="I344" s="13">
        <v>2</v>
      </c>
      <c r="J344" s="13" t="s">
        <v>79</v>
      </c>
      <c r="K344" s="13">
        <v>1996</v>
      </c>
      <c r="L344" s="13" t="s">
        <v>80</v>
      </c>
      <c r="M344" s="13" t="s">
        <v>112</v>
      </c>
      <c r="N344" s="13">
        <v>17</v>
      </c>
      <c r="O344" s="13">
        <v>6.8</v>
      </c>
      <c r="P344" s="13">
        <v>13.6</v>
      </c>
      <c r="Q344" s="13" t="s">
        <v>79</v>
      </c>
    </row>
    <row r="345" spans="1:17" ht="37.5" x14ac:dyDescent="0.25">
      <c r="A345" s="13">
        <v>51503</v>
      </c>
      <c r="B345" s="13" t="s">
        <v>57</v>
      </c>
      <c r="C345" s="13" t="s">
        <v>48</v>
      </c>
      <c r="D345" s="13" t="s">
        <v>122</v>
      </c>
      <c r="E345" s="13" t="s">
        <v>106</v>
      </c>
      <c r="F345" s="13" t="s">
        <v>94</v>
      </c>
      <c r="G345" s="13">
        <v>2008</v>
      </c>
      <c r="H345" s="13" t="s">
        <v>79</v>
      </c>
      <c r="I345" s="13">
        <v>75</v>
      </c>
      <c r="J345" s="13" t="s">
        <v>80</v>
      </c>
      <c r="K345" s="13">
        <v>2009</v>
      </c>
      <c r="L345" s="13" t="s">
        <v>80</v>
      </c>
      <c r="M345" s="13" t="s">
        <v>81</v>
      </c>
      <c r="N345" s="13">
        <v>0.08</v>
      </c>
      <c r="O345" s="13">
        <v>0.08</v>
      </c>
      <c r="P345" s="13">
        <v>6</v>
      </c>
      <c r="Q345" s="13" t="s">
        <v>79</v>
      </c>
    </row>
    <row r="346" spans="1:17" ht="37.5" x14ac:dyDescent="0.25">
      <c r="A346" s="13">
        <v>21491</v>
      </c>
      <c r="B346" s="13" t="s">
        <v>57</v>
      </c>
      <c r="C346" s="13" t="s">
        <v>48</v>
      </c>
      <c r="D346" s="13" t="s">
        <v>209</v>
      </c>
      <c r="E346" s="13" t="s">
        <v>210</v>
      </c>
      <c r="F346" s="13" t="s">
        <v>87</v>
      </c>
      <c r="G346" s="13">
        <v>1993</v>
      </c>
      <c r="H346" s="13" t="s">
        <v>79</v>
      </c>
      <c r="I346" s="13">
        <v>1</v>
      </c>
      <c r="J346" s="13" t="s">
        <v>79</v>
      </c>
      <c r="K346" s="13">
        <v>1994</v>
      </c>
      <c r="L346" s="13" t="s">
        <v>79</v>
      </c>
      <c r="M346" s="13" t="s">
        <v>81</v>
      </c>
      <c r="N346" s="13">
        <v>28.5</v>
      </c>
      <c r="O346" s="13">
        <v>28.5</v>
      </c>
      <c r="P346" s="13">
        <v>28.5</v>
      </c>
      <c r="Q346" s="13" t="s">
        <v>79</v>
      </c>
    </row>
    <row r="347" spans="1:17" ht="37.5" x14ac:dyDescent="0.25">
      <c r="A347" s="13">
        <v>21491</v>
      </c>
      <c r="B347" s="13" t="s">
        <v>57</v>
      </c>
      <c r="C347" s="13" t="s">
        <v>48</v>
      </c>
      <c r="D347" s="13" t="s">
        <v>209</v>
      </c>
      <c r="E347" s="13" t="s">
        <v>210</v>
      </c>
      <c r="F347" s="13" t="s">
        <v>87</v>
      </c>
      <c r="G347" s="13">
        <v>1993</v>
      </c>
      <c r="H347" s="13" t="s">
        <v>79</v>
      </c>
      <c r="I347" s="13">
        <v>5</v>
      </c>
      <c r="J347" s="13" t="s">
        <v>79</v>
      </c>
      <c r="K347" s="13">
        <v>1993</v>
      </c>
      <c r="L347" s="13" t="s">
        <v>79</v>
      </c>
      <c r="M347" s="13" t="s">
        <v>81</v>
      </c>
      <c r="N347" s="13">
        <v>28.5</v>
      </c>
      <c r="O347" s="13">
        <v>28.5</v>
      </c>
      <c r="P347" s="13">
        <v>142.5</v>
      </c>
      <c r="Q347" s="13" t="s">
        <v>79</v>
      </c>
    </row>
    <row r="348" spans="1:17" ht="37.5" x14ac:dyDescent="0.25">
      <c r="A348" s="13">
        <v>23095</v>
      </c>
      <c r="B348" s="13" t="s">
        <v>57</v>
      </c>
      <c r="C348" s="13" t="s">
        <v>48</v>
      </c>
      <c r="D348" s="13" t="s">
        <v>209</v>
      </c>
      <c r="E348" s="13" t="s">
        <v>210</v>
      </c>
      <c r="F348" s="13" t="s">
        <v>87</v>
      </c>
      <c r="G348" s="13">
        <v>1995</v>
      </c>
      <c r="H348" s="13" t="s">
        <v>79</v>
      </c>
      <c r="I348" s="13">
        <v>1</v>
      </c>
      <c r="J348" s="13" t="s">
        <v>79</v>
      </c>
      <c r="K348" s="13">
        <v>1996</v>
      </c>
      <c r="L348" s="13" t="s">
        <v>79</v>
      </c>
      <c r="M348" s="13" t="s">
        <v>81</v>
      </c>
      <c r="N348" s="13">
        <v>28.5</v>
      </c>
      <c r="O348" s="13">
        <v>28.5</v>
      </c>
      <c r="P348" s="13">
        <v>28.5</v>
      </c>
      <c r="Q348" s="13" t="s">
        <v>79</v>
      </c>
    </row>
    <row r="349" spans="1:17" ht="37.5" x14ac:dyDescent="0.25">
      <c r="A349" s="13">
        <v>23095</v>
      </c>
      <c r="B349" s="13" t="s">
        <v>57</v>
      </c>
      <c r="C349" s="13" t="s">
        <v>48</v>
      </c>
      <c r="D349" s="13" t="s">
        <v>209</v>
      </c>
      <c r="E349" s="13" t="s">
        <v>210</v>
      </c>
      <c r="F349" s="13" t="s">
        <v>87</v>
      </c>
      <c r="G349" s="13">
        <v>1995</v>
      </c>
      <c r="H349" s="13" t="s">
        <v>79</v>
      </c>
      <c r="I349" s="13">
        <v>7</v>
      </c>
      <c r="J349" s="13" t="s">
        <v>79</v>
      </c>
      <c r="K349" s="13">
        <v>1995</v>
      </c>
      <c r="L349" s="13" t="s">
        <v>79</v>
      </c>
      <c r="M349" s="13" t="s">
        <v>81</v>
      </c>
      <c r="N349" s="13">
        <v>28.5</v>
      </c>
      <c r="O349" s="13">
        <v>28.5</v>
      </c>
      <c r="P349" s="13">
        <v>199.5</v>
      </c>
      <c r="Q349" s="13" t="s">
        <v>79</v>
      </c>
    </row>
    <row r="350" spans="1:17" ht="56.25" x14ac:dyDescent="0.25">
      <c r="A350" s="13">
        <v>24331</v>
      </c>
      <c r="B350" s="13" t="s">
        <v>57</v>
      </c>
      <c r="C350" s="13" t="s">
        <v>48</v>
      </c>
      <c r="D350" s="13" t="s">
        <v>260</v>
      </c>
      <c r="E350" s="13" t="s">
        <v>261</v>
      </c>
      <c r="F350" s="13" t="s">
        <v>94</v>
      </c>
      <c r="G350" s="13">
        <v>1993</v>
      </c>
      <c r="H350" s="13" t="s">
        <v>79</v>
      </c>
      <c r="I350" s="13">
        <v>20</v>
      </c>
      <c r="J350" s="13" t="s">
        <v>80</v>
      </c>
      <c r="K350" s="13">
        <v>1993</v>
      </c>
      <c r="L350" s="13" t="s">
        <v>79</v>
      </c>
      <c r="M350" s="13" t="s">
        <v>81</v>
      </c>
      <c r="N350" s="13">
        <v>0.19</v>
      </c>
      <c r="O350" s="13">
        <v>0.19</v>
      </c>
      <c r="P350" s="13">
        <v>3.8</v>
      </c>
      <c r="Q350" s="13" t="s">
        <v>79</v>
      </c>
    </row>
    <row r="351" spans="1:17" ht="75" x14ac:dyDescent="0.25">
      <c r="A351" s="13">
        <v>34070</v>
      </c>
      <c r="B351" s="13" t="s">
        <v>57</v>
      </c>
      <c r="C351" s="13" t="s">
        <v>48</v>
      </c>
      <c r="D351" s="13" t="s">
        <v>154</v>
      </c>
      <c r="E351" s="13" t="s">
        <v>155</v>
      </c>
      <c r="F351" s="13" t="s">
        <v>87</v>
      </c>
      <c r="G351" s="13">
        <v>2002</v>
      </c>
      <c r="H351" s="13" t="s">
        <v>79</v>
      </c>
      <c r="I351" s="13">
        <v>4</v>
      </c>
      <c r="J351" s="13" t="s">
        <v>79</v>
      </c>
      <c r="K351" s="13">
        <v>2002</v>
      </c>
      <c r="L351" s="13" t="s">
        <v>79</v>
      </c>
      <c r="M351" s="13" t="s">
        <v>81</v>
      </c>
      <c r="N351" s="13">
        <v>6.75</v>
      </c>
      <c r="O351" s="13">
        <v>6.75</v>
      </c>
      <c r="P351" s="13">
        <v>27</v>
      </c>
      <c r="Q351" s="13" t="s">
        <v>79</v>
      </c>
    </row>
    <row r="352" spans="1:17" ht="56.25" x14ac:dyDescent="0.25">
      <c r="A352" s="13">
        <v>55285</v>
      </c>
      <c r="B352" s="13" t="s">
        <v>57</v>
      </c>
      <c r="C352" s="13" t="s">
        <v>49</v>
      </c>
      <c r="D352" s="13" t="s">
        <v>116</v>
      </c>
      <c r="E352" s="13" t="s">
        <v>106</v>
      </c>
      <c r="F352" s="13" t="s">
        <v>94</v>
      </c>
      <c r="G352" s="13">
        <v>2009</v>
      </c>
      <c r="H352" s="13" t="s">
        <v>80</v>
      </c>
      <c r="I352" s="13">
        <v>122</v>
      </c>
      <c r="J352" s="13" t="s">
        <v>80</v>
      </c>
      <c r="K352" s="13">
        <v>2010</v>
      </c>
      <c r="L352" s="13" t="s">
        <v>79</v>
      </c>
      <c r="M352" s="13" t="s">
        <v>81</v>
      </c>
      <c r="N352" s="13">
        <v>0.08</v>
      </c>
      <c r="O352" s="13">
        <v>0.08</v>
      </c>
      <c r="P352" s="13">
        <v>9.76</v>
      </c>
      <c r="Q352" s="13" t="s">
        <v>79</v>
      </c>
    </row>
    <row r="353" spans="1:17" ht="56.25" x14ac:dyDescent="0.25">
      <c r="A353" s="13">
        <v>55286</v>
      </c>
      <c r="B353" s="13" t="s">
        <v>57</v>
      </c>
      <c r="C353" s="13" t="s">
        <v>49</v>
      </c>
      <c r="D353" s="13" t="s">
        <v>228</v>
      </c>
      <c r="E353" s="13" t="s">
        <v>114</v>
      </c>
      <c r="F353" s="13" t="s">
        <v>94</v>
      </c>
      <c r="G353" s="13">
        <v>2009</v>
      </c>
      <c r="H353" s="13" t="s">
        <v>80</v>
      </c>
      <c r="I353" s="13">
        <v>6</v>
      </c>
      <c r="J353" s="13" t="s">
        <v>79</v>
      </c>
      <c r="K353" s="13">
        <v>2010</v>
      </c>
      <c r="L353" s="13" t="s">
        <v>79</v>
      </c>
      <c r="M353" s="13" t="s">
        <v>81</v>
      </c>
      <c r="N353" s="13">
        <v>0.04</v>
      </c>
      <c r="O353" s="13">
        <v>0.04</v>
      </c>
      <c r="P353" s="13">
        <v>0.24</v>
      </c>
      <c r="Q353" s="13" t="s">
        <v>79</v>
      </c>
    </row>
    <row r="354" spans="1:17" ht="56.25" x14ac:dyDescent="0.25">
      <c r="A354" s="13">
        <v>35729</v>
      </c>
      <c r="B354" s="13" t="s">
        <v>57</v>
      </c>
      <c r="C354" s="13" t="s">
        <v>49</v>
      </c>
      <c r="D354" s="13" t="s">
        <v>227</v>
      </c>
      <c r="E354" s="13" t="s">
        <v>106</v>
      </c>
      <c r="F354" s="13" t="s">
        <v>94</v>
      </c>
      <c r="G354" s="13">
        <v>2003</v>
      </c>
      <c r="H354" s="13" t="s">
        <v>80</v>
      </c>
      <c r="I354" s="13">
        <v>4</v>
      </c>
      <c r="J354" s="13" t="s">
        <v>80</v>
      </c>
      <c r="K354" s="13">
        <v>2003</v>
      </c>
      <c r="L354" s="13" t="s">
        <v>79</v>
      </c>
      <c r="M354" s="13" t="s">
        <v>81</v>
      </c>
      <c r="N354" s="13">
        <v>7.0000000000000007E-2</v>
      </c>
      <c r="O354" s="13">
        <v>7.0000000000000007E-2</v>
      </c>
      <c r="P354" s="13">
        <v>0.28000000000000003</v>
      </c>
      <c r="Q354" s="13" t="s">
        <v>79</v>
      </c>
    </row>
    <row r="355" spans="1:17" ht="75" x14ac:dyDescent="0.25">
      <c r="A355" s="13">
        <v>23386</v>
      </c>
      <c r="B355" s="13" t="s">
        <v>57</v>
      </c>
      <c r="C355" s="13" t="s">
        <v>52</v>
      </c>
      <c r="D355" s="13" t="s">
        <v>154</v>
      </c>
      <c r="E355" s="13" t="s">
        <v>155</v>
      </c>
      <c r="F355" s="13" t="s">
        <v>87</v>
      </c>
      <c r="G355" s="13">
        <v>1993</v>
      </c>
      <c r="H355" s="13" t="s">
        <v>79</v>
      </c>
      <c r="I355" s="13">
        <v>10</v>
      </c>
      <c r="J355" s="13" t="s">
        <v>80</v>
      </c>
      <c r="K355" s="13">
        <v>1994</v>
      </c>
      <c r="L355" s="13" t="s">
        <v>80</v>
      </c>
      <c r="M355" s="13" t="s">
        <v>112</v>
      </c>
      <c r="N355" s="13">
        <v>6.75</v>
      </c>
      <c r="O355" s="13">
        <v>2.7</v>
      </c>
      <c r="P355" s="13">
        <v>27</v>
      </c>
      <c r="Q355" s="13" t="s">
        <v>79</v>
      </c>
    </row>
    <row r="356" spans="1:17" ht="56.25" x14ac:dyDescent="0.25">
      <c r="A356" s="13">
        <v>38319</v>
      </c>
      <c r="B356" s="13" t="s">
        <v>57</v>
      </c>
      <c r="C356" s="13" t="s">
        <v>52</v>
      </c>
      <c r="D356" s="13" t="s">
        <v>222</v>
      </c>
      <c r="E356" s="13" t="s">
        <v>174</v>
      </c>
      <c r="F356" s="13" t="s">
        <v>87</v>
      </c>
      <c r="G356" s="13">
        <v>2007</v>
      </c>
      <c r="H356" s="13" t="s">
        <v>80</v>
      </c>
      <c r="I356" s="13">
        <v>4</v>
      </c>
      <c r="J356" s="13" t="s">
        <v>79</v>
      </c>
      <c r="K356" s="13">
        <v>2007</v>
      </c>
      <c r="L356" s="13" t="s">
        <v>79</v>
      </c>
      <c r="M356" s="13" t="s">
        <v>112</v>
      </c>
      <c r="N356" s="13">
        <v>4.5</v>
      </c>
      <c r="O356" s="13">
        <v>1.8</v>
      </c>
      <c r="P356" s="13">
        <v>7.2</v>
      </c>
      <c r="Q356" s="13" t="s">
        <v>79</v>
      </c>
    </row>
    <row r="357" spans="1:17" ht="75" x14ac:dyDescent="0.25">
      <c r="A357" s="13">
        <v>39283</v>
      </c>
      <c r="B357" s="13" t="s">
        <v>57</v>
      </c>
      <c r="C357" s="13" t="s">
        <v>52</v>
      </c>
      <c r="D357" s="13" t="s">
        <v>154</v>
      </c>
      <c r="E357" s="13" t="s">
        <v>155</v>
      </c>
      <c r="F357" s="13" t="s">
        <v>87</v>
      </c>
      <c r="G357" s="13">
        <v>2006</v>
      </c>
      <c r="H357" s="13" t="s">
        <v>79</v>
      </c>
      <c r="I357" s="13">
        <v>2</v>
      </c>
      <c r="J357" s="13" t="s">
        <v>79</v>
      </c>
      <c r="K357" s="13">
        <v>2006</v>
      </c>
      <c r="L357" s="13" t="s">
        <v>79</v>
      </c>
      <c r="M357" s="13" t="s">
        <v>112</v>
      </c>
      <c r="N357" s="13">
        <v>6.75</v>
      </c>
      <c r="O357" s="13">
        <v>2.7</v>
      </c>
      <c r="P357" s="13">
        <v>5.4</v>
      </c>
      <c r="Q357" s="13" t="s">
        <v>79</v>
      </c>
    </row>
    <row r="358" spans="1:17" ht="75" x14ac:dyDescent="0.25">
      <c r="A358" s="13">
        <v>39284</v>
      </c>
      <c r="B358" s="13" t="s">
        <v>57</v>
      </c>
      <c r="C358" s="13" t="s">
        <v>52</v>
      </c>
      <c r="D358" s="13" t="s">
        <v>191</v>
      </c>
      <c r="E358" s="13" t="s">
        <v>162</v>
      </c>
      <c r="F358" s="13" t="s">
        <v>87</v>
      </c>
      <c r="G358" s="13">
        <v>2006</v>
      </c>
      <c r="H358" s="13" t="s">
        <v>79</v>
      </c>
      <c r="I358" s="13">
        <v>2</v>
      </c>
      <c r="J358" s="13" t="s">
        <v>79</v>
      </c>
      <c r="K358" s="13">
        <v>2006</v>
      </c>
      <c r="L358" s="13" t="s">
        <v>79</v>
      </c>
      <c r="M358" s="13" t="s">
        <v>112</v>
      </c>
      <c r="N358" s="13">
        <v>9</v>
      </c>
      <c r="O358" s="13">
        <v>3.6</v>
      </c>
      <c r="P358" s="13">
        <v>7.2</v>
      </c>
      <c r="Q358" s="13" t="s">
        <v>79</v>
      </c>
    </row>
    <row r="359" spans="1:17" ht="93.75" x14ac:dyDescent="0.25">
      <c r="A359" s="13">
        <v>54408</v>
      </c>
      <c r="B359" s="13" t="s">
        <v>57</v>
      </c>
      <c r="C359" s="13" t="s">
        <v>52</v>
      </c>
      <c r="D359" s="13" t="s">
        <v>262</v>
      </c>
      <c r="E359" s="13" t="s">
        <v>93</v>
      </c>
      <c r="F359" s="13" t="s">
        <v>94</v>
      </c>
      <c r="G359" s="13">
        <v>2007</v>
      </c>
      <c r="H359" s="13" t="s">
        <v>80</v>
      </c>
      <c r="I359" s="13">
        <v>50</v>
      </c>
      <c r="J359" s="13" t="s">
        <v>80</v>
      </c>
      <c r="K359" s="13">
        <v>2009</v>
      </c>
      <c r="L359" s="13" t="s">
        <v>79</v>
      </c>
      <c r="M359" s="13" t="s">
        <v>201</v>
      </c>
      <c r="N359" s="13">
        <v>0.12</v>
      </c>
      <c r="O359" s="13">
        <v>7.9200000000000007E-2</v>
      </c>
      <c r="P359" s="13">
        <v>3.96</v>
      </c>
      <c r="Q359" s="13" t="s">
        <v>79</v>
      </c>
    </row>
    <row r="360" spans="1:17" ht="93.75" x14ac:dyDescent="0.25">
      <c r="A360" s="13">
        <v>62473</v>
      </c>
      <c r="B360" s="13" t="s">
        <v>57</v>
      </c>
      <c r="C360" s="13" t="s">
        <v>52</v>
      </c>
      <c r="D360" s="13" t="s">
        <v>263</v>
      </c>
      <c r="E360" s="13" t="s">
        <v>119</v>
      </c>
      <c r="F360" s="13" t="s">
        <v>78</v>
      </c>
      <c r="G360" s="13">
        <v>2017</v>
      </c>
      <c r="H360" s="13" t="s">
        <v>80</v>
      </c>
      <c r="I360" s="13">
        <v>3</v>
      </c>
      <c r="J360" s="13" t="s">
        <v>79</v>
      </c>
      <c r="K360" s="13">
        <v>2017</v>
      </c>
      <c r="L360" s="13" t="s">
        <v>79</v>
      </c>
      <c r="M360" s="13" t="s">
        <v>201</v>
      </c>
      <c r="N360" s="13">
        <v>2.6</v>
      </c>
      <c r="O360" s="13">
        <v>1.716</v>
      </c>
      <c r="P360" s="13">
        <v>5.1479999999999997</v>
      </c>
      <c r="Q360" s="13" t="s">
        <v>79</v>
      </c>
    </row>
    <row r="361" spans="1:17" ht="75" x14ac:dyDescent="0.25">
      <c r="A361" s="13">
        <v>62474</v>
      </c>
      <c r="B361" s="13" t="s">
        <v>57</v>
      </c>
      <c r="C361" s="13" t="s">
        <v>52</v>
      </c>
      <c r="D361" s="13" t="s">
        <v>205</v>
      </c>
      <c r="E361" s="13" t="s">
        <v>183</v>
      </c>
      <c r="F361" s="13" t="s">
        <v>78</v>
      </c>
      <c r="G361" s="13">
        <v>2017</v>
      </c>
      <c r="H361" s="13" t="s">
        <v>80</v>
      </c>
      <c r="I361" s="13">
        <v>2</v>
      </c>
      <c r="J361" s="13" t="s">
        <v>80</v>
      </c>
      <c r="K361" s="13">
        <v>2017</v>
      </c>
      <c r="L361" s="13" t="s">
        <v>79</v>
      </c>
      <c r="M361" s="13" t="s">
        <v>112</v>
      </c>
      <c r="N361" s="13">
        <v>0.35</v>
      </c>
      <c r="O361" s="13">
        <v>0.14000000000000001</v>
      </c>
      <c r="P361" s="13">
        <v>0.28000000000000003</v>
      </c>
      <c r="Q361" s="13" t="s">
        <v>79</v>
      </c>
    </row>
    <row r="362" spans="1:17" ht="75" x14ac:dyDescent="0.25">
      <c r="A362" s="13">
        <v>62475</v>
      </c>
      <c r="B362" s="13" t="s">
        <v>57</v>
      </c>
      <c r="C362" s="13" t="s">
        <v>52</v>
      </c>
      <c r="D362" s="13" t="s">
        <v>124</v>
      </c>
      <c r="E362" s="13" t="s">
        <v>125</v>
      </c>
      <c r="F362" s="13" t="s">
        <v>78</v>
      </c>
      <c r="G362" s="13">
        <v>2017</v>
      </c>
      <c r="H362" s="13" t="s">
        <v>80</v>
      </c>
      <c r="I362" s="13">
        <v>4</v>
      </c>
      <c r="J362" s="13" t="s">
        <v>80</v>
      </c>
      <c r="K362" s="13">
        <v>2017</v>
      </c>
      <c r="L362" s="13" t="s">
        <v>79</v>
      </c>
      <c r="M362" s="13" t="s">
        <v>112</v>
      </c>
      <c r="N362" s="13">
        <v>0.9</v>
      </c>
      <c r="O362" s="13">
        <v>0.36</v>
      </c>
      <c r="P362" s="13">
        <v>1.44</v>
      </c>
      <c r="Q362" s="13" t="s">
        <v>79</v>
      </c>
    </row>
    <row r="363" spans="1:17" ht="75" x14ac:dyDescent="0.25">
      <c r="A363" s="13">
        <v>62476</v>
      </c>
      <c r="B363" s="13" t="s">
        <v>57</v>
      </c>
      <c r="C363" s="13" t="s">
        <v>52</v>
      </c>
      <c r="D363" s="13" t="s">
        <v>231</v>
      </c>
      <c r="E363" s="13" t="s">
        <v>183</v>
      </c>
      <c r="F363" s="13" t="s">
        <v>78</v>
      </c>
      <c r="G363" s="13">
        <v>2017</v>
      </c>
      <c r="H363" s="13" t="s">
        <v>80</v>
      </c>
      <c r="I363" s="13">
        <v>3</v>
      </c>
      <c r="J363" s="13" t="s">
        <v>80</v>
      </c>
      <c r="K363" s="13">
        <v>2017</v>
      </c>
      <c r="L363" s="13" t="s">
        <v>79</v>
      </c>
      <c r="M363" s="13" t="s">
        <v>112</v>
      </c>
      <c r="N363" s="13">
        <v>0.3</v>
      </c>
      <c r="O363" s="13">
        <v>0.12</v>
      </c>
      <c r="P363" s="13">
        <v>0.36</v>
      </c>
      <c r="Q363" s="13" t="s">
        <v>79</v>
      </c>
    </row>
    <row r="364" spans="1:17" ht="75" x14ac:dyDescent="0.25">
      <c r="A364" s="13">
        <v>62478</v>
      </c>
      <c r="B364" s="13" t="s">
        <v>57</v>
      </c>
      <c r="C364" s="13" t="s">
        <v>52</v>
      </c>
      <c r="D364" s="13" t="s">
        <v>211</v>
      </c>
      <c r="E364" s="13" t="s">
        <v>155</v>
      </c>
      <c r="F364" s="13" t="s">
        <v>87</v>
      </c>
      <c r="G364" s="13">
        <v>2017</v>
      </c>
      <c r="H364" s="13" t="s">
        <v>80</v>
      </c>
      <c r="I364" s="13">
        <v>2</v>
      </c>
      <c r="J364" s="13" t="s">
        <v>80</v>
      </c>
      <c r="K364" s="13">
        <v>2017</v>
      </c>
      <c r="L364" s="13" t="s">
        <v>79</v>
      </c>
      <c r="M364" s="13" t="s">
        <v>112</v>
      </c>
      <c r="N364" s="13">
        <v>6</v>
      </c>
      <c r="O364" s="13">
        <v>2.4</v>
      </c>
      <c r="P364" s="13">
        <v>4.8</v>
      </c>
      <c r="Q364" s="13" t="s">
        <v>79</v>
      </c>
    </row>
    <row r="365" spans="1:17" ht="37.5" x14ac:dyDescent="0.25">
      <c r="A365" s="13">
        <v>62479</v>
      </c>
      <c r="B365" s="13" t="s">
        <v>57</v>
      </c>
      <c r="C365" s="13" t="s">
        <v>52</v>
      </c>
      <c r="D365" s="13" t="s">
        <v>129</v>
      </c>
      <c r="E365" s="13" t="s">
        <v>130</v>
      </c>
      <c r="F365" s="13" t="s">
        <v>84</v>
      </c>
      <c r="G365" s="13">
        <v>2017</v>
      </c>
      <c r="H365" s="13" t="s">
        <v>80</v>
      </c>
      <c r="I365" s="13">
        <v>3</v>
      </c>
      <c r="J365" s="13" t="s">
        <v>79</v>
      </c>
      <c r="K365" s="13">
        <v>2017</v>
      </c>
      <c r="L365" s="13" t="s">
        <v>79</v>
      </c>
      <c r="M365" s="13" t="s">
        <v>112</v>
      </c>
      <c r="N365" s="13">
        <v>0.35</v>
      </c>
      <c r="O365" s="13">
        <v>0.14000000000000001</v>
      </c>
      <c r="P365" s="13">
        <v>0.42</v>
      </c>
      <c r="Q365" s="13" t="s">
        <v>79</v>
      </c>
    </row>
    <row r="366" spans="1:17" ht="75" x14ac:dyDescent="0.25">
      <c r="A366" s="13">
        <v>62477</v>
      </c>
      <c r="B366" s="13" t="s">
        <v>57</v>
      </c>
      <c r="C366" s="13" t="s">
        <v>52</v>
      </c>
      <c r="D366" s="13" t="s">
        <v>193</v>
      </c>
      <c r="E366" s="13" t="s">
        <v>162</v>
      </c>
      <c r="F366" s="13" t="s">
        <v>87</v>
      </c>
      <c r="G366" s="13">
        <v>2017</v>
      </c>
      <c r="H366" s="13" t="s">
        <v>80</v>
      </c>
      <c r="I366" s="13">
        <v>2</v>
      </c>
      <c r="J366" s="13" t="s">
        <v>80</v>
      </c>
      <c r="K366" s="13">
        <v>2017</v>
      </c>
      <c r="L366" s="13" t="s">
        <v>79</v>
      </c>
      <c r="M366" s="13" t="s">
        <v>112</v>
      </c>
      <c r="N366" s="13">
        <v>8.5</v>
      </c>
      <c r="O366" s="13">
        <v>3.4</v>
      </c>
      <c r="P366" s="13">
        <v>6.8</v>
      </c>
      <c r="Q366" s="13" t="s">
        <v>79</v>
      </c>
    </row>
    <row r="367" spans="1:17" ht="75" x14ac:dyDescent="0.25">
      <c r="A367" s="13">
        <v>60482</v>
      </c>
      <c r="B367" s="13" t="s">
        <v>57</v>
      </c>
      <c r="C367" s="13" t="s">
        <v>52</v>
      </c>
      <c r="D367" s="13" t="s">
        <v>231</v>
      </c>
      <c r="E367" s="13" t="s">
        <v>183</v>
      </c>
      <c r="F367" s="13" t="s">
        <v>78</v>
      </c>
      <c r="G367" s="13">
        <v>2015</v>
      </c>
      <c r="H367" s="13" t="s">
        <v>79</v>
      </c>
      <c r="I367" s="13">
        <v>26</v>
      </c>
      <c r="J367" s="13" t="s">
        <v>80</v>
      </c>
      <c r="K367" s="13">
        <v>2016</v>
      </c>
      <c r="L367" s="13" t="s">
        <v>79</v>
      </c>
      <c r="M367" s="13" t="s">
        <v>81</v>
      </c>
      <c r="N367" s="13">
        <v>0.3</v>
      </c>
      <c r="O367" s="13">
        <v>0.3</v>
      </c>
      <c r="P367" s="13">
        <v>7.8</v>
      </c>
      <c r="Q367" s="13" t="s">
        <v>79</v>
      </c>
    </row>
    <row r="368" spans="1:17" ht="56.25" x14ac:dyDescent="0.25">
      <c r="A368" s="13">
        <v>60578</v>
      </c>
      <c r="B368" s="13" t="s">
        <v>57</v>
      </c>
      <c r="C368" s="13" t="s">
        <v>53</v>
      </c>
      <c r="D368" s="13" t="s">
        <v>262</v>
      </c>
      <c r="E368" s="13" t="s">
        <v>93</v>
      </c>
      <c r="F368" s="13" t="s">
        <v>94</v>
      </c>
      <c r="G368" s="13">
        <v>2008</v>
      </c>
      <c r="H368" s="13" t="s">
        <v>80</v>
      </c>
      <c r="I368" s="13">
        <v>50</v>
      </c>
      <c r="J368" s="13" t="s">
        <v>80</v>
      </c>
      <c r="K368" s="13">
        <v>2015</v>
      </c>
      <c r="L368" s="13" t="s">
        <v>80</v>
      </c>
      <c r="M368" s="13" t="s">
        <v>81</v>
      </c>
      <c r="N368" s="13">
        <v>0.12</v>
      </c>
      <c r="O368" s="13">
        <v>0.12</v>
      </c>
      <c r="P368" s="13">
        <v>6</v>
      </c>
      <c r="Q368" s="13" t="s">
        <v>79</v>
      </c>
    </row>
    <row r="369" spans="1:17" ht="93.75" x14ac:dyDescent="0.25">
      <c r="A369" s="13">
        <v>50898</v>
      </c>
      <c r="B369" s="13" t="s">
        <v>57</v>
      </c>
      <c r="C369" s="13" t="s">
        <v>53</v>
      </c>
      <c r="D369" s="13" t="s">
        <v>264</v>
      </c>
      <c r="E369" s="13" t="s">
        <v>90</v>
      </c>
      <c r="F369" s="13" t="s">
        <v>91</v>
      </c>
      <c r="G369" s="13">
        <v>2008</v>
      </c>
      <c r="H369" s="13" t="s">
        <v>80</v>
      </c>
      <c r="I369" s="13">
        <v>1</v>
      </c>
      <c r="J369" s="13" t="s">
        <v>80</v>
      </c>
      <c r="K369" s="13">
        <v>2016</v>
      </c>
      <c r="L369" s="13" t="s">
        <v>80</v>
      </c>
      <c r="M369" s="13" t="s">
        <v>81</v>
      </c>
      <c r="N369" s="13">
        <v>30</v>
      </c>
      <c r="O369" s="13">
        <v>30</v>
      </c>
      <c r="P369" s="13">
        <v>30</v>
      </c>
      <c r="Q369" s="13" t="s">
        <v>79</v>
      </c>
    </row>
    <row r="370" spans="1:17" ht="93.75" x14ac:dyDescent="0.25">
      <c r="A370" s="13">
        <v>50898</v>
      </c>
      <c r="B370" s="13" t="s">
        <v>57</v>
      </c>
      <c r="C370" s="13" t="s">
        <v>53</v>
      </c>
      <c r="D370" s="13" t="s">
        <v>264</v>
      </c>
      <c r="E370" s="13" t="s">
        <v>90</v>
      </c>
      <c r="F370" s="13" t="s">
        <v>91</v>
      </c>
      <c r="G370" s="13">
        <v>2008</v>
      </c>
      <c r="H370" s="13" t="s">
        <v>80</v>
      </c>
      <c r="I370" s="13">
        <v>1</v>
      </c>
      <c r="J370" s="13" t="s">
        <v>80</v>
      </c>
      <c r="K370" s="13">
        <v>2015</v>
      </c>
      <c r="L370" s="13" t="s">
        <v>80</v>
      </c>
      <c r="M370" s="13" t="s">
        <v>81</v>
      </c>
      <c r="N370" s="13">
        <v>30</v>
      </c>
      <c r="O370" s="13">
        <v>30</v>
      </c>
      <c r="P370" s="13">
        <v>30</v>
      </c>
      <c r="Q370" s="13" t="s">
        <v>79</v>
      </c>
    </row>
    <row r="371" spans="1:17" ht="75" x14ac:dyDescent="0.25">
      <c r="A371" s="13">
        <v>60588</v>
      </c>
      <c r="B371" s="13" t="s">
        <v>57</v>
      </c>
      <c r="C371" s="13" t="s">
        <v>53</v>
      </c>
      <c r="D371" s="13" t="s">
        <v>154</v>
      </c>
      <c r="E371" s="13" t="s">
        <v>155</v>
      </c>
      <c r="F371" s="13" t="s">
        <v>87</v>
      </c>
      <c r="G371" s="13">
        <v>2014</v>
      </c>
      <c r="H371" s="13" t="s">
        <v>80</v>
      </c>
      <c r="I371" s="13">
        <v>2</v>
      </c>
      <c r="J371" s="13" t="s">
        <v>79</v>
      </c>
      <c r="K371" s="13">
        <v>2015</v>
      </c>
      <c r="L371" s="13" t="s">
        <v>79</v>
      </c>
      <c r="M371" s="13" t="s">
        <v>81</v>
      </c>
      <c r="N371" s="13">
        <v>6.75</v>
      </c>
      <c r="O371" s="13">
        <v>6.75</v>
      </c>
      <c r="P371" s="13">
        <v>13.5</v>
      </c>
      <c r="Q371" s="13" t="s">
        <v>79</v>
      </c>
    </row>
    <row r="372" spans="1:17" ht="75" x14ac:dyDescent="0.25">
      <c r="A372" s="13">
        <v>50510</v>
      </c>
      <c r="B372" s="13" t="s">
        <v>57</v>
      </c>
      <c r="C372" s="13" t="s">
        <v>53</v>
      </c>
      <c r="D372" s="13" t="s">
        <v>107</v>
      </c>
      <c r="E372" s="13" t="s">
        <v>108</v>
      </c>
      <c r="F372" s="13" t="s">
        <v>84</v>
      </c>
      <c r="G372" s="13">
        <v>2008</v>
      </c>
      <c r="H372" s="13" t="s">
        <v>79</v>
      </c>
      <c r="I372" s="13">
        <v>4</v>
      </c>
      <c r="J372" s="13" t="s">
        <v>80</v>
      </c>
      <c r="K372" s="13">
        <v>2010</v>
      </c>
      <c r="L372" s="13" t="s">
        <v>80</v>
      </c>
      <c r="M372" s="13" t="s">
        <v>81</v>
      </c>
      <c r="N372" s="13">
        <v>1.2</v>
      </c>
      <c r="O372" s="13">
        <v>1.2</v>
      </c>
      <c r="P372" s="13">
        <v>4.8</v>
      </c>
      <c r="Q372" s="13" t="s">
        <v>79</v>
      </c>
    </row>
    <row r="373" spans="1:17" ht="75" x14ac:dyDescent="0.25">
      <c r="A373" s="13">
        <v>50510</v>
      </c>
      <c r="B373" s="13" t="s">
        <v>57</v>
      </c>
      <c r="C373" s="13" t="s">
        <v>53</v>
      </c>
      <c r="D373" s="13" t="s">
        <v>107</v>
      </c>
      <c r="E373" s="13" t="s">
        <v>108</v>
      </c>
      <c r="F373" s="13" t="s">
        <v>84</v>
      </c>
      <c r="G373" s="13">
        <v>2008</v>
      </c>
      <c r="H373" s="13" t="s">
        <v>79</v>
      </c>
      <c r="I373" s="13">
        <v>2</v>
      </c>
      <c r="J373" s="13" t="s">
        <v>80</v>
      </c>
      <c r="K373" s="13">
        <v>2009</v>
      </c>
      <c r="L373" s="13" t="s">
        <v>79</v>
      </c>
      <c r="M373" s="13" t="s">
        <v>81</v>
      </c>
      <c r="N373" s="13">
        <v>1.2</v>
      </c>
      <c r="O373" s="13">
        <v>1.2</v>
      </c>
      <c r="P373" s="13">
        <v>2.4</v>
      </c>
      <c r="Q373" s="13" t="s">
        <v>79</v>
      </c>
    </row>
    <row r="374" spans="1:17" ht="56.25" x14ac:dyDescent="0.25">
      <c r="A374" s="13">
        <v>52069</v>
      </c>
      <c r="B374" s="13" t="s">
        <v>57</v>
      </c>
      <c r="C374" s="13" t="s">
        <v>53</v>
      </c>
      <c r="D374" s="13" t="s">
        <v>265</v>
      </c>
      <c r="E374" s="13" t="s">
        <v>226</v>
      </c>
      <c r="F374" s="13" t="s">
        <v>199</v>
      </c>
      <c r="G374" s="13">
        <v>2009</v>
      </c>
      <c r="H374" s="13" t="s">
        <v>79</v>
      </c>
      <c r="I374" s="13">
        <v>2</v>
      </c>
      <c r="J374" s="13" t="s">
        <v>79</v>
      </c>
      <c r="K374" s="13">
        <v>2009</v>
      </c>
      <c r="L374" s="13" t="s">
        <v>79</v>
      </c>
      <c r="M374" s="13" t="s">
        <v>81</v>
      </c>
      <c r="N374" s="13">
        <v>5.2</v>
      </c>
      <c r="O374" s="13">
        <v>5.2</v>
      </c>
      <c r="P374" s="13">
        <v>10.4</v>
      </c>
      <c r="Q374" s="13" t="s">
        <v>79</v>
      </c>
    </row>
    <row r="375" spans="1:17" ht="75" x14ac:dyDescent="0.25">
      <c r="A375" s="13">
        <v>52491</v>
      </c>
      <c r="B375" s="13" t="s">
        <v>57</v>
      </c>
      <c r="C375" s="13" t="s">
        <v>53</v>
      </c>
      <c r="D375" s="13" t="s">
        <v>145</v>
      </c>
      <c r="E375" s="13" t="s">
        <v>125</v>
      </c>
      <c r="F375" s="13" t="s">
        <v>78</v>
      </c>
      <c r="G375" s="13">
        <v>2009</v>
      </c>
      <c r="H375" s="13" t="s">
        <v>80</v>
      </c>
      <c r="I375" s="13">
        <v>8</v>
      </c>
      <c r="J375" s="13" t="s">
        <v>80</v>
      </c>
      <c r="K375" s="13">
        <v>2009</v>
      </c>
      <c r="L375" s="13" t="s">
        <v>80</v>
      </c>
      <c r="M375" s="13" t="s">
        <v>81</v>
      </c>
      <c r="N375" s="13">
        <v>0.9</v>
      </c>
      <c r="O375" s="13">
        <v>0.9</v>
      </c>
      <c r="P375" s="13">
        <v>7.2</v>
      </c>
      <c r="Q375" s="13" t="s">
        <v>79</v>
      </c>
    </row>
    <row r="376" spans="1:17" ht="75" x14ac:dyDescent="0.25">
      <c r="A376" s="13">
        <v>54351</v>
      </c>
      <c r="B376" s="13" t="s">
        <v>57</v>
      </c>
      <c r="C376" s="13" t="s">
        <v>53</v>
      </c>
      <c r="D376" s="13" t="s">
        <v>148</v>
      </c>
      <c r="E376" s="13" t="s">
        <v>114</v>
      </c>
      <c r="F376" s="13" t="s">
        <v>94</v>
      </c>
      <c r="G376" s="13">
        <v>2010</v>
      </c>
      <c r="H376" s="13" t="s">
        <v>80</v>
      </c>
      <c r="I376" s="13">
        <v>60</v>
      </c>
      <c r="J376" s="13" t="s">
        <v>80</v>
      </c>
      <c r="K376" s="13">
        <v>2011</v>
      </c>
      <c r="L376" s="13" t="s">
        <v>80</v>
      </c>
      <c r="M376" s="13" t="s">
        <v>81</v>
      </c>
      <c r="N376" s="13">
        <v>0.02</v>
      </c>
      <c r="O376" s="13">
        <v>0.02</v>
      </c>
      <c r="P376" s="13">
        <v>1.2</v>
      </c>
      <c r="Q376" s="13" t="s">
        <v>79</v>
      </c>
    </row>
    <row r="377" spans="1:17" ht="75" x14ac:dyDescent="0.25">
      <c r="A377" s="13">
        <v>53780</v>
      </c>
      <c r="B377" s="13" t="s">
        <v>57</v>
      </c>
      <c r="C377" s="13" t="s">
        <v>53</v>
      </c>
      <c r="D377" s="13" t="s">
        <v>142</v>
      </c>
      <c r="E377" s="13" t="s">
        <v>125</v>
      </c>
      <c r="F377" s="13" t="s">
        <v>78</v>
      </c>
      <c r="G377" s="13">
        <v>2010</v>
      </c>
      <c r="H377" s="13" t="s">
        <v>80</v>
      </c>
      <c r="I377" s="13">
        <v>6</v>
      </c>
      <c r="J377" s="13" t="s">
        <v>80</v>
      </c>
      <c r="K377" s="13">
        <v>2010</v>
      </c>
      <c r="L377" s="13" t="s">
        <v>80</v>
      </c>
      <c r="M377" s="13" t="s">
        <v>81</v>
      </c>
      <c r="N377" s="13">
        <v>1.45</v>
      </c>
      <c r="O377" s="13">
        <v>1.45</v>
      </c>
      <c r="P377" s="13">
        <v>8.6999999999999993</v>
      </c>
      <c r="Q377" s="13" t="s">
        <v>79</v>
      </c>
    </row>
    <row r="378" spans="1:17" ht="56.25" x14ac:dyDescent="0.25">
      <c r="A378" s="13">
        <v>51068</v>
      </c>
      <c r="B378" s="13" t="s">
        <v>57</v>
      </c>
      <c r="C378" s="13" t="s">
        <v>53</v>
      </c>
      <c r="D378" s="13" t="s">
        <v>250</v>
      </c>
      <c r="E378" s="13" t="s">
        <v>251</v>
      </c>
      <c r="F378" s="13" t="s">
        <v>199</v>
      </c>
      <c r="G378" s="13">
        <v>2008</v>
      </c>
      <c r="H378" s="13" t="s">
        <v>79</v>
      </c>
      <c r="I378" s="13">
        <v>2</v>
      </c>
      <c r="J378" s="13" t="s">
        <v>79</v>
      </c>
      <c r="K378" s="13">
        <v>2011</v>
      </c>
      <c r="L378" s="13" t="s">
        <v>79</v>
      </c>
      <c r="M378" s="13" t="s">
        <v>81</v>
      </c>
      <c r="N378" s="13">
        <v>63</v>
      </c>
      <c r="O378" s="13">
        <v>63</v>
      </c>
      <c r="P378" s="13">
        <v>126</v>
      </c>
      <c r="Q378" s="13" t="s">
        <v>79</v>
      </c>
    </row>
    <row r="379" spans="1:17" ht="56.25" x14ac:dyDescent="0.25">
      <c r="A379" s="13">
        <v>56619</v>
      </c>
      <c r="B379" s="13" t="s">
        <v>57</v>
      </c>
      <c r="C379" s="13" t="s">
        <v>53</v>
      </c>
      <c r="D379" s="13" t="s">
        <v>266</v>
      </c>
      <c r="E379" s="13" t="s">
        <v>253</v>
      </c>
      <c r="F379" s="13" t="s">
        <v>94</v>
      </c>
      <c r="G379" s="13">
        <v>2013</v>
      </c>
      <c r="H379" s="13" t="s">
        <v>79</v>
      </c>
      <c r="I379" s="13">
        <v>17</v>
      </c>
      <c r="J379" s="13" t="s">
        <v>80</v>
      </c>
      <c r="K379" s="13">
        <v>2014</v>
      </c>
      <c r="L379" s="13" t="s">
        <v>80</v>
      </c>
      <c r="M379" s="13" t="s">
        <v>81</v>
      </c>
      <c r="N379" s="13">
        <v>1</v>
      </c>
      <c r="O379" s="13">
        <v>1</v>
      </c>
      <c r="P379" s="13">
        <v>17</v>
      </c>
      <c r="Q379" s="13" t="s">
        <v>79</v>
      </c>
    </row>
    <row r="380" spans="1:17" ht="56.25" x14ac:dyDescent="0.25">
      <c r="A380" s="13">
        <v>56619</v>
      </c>
      <c r="B380" s="13" t="s">
        <v>57</v>
      </c>
      <c r="C380" s="13" t="s">
        <v>53</v>
      </c>
      <c r="D380" s="13" t="s">
        <v>266</v>
      </c>
      <c r="E380" s="13" t="s">
        <v>253</v>
      </c>
      <c r="F380" s="13" t="s">
        <v>94</v>
      </c>
      <c r="G380" s="13">
        <v>2013</v>
      </c>
      <c r="H380" s="13" t="s">
        <v>79</v>
      </c>
      <c r="I380" s="13">
        <v>8</v>
      </c>
      <c r="J380" s="13" t="s">
        <v>80</v>
      </c>
      <c r="K380" s="13">
        <v>2013</v>
      </c>
      <c r="L380" s="13" t="s">
        <v>79</v>
      </c>
      <c r="M380" s="13" t="s">
        <v>81</v>
      </c>
      <c r="N380" s="13">
        <v>1</v>
      </c>
      <c r="O380" s="13">
        <v>1</v>
      </c>
      <c r="P380" s="13">
        <v>8</v>
      </c>
      <c r="Q380" s="13" t="s">
        <v>79</v>
      </c>
    </row>
    <row r="381" spans="1:17" ht="75" x14ac:dyDescent="0.25">
      <c r="A381" s="13">
        <v>51298</v>
      </c>
      <c r="B381" s="13" t="s">
        <v>57</v>
      </c>
      <c r="C381" s="13" t="s">
        <v>53</v>
      </c>
      <c r="D381" s="13" t="s">
        <v>118</v>
      </c>
      <c r="E381" s="13" t="s">
        <v>119</v>
      </c>
      <c r="F381" s="13" t="s">
        <v>78</v>
      </c>
      <c r="G381" s="13">
        <v>2009</v>
      </c>
      <c r="H381" s="13" t="s">
        <v>80</v>
      </c>
      <c r="I381" s="13">
        <v>6</v>
      </c>
      <c r="J381" s="13" t="s">
        <v>80</v>
      </c>
      <c r="K381" s="13">
        <v>2012</v>
      </c>
      <c r="L381" s="13" t="s">
        <v>80</v>
      </c>
      <c r="M381" s="13" t="s">
        <v>81</v>
      </c>
      <c r="N381" s="13">
        <v>4</v>
      </c>
      <c r="O381" s="13">
        <v>4</v>
      </c>
      <c r="P381" s="13">
        <v>24</v>
      </c>
      <c r="Q381" s="13" t="s">
        <v>79</v>
      </c>
    </row>
    <row r="382" spans="1:17" ht="75" x14ac:dyDescent="0.25">
      <c r="A382" s="13">
        <v>51298</v>
      </c>
      <c r="B382" s="13" t="s">
        <v>57</v>
      </c>
      <c r="C382" s="13" t="s">
        <v>53</v>
      </c>
      <c r="D382" s="13" t="s">
        <v>118</v>
      </c>
      <c r="E382" s="13" t="s">
        <v>119</v>
      </c>
      <c r="F382" s="13" t="s">
        <v>78</v>
      </c>
      <c r="G382" s="13">
        <v>2009</v>
      </c>
      <c r="H382" s="13" t="s">
        <v>80</v>
      </c>
      <c r="I382" s="13">
        <v>4</v>
      </c>
      <c r="J382" s="13" t="s">
        <v>80</v>
      </c>
      <c r="K382" s="13">
        <v>2009</v>
      </c>
      <c r="L382" s="13" t="s">
        <v>79</v>
      </c>
      <c r="M382" s="13" t="s">
        <v>81</v>
      </c>
      <c r="N382" s="13">
        <v>4</v>
      </c>
      <c r="O382" s="13">
        <v>4</v>
      </c>
      <c r="P382" s="13">
        <v>16</v>
      </c>
      <c r="Q382" s="13" t="s">
        <v>79</v>
      </c>
    </row>
    <row r="383" spans="1:17" ht="56.25" x14ac:dyDescent="0.25">
      <c r="A383" s="13">
        <v>54070</v>
      </c>
      <c r="B383" s="13" t="s">
        <v>57</v>
      </c>
      <c r="C383" s="13" t="s">
        <v>53</v>
      </c>
      <c r="D383" s="13" t="s">
        <v>266</v>
      </c>
      <c r="E383" s="13" t="s">
        <v>253</v>
      </c>
      <c r="F383" s="13" t="s">
        <v>94</v>
      </c>
      <c r="G383" s="13">
        <v>2008</v>
      </c>
      <c r="H383" s="13" t="s">
        <v>80</v>
      </c>
      <c r="I383" s="13">
        <v>32</v>
      </c>
      <c r="J383" s="13" t="s">
        <v>80</v>
      </c>
      <c r="K383" s="13">
        <v>2012</v>
      </c>
      <c r="L383" s="13" t="s">
        <v>79</v>
      </c>
      <c r="M383" s="13" t="s">
        <v>81</v>
      </c>
      <c r="N383" s="13">
        <v>1</v>
      </c>
      <c r="O383" s="13">
        <v>1</v>
      </c>
      <c r="P383" s="13">
        <v>32</v>
      </c>
      <c r="Q383" s="13" t="s">
        <v>79</v>
      </c>
    </row>
    <row r="384" spans="1:17" ht="56.25" x14ac:dyDescent="0.25">
      <c r="A384" s="13">
        <v>54070</v>
      </c>
      <c r="B384" s="13" t="s">
        <v>57</v>
      </c>
      <c r="C384" s="13" t="s">
        <v>53</v>
      </c>
      <c r="D384" s="13" t="s">
        <v>266</v>
      </c>
      <c r="E384" s="13" t="s">
        <v>253</v>
      </c>
      <c r="F384" s="13" t="s">
        <v>94</v>
      </c>
      <c r="G384" s="13">
        <v>2008</v>
      </c>
      <c r="H384" s="13" t="s">
        <v>80</v>
      </c>
      <c r="I384" s="13">
        <v>8</v>
      </c>
      <c r="J384" s="13" t="s">
        <v>80</v>
      </c>
      <c r="K384" s="13">
        <v>2011</v>
      </c>
      <c r="L384" s="13" t="s">
        <v>79</v>
      </c>
      <c r="M384" s="13" t="s">
        <v>81</v>
      </c>
      <c r="N384" s="13">
        <v>1</v>
      </c>
      <c r="O384" s="13">
        <v>1</v>
      </c>
      <c r="P384" s="13">
        <v>8</v>
      </c>
      <c r="Q384" s="13" t="s">
        <v>79</v>
      </c>
    </row>
    <row r="385" spans="1:17" ht="56.25" x14ac:dyDescent="0.25">
      <c r="A385" s="13">
        <v>58472</v>
      </c>
      <c r="B385" s="13" t="s">
        <v>57</v>
      </c>
      <c r="C385" s="13" t="s">
        <v>53</v>
      </c>
      <c r="D385" s="13" t="s">
        <v>116</v>
      </c>
      <c r="E385" s="13" t="s">
        <v>106</v>
      </c>
      <c r="F385" s="13" t="s">
        <v>94</v>
      </c>
      <c r="G385" s="13">
        <v>2012</v>
      </c>
      <c r="H385" s="13" t="s">
        <v>80</v>
      </c>
      <c r="I385" s="13">
        <v>60</v>
      </c>
      <c r="J385" s="13" t="s">
        <v>79</v>
      </c>
      <c r="K385" s="13">
        <v>2013</v>
      </c>
      <c r="L385" s="13" t="s">
        <v>79</v>
      </c>
      <c r="M385" s="13" t="s">
        <v>81</v>
      </c>
      <c r="N385" s="13">
        <v>0.08</v>
      </c>
      <c r="O385" s="13">
        <v>0.08</v>
      </c>
      <c r="P385" s="13">
        <v>4.8</v>
      </c>
      <c r="Q385" s="13" t="s">
        <v>79</v>
      </c>
    </row>
    <row r="386" spans="1:17" ht="75" x14ac:dyDescent="0.25">
      <c r="A386" s="13">
        <v>51066</v>
      </c>
      <c r="B386" s="13" t="s">
        <v>57</v>
      </c>
      <c r="C386" s="13" t="s">
        <v>53</v>
      </c>
      <c r="D386" s="13" t="s">
        <v>154</v>
      </c>
      <c r="E386" s="13" t="s">
        <v>155</v>
      </c>
      <c r="F386" s="13" t="s">
        <v>87</v>
      </c>
      <c r="G386" s="13">
        <v>2009</v>
      </c>
      <c r="H386" s="13" t="s">
        <v>79</v>
      </c>
      <c r="I386" s="13">
        <v>2</v>
      </c>
      <c r="J386" s="13" t="s">
        <v>79</v>
      </c>
      <c r="K386" s="13">
        <v>2010</v>
      </c>
      <c r="L386" s="13" t="s">
        <v>79</v>
      </c>
      <c r="M386" s="13" t="s">
        <v>81</v>
      </c>
      <c r="N386" s="13">
        <v>6.75</v>
      </c>
      <c r="O386" s="13">
        <v>6.75</v>
      </c>
      <c r="P386" s="13">
        <v>13.5</v>
      </c>
      <c r="Q386" s="13" t="s">
        <v>79</v>
      </c>
    </row>
    <row r="387" spans="1:17" ht="56.25" x14ac:dyDescent="0.25">
      <c r="A387" s="13">
        <v>37545</v>
      </c>
      <c r="B387" s="13" t="s">
        <v>57</v>
      </c>
      <c r="C387" s="13" t="s">
        <v>267</v>
      </c>
      <c r="D387" s="13" t="s">
        <v>227</v>
      </c>
      <c r="E387" s="13" t="s">
        <v>106</v>
      </c>
      <c r="F387" s="13" t="s">
        <v>94</v>
      </c>
      <c r="G387" s="13">
        <v>2004</v>
      </c>
      <c r="H387" s="13" t="s">
        <v>80</v>
      </c>
      <c r="I387" s="13">
        <v>19</v>
      </c>
      <c r="J387" s="13" t="s">
        <v>79</v>
      </c>
      <c r="K387" s="13">
        <v>2005</v>
      </c>
      <c r="L387" s="13" t="s">
        <v>79</v>
      </c>
      <c r="M387" s="13" t="s">
        <v>81</v>
      </c>
      <c r="N387" s="13">
        <v>7.0000000000000007E-2</v>
      </c>
      <c r="O387" s="13">
        <v>7.0000000000000007E-2</v>
      </c>
      <c r="P387" s="13">
        <v>1.33</v>
      </c>
      <c r="Q387" s="13" t="s">
        <v>79</v>
      </c>
    </row>
    <row r="388" spans="1:17" ht="75" x14ac:dyDescent="0.25">
      <c r="A388" s="13">
        <v>30994</v>
      </c>
      <c r="B388" s="13" t="s">
        <v>57</v>
      </c>
      <c r="C388" s="13" t="s">
        <v>56</v>
      </c>
      <c r="D388" s="13" t="s">
        <v>205</v>
      </c>
      <c r="E388" s="13" t="s">
        <v>183</v>
      </c>
      <c r="F388" s="13" t="s">
        <v>78</v>
      </c>
      <c r="G388" s="13">
        <v>2001</v>
      </c>
      <c r="H388" s="13" t="s">
        <v>79</v>
      </c>
      <c r="I388" s="13">
        <v>23</v>
      </c>
      <c r="J388" s="13" t="s">
        <v>79</v>
      </c>
      <c r="K388" s="13">
        <v>2001</v>
      </c>
      <c r="L388" s="13" t="s">
        <v>79</v>
      </c>
      <c r="M388" s="13" t="s">
        <v>81</v>
      </c>
      <c r="N388" s="13">
        <v>0.35</v>
      </c>
      <c r="O388" s="13">
        <v>0.35</v>
      </c>
      <c r="P388" s="13">
        <v>8.0500000000000007</v>
      </c>
      <c r="Q388" s="13" t="s">
        <v>79</v>
      </c>
    </row>
    <row r="389" spans="1:17" ht="56.25" x14ac:dyDescent="0.25">
      <c r="A389" s="13">
        <v>21635</v>
      </c>
      <c r="B389" s="13" t="s">
        <v>268</v>
      </c>
      <c r="C389" s="13" t="s">
        <v>19</v>
      </c>
      <c r="D389" s="13" t="s">
        <v>269</v>
      </c>
      <c r="E389" s="13" t="s">
        <v>160</v>
      </c>
      <c r="F389" s="13" t="s">
        <v>84</v>
      </c>
      <c r="G389" s="13">
        <v>1995</v>
      </c>
      <c r="H389" s="13" t="s">
        <v>79</v>
      </c>
      <c r="I389" s="13">
        <v>27</v>
      </c>
      <c r="J389" s="13" t="s">
        <v>80</v>
      </c>
      <c r="K389" s="13">
        <v>1997</v>
      </c>
      <c r="L389" s="13" t="s">
        <v>79</v>
      </c>
      <c r="M389" s="13" t="s">
        <v>81</v>
      </c>
      <c r="N389" s="13">
        <v>1.25</v>
      </c>
      <c r="O389" s="13">
        <v>1.25</v>
      </c>
      <c r="P389" s="13">
        <v>33.75</v>
      </c>
      <c r="Q389" s="13" t="s">
        <v>79</v>
      </c>
    </row>
    <row r="390" spans="1:17" ht="75" x14ac:dyDescent="0.25">
      <c r="A390" s="13">
        <v>23019</v>
      </c>
      <c r="B390" s="13" t="s">
        <v>268</v>
      </c>
      <c r="C390" s="13" t="s">
        <v>19</v>
      </c>
      <c r="D390" s="13" t="s">
        <v>270</v>
      </c>
      <c r="E390" s="13" t="s">
        <v>204</v>
      </c>
      <c r="F390" s="13" t="s">
        <v>94</v>
      </c>
      <c r="G390" s="13">
        <v>1992</v>
      </c>
      <c r="H390" s="13" t="s">
        <v>79</v>
      </c>
      <c r="I390" s="13">
        <v>20</v>
      </c>
      <c r="J390" s="13" t="s">
        <v>80</v>
      </c>
      <c r="K390" s="13">
        <v>1998</v>
      </c>
      <c r="L390" s="13" t="s">
        <v>79</v>
      </c>
      <c r="M390" s="13" t="s">
        <v>81</v>
      </c>
      <c r="N390" s="13">
        <v>0.09</v>
      </c>
      <c r="O390" s="13">
        <v>0.09</v>
      </c>
      <c r="P390" s="13">
        <v>1.8</v>
      </c>
      <c r="Q390" s="13" t="s">
        <v>79</v>
      </c>
    </row>
    <row r="391" spans="1:17" ht="37.5" x14ac:dyDescent="0.25">
      <c r="A391" s="13">
        <v>59852</v>
      </c>
      <c r="B391" s="13" t="s">
        <v>268</v>
      </c>
      <c r="C391" s="13" t="s">
        <v>19</v>
      </c>
      <c r="D391" s="13" t="s">
        <v>271</v>
      </c>
      <c r="E391" s="13" t="s">
        <v>179</v>
      </c>
      <c r="F391" s="13" t="s">
        <v>180</v>
      </c>
      <c r="G391" s="13">
        <v>2016</v>
      </c>
      <c r="H391" s="13" t="s">
        <v>79</v>
      </c>
      <c r="I391" s="13">
        <v>10</v>
      </c>
      <c r="J391" s="13" t="s">
        <v>80</v>
      </c>
      <c r="K391" s="13">
        <v>2018</v>
      </c>
      <c r="L391" s="13" t="s">
        <v>79</v>
      </c>
      <c r="M391" s="13" t="s">
        <v>81</v>
      </c>
      <c r="N391" s="13">
        <v>0.03</v>
      </c>
      <c r="O391" s="13">
        <v>0.03</v>
      </c>
      <c r="P391" s="13">
        <v>0.3</v>
      </c>
      <c r="Q391" s="13" t="s">
        <v>79</v>
      </c>
    </row>
    <row r="392" spans="1:17" ht="56.25" x14ac:dyDescent="0.25">
      <c r="A392" s="13">
        <v>30042</v>
      </c>
      <c r="B392" s="13" t="s">
        <v>268</v>
      </c>
      <c r="C392" s="13" t="s">
        <v>19</v>
      </c>
      <c r="D392" s="13" t="s">
        <v>272</v>
      </c>
      <c r="E392" s="13" t="s">
        <v>273</v>
      </c>
      <c r="F392" s="13" t="s">
        <v>87</v>
      </c>
      <c r="G392" s="13">
        <v>2000</v>
      </c>
      <c r="H392" s="13" t="s">
        <v>79</v>
      </c>
      <c r="I392" s="13">
        <v>9</v>
      </c>
      <c r="J392" s="13" t="s">
        <v>80</v>
      </c>
      <c r="K392" s="13">
        <v>2002</v>
      </c>
      <c r="L392" s="13" t="s">
        <v>79</v>
      </c>
      <c r="M392" s="13" t="s">
        <v>81</v>
      </c>
      <c r="N392" s="13">
        <v>7.25</v>
      </c>
      <c r="O392" s="13">
        <v>7.25</v>
      </c>
      <c r="P392" s="13">
        <v>65.25</v>
      </c>
      <c r="Q392" s="13" t="s">
        <v>79</v>
      </c>
    </row>
    <row r="393" spans="1:17" ht="37.5" x14ac:dyDescent="0.25">
      <c r="A393" s="13">
        <v>53511</v>
      </c>
      <c r="B393" s="13" t="s">
        <v>268</v>
      </c>
      <c r="C393" s="13" t="s">
        <v>20</v>
      </c>
      <c r="D393" s="13" t="s">
        <v>271</v>
      </c>
      <c r="E393" s="13" t="s">
        <v>179</v>
      </c>
      <c r="F393" s="13" t="s">
        <v>180</v>
      </c>
      <c r="G393" s="13">
        <v>2011</v>
      </c>
      <c r="H393" s="13" t="s">
        <v>79</v>
      </c>
      <c r="I393" s="13">
        <v>18</v>
      </c>
      <c r="J393" s="13" t="s">
        <v>80</v>
      </c>
      <c r="K393" s="13">
        <v>2014</v>
      </c>
      <c r="L393" s="13" t="s">
        <v>79</v>
      </c>
      <c r="M393" s="13" t="s">
        <v>81</v>
      </c>
      <c r="N393" s="13">
        <v>0.03</v>
      </c>
      <c r="O393" s="13">
        <v>0.03</v>
      </c>
      <c r="P393" s="13">
        <v>0.54</v>
      </c>
      <c r="Q393" s="13" t="s">
        <v>79</v>
      </c>
    </row>
    <row r="394" spans="1:17" ht="37.5" x14ac:dyDescent="0.25">
      <c r="A394" s="13">
        <v>53511</v>
      </c>
      <c r="B394" s="13" t="s">
        <v>268</v>
      </c>
      <c r="C394" s="13" t="s">
        <v>20</v>
      </c>
      <c r="D394" s="13" t="s">
        <v>271</v>
      </c>
      <c r="E394" s="13" t="s">
        <v>179</v>
      </c>
      <c r="F394" s="13" t="s">
        <v>180</v>
      </c>
      <c r="G394" s="13">
        <v>2011</v>
      </c>
      <c r="H394" s="13" t="s">
        <v>79</v>
      </c>
      <c r="I394" s="13">
        <v>60</v>
      </c>
      <c r="J394" s="13" t="s">
        <v>80</v>
      </c>
      <c r="K394" s="13">
        <v>2012</v>
      </c>
      <c r="L394" s="13" t="s">
        <v>79</v>
      </c>
      <c r="M394" s="13" t="s">
        <v>81</v>
      </c>
      <c r="N394" s="13">
        <v>0.03</v>
      </c>
      <c r="O394" s="13">
        <v>0.03</v>
      </c>
      <c r="P394" s="13">
        <v>1.8</v>
      </c>
      <c r="Q394" s="13" t="s">
        <v>79</v>
      </c>
    </row>
    <row r="395" spans="1:17" ht="37.5" x14ac:dyDescent="0.25">
      <c r="A395" s="13">
        <v>53512</v>
      </c>
      <c r="B395" s="13" t="s">
        <v>268</v>
      </c>
      <c r="C395" s="13" t="s">
        <v>20</v>
      </c>
      <c r="D395" s="13" t="s">
        <v>271</v>
      </c>
      <c r="E395" s="13" t="s">
        <v>179</v>
      </c>
      <c r="F395" s="13" t="s">
        <v>180</v>
      </c>
      <c r="G395" s="13">
        <v>2009</v>
      </c>
      <c r="H395" s="13" t="s">
        <v>79</v>
      </c>
      <c r="I395" s="13">
        <v>22</v>
      </c>
      <c r="J395" s="13" t="s">
        <v>80</v>
      </c>
      <c r="K395" s="13">
        <v>2010</v>
      </c>
      <c r="L395" s="13" t="s">
        <v>79</v>
      </c>
      <c r="M395" s="13" t="s">
        <v>81</v>
      </c>
      <c r="N395" s="13">
        <v>0.03</v>
      </c>
      <c r="O395" s="13">
        <v>0.03</v>
      </c>
      <c r="P395" s="13">
        <v>0.66</v>
      </c>
      <c r="Q395" s="13" t="s">
        <v>79</v>
      </c>
    </row>
    <row r="396" spans="1:17" ht="37.5" x14ac:dyDescent="0.25">
      <c r="A396" s="13">
        <v>53512</v>
      </c>
      <c r="B396" s="13" t="s">
        <v>268</v>
      </c>
      <c r="C396" s="13" t="s">
        <v>20</v>
      </c>
      <c r="D396" s="13" t="s">
        <v>271</v>
      </c>
      <c r="E396" s="13" t="s">
        <v>179</v>
      </c>
      <c r="F396" s="13" t="s">
        <v>180</v>
      </c>
      <c r="G396" s="13">
        <v>2009</v>
      </c>
      <c r="H396" s="13" t="s">
        <v>79</v>
      </c>
      <c r="I396" s="13">
        <v>10</v>
      </c>
      <c r="J396" s="13" t="s">
        <v>80</v>
      </c>
      <c r="K396" s="13">
        <v>2009</v>
      </c>
      <c r="L396" s="13" t="s">
        <v>79</v>
      </c>
      <c r="M396" s="13" t="s">
        <v>81</v>
      </c>
      <c r="N396" s="13">
        <v>0.03</v>
      </c>
      <c r="O396" s="13">
        <v>0.03</v>
      </c>
      <c r="P396" s="13">
        <v>0.3</v>
      </c>
      <c r="Q396" s="13" t="s">
        <v>79</v>
      </c>
    </row>
    <row r="397" spans="1:17" ht="37.5" x14ac:dyDescent="0.25">
      <c r="A397" s="13">
        <v>53512</v>
      </c>
      <c r="B397" s="13" t="s">
        <v>268</v>
      </c>
      <c r="C397" s="13" t="s">
        <v>20</v>
      </c>
      <c r="D397" s="13" t="s">
        <v>271</v>
      </c>
      <c r="E397" s="13" t="s">
        <v>179</v>
      </c>
      <c r="F397" s="13" t="s">
        <v>180</v>
      </c>
      <c r="G397" s="13">
        <v>2009</v>
      </c>
      <c r="H397" s="13" t="s">
        <v>79</v>
      </c>
      <c r="I397" s="13">
        <v>18</v>
      </c>
      <c r="J397" s="13" t="s">
        <v>80</v>
      </c>
      <c r="K397" s="13">
        <v>2011</v>
      </c>
      <c r="L397" s="13" t="s">
        <v>79</v>
      </c>
      <c r="M397" s="13" t="s">
        <v>81</v>
      </c>
      <c r="N397" s="13">
        <v>0.03</v>
      </c>
      <c r="O397" s="13">
        <v>0.03</v>
      </c>
      <c r="P397" s="13">
        <v>0.54</v>
      </c>
      <c r="Q397" s="13" t="s">
        <v>79</v>
      </c>
    </row>
    <row r="398" spans="1:17" ht="56.25" x14ac:dyDescent="0.25">
      <c r="A398" s="13">
        <v>39837</v>
      </c>
      <c r="B398" s="13" t="s">
        <v>268</v>
      </c>
      <c r="C398" s="13" t="s">
        <v>22</v>
      </c>
      <c r="D398" s="13" t="s">
        <v>274</v>
      </c>
      <c r="E398" s="13" t="s">
        <v>275</v>
      </c>
      <c r="F398" s="13" t="s">
        <v>98</v>
      </c>
      <c r="G398" s="13">
        <v>2006</v>
      </c>
      <c r="H398" s="13" t="s">
        <v>79</v>
      </c>
      <c r="I398" s="13">
        <v>4</v>
      </c>
      <c r="J398" s="13" t="s">
        <v>80</v>
      </c>
      <c r="K398" s="13">
        <v>2008</v>
      </c>
      <c r="L398" s="13" t="s">
        <v>80</v>
      </c>
      <c r="M398" s="13" t="s">
        <v>81</v>
      </c>
      <c r="N398" s="13">
        <v>1</v>
      </c>
      <c r="O398" s="13">
        <v>1</v>
      </c>
      <c r="P398" s="13">
        <v>4</v>
      </c>
      <c r="Q398" s="13" t="s">
        <v>79</v>
      </c>
    </row>
    <row r="399" spans="1:17" ht="56.25" x14ac:dyDescent="0.25">
      <c r="A399" s="13">
        <v>39837</v>
      </c>
      <c r="B399" s="13" t="s">
        <v>268</v>
      </c>
      <c r="C399" s="13" t="s">
        <v>22</v>
      </c>
      <c r="D399" s="13" t="s">
        <v>274</v>
      </c>
      <c r="E399" s="13" t="s">
        <v>275</v>
      </c>
      <c r="F399" s="13" t="s">
        <v>98</v>
      </c>
      <c r="G399" s="13">
        <v>2006</v>
      </c>
      <c r="H399" s="13" t="s">
        <v>79</v>
      </c>
      <c r="I399" s="13">
        <v>4</v>
      </c>
      <c r="J399" s="13" t="s">
        <v>80</v>
      </c>
      <c r="K399" s="13">
        <v>2007</v>
      </c>
      <c r="L399" s="13" t="s">
        <v>79</v>
      </c>
      <c r="M399" s="13" t="s">
        <v>81</v>
      </c>
      <c r="N399" s="13">
        <v>1</v>
      </c>
      <c r="O399" s="13">
        <v>1</v>
      </c>
      <c r="P399" s="13">
        <v>4</v>
      </c>
      <c r="Q399" s="13" t="s">
        <v>79</v>
      </c>
    </row>
    <row r="400" spans="1:17" ht="75" x14ac:dyDescent="0.25">
      <c r="A400" s="13">
        <v>19127</v>
      </c>
      <c r="B400" s="13" t="s">
        <v>268</v>
      </c>
      <c r="C400" s="13" t="s">
        <v>22</v>
      </c>
      <c r="D400" s="13" t="s">
        <v>276</v>
      </c>
      <c r="E400" s="13" t="s">
        <v>277</v>
      </c>
      <c r="F400" s="13" t="s">
        <v>94</v>
      </c>
      <c r="G400" s="13">
        <v>1988</v>
      </c>
      <c r="H400" s="13" t="s">
        <v>79</v>
      </c>
      <c r="I400" s="13">
        <v>45</v>
      </c>
      <c r="J400" s="13" t="s">
        <v>80</v>
      </c>
      <c r="K400" s="13">
        <v>1995</v>
      </c>
      <c r="L400" s="13" t="s">
        <v>79</v>
      </c>
      <c r="M400" s="13" t="s">
        <v>81</v>
      </c>
      <c r="N400" s="13">
        <v>0.12</v>
      </c>
      <c r="O400" s="13">
        <v>0.12</v>
      </c>
      <c r="P400" s="13">
        <v>5.4</v>
      </c>
      <c r="Q400" s="13" t="s">
        <v>79</v>
      </c>
    </row>
    <row r="401" spans="1:17" ht="75" x14ac:dyDescent="0.25">
      <c r="A401" s="13">
        <v>19127</v>
      </c>
      <c r="B401" s="13" t="s">
        <v>268</v>
      </c>
      <c r="C401" s="13" t="s">
        <v>22</v>
      </c>
      <c r="D401" s="13" t="s">
        <v>276</v>
      </c>
      <c r="E401" s="13" t="s">
        <v>277</v>
      </c>
      <c r="F401" s="13" t="s">
        <v>94</v>
      </c>
      <c r="G401" s="13">
        <v>1988</v>
      </c>
      <c r="H401" s="13" t="s">
        <v>79</v>
      </c>
      <c r="I401" s="13">
        <v>100</v>
      </c>
      <c r="J401" s="13" t="s">
        <v>80</v>
      </c>
      <c r="K401" s="13">
        <v>1994</v>
      </c>
      <c r="L401" s="13" t="s">
        <v>80</v>
      </c>
      <c r="M401" s="13" t="s">
        <v>81</v>
      </c>
      <c r="N401" s="13">
        <v>0.12</v>
      </c>
      <c r="O401" s="13">
        <v>0.12</v>
      </c>
      <c r="P401" s="13">
        <v>12</v>
      </c>
      <c r="Q401" s="13" t="s">
        <v>79</v>
      </c>
    </row>
    <row r="402" spans="1:17" ht="75" x14ac:dyDescent="0.25">
      <c r="A402" s="13">
        <v>19127</v>
      </c>
      <c r="B402" s="13" t="s">
        <v>268</v>
      </c>
      <c r="C402" s="13" t="s">
        <v>22</v>
      </c>
      <c r="D402" s="13" t="s">
        <v>276</v>
      </c>
      <c r="E402" s="13" t="s">
        <v>277</v>
      </c>
      <c r="F402" s="13" t="s">
        <v>94</v>
      </c>
      <c r="G402" s="13">
        <v>1988</v>
      </c>
      <c r="H402" s="13" t="s">
        <v>79</v>
      </c>
      <c r="I402" s="13">
        <v>100</v>
      </c>
      <c r="J402" s="13" t="s">
        <v>80</v>
      </c>
      <c r="K402" s="13">
        <v>1993</v>
      </c>
      <c r="L402" s="13" t="s">
        <v>80</v>
      </c>
      <c r="M402" s="13" t="s">
        <v>81</v>
      </c>
      <c r="N402" s="13">
        <v>0.12</v>
      </c>
      <c r="O402" s="13">
        <v>0.12</v>
      </c>
      <c r="P402" s="13">
        <v>12</v>
      </c>
      <c r="Q402" s="13" t="s">
        <v>79</v>
      </c>
    </row>
    <row r="403" spans="1:17" ht="75" x14ac:dyDescent="0.25">
      <c r="A403" s="13">
        <v>19127</v>
      </c>
      <c r="B403" s="13" t="s">
        <v>268</v>
      </c>
      <c r="C403" s="13" t="s">
        <v>22</v>
      </c>
      <c r="D403" s="13" t="s">
        <v>276</v>
      </c>
      <c r="E403" s="13" t="s">
        <v>277</v>
      </c>
      <c r="F403" s="13" t="s">
        <v>94</v>
      </c>
      <c r="G403" s="13">
        <v>1988</v>
      </c>
      <c r="H403" s="13" t="s">
        <v>79</v>
      </c>
      <c r="I403" s="13">
        <v>100</v>
      </c>
      <c r="J403" s="13" t="s">
        <v>80</v>
      </c>
      <c r="K403" s="13">
        <v>1992</v>
      </c>
      <c r="L403" s="13" t="s">
        <v>80</v>
      </c>
      <c r="M403" s="13" t="s">
        <v>81</v>
      </c>
      <c r="N403" s="13">
        <v>0.12</v>
      </c>
      <c r="O403" s="13">
        <v>0.12</v>
      </c>
      <c r="P403" s="13">
        <v>12</v>
      </c>
      <c r="Q403" s="13" t="s">
        <v>79</v>
      </c>
    </row>
    <row r="404" spans="1:17" ht="75" x14ac:dyDescent="0.25">
      <c r="A404" s="13">
        <v>19127</v>
      </c>
      <c r="B404" s="13" t="s">
        <v>268</v>
      </c>
      <c r="C404" s="13" t="s">
        <v>22</v>
      </c>
      <c r="D404" s="13" t="s">
        <v>276</v>
      </c>
      <c r="E404" s="13" t="s">
        <v>277</v>
      </c>
      <c r="F404" s="13" t="s">
        <v>94</v>
      </c>
      <c r="G404" s="13">
        <v>1988</v>
      </c>
      <c r="H404" s="13" t="s">
        <v>79</v>
      </c>
      <c r="I404" s="13">
        <v>100</v>
      </c>
      <c r="J404" s="13" t="s">
        <v>80</v>
      </c>
      <c r="K404" s="13">
        <v>1991</v>
      </c>
      <c r="L404" s="13" t="s">
        <v>80</v>
      </c>
      <c r="M404" s="13" t="s">
        <v>81</v>
      </c>
      <c r="N404" s="13">
        <v>0.12</v>
      </c>
      <c r="O404" s="13">
        <v>0.12</v>
      </c>
      <c r="P404" s="13">
        <v>12</v>
      </c>
      <c r="Q404" s="13" t="s">
        <v>79</v>
      </c>
    </row>
    <row r="405" spans="1:17" ht="56.25" x14ac:dyDescent="0.25">
      <c r="A405" s="13">
        <v>19473</v>
      </c>
      <c r="B405" s="13" t="s">
        <v>268</v>
      </c>
      <c r="C405" s="13" t="s">
        <v>22</v>
      </c>
      <c r="D405" s="13" t="s">
        <v>278</v>
      </c>
      <c r="E405" s="13" t="s">
        <v>114</v>
      </c>
      <c r="F405" s="13" t="s">
        <v>94</v>
      </c>
      <c r="G405" s="13">
        <v>1989</v>
      </c>
      <c r="H405" s="13" t="s">
        <v>80</v>
      </c>
      <c r="I405" s="13">
        <v>224</v>
      </c>
      <c r="J405" s="13" t="s">
        <v>80</v>
      </c>
      <c r="K405" s="13">
        <v>1992</v>
      </c>
      <c r="L405" s="13" t="s">
        <v>79</v>
      </c>
      <c r="M405" s="13" t="s">
        <v>81</v>
      </c>
      <c r="N405" s="13">
        <v>0.01</v>
      </c>
      <c r="O405" s="13">
        <v>0.01</v>
      </c>
      <c r="P405" s="13">
        <v>2.2400000000000002</v>
      </c>
      <c r="Q405" s="13" t="s">
        <v>79</v>
      </c>
    </row>
    <row r="406" spans="1:17" ht="75" x14ac:dyDescent="0.25">
      <c r="A406" s="13">
        <v>23357</v>
      </c>
      <c r="B406" s="13" t="s">
        <v>268</v>
      </c>
      <c r="C406" s="13" t="s">
        <v>22</v>
      </c>
      <c r="D406" s="13" t="s">
        <v>279</v>
      </c>
      <c r="E406" s="13" t="s">
        <v>261</v>
      </c>
      <c r="F406" s="13" t="s">
        <v>94</v>
      </c>
      <c r="G406" s="13">
        <v>1995</v>
      </c>
      <c r="H406" s="13" t="s">
        <v>79</v>
      </c>
      <c r="I406" s="13">
        <v>52</v>
      </c>
      <c r="J406" s="13" t="s">
        <v>80</v>
      </c>
      <c r="K406" s="13">
        <v>1999</v>
      </c>
      <c r="L406" s="13" t="s">
        <v>79</v>
      </c>
      <c r="M406" s="13" t="s">
        <v>81</v>
      </c>
      <c r="N406" s="13">
        <v>0.4</v>
      </c>
      <c r="O406" s="13">
        <v>0.4</v>
      </c>
      <c r="P406" s="13">
        <v>20.8</v>
      </c>
      <c r="Q406" s="13" t="s">
        <v>79</v>
      </c>
    </row>
    <row r="407" spans="1:17" ht="75" x14ac:dyDescent="0.25">
      <c r="A407" s="13">
        <v>23357</v>
      </c>
      <c r="B407" s="13" t="s">
        <v>268</v>
      </c>
      <c r="C407" s="13" t="s">
        <v>22</v>
      </c>
      <c r="D407" s="13" t="s">
        <v>279</v>
      </c>
      <c r="E407" s="13" t="s">
        <v>261</v>
      </c>
      <c r="F407" s="13" t="s">
        <v>94</v>
      </c>
      <c r="G407" s="13">
        <v>1995</v>
      </c>
      <c r="H407" s="13" t="s">
        <v>79</v>
      </c>
      <c r="I407" s="13">
        <v>20</v>
      </c>
      <c r="J407" s="13" t="s">
        <v>80</v>
      </c>
      <c r="K407" s="13">
        <v>1998</v>
      </c>
      <c r="L407" s="13" t="s">
        <v>79</v>
      </c>
      <c r="M407" s="13" t="s">
        <v>81</v>
      </c>
      <c r="N407" s="13">
        <v>0.4</v>
      </c>
      <c r="O407" s="13">
        <v>0.4</v>
      </c>
      <c r="P407" s="13">
        <v>8</v>
      </c>
      <c r="Q407" s="13" t="s">
        <v>79</v>
      </c>
    </row>
    <row r="408" spans="1:17" ht="75" x14ac:dyDescent="0.25">
      <c r="A408" s="13">
        <v>27684</v>
      </c>
      <c r="B408" s="13" t="s">
        <v>268</v>
      </c>
      <c r="C408" s="13" t="s">
        <v>22</v>
      </c>
      <c r="D408" s="13" t="s">
        <v>280</v>
      </c>
      <c r="E408" s="13" t="s">
        <v>103</v>
      </c>
      <c r="F408" s="13" t="s">
        <v>94</v>
      </c>
      <c r="G408" s="13">
        <v>1997</v>
      </c>
      <c r="H408" s="13" t="s">
        <v>80</v>
      </c>
      <c r="I408" s="13">
        <v>50</v>
      </c>
      <c r="J408" s="13" t="s">
        <v>80</v>
      </c>
      <c r="K408" s="13">
        <v>1999</v>
      </c>
      <c r="L408" s="13" t="s">
        <v>80</v>
      </c>
      <c r="M408" s="13" t="s">
        <v>81</v>
      </c>
      <c r="N408" s="13">
        <v>0.15</v>
      </c>
      <c r="O408" s="13">
        <v>0.15</v>
      </c>
      <c r="P408" s="13">
        <v>7.5</v>
      </c>
      <c r="Q408" s="13" t="s">
        <v>79</v>
      </c>
    </row>
    <row r="409" spans="1:17" ht="56.25" x14ac:dyDescent="0.25">
      <c r="A409" s="13">
        <v>30933</v>
      </c>
      <c r="B409" s="13" t="s">
        <v>268</v>
      </c>
      <c r="C409" s="13" t="s">
        <v>22</v>
      </c>
      <c r="D409" s="13" t="s">
        <v>281</v>
      </c>
      <c r="E409" s="13" t="s">
        <v>216</v>
      </c>
      <c r="F409" s="13" t="s">
        <v>98</v>
      </c>
      <c r="G409" s="13">
        <v>1993</v>
      </c>
      <c r="H409" s="13" t="s">
        <v>79</v>
      </c>
      <c r="I409" s="13">
        <v>6</v>
      </c>
      <c r="J409" s="13" t="s">
        <v>80</v>
      </c>
      <c r="K409" s="13">
        <v>2004</v>
      </c>
      <c r="L409" s="13" t="s">
        <v>79</v>
      </c>
      <c r="M409" s="13" t="s">
        <v>81</v>
      </c>
      <c r="N409" s="13">
        <v>1.5</v>
      </c>
      <c r="O409" s="13">
        <v>1.5</v>
      </c>
      <c r="P409" s="13">
        <v>9</v>
      </c>
      <c r="Q409" s="13" t="s">
        <v>79</v>
      </c>
    </row>
    <row r="410" spans="1:17" ht="56.25" x14ac:dyDescent="0.25">
      <c r="A410" s="13">
        <v>30933</v>
      </c>
      <c r="B410" s="13" t="s">
        <v>268</v>
      </c>
      <c r="C410" s="13" t="s">
        <v>22</v>
      </c>
      <c r="D410" s="13" t="s">
        <v>281</v>
      </c>
      <c r="E410" s="13" t="s">
        <v>216</v>
      </c>
      <c r="F410" s="13" t="s">
        <v>98</v>
      </c>
      <c r="G410" s="13">
        <v>1993</v>
      </c>
      <c r="H410" s="13" t="s">
        <v>79</v>
      </c>
      <c r="I410" s="13">
        <v>12</v>
      </c>
      <c r="J410" s="13" t="s">
        <v>80</v>
      </c>
      <c r="K410" s="13">
        <v>2003</v>
      </c>
      <c r="L410" s="13" t="s">
        <v>79</v>
      </c>
      <c r="M410" s="13" t="s">
        <v>81</v>
      </c>
      <c r="N410" s="13">
        <v>1.5</v>
      </c>
      <c r="O410" s="13">
        <v>1.5</v>
      </c>
      <c r="P410" s="13">
        <v>18</v>
      </c>
      <c r="Q410" s="13" t="s">
        <v>79</v>
      </c>
    </row>
    <row r="411" spans="1:17" ht="56.25" x14ac:dyDescent="0.25">
      <c r="A411" s="13">
        <v>30933</v>
      </c>
      <c r="B411" s="13" t="s">
        <v>268</v>
      </c>
      <c r="C411" s="13" t="s">
        <v>22</v>
      </c>
      <c r="D411" s="13" t="s">
        <v>281</v>
      </c>
      <c r="E411" s="13" t="s">
        <v>216</v>
      </c>
      <c r="F411" s="13" t="s">
        <v>98</v>
      </c>
      <c r="G411" s="13">
        <v>1993</v>
      </c>
      <c r="H411" s="13" t="s">
        <v>79</v>
      </c>
      <c r="I411" s="13">
        <v>12</v>
      </c>
      <c r="J411" s="13" t="s">
        <v>80</v>
      </c>
      <c r="K411" s="13">
        <v>2002</v>
      </c>
      <c r="L411" s="13" t="s">
        <v>79</v>
      </c>
      <c r="M411" s="13" t="s">
        <v>81</v>
      </c>
      <c r="N411" s="13">
        <v>1.5</v>
      </c>
      <c r="O411" s="13">
        <v>1.5</v>
      </c>
      <c r="P411" s="13">
        <v>18</v>
      </c>
      <c r="Q411" s="13" t="s">
        <v>79</v>
      </c>
    </row>
    <row r="412" spans="1:17" ht="56.25" x14ac:dyDescent="0.25">
      <c r="A412" s="13">
        <v>30933</v>
      </c>
      <c r="B412" s="13" t="s">
        <v>268</v>
      </c>
      <c r="C412" s="13" t="s">
        <v>22</v>
      </c>
      <c r="D412" s="13" t="s">
        <v>281</v>
      </c>
      <c r="E412" s="13" t="s">
        <v>216</v>
      </c>
      <c r="F412" s="13" t="s">
        <v>98</v>
      </c>
      <c r="G412" s="13">
        <v>1993</v>
      </c>
      <c r="H412" s="13" t="s">
        <v>79</v>
      </c>
      <c r="I412" s="13">
        <v>12</v>
      </c>
      <c r="J412" s="13" t="s">
        <v>80</v>
      </c>
      <c r="K412" s="13">
        <v>2001</v>
      </c>
      <c r="L412" s="13" t="s">
        <v>79</v>
      </c>
      <c r="M412" s="13" t="s">
        <v>81</v>
      </c>
      <c r="N412" s="13">
        <v>1.5</v>
      </c>
      <c r="O412" s="13">
        <v>1.5</v>
      </c>
      <c r="P412" s="13">
        <v>18</v>
      </c>
      <c r="Q412" s="13" t="s">
        <v>79</v>
      </c>
    </row>
    <row r="413" spans="1:17" ht="56.25" x14ac:dyDescent="0.25">
      <c r="A413" s="13">
        <v>30933</v>
      </c>
      <c r="B413" s="13" t="s">
        <v>268</v>
      </c>
      <c r="C413" s="13" t="s">
        <v>22</v>
      </c>
      <c r="D413" s="13" t="s">
        <v>281</v>
      </c>
      <c r="E413" s="13" t="s">
        <v>216</v>
      </c>
      <c r="F413" s="13" t="s">
        <v>98</v>
      </c>
      <c r="G413" s="13">
        <v>1993</v>
      </c>
      <c r="H413" s="13" t="s">
        <v>79</v>
      </c>
      <c r="I413" s="13">
        <v>12</v>
      </c>
      <c r="J413" s="13" t="s">
        <v>80</v>
      </c>
      <c r="K413" s="13">
        <v>2000</v>
      </c>
      <c r="L413" s="13" t="s">
        <v>79</v>
      </c>
      <c r="M413" s="13" t="s">
        <v>81</v>
      </c>
      <c r="N413" s="13">
        <v>1.5</v>
      </c>
      <c r="O413" s="13">
        <v>1.5</v>
      </c>
      <c r="P413" s="13">
        <v>18</v>
      </c>
      <c r="Q413" s="13" t="s">
        <v>79</v>
      </c>
    </row>
    <row r="414" spans="1:17" ht="56.25" x14ac:dyDescent="0.25">
      <c r="A414" s="13">
        <v>30933</v>
      </c>
      <c r="B414" s="13" t="s">
        <v>268</v>
      </c>
      <c r="C414" s="13" t="s">
        <v>22</v>
      </c>
      <c r="D414" s="13" t="s">
        <v>281</v>
      </c>
      <c r="E414" s="13" t="s">
        <v>216</v>
      </c>
      <c r="F414" s="13" t="s">
        <v>98</v>
      </c>
      <c r="G414" s="13">
        <v>1993</v>
      </c>
      <c r="H414" s="13" t="s">
        <v>79</v>
      </c>
      <c r="I414" s="13">
        <v>12</v>
      </c>
      <c r="J414" s="13" t="s">
        <v>80</v>
      </c>
      <c r="K414" s="13">
        <v>1999</v>
      </c>
      <c r="L414" s="13" t="s">
        <v>79</v>
      </c>
      <c r="M414" s="13" t="s">
        <v>81</v>
      </c>
      <c r="N414" s="13">
        <v>1.5</v>
      </c>
      <c r="O414" s="13">
        <v>1.5</v>
      </c>
      <c r="P414" s="13">
        <v>18</v>
      </c>
      <c r="Q414" s="13" t="s">
        <v>79</v>
      </c>
    </row>
    <row r="415" spans="1:17" ht="56.25" x14ac:dyDescent="0.25">
      <c r="A415" s="13">
        <v>30933</v>
      </c>
      <c r="B415" s="13" t="s">
        <v>268</v>
      </c>
      <c r="C415" s="13" t="s">
        <v>22</v>
      </c>
      <c r="D415" s="13" t="s">
        <v>281</v>
      </c>
      <c r="E415" s="13" t="s">
        <v>216</v>
      </c>
      <c r="F415" s="13" t="s">
        <v>98</v>
      </c>
      <c r="G415" s="13">
        <v>1993</v>
      </c>
      <c r="H415" s="13" t="s">
        <v>79</v>
      </c>
      <c r="I415" s="13">
        <v>12</v>
      </c>
      <c r="J415" s="13" t="s">
        <v>80</v>
      </c>
      <c r="K415" s="13">
        <v>1998</v>
      </c>
      <c r="L415" s="13" t="s">
        <v>79</v>
      </c>
      <c r="M415" s="13" t="s">
        <v>81</v>
      </c>
      <c r="N415" s="13">
        <v>1.5</v>
      </c>
      <c r="O415" s="13">
        <v>1.5</v>
      </c>
      <c r="P415" s="13">
        <v>18</v>
      </c>
      <c r="Q415" s="13" t="s">
        <v>79</v>
      </c>
    </row>
    <row r="416" spans="1:17" ht="56.25" x14ac:dyDescent="0.25">
      <c r="A416" s="13">
        <v>30933</v>
      </c>
      <c r="B416" s="13" t="s">
        <v>268</v>
      </c>
      <c r="C416" s="13" t="s">
        <v>22</v>
      </c>
      <c r="D416" s="13" t="s">
        <v>281</v>
      </c>
      <c r="E416" s="13" t="s">
        <v>216</v>
      </c>
      <c r="F416" s="13" t="s">
        <v>98</v>
      </c>
      <c r="G416" s="13">
        <v>1993</v>
      </c>
      <c r="H416" s="13" t="s">
        <v>79</v>
      </c>
      <c r="I416" s="13">
        <v>12</v>
      </c>
      <c r="J416" s="13" t="s">
        <v>80</v>
      </c>
      <c r="K416" s="13">
        <v>1997</v>
      </c>
      <c r="L416" s="13" t="s">
        <v>79</v>
      </c>
      <c r="M416" s="13" t="s">
        <v>81</v>
      </c>
      <c r="N416" s="13">
        <v>1.5</v>
      </c>
      <c r="O416" s="13">
        <v>1.5</v>
      </c>
      <c r="P416" s="13">
        <v>18</v>
      </c>
      <c r="Q416" s="13" t="s">
        <v>79</v>
      </c>
    </row>
    <row r="417" spans="1:17" ht="56.25" x14ac:dyDescent="0.25">
      <c r="A417" s="13">
        <v>30933</v>
      </c>
      <c r="B417" s="13" t="s">
        <v>268</v>
      </c>
      <c r="C417" s="13" t="s">
        <v>22</v>
      </c>
      <c r="D417" s="13" t="s">
        <v>281</v>
      </c>
      <c r="E417" s="13" t="s">
        <v>216</v>
      </c>
      <c r="F417" s="13" t="s">
        <v>98</v>
      </c>
      <c r="G417" s="13">
        <v>1993</v>
      </c>
      <c r="H417" s="13" t="s">
        <v>79</v>
      </c>
      <c r="I417" s="13">
        <v>2</v>
      </c>
      <c r="J417" s="13" t="s">
        <v>80</v>
      </c>
      <c r="K417" s="13">
        <v>1996</v>
      </c>
      <c r="L417" s="13" t="s">
        <v>79</v>
      </c>
      <c r="M417" s="13" t="s">
        <v>81</v>
      </c>
      <c r="N417" s="13">
        <v>1.5</v>
      </c>
      <c r="O417" s="13">
        <v>1.5</v>
      </c>
      <c r="P417" s="13">
        <v>3</v>
      </c>
      <c r="Q417" s="13" t="s">
        <v>79</v>
      </c>
    </row>
    <row r="418" spans="1:17" ht="56.25" x14ac:dyDescent="0.25">
      <c r="A418" s="13">
        <v>32550</v>
      </c>
      <c r="B418" s="13" t="s">
        <v>268</v>
      </c>
      <c r="C418" s="13" t="s">
        <v>22</v>
      </c>
      <c r="D418" s="13" t="s">
        <v>278</v>
      </c>
      <c r="E418" s="13" t="s">
        <v>114</v>
      </c>
      <c r="F418" s="13" t="s">
        <v>94</v>
      </c>
      <c r="G418" s="13">
        <v>2001</v>
      </c>
      <c r="H418" s="13" t="s">
        <v>79</v>
      </c>
      <c r="I418" s="13">
        <v>281</v>
      </c>
      <c r="J418" s="13" t="s">
        <v>80</v>
      </c>
      <c r="K418" s="13">
        <v>2003</v>
      </c>
      <c r="L418" s="13" t="s">
        <v>80</v>
      </c>
      <c r="M418" s="13" t="s">
        <v>81</v>
      </c>
      <c r="N418" s="13">
        <v>0.01</v>
      </c>
      <c r="O418" s="13">
        <v>0.01</v>
      </c>
      <c r="P418" s="13">
        <v>2.81</v>
      </c>
      <c r="Q418" s="13" t="s">
        <v>79</v>
      </c>
    </row>
    <row r="419" spans="1:17" ht="56.25" x14ac:dyDescent="0.25">
      <c r="A419" s="13">
        <v>32550</v>
      </c>
      <c r="B419" s="13" t="s">
        <v>268</v>
      </c>
      <c r="C419" s="13" t="s">
        <v>22</v>
      </c>
      <c r="D419" s="13" t="s">
        <v>278</v>
      </c>
      <c r="E419" s="13" t="s">
        <v>114</v>
      </c>
      <c r="F419" s="13" t="s">
        <v>94</v>
      </c>
      <c r="G419" s="13">
        <v>2001</v>
      </c>
      <c r="H419" s="13" t="s">
        <v>79</v>
      </c>
      <c r="I419" s="13">
        <v>281</v>
      </c>
      <c r="J419" s="13" t="s">
        <v>80</v>
      </c>
      <c r="K419" s="13">
        <v>2002</v>
      </c>
      <c r="L419" s="13" t="s">
        <v>80</v>
      </c>
      <c r="M419" s="13" t="s">
        <v>81</v>
      </c>
      <c r="N419" s="13">
        <v>0.01</v>
      </c>
      <c r="O419" s="13">
        <v>0.01</v>
      </c>
      <c r="P419" s="13">
        <v>2.81</v>
      </c>
      <c r="Q419" s="13" t="s">
        <v>79</v>
      </c>
    </row>
    <row r="420" spans="1:17" ht="75" x14ac:dyDescent="0.25">
      <c r="A420" s="13">
        <v>35072</v>
      </c>
      <c r="B420" s="13" t="s">
        <v>268</v>
      </c>
      <c r="C420" s="13" t="s">
        <v>22</v>
      </c>
      <c r="D420" s="13" t="s">
        <v>282</v>
      </c>
      <c r="E420" s="13" t="s">
        <v>275</v>
      </c>
      <c r="F420" s="13" t="s">
        <v>98</v>
      </c>
      <c r="G420" s="13">
        <v>2000</v>
      </c>
      <c r="H420" s="13" t="s">
        <v>80</v>
      </c>
      <c r="I420" s="13">
        <v>8</v>
      </c>
      <c r="J420" s="13" t="s">
        <v>80</v>
      </c>
      <c r="K420" s="13">
        <v>2002</v>
      </c>
      <c r="L420" s="13" t="s">
        <v>80</v>
      </c>
      <c r="M420" s="13" t="s">
        <v>81</v>
      </c>
      <c r="N420" s="13">
        <v>1</v>
      </c>
      <c r="O420" s="13">
        <v>1</v>
      </c>
      <c r="P420" s="13">
        <v>8</v>
      </c>
      <c r="Q420" s="13" t="s">
        <v>79</v>
      </c>
    </row>
    <row r="421" spans="1:17" ht="37.5" x14ac:dyDescent="0.25">
      <c r="A421" s="13">
        <v>36108</v>
      </c>
      <c r="B421" s="13" t="s">
        <v>268</v>
      </c>
      <c r="C421" s="13" t="s">
        <v>22</v>
      </c>
      <c r="D421" s="13" t="s">
        <v>283</v>
      </c>
      <c r="E421" s="13" t="s">
        <v>284</v>
      </c>
      <c r="F421" s="13" t="s">
        <v>94</v>
      </c>
      <c r="G421" s="13">
        <v>2004</v>
      </c>
      <c r="H421" s="13" t="s">
        <v>80</v>
      </c>
      <c r="I421" s="13">
        <v>150</v>
      </c>
      <c r="J421" s="13" t="s">
        <v>80</v>
      </c>
      <c r="K421" s="13">
        <v>2006</v>
      </c>
      <c r="L421" s="13" t="s">
        <v>80</v>
      </c>
      <c r="M421" s="13" t="s">
        <v>81</v>
      </c>
      <c r="N421" s="13">
        <v>0.02</v>
      </c>
      <c r="O421" s="13">
        <v>0.02</v>
      </c>
      <c r="P421" s="13">
        <v>3</v>
      </c>
      <c r="Q421" s="13" t="s">
        <v>79</v>
      </c>
    </row>
    <row r="422" spans="1:17" ht="37.5" x14ac:dyDescent="0.25">
      <c r="A422" s="13">
        <v>36108</v>
      </c>
      <c r="B422" s="13" t="s">
        <v>268</v>
      </c>
      <c r="C422" s="13" t="s">
        <v>22</v>
      </c>
      <c r="D422" s="13" t="s">
        <v>283</v>
      </c>
      <c r="E422" s="13" t="s">
        <v>284</v>
      </c>
      <c r="F422" s="13" t="s">
        <v>94</v>
      </c>
      <c r="G422" s="13">
        <v>2004</v>
      </c>
      <c r="H422" s="13" t="s">
        <v>80</v>
      </c>
      <c r="I422" s="13">
        <v>150</v>
      </c>
      <c r="J422" s="13" t="s">
        <v>80</v>
      </c>
      <c r="K422" s="13">
        <v>2005</v>
      </c>
      <c r="L422" s="13" t="s">
        <v>80</v>
      </c>
      <c r="M422" s="13" t="s">
        <v>81</v>
      </c>
      <c r="N422" s="13">
        <v>0.02</v>
      </c>
      <c r="O422" s="13">
        <v>0.02</v>
      </c>
      <c r="P422" s="13">
        <v>3</v>
      </c>
      <c r="Q422" s="13" t="s">
        <v>79</v>
      </c>
    </row>
    <row r="423" spans="1:17" ht="37.5" x14ac:dyDescent="0.25">
      <c r="A423" s="13">
        <v>37877</v>
      </c>
      <c r="B423" s="13" t="s">
        <v>268</v>
      </c>
      <c r="C423" s="13" t="s">
        <v>22</v>
      </c>
      <c r="D423" s="13" t="s">
        <v>285</v>
      </c>
      <c r="E423" s="13" t="s">
        <v>179</v>
      </c>
      <c r="F423" s="13" t="s">
        <v>180</v>
      </c>
      <c r="G423" s="13">
        <v>2006</v>
      </c>
      <c r="H423" s="13" t="s">
        <v>79</v>
      </c>
      <c r="I423" s="13">
        <v>29</v>
      </c>
      <c r="J423" s="13" t="s">
        <v>80</v>
      </c>
      <c r="K423" s="13">
        <v>2015</v>
      </c>
      <c r="L423" s="13" t="s">
        <v>79</v>
      </c>
      <c r="M423" s="13" t="s">
        <v>81</v>
      </c>
      <c r="N423" s="13">
        <v>0.08</v>
      </c>
      <c r="O423" s="13">
        <v>0.08</v>
      </c>
      <c r="P423" s="13">
        <v>2.3199999999999998</v>
      </c>
      <c r="Q423" s="13" t="s">
        <v>79</v>
      </c>
    </row>
    <row r="424" spans="1:17" ht="37.5" x14ac:dyDescent="0.25">
      <c r="A424" s="13">
        <v>37877</v>
      </c>
      <c r="B424" s="13" t="s">
        <v>268</v>
      </c>
      <c r="C424" s="13" t="s">
        <v>22</v>
      </c>
      <c r="D424" s="13" t="s">
        <v>285</v>
      </c>
      <c r="E424" s="13" t="s">
        <v>179</v>
      </c>
      <c r="F424" s="13" t="s">
        <v>180</v>
      </c>
      <c r="G424" s="13">
        <v>2006</v>
      </c>
      <c r="H424" s="13" t="s">
        <v>79</v>
      </c>
      <c r="I424" s="13">
        <v>30</v>
      </c>
      <c r="J424" s="13" t="s">
        <v>80</v>
      </c>
      <c r="K424" s="13">
        <v>2014</v>
      </c>
      <c r="L424" s="13" t="s">
        <v>79</v>
      </c>
      <c r="M424" s="13" t="s">
        <v>81</v>
      </c>
      <c r="N424" s="13">
        <v>0.08</v>
      </c>
      <c r="O424" s="13">
        <v>0.08</v>
      </c>
      <c r="P424" s="13">
        <v>2.4</v>
      </c>
      <c r="Q424" s="13" t="s">
        <v>79</v>
      </c>
    </row>
    <row r="425" spans="1:17" ht="37.5" x14ac:dyDescent="0.25">
      <c r="A425" s="13">
        <v>37877</v>
      </c>
      <c r="B425" s="13" t="s">
        <v>268</v>
      </c>
      <c r="C425" s="13" t="s">
        <v>22</v>
      </c>
      <c r="D425" s="13" t="s">
        <v>285</v>
      </c>
      <c r="E425" s="13" t="s">
        <v>179</v>
      </c>
      <c r="F425" s="13" t="s">
        <v>180</v>
      </c>
      <c r="G425" s="13">
        <v>2006</v>
      </c>
      <c r="H425" s="13" t="s">
        <v>79</v>
      </c>
      <c r="I425" s="13">
        <v>30</v>
      </c>
      <c r="J425" s="13" t="s">
        <v>80</v>
      </c>
      <c r="K425" s="13">
        <v>2013</v>
      </c>
      <c r="L425" s="13" t="s">
        <v>79</v>
      </c>
      <c r="M425" s="13" t="s">
        <v>81</v>
      </c>
      <c r="N425" s="13">
        <v>0.08</v>
      </c>
      <c r="O425" s="13">
        <v>0.08</v>
      </c>
      <c r="P425" s="13">
        <v>2.4</v>
      </c>
      <c r="Q425" s="13" t="s">
        <v>79</v>
      </c>
    </row>
    <row r="426" spans="1:17" ht="37.5" x14ac:dyDescent="0.25">
      <c r="A426" s="13">
        <v>37877</v>
      </c>
      <c r="B426" s="13" t="s">
        <v>268</v>
      </c>
      <c r="C426" s="13" t="s">
        <v>22</v>
      </c>
      <c r="D426" s="13" t="s">
        <v>285</v>
      </c>
      <c r="E426" s="13" t="s">
        <v>179</v>
      </c>
      <c r="F426" s="13" t="s">
        <v>180</v>
      </c>
      <c r="G426" s="13">
        <v>2006</v>
      </c>
      <c r="H426" s="13" t="s">
        <v>79</v>
      </c>
      <c r="I426" s="13">
        <v>30</v>
      </c>
      <c r="J426" s="13" t="s">
        <v>80</v>
      </c>
      <c r="K426" s="13">
        <v>2012</v>
      </c>
      <c r="L426" s="13" t="s">
        <v>79</v>
      </c>
      <c r="M426" s="13" t="s">
        <v>81</v>
      </c>
      <c r="N426" s="13">
        <v>0.08</v>
      </c>
      <c r="O426" s="13">
        <v>0.08</v>
      </c>
      <c r="P426" s="13">
        <v>2.4</v>
      </c>
      <c r="Q426" s="13" t="s">
        <v>79</v>
      </c>
    </row>
    <row r="427" spans="1:17" ht="37.5" x14ac:dyDescent="0.25">
      <c r="A427" s="13">
        <v>37877</v>
      </c>
      <c r="B427" s="13" t="s">
        <v>268</v>
      </c>
      <c r="C427" s="13" t="s">
        <v>22</v>
      </c>
      <c r="D427" s="13" t="s">
        <v>285</v>
      </c>
      <c r="E427" s="13" t="s">
        <v>179</v>
      </c>
      <c r="F427" s="13" t="s">
        <v>180</v>
      </c>
      <c r="G427" s="13">
        <v>2006</v>
      </c>
      <c r="H427" s="13" t="s">
        <v>79</v>
      </c>
      <c r="I427" s="13">
        <v>30</v>
      </c>
      <c r="J427" s="13" t="s">
        <v>80</v>
      </c>
      <c r="K427" s="13">
        <v>2011</v>
      </c>
      <c r="L427" s="13" t="s">
        <v>79</v>
      </c>
      <c r="M427" s="13" t="s">
        <v>81</v>
      </c>
      <c r="N427" s="13">
        <v>0.08</v>
      </c>
      <c r="O427" s="13">
        <v>0.08</v>
      </c>
      <c r="P427" s="13">
        <v>2.4</v>
      </c>
      <c r="Q427" s="13" t="s">
        <v>79</v>
      </c>
    </row>
    <row r="428" spans="1:17" ht="37.5" x14ac:dyDescent="0.25">
      <c r="A428" s="13">
        <v>37877</v>
      </c>
      <c r="B428" s="13" t="s">
        <v>268</v>
      </c>
      <c r="C428" s="13" t="s">
        <v>22</v>
      </c>
      <c r="D428" s="13" t="s">
        <v>285</v>
      </c>
      <c r="E428" s="13" t="s">
        <v>179</v>
      </c>
      <c r="F428" s="13" t="s">
        <v>180</v>
      </c>
      <c r="G428" s="13">
        <v>2006</v>
      </c>
      <c r="H428" s="13" t="s">
        <v>79</v>
      </c>
      <c r="I428" s="13">
        <v>37</v>
      </c>
      <c r="J428" s="13" t="s">
        <v>80</v>
      </c>
      <c r="K428" s="13">
        <v>2010</v>
      </c>
      <c r="L428" s="13" t="s">
        <v>79</v>
      </c>
      <c r="M428" s="13" t="s">
        <v>81</v>
      </c>
      <c r="N428" s="13">
        <v>0.08</v>
      </c>
      <c r="O428" s="13">
        <v>0.08</v>
      </c>
      <c r="P428" s="13">
        <v>2.96</v>
      </c>
      <c r="Q428" s="13" t="s">
        <v>79</v>
      </c>
    </row>
    <row r="429" spans="1:17" ht="37.5" x14ac:dyDescent="0.25">
      <c r="A429" s="13">
        <v>37877</v>
      </c>
      <c r="B429" s="13" t="s">
        <v>268</v>
      </c>
      <c r="C429" s="13" t="s">
        <v>22</v>
      </c>
      <c r="D429" s="13" t="s">
        <v>285</v>
      </c>
      <c r="E429" s="13" t="s">
        <v>179</v>
      </c>
      <c r="F429" s="13" t="s">
        <v>180</v>
      </c>
      <c r="G429" s="13">
        <v>2006</v>
      </c>
      <c r="H429" s="13" t="s">
        <v>79</v>
      </c>
      <c r="I429" s="13">
        <v>32</v>
      </c>
      <c r="J429" s="13" t="s">
        <v>80</v>
      </c>
      <c r="K429" s="13">
        <v>2009</v>
      </c>
      <c r="L429" s="13" t="s">
        <v>79</v>
      </c>
      <c r="M429" s="13" t="s">
        <v>81</v>
      </c>
      <c r="N429" s="13">
        <v>0.08</v>
      </c>
      <c r="O429" s="13">
        <v>0.08</v>
      </c>
      <c r="P429" s="13">
        <v>2.56</v>
      </c>
      <c r="Q429" s="13" t="s">
        <v>79</v>
      </c>
    </row>
    <row r="430" spans="1:17" ht="37.5" x14ac:dyDescent="0.25">
      <c r="A430" s="13">
        <v>37877</v>
      </c>
      <c r="B430" s="13" t="s">
        <v>268</v>
      </c>
      <c r="C430" s="13" t="s">
        <v>22</v>
      </c>
      <c r="D430" s="13" t="s">
        <v>285</v>
      </c>
      <c r="E430" s="13" t="s">
        <v>179</v>
      </c>
      <c r="F430" s="13" t="s">
        <v>180</v>
      </c>
      <c r="G430" s="13">
        <v>2006</v>
      </c>
      <c r="H430" s="13" t="s">
        <v>79</v>
      </c>
      <c r="I430" s="13">
        <v>24</v>
      </c>
      <c r="J430" s="13" t="s">
        <v>80</v>
      </c>
      <c r="K430" s="13">
        <v>2008</v>
      </c>
      <c r="L430" s="13" t="s">
        <v>79</v>
      </c>
      <c r="M430" s="13" t="s">
        <v>81</v>
      </c>
      <c r="N430" s="13">
        <v>0.08</v>
      </c>
      <c r="O430" s="13">
        <v>0.08</v>
      </c>
      <c r="P430" s="13">
        <v>1.92</v>
      </c>
      <c r="Q430" s="13" t="s">
        <v>79</v>
      </c>
    </row>
    <row r="431" spans="1:17" ht="75" x14ac:dyDescent="0.25">
      <c r="A431" s="13">
        <v>38396</v>
      </c>
      <c r="B431" s="13" t="s">
        <v>268</v>
      </c>
      <c r="C431" s="13" t="s">
        <v>22</v>
      </c>
      <c r="D431" s="13" t="s">
        <v>286</v>
      </c>
      <c r="E431" s="13" t="s">
        <v>216</v>
      </c>
      <c r="F431" s="13" t="s">
        <v>98</v>
      </c>
      <c r="G431" s="13">
        <v>2000</v>
      </c>
      <c r="H431" s="13" t="s">
        <v>80</v>
      </c>
      <c r="I431" s="13">
        <v>8</v>
      </c>
      <c r="J431" s="13" t="s">
        <v>80</v>
      </c>
      <c r="K431" s="13">
        <v>2002</v>
      </c>
      <c r="L431" s="13" t="s">
        <v>80</v>
      </c>
      <c r="M431" s="13" t="s">
        <v>81</v>
      </c>
      <c r="N431" s="13">
        <v>1</v>
      </c>
      <c r="O431" s="13">
        <v>1</v>
      </c>
      <c r="P431" s="13">
        <v>8</v>
      </c>
      <c r="Q431" s="13" t="s">
        <v>79</v>
      </c>
    </row>
    <row r="432" spans="1:17" ht="56.25" x14ac:dyDescent="0.25">
      <c r="A432" s="13">
        <v>56675</v>
      </c>
      <c r="B432" s="13" t="s">
        <v>268</v>
      </c>
      <c r="C432" s="13" t="s">
        <v>22</v>
      </c>
      <c r="D432" s="13" t="s">
        <v>274</v>
      </c>
      <c r="E432" s="13" t="s">
        <v>275</v>
      </c>
      <c r="F432" s="13" t="s">
        <v>98</v>
      </c>
      <c r="G432" s="13">
        <v>2013</v>
      </c>
      <c r="H432" s="13" t="s">
        <v>79</v>
      </c>
      <c r="I432" s="13">
        <v>5</v>
      </c>
      <c r="J432" s="13" t="s">
        <v>80</v>
      </c>
      <c r="K432" s="13">
        <v>2015</v>
      </c>
      <c r="L432" s="13" t="s">
        <v>80</v>
      </c>
      <c r="M432" s="13" t="s">
        <v>81</v>
      </c>
      <c r="N432" s="13">
        <v>1</v>
      </c>
      <c r="O432" s="13">
        <v>1</v>
      </c>
      <c r="P432" s="13">
        <v>5</v>
      </c>
      <c r="Q432" s="13" t="s">
        <v>79</v>
      </c>
    </row>
    <row r="433" spans="1:17" ht="37.5" x14ac:dyDescent="0.25">
      <c r="A433" s="13">
        <v>3420</v>
      </c>
      <c r="B433" s="13" t="s">
        <v>268</v>
      </c>
      <c r="C433" s="13" t="s">
        <v>22</v>
      </c>
      <c r="D433" s="13" t="s">
        <v>287</v>
      </c>
      <c r="E433" s="13" t="s">
        <v>210</v>
      </c>
      <c r="F433" s="13" t="s">
        <v>87</v>
      </c>
      <c r="G433" s="13">
        <v>1983</v>
      </c>
      <c r="H433" s="13" t="s">
        <v>79</v>
      </c>
      <c r="I433" s="13">
        <v>5</v>
      </c>
      <c r="J433" s="13" t="s">
        <v>80</v>
      </c>
      <c r="K433" s="13">
        <v>1991</v>
      </c>
      <c r="L433" s="13" t="s">
        <v>79</v>
      </c>
      <c r="M433" s="13" t="s">
        <v>81</v>
      </c>
      <c r="N433" s="13">
        <v>20.65</v>
      </c>
      <c r="O433" s="13">
        <v>20.65</v>
      </c>
      <c r="P433" s="13">
        <v>103.25</v>
      </c>
      <c r="Q433" s="13" t="s">
        <v>80</v>
      </c>
    </row>
    <row r="434" spans="1:17" ht="75" x14ac:dyDescent="0.25">
      <c r="A434" s="13">
        <v>29427</v>
      </c>
      <c r="B434" s="13" t="s">
        <v>268</v>
      </c>
      <c r="C434" s="13" t="s">
        <v>22</v>
      </c>
      <c r="D434" s="13" t="s">
        <v>280</v>
      </c>
      <c r="E434" s="13" t="s">
        <v>103</v>
      </c>
      <c r="F434" s="13" t="s">
        <v>94</v>
      </c>
      <c r="G434" s="13">
        <v>1999</v>
      </c>
      <c r="H434" s="13" t="s">
        <v>79</v>
      </c>
      <c r="I434" s="13">
        <v>10</v>
      </c>
      <c r="J434" s="13" t="s">
        <v>80</v>
      </c>
      <c r="K434" s="13">
        <v>1999</v>
      </c>
      <c r="L434" s="13" t="s">
        <v>79</v>
      </c>
      <c r="M434" s="13" t="s">
        <v>81</v>
      </c>
      <c r="N434" s="13">
        <v>0.15</v>
      </c>
      <c r="O434" s="13">
        <v>0.15</v>
      </c>
      <c r="P434" s="13">
        <v>1.5</v>
      </c>
      <c r="Q434" s="13" t="s">
        <v>79</v>
      </c>
    </row>
    <row r="435" spans="1:17" ht="75" x14ac:dyDescent="0.25">
      <c r="A435" s="13">
        <v>56498</v>
      </c>
      <c r="B435" s="13" t="s">
        <v>268</v>
      </c>
      <c r="C435" s="13" t="s">
        <v>22</v>
      </c>
      <c r="D435" s="13" t="s">
        <v>288</v>
      </c>
      <c r="E435" s="13" t="s">
        <v>204</v>
      </c>
      <c r="F435" s="13" t="s">
        <v>94</v>
      </c>
      <c r="G435" s="13">
        <v>2014</v>
      </c>
      <c r="H435" s="13" t="s">
        <v>80</v>
      </c>
      <c r="I435" s="13">
        <v>3</v>
      </c>
      <c r="J435" s="13" t="s">
        <v>80</v>
      </c>
      <c r="K435" s="13">
        <v>2018</v>
      </c>
      <c r="L435" s="13" t="s">
        <v>80</v>
      </c>
      <c r="M435" s="13" t="s">
        <v>81</v>
      </c>
      <c r="N435" s="13">
        <v>0.18</v>
      </c>
      <c r="O435" s="13">
        <v>0.18</v>
      </c>
      <c r="P435" s="13">
        <v>0.54</v>
      </c>
      <c r="Q435" s="13" t="s">
        <v>79</v>
      </c>
    </row>
    <row r="436" spans="1:17" ht="75" x14ac:dyDescent="0.25">
      <c r="A436" s="13">
        <v>56498</v>
      </c>
      <c r="B436" s="13" t="s">
        <v>268</v>
      </c>
      <c r="C436" s="13" t="s">
        <v>22</v>
      </c>
      <c r="D436" s="13" t="s">
        <v>288</v>
      </c>
      <c r="E436" s="13" t="s">
        <v>204</v>
      </c>
      <c r="F436" s="13" t="s">
        <v>94</v>
      </c>
      <c r="G436" s="13">
        <v>2014</v>
      </c>
      <c r="H436" s="13" t="s">
        <v>80</v>
      </c>
      <c r="I436" s="13">
        <v>15</v>
      </c>
      <c r="J436" s="13" t="s">
        <v>80</v>
      </c>
      <c r="K436" s="13">
        <v>2017</v>
      </c>
      <c r="L436" s="13" t="s">
        <v>80</v>
      </c>
      <c r="M436" s="13" t="s">
        <v>81</v>
      </c>
      <c r="N436" s="13">
        <v>0.18</v>
      </c>
      <c r="O436" s="13">
        <v>0.18</v>
      </c>
      <c r="P436" s="13">
        <v>2.7</v>
      </c>
      <c r="Q436" s="13" t="s">
        <v>79</v>
      </c>
    </row>
    <row r="437" spans="1:17" ht="75" x14ac:dyDescent="0.25">
      <c r="A437" s="13">
        <v>56498</v>
      </c>
      <c r="B437" s="13" t="s">
        <v>268</v>
      </c>
      <c r="C437" s="13" t="s">
        <v>22</v>
      </c>
      <c r="D437" s="13" t="s">
        <v>288</v>
      </c>
      <c r="E437" s="13" t="s">
        <v>204</v>
      </c>
      <c r="F437" s="13" t="s">
        <v>94</v>
      </c>
      <c r="G437" s="13">
        <v>2014</v>
      </c>
      <c r="H437" s="13" t="s">
        <v>80</v>
      </c>
      <c r="I437" s="13">
        <v>15</v>
      </c>
      <c r="J437" s="13" t="s">
        <v>80</v>
      </c>
      <c r="K437" s="13">
        <v>2016</v>
      </c>
      <c r="L437" s="13" t="s">
        <v>80</v>
      </c>
      <c r="M437" s="13" t="s">
        <v>81</v>
      </c>
      <c r="N437" s="13">
        <v>0.18</v>
      </c>
      <c r="O437" s="13">
        <v>0.18</v>
      </c>
      <c r="P437" s="13">
        <v>2.7</v>
      </c>
      <c r="Q437" s="13" t="s">
        <v>79</v>
      </c>
    </row>
    <row r="438" spans="1:17" ht="37.5" x14ac:dyDescent="0.25">
      <c r="A438" s="13">
        <v>59890</v>
      </c>
      <c r="B438" s="13" t="s">
        <v>268</v>
      </c>
      <c r="C438" s="13" t="s">
        <v>22</v>
      </c>
      <c r="D438" s="13" t="s">
        <v>283</v>
      </c>
      <c r="E438" s="13" t="s">
        <v>284</v>
      </c>
      <c r="F438" s="13" t="s">
        <v>94</v>
      </c>
      <c r="G438" s="13">
        <v>2015</v>
      </c>
      <c r="H438" s="13" t="s">
        <v>79</v>
      </c>
      <c r="I438" s="13">
        <v>60</v>
      </c>
      <c r="J438" s="13" t="s">
        <v>80</v>
      </c>
      <c r="K438" s="13">
        <v>2016</v>
      </c>
      <c r="L438" s="13" t="s">
        <v>80</v>
      </c>
      <c r="M438" s="13" t="s">
        <v>81</v>
      </c>
      <c r="N438" s="13">
        <v>0.02</v>
      </c>
      <c r="O438" s="13">
        <v>0.02</v>
      </c>
      <c r="P438" s="13">
        <v>1.2</v>
      </c>
      <c r="Q438" s="13" t="s">
        <v>79</v>
      </c>
    </row>
    <row r="439" spans="1:17" ht="37.5" x14ac:dyDescent="0.25">
      <c r="A439" s="13">
        <v>58823</v>
      </c>
      <c r="B439" s="13" t="s">
        <v>268</v>
      </c>
      <c r="C439" s="13" t="s">
        <v>22</v>
      </c>
      <c r="D439" s="13" t="s">
        <v>283</v>
      </c>
      <c r="E439" s="13" t="s">
        <v>284</v>
      </c>
      <c r="F439" s="13" t="s">
        <v>94</v>
      </c>
      <c r="G439" s="13">
        <v>2011</v>
      </c>
      <c r="H439" s="13" t="s">
        <v>79</v>
      </c>
      <c r="I439" s="13">
        <v>180</v>
      </c>
      <c r="J439" s="13" t="s">
        <v>79</v>
      </c>
      <c r="K439" s="13">
        <v>2012</v>
      </c>
      <c r="L439" s="13" t="s">
        <v>79</v>
      </c>
      <c r="M439" s="13" t="s">
        <v>81</v>
      </c>
      <c r="N439" s="13">
        <v>0.02</v>
      </c>
      <c r="O439" s="13">
        <v>0.02</v>
      </c>
      <c r="P439" s="13">
        <v>3.6</v>
      </c>
      <c r="Q439" s="13" t="s">
        <v>79</v>
      </c>
    </row>
    <row r="440" spans="1:17" ht="37.5" x14ac:dyDescent="0.25">
      <c r="A440" s="13">
        <v>60457</v>
      </c>
      <c r="B440" s="13" t="s">
        <v>268</v>
      </c>
      <c r="C440" s="13" t="s">
        <v>22</v>
      </c>
      <c r="D440" s="13" t="s">
        <v>283</v>
      </c>
      <c r="E440" s="13" t="s">
        <v>284</v>
      </c>
      <c r="F440" s="13" t="s">
        <v>94</v>
      </c>
      <c r="G440" s="13">
        <v>2016</v>
      </c>
      <c r="H440" s="13" t="s">
        <v>80</v>
      </c>
      <c r="I440" s="13">
        <v>227</v>
      </c>
      <c r="J440" s="13" t="s">
        <v>80</v>
      </c>
      <c r="K440" s="13">
        <v>2017</v>
      </c>
      <c r="L440" s="13" t="s">
        <v>80</v>
      </c>
      <c r="M440" s="13" t="s">
        <v>81</v>
      </c>
      <c r="N440" s="13">
        <v>0.02</v>
      </c>
      <c r="O440" s="13">
        <v>0.02</v>
      </c>
      <c r="P440" s="13">
        <v>4.54</v>
      </c>
      <c r="Q440" s="13" t="s">
        <v>79</v>
      </c>
    </row>
    <row r="441" spans="1:17" ht="37.5" x14ac:dyDescent="0.25">
      <c r="A441" s="13">
        <v>60457</v>
      </c>
      <c r="B441" s="13" t="s">
        <v>268</v>
      </c>
      <c r="C441" s="13" t="s">
        <v>22</v>
      </c>
      <c r="D441" s="13" t="s">
        <v>283</v>
      </c>
      <c r="E441" s="13" t="s">
        <v>284</v>
      </c>
      <c r="F441" s="13" t="s">
        <v>94</v>
      </c>
      <c r="G441" s="13">
        <v>2016</v>
      </c>
      <c r="H441" s="13" t="s">
        <v>80</v>
      </c>
      <c r="I441" s="13">
        <v>36</v>
      </c>
      <c r="J441" s="13" t="s">
        <v>80</v>
      </c>
      <c r="K441" s="13">
        <v>2018</v>
      </c>
      <c r="L441" s="13" t="s">
        <v>80</v>
      </c>
      <c r="M441" s="13" t="s">
        <v>81</v>
      </c>
      <c r="N441" s="13">
        <v>0.02</v>
      </c>
      <c r="O441" s="13">
        <v>0.02</v>
      </c>
      <c r="P441" s="13">
        <v>0.72</v>
      </c>
      <c r="Q441" s="13" t="s">
        <v>79</v>
      </c>
    </row>
    <row r="442" spans="1:17" ht="75" x14ac:dyDescent="0.25">
      <c r="A442" s="13">
        <v>58743</v>
      </c>
      <c r="B442" s="13" t="s">
        <v>268</v>
      </c>
      <c r="C442" s="13" t="s">
        <v>23</v>
      </c>
      <c r="D442" s="13" t="s">
        <v>289</v>
      </c>
      <c r="E442" s="13" t="s">
        <v>183</v>
      </c>
      <c r="F442" s="13" t="s">
        <v>78</v>
      </c>
      <c r="G442" s="13">
        <v>2014</v>
      </c>
      <c r="H442" s="13" t="s">
        <v>79</v>
      </c>
      <c r="I442" s="13">
        <v>10</v>
      </c>
      <c r="J442" s="13" t="s">
        <v>79</v>
      </c>
      <c r="K442" s="13">
        <v>2015</v>
      </c>
      <c r="L442" s="13" t="s">
        <v>80</v>
      </c>
      <c r="M442" s="13" t="s">
        <v>81</v>
      </c>
      <c r="N442" s="13">
        <v>0.3</v>
      </c>
      <c r="O442" s="13">
        <v>0.3</v>
      </c>
      <c r="P442" s="13">
        <v>3</v>
      </c>
      <c r="Q442" s="13" t="s">
        <v>79</v>
      </c>
    </row>
    <row r="443" spans="1:17" ht="37.5" x14ac:dyDescent="0.25">
      <c r="A443" s="13">
        <v>37797</v>
      </c>
      <c r="B443" s="13" t="s">
        <v>268</v>
      </c>
      <c r="C443" s="13" t="s">
        <v>23</v>
      </c>
      <c r="D443" s="13" t="s">
        <v>290</v>
      </c>
      <c r="E443" s="13" t="s">
        <v>291</v>
      </c>
      <c r="F443" s="13" t="s">
        <v>180</v>
      </c>
      <c r="G443" s="13">
        <v>2006</v>
      </c>
      <c r="H443" s="13" t="s">
        <v>79</v>
      </c>
      <c r="I443" s="13">
        <v>2</v>
      </c>
      <c r="J443" s="13" t="s">
        <v>79</v>
      </c>
      <c r="K443" s="13">
        <v>2008</v>
      </c>
      <c r="L443" s="13" t="s">
        <v>79</v>
      </c>
      <c r="M443" s="13" t="s">
        <v>81</v>
      </c>
      <c r="N443" s="13">
        <v>1.5</v>
      </c>
      <c r="O443" s="13">
        <v>1.5</v>
      </c>
      <c r="P443" s="13">
        <v>3</v>
      </c>
      <c r="Q443" s="13" t="s">
        <v>79</v>
      </c>
    </row>
    <row r="444" spans="1:17" ht="37.5" x14ac:dyDescent="0.25">
      <c r="A444" s="13">
        <v>37797</v>
      </c>
      <c r="B444" s="13" t="s">
        <v>268</v>
      </c>
      <c r="C444" s="13" t="s">
        <v>23</v>
      </c>
      <c r="D444" s="13" t="s">
        <v>290</v>
      </c>
      <c r="E444" s="13" t="s">
        <v>291</v>
      </c>
      <c r="F444" s="13" t="s">
        <v>180</v>
      </c>
      <c r="G444" s="13">
        <v>2006</v>
      </c>
      <c r="H444" s="13" t="s">
        <v>79</v>
      </c>
      <c r="I444" s="13">
        <v>2</v>
      </c>
      <c r="J444" s="13" t="s">
        <v>79</v>
      </c>
      <c r="K444" s="13">
        <v>2007</v>
      </c>
      <c r="L444" s="13" t="s">
        <v>79</v>
      </c>
      <c r="M444" s="13" t="s">
        <v>81</v>
      </c>
      <c r="N444" s="13">
        <v>1.5</v>
      </c>
      <c r="O444" s="13">
        <v>1.5</v>
      </c>
      <c r="P444" s="13">
        <v>3</v>
      </c>
      <c r="Q444" s="13" t="s">
        <v>79</v>
      </c>
    </row>
    <row r="445" spans="1:17" ht="37.5" x14ac:dyDescent="0.25">
      <c r="A445" s="13">
        <v>37797</v>
      </c>
      <c r="B445" s="13" t="s">
        <v>268</v>
      </c>
      <c r="C445" s="13" t="s">
        <v>23</v>
      </c>
      <c r="D445" s="13" t="s">
        <v>290</v>
      </c>
      <c r="E445" s="13" t="s">
        <v>291</v>
      </c>
      <c r="F445" s="13" t="s">
        <v>180</v>
      </c>
      <c r="G445" s="13">
        <v>2006</v>
      </c>
      <c r="H445" s="13" t="s">
        <v>79</v>
      </c>
      <c r="I445" s="13">
        <v>2</v>
      </c>
      <c r="J445" s="13" t="s">
        <v>79</v>
      </c>
      <c r="K445" s="13">
        <v>2011</v>
      </c>
      <c r="L445" s="13" t="s">
        <v>79</v>
      </c>
      <c r="M445" s="13" t="s">
        <v>81</v>
      </c>
      <c r="N445" s="13">
        <v>1.5</v>
      </c>
      <c r="O445" s="13">
        <v>1.5</v>
      </c>
      <c r="P445" s="13">
        <v>3</v>
      </c>
      <c r="Q445" s="13" t="s">
        <v>79</v>
      </c>
    </row>
    <row r="446" spans="1:17" ht="56.25" x14ac:dyDescent="0.25">
      <c r="A446" s="13">
        <v>28648</v>
      </c>
      <c r="B446" s="13" t="s">
        <v>268</v>
      </c>
      <c r="C446" s="13" t="s">
        <v>23</v>
      </c>
      <c r="D446" s="13" t="s">
        <v>292</v>
      </c>
      <c r="E446" s="13" t="s">
        <v>213</v>
      </c>
      <c r="F446" s="13" t="s">
        <v>87</v>
      </c>
      <c r="G446" s="13">
        <v>1999</v>
      </c>
      <c r="H446" s="13" t="s">
        <v>79</v>
      </c>
      <c r="I446" s="13">
        <v>6</v>
      </c>
      <c r="J446" s="13" t="s">
        <v>79</v>
      </c>
      <c r="K446" s="13">
        <v>1999</v>
      </c>
      <c r="L446" s="13" t="s">
        <v>79</v>
      </c>
      <c r="M446" s="13" t="s">
        <v>81</v>
      </c>
      <c r="N446" s="13">
        <v>0.7</v>
      </c>
      <c r="O446" s="13">
        <v>0.7</v>
      </c>
      <c r="P446" s="13">
        <v>4.2</v>
      </c>
      <c r="Q446" s="13" t="s">
        <v>79</v>
      </c>
    </row>
    <row r="447" spans="1:17" ht="75" x14ac:dyDescent="0.25">
      <c r="A447" s="13">
        <v>60638</v>
      </c>
      <c r="B447" s="13" t="s">
        <v>268</v>
      </c>
      <c r="C447" s="13" t="s">
        <v>24</v>
      </c>
      <c r="D447" s="13" t="s">
        <v>293</v>
      </c>
      <c r="E447" s="13" t="s">
        <v>183</v>
      </c>
      <c r="F447" s="13" t="s">
        <v>78</v>
      </c>
      <c r="G447" s="13">
        <v>2015</v>
      </c>
      <c r="H447" s="13" t="s">
        <v>79</v>
      </c>
      <c r="I447" s="13">
        <v>6</v>
      </c>
      <c r="J447" s="13" t="s">
        <v>80</v>
      </c>
      <c r="K447" s="13">
        <v>2016</v>
      </c>
      <c r="L447" s="13" t="s">
        <v>80</v>
      </c>
      <c r="M447" s="13" t="s">
        <v>112</v>
      </c>
      <c r="N447" s="13">
        <v>0.32</v>
      </c>
      <c r="O447" s="13">
        <v>0.128</v>
      </c>
      <c r="P447" s="13">
        <v>0.76800000000000002</v>
      </c>
      <c r="Q447" s="13" t="s">
        <v>79</v>
      </c>
    </row>
    <row r="448" spans="1:17" ht="56.25" x14ac:dyDescent="0.25">
      <c r="A448" s="13">
        <v>24477</v>
      </c>
      <c r="B448" s="13" t="s">
        <v>268</v>
      </c>
      <c r="C448" s="13" t="s">
        <v>24</v>
      </c>
      <c r="D448" s="13" t="s">
        <v>292</v>
      </c>
      <c r="E448" s="13" t="s">
        <v>213</v>
      </c>
      <c r="F448" s="13" t="s">
        <v>87</v>
      </c>
      <c r="G448" s="13">
        <v>1996</v>
      </c>
      <c r="H448" s="13" t="s">
        <v>79</v>
      </c>
      <c r="I448" s="13">
        <v>10</v>
      </c>
      <c r="J448" s="13" t="s">
        <v>79</v>
      </c>
      <c r="K448" s="13">
        <v>1997</v>
      </c>
      <c r="L448" s="13" t="s">
        <v>79</v>
      </c>
      <c r="M448" s="13" t="s">
        <v>81</v>
      </c>
      <c r="N448" s="13">
        <v>0.7</v>
      </c>
      <c r="O448" s="13">
        <v>0.7</v>
      </c>
      <c r="P448" s="13">
        <v>7</v>
      </c>
      <c r="Q448" s="13" t="s">
        <v>79</v>
      </c>
    </row>
    <row r="449" spans="1:17" ht="56.25" x14ac:dyDescent="0.25">
      <c r="A449" s="13">
        <v>29309</v>
      </c>
      <c r="B449" s="13" t="s">
        <v>268</v>
      </c>
      <c r="C449" s="13" t="s">
        <v>24</v>
      </c>
      <c r="D449" s="13" t="s">
        <v>294</v>
      </c>
      <c r="E449" s="13" t="s">
        <v>97</v>
      </c>
      <c r="F449" s="13" t="s">
        <v>98</v>
      </c>
      <c r="G449" s="13">
        <v>1999</v>
      </c>
      <c r="H449" s="13" t="s">
        <v>79</v>
      </c>
      <c r="I449" s="13">
        <v>5</v>
      </c>
      <c r="J449" s="13" t="s">
        <v>80</v>
      </c>
      <c r="K449" s="13">
        <v>2001</v>
      </c>
      <c r="L449" s="13" t="s">
        <v>79</v>
      </c>
      <c r="M449" s="13" t="s">
        <v>81</v>
      </c>
      <c r="N449" s="13">
        <v>11</v>
      </c>
      <c r="O449" s="13">
        <v>11</v>
      </c>
      <c r="P449" s="13">
        <v>55</v>
      </c>
      <c r="Q449" s="13" t="s">
        <v>79</v>
      </c>
    </row>
    <row r="450" spans="1:17" ht="75" x14ac:dyDescent="0.25">
      <c r="A450" s="13">
        <v>58165</v>
      </c>
      <c r="B450" s="13" t="s">
        <v>268</v>
      </c>
      <c r="C450" s="13" t="s">
        <v>24</v>
      </c>
      <c r="D450" s="13" t="s">
        <v>295</v>
      </c>
      <c r="E450" s="13" t="s">
        <v>77</v>
      </c>
      <c r="F450" s="13" t="s">
        <v>78</v>
      </c>
      <c r="G450" s="13">
        <v>2014</v>
      </c>
      <c r="H450" s="13" t="s">
        <v>79</v>
      </c>
      <c r="I450" s="13">
        <v>42</v>
      </c>
      <c r="J450" s="13" t="s">
        <v>79</v>
      </c>
      <c r="K450" s="13">
        <v>2014</v>
      </c>
      <c r="L450" s="13" t="s">
        <v>79</v>
      </c>
      <c r="M450" s="13" t="s">
        <v>112</v>
      </c>
      <c r="N450" s="13">
        <v>0.25</v>
      </c>
      <c r="O450" s="13">
        <v>0.1</v>
      </c>
      <c r="P450" s="13">
        <v>4.2</v>
      </c>
      <c r="Q450" s="13" t="s">
        <v>79</v>
      </c>
    </row>
    <row r="451" spans="1:17" ht="75" x14ac:dyDescent="0.25">
      <c r="A451" s="13">
        <v>58166</v>
      </c>
      <c r="B451" s="13" t="s">
        <v>268</v>
      </c>
      <c r="C451" s="13" t="s">
        <v>24</v>
      </c>
      <c r="D451" s="13" t="s">
        <v>293</v>
      </c>
      <c r="E451" s="13" t="s">
        <v>183</v>
      </c>
      <c r="F451" s="13" t="s">
        <v>78</v>
      </c>
      <c r="G451" s="13">
        <v>2013</v>
      </c>
      <c r="H451" s="13" t="s">
        <v>79</v>
      </c>
      <c r="I451" s="13">
        <v>30</v>
      </c>
      <c r="J451" s="13" t="s">
        <v>79</v>
      </c>
      <c r="K451" s="13">
        <v>2014</v>
      </c>
      <c r="L451" s="13" t="s">
        <v>79</v>
      </c>
      <c r="M451" s="13" t="s">
        <v>112</v>
      </c>
      <c r="N451" s="13">
        <v>0.32</v>
      </c>
      <c r="O451" s="13">
        <v>0.128</v>
      </c>
      <c r="P451" s="13">
        <v>3.84</v>
      </c>
      <c r="Q451" s="13" t="s">
        <v>79</v>
      </c>
    </row>
    <row r="452" spans="1:17" ht="75" x14ac:dyDescent="0.25">
      <c r="A452" s="13">
        <v>58167</v>
      </c>
      <c r="B452" s="13" t="s">
        <v>268</v>
      </c>
      <c r="C452" s="13" t="s">
        <v>24</v>
      </c>
      <c r="D452" s="13" t="s">
        <v>296</v>
      </c>
      <c r="E452" s="13" t="s">
        <v>183</v>
      </c>
      <c r="F452" s="13" t="s">
        <v>78</v>
      </c>
      <c r="G452" s="13">
        <v>2013</v>
      </c>
      <c r="H452" s="13" t="s">
        <v>79</v>
      </c>
      <c r="I452" s="13">
        <v>20</v>
      </c>
      <c r="J452" s="13" t="s">
        <v>79</v>
      </c>
      <c r="K452" s="13">
        <v>2014</v>
      </c>
      <c r="L452" s="13" t="s">
        <v>79</v>
      </c>
      <c r="M452" s="13" t="s">
        <v>112</v>
      </c>
      <c r="N452" s="13">
        <v>0.2</v>
      </c>
      <c r="O452" s="13">
        <v>0.08</v>
      </c>
      <c r="P452" s="13">
        <v>1.6</v>
      </c>
      <c r="Q452" s="13" t="s">
        <v>79</v>
      </c>
    </row>
    <row r="453" spans="1:17" ht="75" x14ac:dyDescent="0.25">
      <c r="A453" s="13">
        <v>58164</v>
      </c>
      <c r="B453" s="13" t="s">
        <v>268</v>
      </c>
      <c r="C453" s="13" t="s">
        <v>24</v>
      </c>
      <c r="D453" s="13" t="s">
        <v>295</v>
      </c>
      <c r="E453" s="13" t="s">
        <v>77</v>
      </c>
      <c r="F453" s="13" t="s">
        <v>78</v>
      </c>
      <c r="G453" s="13">
        <v>2013</v>
      </c>
      <c r="H453" s="13" t="s">
        <v>79</v>
      </c>
      <c r="I453" s="13">
        <v>120</v>
      </c>
      <c r="J453" s="13" t="s">
        <v>79</v>
      </c>
      <c r="K453" s="13">
        <v>2014</v>
      </c>
      <c r="L453" s="13" t="s">
        <v>79</v>
      </c>
      <c r="M453" s="13" t="s">
        <v>112</v>
      </c>
      <c r="N453" s="13">
        <v>0.25</v>
      </c>
      <c r="O453" s="13">
        <v>0.1</v>
      </c>
      <c r="P453" s="13">
        <v>12</v>
      </c>
      <c r="Q453" s="13" t="s">
        <v>79</v>
      </c>
    </row>
    <row r="454" spans="1:17" ht="75" x14ac:dyDescent="0.25">
      <c r="A454" s="13">
        <v>60138</v>
      </c>
      <c r="B454" s="13" t="s">
        <v>268</v>
      </c>
      <c r="C454" s="13" t="s">
        <v>24</v>
      </c>
      <c r="D454" s="13" t="s">
        <v>297</v>
      </c>
      <c r="E454" s="13" t="s">
        <v>114</v>
      </c>
      <c r="F454" s="13" t="s">
        <v>94</v>
      </c>
      <c r="G454" s="13">
        <v>2016</v>
      </c>
      <c r="H454" s="13" t="s">
        <v>79</v>
      </c>
      <c r="I454" s="13">
        <v>50</v>
      </c>
      <c r="J454" s="13" t="s">
        <v>80</v>
      </c>
      <c r="K454" s="13">
        <v>2017</v>
      </c>
      <c r="L454" s="13" t="s">
        <v>80</v>
      </c>
      <c r="M454" s="13" t="s">
        <v>81</v>
      </c>
      <c r="N454" s="13">
        <v>0.04</v>
      </c>
      <c r="O454" s="13">
        <v>0.04</v>
      </c>
      <c r="P454" s="13">
        <v>2</v>
      </c>
      <c r="Q454" s="13" t="s">
        <v>79</v>
      </c>
    </row>
    <row r="455" spans="1:17" ht="75" x14ac:dyDescent="0.25">
      <c r="A455" s="13">
        <v>60138</v>
      </c>
      <c r="B455" s="13" t="s">
        <v>268</v>
      </c>
      <c r="C455" s="13" t="s">
        <v>24</v>
      </c>
      <c r="D455" s="13" t="s">
        <v>297</v>
      </c>
      <c r="E455" s="13" t="s">
        <v>114</v>
      </c>
      <c r="F455" s="13" t="s">
        <v>94</v>
      </c>
      <c r="G455" s="13">
        <v>2016</v>
      </c>
      <c r="H455" s="13" t="s">
        <v>79</v>
      </c>
      <c r="I455" s="13">
        <v>50</v>
      </c>
      <c r="J455" s="13" t="s">
        <v>80</v>
      </c>
      <c r="K455" s="13">
        <v>2018</v>
      </c>
      <c r="L455" s="13" t="s">
        <v>79</v>
      </c>
      <c r="M455" s="13" t="s">
        <v>81</v>
      </c>
      <c r="N455" s="13">
        <v>0.04</v>
      </c>
      <c r="O455" s="13">
        <v>0.04</v>
      </c>
      <c r="P455" s="13">
        <v>2</v>
      </c>
      <c r="Q455" s="13" t="s">
        <v>79</v>
      </c>
    </row>
    <row r="456" spans="1:17" ht="75" x14ac:dyDescent="0.25">
      <c r="A456" s="13">
        <v>33625</v>
      </c>
      <c r="B456" s="13" t="s">
        <v>268</v>
      </c>
      <c r="C456" s="13" t="s">
        <v>192</v>
      </c>
      <c r="D456" s="13" t="s">
        <v>298</v>
      </c>
      <c r="E456" s="13" t="s">
        <v>261</v>
      </c>
      <c r="F456" s="13" t="s">
        <v>94</v>
      </c>
      <c r="G456" s="13">
        <v>2005</v>
      </c>
      <c r="H456" s="13" t="s">
        <v>79</v>
      </c>
      <c r="I456" s="13">
        <v>24</v>
      </c>
      <c r="J456" s="13" t="s">
        <v>79</v>
      </c>
      <c r="K456" s="13">
        <v>2008</v>
      </c>
      <c r="L456" s="13" t="s">
        <v>79</v>
      </c>
      <c r="M456" s="13" t="s">
        <v>81</v>
      </c>
      <c r="N456" s="13">
        <v>0.6</v>
      </c>
      <c r="O456" s="13">
        <v>0.6</v>
      </c>
      <c r="P456" s="13">
        <v>14.4</v>
      </c>
      <c r="Q456" s="13" t="s">
        <v>79</v>
      </c>
    </row>
    <row r="457" spans="1:17" ht="56.25" x14ac:dyDescent="0.25">
      <c r="A457" s="13">
        <v>36211</v>
      </c>
      <c r="B457" s="13" t="s">
        <v>268</v>
      </c>
      <c r="C457" s="13" t="s">
        <v>192</v>
      </c>
      <c r="D457" s="13" t="s">
        <v>299</v>
      </c>
      <c r="E457" s="13" t="s">
        <v>114</v>
      </c>
      <c r="F457" s="13" t="s">
        <v>94</v>
      </c>
      <c r="G457" s="13">
        <v>2005</v>
      </c>
      <c r="H457" s="13" t="s">
        <v>80</v>
      </c>
      <c r="I457" s="13">
        <v>12</v>
      </c>
      <c r="J457" s="13" t="s">
        <v>80</v>
      </c>
      <c r="K457" s="13">
        <v>2006</v>
      </c>
      <c r="L457" s="13" t="s">
        <v>80</v>
      </c>
      <c r="M457" s="13" t="s">
        <v>81</v>
      </c>
      <c r="N457" s="13">
        <v>0.02</v>
      </c>
      <c r="O457" s="13">
        <v>0.02</v>
      </c>
      <c r="P457" s="13">
        <v>0.24</v>
      </c>
      <c r="Q457" s="13" t="s">
        <v>79</v>
      </c>
    </row>
    <row r="458" spans="1:17" ht="37.5" x14ac:dyDescent="0.25">
      <c r="A458" s="13">
        <v>36272</v>
      </c>
      <c r="B458" s="13" t="s">
        <v>268</v>
      </c>
      <c r="C458" s="13" t="s">
        <v>192</v>
      </c>
      <c r="D458" s="13" t="s">
        <v>300</v>
      </c>
      <c r="E458" s="13" t="s">
        <v>208</v>
      </c>
      <c r="F458" s="13" t="s">
        <v>180</v>
      </c>
      <c r="G458" s="13">
        <v>1994</v>
      </c>
      <c r="H458" s="13" t="s">
        <v>80</v>
      </c>
      <c r="I458" s="13">
        <v>14</v>
      </c>
      <c r="J458" s="13" t="s">
        <v>79</v>
      </c>
      <c r="K458" s="13">
        <v>2003</v>
      </c>
      <c r="L458" s="13" t="s">
        <v>79</v>
      </c>
      <c r="M458" s="13" t="s">
        <v>81</v>
      </c>
      <c r="N458" s="13">
        <v>1.25</v>
      </c>
      <c r="O458" s="13">
        <v>1.25</v>
      </c>
      <c r="P458" s="13">
        <v>17.5</v>
      </c>
      <c r="Q458" s="13" t="s">
        <v>79</v>
      </c>
    </row>
    <row r="459" spans="1:17" ht="37.5" x14ac:dyDescent="0.25">
      <c r="A459" s="13">
        <v>36272</v>
      </c>
      <c r="B459" s="13" t="s">
        <v>268</v>
      </c>
      <c r="C459" s="13" t="s">
        <v>192</v>
      </c>
      <c r="D459" s="13" t="s">
        <v>300</v>
      </c>
      <c r="E459" s="13" t="s">
        <v>208</v>
      </c>
      <c r="F459" s="13" t="s">
        <v>180</v>
      </c>
      <c r="G459" s="13">
        <v>1994</v>
      </c>
      <c r="H459" s="13" t="s">
        <v>80</v>
      </c>
      <c r="I459" s="13">
        <v>21</v>
      </c>
      <c r="J459" s="13" t="s">
        <v>79</v>
      </c>
      <c r="K459" s="13">
        <v>2002</v>
      </c>
      <c r="L459" s="13" t="s">
        <v>79</v>
      </c>
      <c r="M459" s="13" t="s">
        <v>81</v>
      </c>
      <c r="N459" s="13">
        <v>1.25</v>
      </c>
      <c r="O459" s="13">
        <v>1.25</v>
      </c>
      <c r="P459" s="13">
        <v>26.25</v>
      </c>
      <c r="Q459" s="13" t="s">
        <v>79</v>
      </c>
    </row>
    <row r="460" spans="1:17" ht="37.5" x14ac:dyDescent="0.25">
      <c r="A460" s="13">
        <v>36272</v>
      </c>
      <c r="B460" s="13" t="s">
        <v>268</v>
      </c>
      <c r="C460" s="13" t="s">
        <v>192</v>
      </c>
      <c r="D460" s="13" t="s">
        <v>300</v>
      </c>
      <c r="E460" s="13" t="s">
        <v>208</v>
      </c>
      <c r="F460" s="13" t="s">
        <v>180</v>
      </c>
      <c r="G460" s="13">
        <v>1994</v>
      </c>
      <c r="H460" s="13" t="s">
        <v>80</v>
      </c>
      <c r="I460" s="13">
        <v>35</v>
      </c>
      <c r="J460" s="13" t="s">
        <v>79</v>
      </c>
      <c r="K460" s="13">
        <v>2001</v>
      </c>
      <c r="L460" s="13" t="s">
        <v>79</v>
      </c>
      <c r="M460" s="13" t="s">
        <v>81</v>
      </c>
      <c r="N460" s="13">
        <v>1.25</v>
      </c>
      <c r="O460" s="13">
        <v>1.25</v>
      </c>
      <c r="P460" s="13">
        <v>43.75</v>
      </c>
      <c r="Q460" s="13" t="s">
        <v>79</v>
      </c>
    </row>
    <row r="461" spans="1:17" ht="37.5" x14ac:dyDescent="0.25">
      <c r="A461" s="13">
        <v>36272</v>
      </c>
      <c r="B461" s="13" t="s">
        <v>268</v>
      </c>
      <c r="C461" s="13" t="s">
        <v>192</v>
      </c>
      <c r="D461" s="13" t="s">
        <v>300</v>
      </c>
      <c r="E461" s="13" t="s">
        <v>208</v>
      </c>
      <c r="F461" s="13" t="s">
        <v>180</v>
      </c>
      <c r="G461" s="13">
        <v>1994</v>
      </c>
      <c r="H461" s="13" t="s">
        <v>80</v>
      </c>
      <c r="I461" s="13">
        <v>2</v>
      </c>
      <c r="J461" s="13" t="s">
        <v>79</v>
      </c>
      <c r="K461" s="13">
        <v>2000</v>
      </c>
      <c r="L461" s="13" t="s">
        <v>79</v>
      </c>
      <c r="M461" s="13" t="s">
        <v>81</v>
      </c>
      <c r="N461" s="13">
        <v>1.25</v>
      </c>
      <c r="O461" s="13">
        <v>1.25</v>
      </c>
      <c r="P461" s="13">
        <v>2.5</v>
      </c>
      <c r="Q461" s="13" t="s">
        <v>79</v>
      </c>
    </row>
    <row r="462" spans="1:17" ht="37.5" x14ac:dyDescent="0.25">
      <c r="A462" s="13">
        <v>37676</v>
      </c>
      <c r="B462" s="13" t="s">
        <v>268</v>
      </c>
      <c r="C462" s="13" t="s">
        <v>192</v>
      </c>
      <c r="D462" s="13" t="s">
        <v>301</v>
      </c>
      <c r="E462" s="13" t="s">
        <v>208</v>
      </c>
      <c r="F462" s="13" t="s">
        <v>180</v>
      </c>
      <c r="G462" s="13">
        <v>2004</v>
      </c>
      <c r="H462" s="13" t="s">
        <v>79</v>
      </c>
      <c r="I462" s="13">
        <v>14</v>
      </c>
      <c r="J462" s="13" t="s">
        <v>79</v>
      </c>
      <c r="K462" s="13">
        <v>2005</v>
      </c>
      <c r="L462" s="13" t="s">
        <v>79</v>
      </c>
      <c r="M462" s="13" t="s">
        <v>81</v>
      </c>
      <c r="N462" s="13">
        <v>2.2000000000000002</v>
      </c>
      <c r="O462" s="13">
        <v>2.2000000000000002</v>
      </c>
      <c r="P462" s="13">
        <v>30.8</v>
      </c>
      <c r="Q462" s="13" t="s">
        <v>79</v>
      </c>
    </row>
    <row r="463" spans="1:17" ht="75" x14ac:dyDescent="0.25">
      <c r="A463" s="13">
        <v>33491</v>
      </c>
      <c r="B463" s="13" t="s">
        <v>268</v>
      </c>
      <c r="C463" s="13" t="s">
        <v>192</v>
      </c>
      <c r="D463" s="13" t="s">
        <v>276</v>
      </c>
      <c r="E463" s="13" t="s">
        <v>277</v>
      </c>
      <c r="F463" s="13" t="s">
        <v>94</v>
      </c>
      <c r="G463" s="13">
        <v>2002</v>
      </c>
      <c r="H463" s="13" t="s">
        <v>79</v>
      </c>
      <c r="I463" s="13">
        <v>80</v>
      </c>
      <c r="J463" s="13" t="s">
        <v>79</v>
      </c>
      <c r="K463" s="13">
        <v>2005</v>
      </c>
      <c r="L463" s="13" t="s">
        <v>79</v>
      </c>
      <c r="M463" s="13" t="s">
        <v>81</v>
      </c>
      <c r="N463" s="13">
        <v>0.12</v>
      </c>
      <c r="O463" s="13">
        <v>0.12</v>
      </c>
      <c r="P463" s="13">
        <v>9.6</v>
      </c>
      <c r="Q463" s="13" t="s">
        <v>79</v>
      </c>
    </row>
    <row r="464" spans="1:17" ht="75" x14ac:dyDescent="0.25">
      <c r="A464" s="13">
        <v>33491</v>
      </c>
      <c r="B464" s="13" t="s">
        <v>268</v>
      </c>
      <c r="C464" s="13" t="s">
        <v>192</v>
      </c>
      <c r="D464" s="13" t="s">
        <v>276</v>
      </c>
      <c r="E464" s="13" t="s">
        <v>277</v>
      </c>
      <c r="F464" s="13" t="s">
        <v>94</v>
      </c>
      <c r="G464" s="13">
        <v>2002</v>
      </c>
      <c r="H464" s="13" t="s">
        <v>79</v>
      </c>
      <c r="I464" s="13">
        <v>20</v>
      </c>
      <c r="J464" s="13" t="s">
        <v>79</v>
      </c>
      <c r="K464" s="13">
        <v>2002</v>
      </c>
      <c r="L464" s="13" t="s">
        <v>79</v>
      </c>
      <c r="M464" s="13" t="s">
        <v>81</v>
      </c>
      <c r="N464" s="13">
        <v>0.12</v>
      </c>
      <c r="O464" s="13">
        <v>0.12</v>
      </c>
      <c r="P464" s="13">
        <v>2.4</v>
      </c>
      <c r="Q464" s="13" t="s">
        <v>79</v>
      </c>
    </row>
    <row r="465" spans="1:17" ht="56.25" x14ac:dyDescent="0.25">
      <c r="A465" s="13">
        <v>61568</v>
      </c>
      <c r="B465" s="13" t="s">
        <v>268</v>
      </c>
      <c r="C465" s="13" t="s">
        <v>192</v>
      </c>
      <c r="D465" s="13" t="s">
        <v>302</v>
      </c>
      <c r="E465" s="13" t="s">
        <v>213</v>
      </c>
      <c r="F465" s="13" t="s">
        <v>87</v>
      </c>
      <c r="G465" s="13">
        <v>2017</v>
      </c>
      <c r="H465" s="13" t="s">
        <v>79</v>
      </c>
      <c r="I465" s="13">
        <v>2</v>
      </c>
      <c r="J465" s="13" t="s">
        <v>80</v>
      </c>
      <c r="K465" s="13">
        <v>2018</v>
      </c>
      <c r="L465" s="13" t="s">
        <v>79</v>
      </c>
      <c r="M465" s="13" t="s">
        <v>81</v>
      </c>
      <c r="N465" s="13">
        <v>0.4</v>
      </c>
      <c r="O465" s="13">
        <v>0.4</v>
      </c>
      <c r="P465" s="13">
        <v>0.8</v>
      </c>
      <c r="Q465" s="13" t="s">
        <v>79</v>
      </c>
    </row>
    <row r="466" spans="1:17" ht="37.5" x14ac:dyDescent="0.25">
      <c r="A466" s="13">
        <v>37876</v>
      </c>
      <c r="B466" s="13" t="s">
        <v>268</v>
      </c>
      <c r="C466" s="13" t="s">
        <v>192</v>
      </c>
      <c r="D466" s="13" t="s">
        <v>303</v>
      </c>
      <c r="E466" s="13" t="s">
        <v>179</v>
      </c>
      <c r="F466" s="13" t="s">
        <v>180</v>
      </c>
      <c r="G466" s="13">
        <v>2009</v>
      </c>
      <c r="H466" s="13" t="s">
        <v>79</v>
      </c>
      <c r="I466" s="13">
        <v>5</v>
      </c>
      <c r="J466" s="13" t="s">
        <v>80</v>
      </c>
      <c r="K466" s="13">
        <v>2013</v>
      </c>
      <c r="L466" s="13" t="s">
        <v>79</v>
      </c>
      <c r="M466" s="13" t="s">
        <v>81</v>
      </c>
      <c r="N466" s="13">
        <v>0.08</v>
      </c>
      <c r="O466" s="13">
        <v>0.08</v>
      </c>
      <c r="P466" s="13">
        <v>0.4</v>
      </c>
      <c r="Q466" s="13" t="s">
        <v>79</v>
      </c>
    </row>
    <row r="467" spans="1:17" ht="37.5" x14ac:dyDescent="0.25">
      <c r="A467" s="13">
        <v>37876</v>
      </c>
      <c r="B467" s="13" t="s">
        <v>268</v>
      </c>
      <c r="C467" s="13" t="s">
        <v>192</v>
      </c>
      <c r="D467" s="13" t="s">
        <v>303</v>
      </c>
      <c r="E467" s="13" t="s">
        <v>179</v>
      </c>
      <c r="F467" s="13" t="s">
        <v>180</v>
      </c>
      <c r="G467" s="13">
        <v>2009</v>
      </c>
      <c r="H467" s="13" t="s">
        <v>79</v>
      </c>
      <c r="I467" s="13">
        <v>32</v>
      </c>
      <c r="J467" s="13" t="s">
        <v>80</v>
      </c>
      <c r="K467" s="13">
        <v>2011</v>
      </c>
      <c r="L467" s="13" t="s">
        <v>79</v>
      </c>
      <c r="M467" s="13" t="s">
        <v>81</v>
      </c>
      <c r="N467" s="13">
        <v>0.08</v>
      </c>
      <c r="O467" s="13">
        <v>0.08</v>
      </c>
      <c r="P467" s="13">
        <v>2.56</v>
      </c>
      <c r="Q467" s="13" t="s">
        <v>79</v>
      </c>
    </row>
    <row r="468" spans="1:17" ht="37.5" x14ac:dyDescent="0.25">
      <c r="A468" s="13">
        <v>37876</v>
      </c>
      <c r="B468" s="13" t="s">
        <v>268</v>
      </c>
      <c r="C468" s="13" t="s">
        <v>192</v>
      </c>
      <c r="D468" s="13" t="s">
        <v>303</v>
      </c>
      <c r="E468" s="13" t="s">
        <v>179</v>
      </c>
      <c r="F468" s="13" t="s">
        <v>180</v>
      </c>
      <c r="G468" s="13">
        <v>2009</v>
      </c>
      <c r="H468" s="13" t="s">
        <v>79</v>
      </c>
      <c r="I468" s="13">
        <v>30</v>
      </c>
      <c r="J468" s="13" t="s">
        <v>80</v>
      </c>
      <c r="K468" s="13">
        <v>2010</v>
      </c>
      <c r="L468" s="13" t="s">
        <v>79</v>
      </c>
      <c r="M468" s="13" t="s">
        <v>81</v>
      </c>
      <c r="N468" s="13">
        <v>0.08</v>
      </c>
      <c r="O468" s="13">
        <v>0.08</v>
      </c>
      <c r="P468" s="13">
        <v>2.4</v>
      </c>
      <c r="Q468" s="13" t="s">
        <v>79</v>
      </c>
    </row>
    <row r="469" spans="1:17" ht="37.5" x14ac:dyDescent="0.25">
      <c r="A469" s="13">
        <v>37876</v>
      </c>
      <c r="B469" s="13" t="s">
        <v>268</v>
      </c>
      <c r="C469" s="13" t="s">
        <v>192</v>
      </c>
      <c r="D469" s="13" t="s">
        <v>303</v>
      </c>
      <c r="E469" s="13" t="s">
        <v>179</v>
      </c>
      <c r="F469" s="13" t="s">
        <v>180</v>
      </c>
      <c r="G469" s="13">
        <v>2009</v>
      </c>
      <c r="H469" s="13" t="s">
        <v>79</v>
      </c>
      <c r="I469" s="13">
        <v>23</v>
      </c>
      <c r="J469" s="13" t="s">
        <v>80</v>
      </c>
      <c r="K469" s="13">
        <v>2012</v>
      </c>
      <c r="L469" s="13" t="s">
        <v>79</v>
      </c>
      <c r="M469" s="13" t="s">
        <v>81</v>
      </c>
      <c r="N469" s="13">
        <v>0.08</v>
      </c>
      <c r="O469" s="13">
        <v>0.08</v>
      </c>
      <c r="P469" s="13">
        <v>1.84</v>
      </c>
      <c r="Q469" s="13" t="s">
        <v>79</v>
      </c>
    </row>
    <row r="470" spans="1:17" ht="37.5" x14ac:dyDescent="0.25">
      <c r="A470" s="13">
        <v>37876</v>
      </c>
      <c r="B470" s="13" t="s">
        <v>268</v>
      </c>
      <c r="C470" s="13" t="s">
        <v>192</v>
      </c>
      <c r="D470" s="13" t="s">
        <v>303</v>
      </c>
      <c r="E470" s="13" t="s">
        <v>179</v>
      </c>
      <c r="F470" s="13" t="s">
        <v>180</v>
      </c>
      <c r="G470" s="13">
        <v>2009</v>
      </c>
      <c r="H470" s="13" t="s">
        <v>79</v>
      </c>
      <c r="I470" s="13">
        <v>17</v>
      </c>
      <c r="J470" s="13" t="s">
        <v>80</v>
      </c>
      <c r="K470" s="13">
        <v>2009</v>
      </c>
      <c r="L470" s="13" t="s">
        <v>79</v>
      </c>
      <c r="M470" s="13" t="s">
        <v>81</v>
      </c>
      <c r="N470" s="13">
        <v>0.08</v>
      </c>
      <c r="O470" s="13">
        <v>0.08</v>
      </c>
      <c r="P470" s="13">
        <v>1.36</v>
      </c>
      <c r="Q470" s="13" t="s">
        <v>79</v>
      </c>
    </row>
    <row r="471" spans="1:17" ht="37.5" x14ac:dyDescent="0.25">
      <c r="A471" s="13">
        <v>58009</v>
      </c>
      <c r="B471" s="13" t="s">
        <v>268</v>
      </c>
      <c r="C471" s="13" t="s">
        <v>192</v>
      </c>
      <c r="D471" s="13" t="s">
        <v>304</v>
      </c>
      <c r="E471" s="13" t="s">
        <v>305</v>
      </c>
      <c r="F471" s="13" t="s">
        <v>87</v>
      </c>
      <c r="G471" s="13">
        <v>2014</v>
      </c>
      <c r="H471" s="13" t="s">
        <v>79</v>
      </c>
      <c r="I471" s="13">
        <v>10</v>
      </c>
      <c r="J471" s="13" t="s">
        <v>79</v>
      </c>
      <c r="K471" s="13">
        <v>2015</v>
      </c>
      <c r="L471" s="13" t="s">
        <v>79</v>
      </c>
      <c r="M471" s="13" t="s">
        <v>81</v>
      </c>
      <c r="N471" s="13">
        <v>0.04</v>
      </c>
      <c r="O471" s="13">
        <v>0.04</v>
      </c>
      <c r="P471" s="13">
        <v>0.4</v>
      </c>
      <c r="Q471" s="13" t="s">
        <v>79</v>
      </c>
    </row>
    <row r="472" spans="1:17" ht="75" x14ac:dyDescent="0.25">
      <c r="A472" s="13">
        <v>22176</v>
      </c>
      <c r="B472" s="13" t="s">
        <v>268</v>
      </c>
      <c r="C472" s="13" t="s">
        <v>27</v>
      </c>
      <c r="D472" s="13" t="s">
        <v>306</v>
      </c>
      <c r="E472" s="13" t="s">
        <v>261</v>
      </c>
      <c r="F472" s="13" t="s">
        <v>94</v>
      </c>
      <c r="G472" s="13">
        <v>1994</v>
      </c>
      <c r="H472" s="13" t="s">
        <v>80</v>
      </c>
      <c r="I472" s="13">
        <v>33</v>
      </c>
      <c r="J472" s="13" t="s">
        <v>80</v>
      </c>
      <c r="K472" s="13">
        <v>2003</v>
      </c>
      <c r="L472" s="13" t="s">
        <v>80</v>
      </c>
      <c r="M472" s="13" t="s">
        <v>81</v>
      </c>
      <c r="N472" s="13">
        <v>0.18</v>
      </c>
      <c r="O472" s="13">
        <v>0.18</v>
      </c>
      <c r="P472" s="13">
        <v>5.94</v>
      </c>
      <c r="Q472" s="13" t="s">
        <v>80</v>
      </c>
    </row>
    <row r="473" spans="1:17" ht="75" x14ac:dyDescent="0.25">
      <c r="A473" s="13">
        <v>22176</v>
      </c>
      <c r="B473" s="13" t="s">
        <v>268</v>
      </c>
      <c r="C473" s="13" t="s">
        <v>27</v>
      </c>
      <c r="D473" s="13" t="s">
        <v>306</v>
      </c>
      <c r="E473" s="13" t="s">
        <v>261</v>
      </c>
      <c r="F473" s="13" t="s">
        <v>94</v>
      </c>
      <c r="G473" s="13">
        <v>1994</v>
      </c>
      <c r="H473" s="13" t="s">
        <v>80</v>
      </c>
      <c r="I473" s="13">
        <v>33</v>
      </c>
      <c r="J473" s="13" t="s">
        <v>80</v>
      </c>
      <c r="K473" s="13">
        <v>2002</v>
      </c>
      <c r="L473" s="13" t="s">
        <v>80</v>
      </c>
      <c r="M473" s="13" t="s">
        <v>81</v>
      </c>
      <c r="N473" s="13">
        <v>0.18</v>
      </c>
      <c r="O473" s="13">
        <v>0.18</v>
      </c>
      <c r="P473" s="13">
        <v>5.94</v>
      </c>
      <c r="Q473" s="13" t="s">
        <v>80</v>
      </c>
    </row>
    <row r="474" spans="1:17" ht="75" x14ac:dyDescent="0.25">
      <c r="A474" s="13">
        <v>22176</v>
      </c>
      <c r="B474" s="13" t="s">
        <v>268</v>
      </c>
      <c r="C474" s="13" t="s">
        <v>27</v>
      </c>
      <c r="D474" s="13" t="s">
        <v>306</v>
      </c>
      <c r="E474" s="13" t="s">
        <v>261</v>
      </c>
      <c r="F474" s="13" t="s">
        <v>94</v>
      </c>
      <c r="G474" s="13">
        <v>1994</v>
      </c>
      <c r="H474" s="13" t="s">
        <v>80</v>
      </c>
      <c r="I474" s="13">
        <v>34</v>
      </c>
      <c r="J474" s="13" t="s">
        <v>80</v>
      </c>
      <c r="K474" s="13">
        <v>2001</v>
      </c>
      <c r="L474" s="13" t="s">
        <v>80</v>
      </c>
      <c r="M474" s="13" t="s">
        <v>81</v>
      </c>
      <c r="N474" s="13">
        <v>0.18</v>
      </c>
      <c r="O474" s="13">
        <v>0.18</v>
      </c>
      <c r="P474" s="13">
        <v>6.12</v>
      </c>
      <c r="Q474" s="13" t="s">
        <v>80</v>
      </c>
    </row>
    <row r="475" spans="1:17" ht="75" x14ac:dyDescent="0.25">
      <c r="A475" s="13">
        <v>22176</v>
      </c>
      <c r="B475" s="13" t="s">
        <v>268</v>
      </c>
      <c r="C475" s="13" t="s">
        <v>27</v>
      </c>
      <c r="D475" s="13" t="s">
        <v>306</v>
      </c>
      <c r="E475" s="13" t="s">
        <v>261</v>
      </c>
      <c r="F475" s="13" t="s">
        <v>94</v>
      </c>
      <c r="G475" s="13">
        <v>1994</v>
      </c>
      <c r="H475" s="13" t="s">
        <v>80</v>
      </c>
      <c r="I475" s="13">
        <v>34</v>
      </c>
      <c r="J475" s="13" t="s">
        <v>80</v>
      </c>
      <c r="K475" s="13">
        <v>2000</v>
      </c>
      <c r="L475" s="13" t="s">
        <v>80</v>
      </c>
      <c r="M475" s="13" t="s">
        <v>81</v>
      </c>
      <c r="N475" s="13">
        <v>0.18</v>
      </c>
      <c r="O475" s="13">
        <v>0.18</v>
      </c>
      <c r="P475" s="13">
        <v>6.12</v>
      </c>
      <c r="Q475" s="13" t="s">
        <v>80</v>
      </c>
    </row>
    <row r="476" spans="1:17" ht="75" x14ac:dyDescent="0.25">
      <c r="A476" s="13">
        <v>22176</v>
      </c>
      <c r="B476" s="13" t="s">
        <v>268</v>
      </c>
      <c r="C476" s="13" t="s">
        <v>27</v>
      </c>
      <c r="D476" s="13" t="s">
        <v>306</v>
      </c>
      <c r="E476" s="13" t="s">
        <v>261</v>
      </c>
      <c r="F476" s="13" t="s">
        <v>94</v>
      </c>
      <c r="G476" s="13">
        <v>1994</v>
      </c>
      <c r="H476" s="13" t="s">
        <v>80</v>
      </c>
      <c r="I476" s="13">
        <v>33</v>
      </c>
      <c r="J476" s="13" t="s">
        <v>80</v>
      </c>
      <c r="K476" s="13">
        <v>1999</v>
      </c>
      <c r="L476" s="13" t="s">
        <v>80</v>
      </c>
      <c r="M476" s="13" t="s">
        <v>81</v>
      </c>
      <c r="N476" s="13">
        <v>0.18</v>
      </c>
      <c r="O476" s="13">
        <v>0.18</v>
      </c>
      <c r="P476" s="13">
        <v>5.94</v>
      </c>
      <c r="Q476" s="13" t="s">
        <v>80</v>
      </c>
    </row>
    <row r="477" spans="1:17" ht="75" x14ac:dyDescent="0.25">
      <c r="A477" s="13">
        <v>22176</v>
      </c>
      <c r="B477" s="13" t="s">
        <v>268</v>
      </c>
      <c r="C477" s="13" t="s">
        <v>27</v>
      </c>
      <c r="D477" s="13" t="s">
        <v>306</v>
      </c>
      <c r="E477" s="13" t="s">
        <v>261</v>
      </c>
      <c r="F477" s="13" t="s">
        <v>94</v>
      </c>
      <c r="G477" s="13">
        <v>1994</v>
      </c>
      <c r="H477" s="13" t="s">
        <v>80</v>
      </c>
      <c r="I477" s="13">
        <v>33</v>
      </c>
      <c r="J477" s="13" t="s">
        <v>80</v>
      </c>
      <c r="K477" s="13">
        <v>1998</v>
      </c>
      <c r="L477" s="13" t="s">
        <v>80</v>
      </c>
      <c r="M477" s="13" t="s">
        <v>81</v>
      </c>
      <c r="N477" s="13">
        <v>0.18</v>
      </c>
      <c r="O477" s="13">
        <v>0.18</v>
      </c>
      <c r="P477" s="13">
        <v>5.94</v>
      </c>
      <c r="Q477" s="13" t="s">
        <v>80</v>
      </c>
    </row>
    <row r="478" spans="1:17" ht="37.5" x14ac:dyDescent="0.25">
      <c r="A478" s="13">
        <v>39914</v>
      </c>
      <c r="B478" s="13" t="s">
        <v>268</v>
      </c>
      <c r="C478" s="13" t="s">
        <v>27</v>
      </c>
      <c r="D478" s="13" t="s">
        <v>283</v>
      </c>
      <c r="E478" s="13" t="s">
        <v>284</v>
      </c>
      <c r="F478" s="13" t="s">
        <v>94</v>
      </c>
      <c r="G478" s="13">
        <v>2003</v>
      </c>
      <c r="H478" s="13" t="s">
        <v>79</v>
      </c>
      <c r="I478" s="13">
        <v>145</v>
      </c>
      <c r="J478" s="13" t="s">
        <v>80</v>
      </c>
      <c r="K478" s="13">
        <v>2006</v>
      </c>
      <c r="L478" s="13" t="s">
        <v>80</v>
      </c>
      <c r="M478" s="13" t="s">
        <v>81</v>
      </c>
      <c r="N478" s="13">
        <v>0.02</v>
      </c>
      <c r="O478" s="13">
        <v>0.02</v>
      </c>
      <c r="P478" s="13">
        <v>2.9</v>
      </c>
      <c r="Q478" s="13" t="s">
        <v>79</v>
      </c>
    </row>
    <row r="479" spans="1:17" ht="37.5" x14ac:dyDescent="0.25">
      <c r="A479" s="13">
        <v>39914</v>
      </c>
      <c r="B479" s="13" t="s">
        <v>268</v>
      </c>
      <c r="C479" s="13" t="s">
        <v>27</v>
      </c>
      <c r="D479" s="13" t="s">
        <v>283</v>
      </c>
      <c r="E479" s="13" t="s">
        <v>284</v>
      </c>
      <c r="F479" s="13" t="s">
        <v>94</v>
      </c>
      <c r="G479" s="13">
        <v>2003</v>
      </c>
      <c r="H479" s="13" t="s">
        <v>79</v>
      </c>
      <c r="I479" s="13">
        <v>100</v>
      </c>
      <c r="J479" s="13" t="s">
        <v>80</v>
      </c>
      <c r="K479" s="13">
        <v>2005</v>
      </c>
      <c r="L479" s="13" t="s">
        <v>80</v>
      </c>
      <c r="M479" s="13" t="s">
        <v>81</v>
      </c>
      <c r="N479" s="13">
        <v>0.02</v>
      </c>
      <c r="O479" s="13">
        <v>0.02</v>
      </c>
      <c r="P479" s="13">
        <v>2</v>
      </c>
      <c r="Q479" s="13" t="s">
        <v>79</v>
      </c>
    </row>
    <row r="480" spans="1:17" ht="37.5" x14ac:dyDescent="0.25">
      <c r="A480" s="13">
        <v>50130</v>
      </c>
      <c r="B480" s="13" t="s">
        <v>268</v>
      </c>
      <c r="C480" s="13" t="s">
        <v>27</v>
      </c>
      <c r="D480" s="13" t="s">
        <v>307</v>
      </c>
      <c r="E480" s="13" t="s">
        <v>284</v>
      </c>
      <c r="F480" s="13" t="s">
        <v>94</v>
      </c>
      <c r="G480" s="13">
        <v>2004</v>
      </c>
      <c r="H480" s="13" t="s">
        <v>80</v>
      </c>
      <c r="I480" s="13">
        <v>100</v>
      </c>
      <c r="J480" s="13" t="s">
        <v>80</v>
      </c>
      <c r="K480" s="13">
        <v>2006</v>
      </c>
      <c r="L480" s="13" t="s">
        <v>80</v>
      </c>
      <c r="M480" s="13" t="s">
        <v>81</v>
      </c>
      <c r="N480" s="13">
        <v>0.02</v>
      </c>
      <c r="O480" s="13">
        <v>0.02</v>
      </c>
      <c r="P480" s="13">
        <v>2</v>
      </c>
      <c r="Q480" s="13" t="s">
        <v>79</v>
      </c>
    </row>
    <row r="481" spans="1:17" ht="37.5" x14ac:dyDescent="0.25">
      <c r="A481" s="13">
        <v>50130</v>
      </c>
      <c r="B481" s="13" t="s">
        <v>268</v>
      </c>
      <c r="C481" s="13" t="s">
        <v>27</v>
      </c>
      <c r="D481" s="13" t="s">
        <v>307</v>
      </c>
      <c r="E481" s="13" t="s">
        <v>284</v>
      </c>
      <c r="F481" s="13" t="s">
        <v>94</v>
      </c>
      <c r="G481" s="13">
        <v>2004</v>
      </c>
      <c r="H481" s="13" t="s">
        <v>80</v>
      </c>
      <c r="I481" s="13">
        <v>100</v>
      </c>
      <c r="J481" s="13" t="s">
        <v>80</v>
      </c>
      <c r="K481" s="13">
        <v>2005</v>
      </c>
      <c r="L481" s="13" t="s">
        <v>79</v>
      </c>
      <c r="M481" s="13" t="s">
        <v>81</v>
      </c>
      <c r="N481" s="13">
        <v>0.02</v>
      </c>
      <c r="O481" s="13">
        <v>0.02</v>
      </c>
      <c r="P481" s="13">
        <v>2</v>
      </c>
      <c r="Q481" s="13" t="s">
        <v>79</v>
      </c>
    </row>
    <row r="482" spans="1:17" ht="37.5" x14ac:dyDescent="0.25">
      <c r="A482" s="13">
        <v>54615</v>
      </c>
      <c r="B482" s="13" t="s">
        <v>268</v>
      </c>
      <c r="C482" s="13" t="s">
        <v>27</v>
      </c>
      <c r="D482" s="13" t="s">
        <v>283</v>
      </c>
      <c r="E482" s="13" t="s">
        <v>284</v>
      </c>
      <c r="F482" s="13" t="s">
        <v>94</v>
      </c>
      <c r="G482" s="13">
        <v>2002</v>
      </c>
      <c r="H482" s="13" t="s">
        <v>79</v>
      </c>
      <c r="I482" s="13">
        <v>137</v>
      </c>
      <c r="J482" s="13" t="s">
        <v>80</v>
      </c>
      <c r="K482" s="13">
        <v>2005</v>
      </c>
      <c r="L482" s="13" t="s">
        <v>80</v>
      </c>
      <c r="M482" s="13" t="s">
        <v>81</v>
      </c>
      <c r="N482" s="13">
        <v>0.02</v>
      </c>
      <c r="O482" s="13">
        <v>0.02</v>
      </c>
      <c r="P482" s="13">
        <v>2.74</v>
      </c>
      <c r="Q482" s="13" t="s">
        <v>79</v>
      </c>
    </row>
    <row r="483" spans="1:17" ht="37.5" x14ac:dyDescent="0.25">
      <c r="A483" s="13">
        <v>54615</v>
      </c>
      <c r="B483" s="13" t="s">
        <v>268</v>
      </c>
      <c r="C483" s="13" t="s">
        <v>27</v>
      </c>
      <c r="D483" s="13" t="s">
        <v>283</v>
      </c>
      <c r="E483" s="13" t="s">
        <v>284</v>
      </c>
      <c r="F483" s="13" t="s">
        <v>94</v>
      </c>
      <c r="G483" s="13">
        <v>2002</v>
      </c>
      <c r="H483" s="13" t="s">
        <v>79</v>
      </c>
      <c r="I483" s="13">
        <v>137</v>
      </c>
      <c r="J483" s="13" t="s">
        <v>80</v>
      </c>
      <c r="K483" s="13">
        <v>2004</v>
      </c>
      <c r="L483" s="13" t="s">
        <v>80</v>
      </c>
      <c r="M483" s="13" t="s">
        <v>81</v>
      </c>
      <c r="N483" s="13">
        <v>0.02</v>
      </c>
      <c r="O483" s="13">
        <v>0.02</v>
      </c>
      <c r="P483" s="13">
        <v>2.74</v>
      </c>
      <c r="Q483" s="13" t="s">
        <v>79</v>
      </c>
    </row>
    <row r="484" spans="1:17" ht="75" x14ac:dyDescent="0.25">
      <c r="A484" s="13">
        <v>18765</v>
      </c>
      <c r="B484" s="13" t="s">
        <v>268</v>
      </c>
      <c r="C484" s="13" t="s">
        <v>27</v>
      </c>
      <c r="D484" s="13" t="s">
        <v>280</v>
      </c>
      <c r="E484" s="13" t="s">
        <v>103</v>
      </c>
      <c r="F484" s="13" t="s">
        <v>94</v>
      </c>
      <c r="G484" s="13">
        <v>1989</v>
      </c>
      <c r="H484" s="13" t="s">
        <v>79</v>
      </c>
      <c r="I484" s="13">
        <v>81</v>
      </c>
      <c r="J484" s="13" t="s">
        <v>80</v>
      </c>
      <c r="K484" s="13">
        <v>1992</v>
      </c>
      <c r="L484" s="13" t="s">
        <v>80</v>
      </c>
      <c r="M484" s="13" t="s">
        <v>81</v>
      </c>
      <c r="N484" s="13">
        <v>0.15</v>
      </c>
      <c r="O484" s="13">
        <v>0.15</v>
      </c>
      <c r="P484" s="13">
        <v>12.15</v>
      </c>
      <c r="Q484" s="13" t="s">
        <v>79</v>
      </c>
    </row>
    <row r="485" spans="1:17" ht="75" x14ac:dyDescent="0.25">
      <c r="A485" s="13">
        <v>18765</v>
      </c>
      <c r="B485" s="13" t="s">
        <v>268</v>
      </c>
      <c r="C485" s="13" t="s">
        <v>27</v>
      </c>
      <c r="D485" s="13" t="s">
        <v>280</v>
      </c>
      <c r="E485" s="13" t="s">
        <v>103</v>
      </c>
      <c r="F485" s="13" t="s">
        <v>94</v>
      </c>
      <c r="G485" s="13">
        <v>1989</v>
      </c>
      <c r="H485" s="13" t="s">
        <v>79</v>
      </c>
      <c r="I485" s="13">
        <v>81</v>
      </c>
      <c r="J485" s="13" t="s">
        <v>80</v>
      </c>
      <c r="K485" s="13">
        <v>1991</v>
      </c>
      <c r="L485" s="13" t="s">
        <v>80</v>
      </c>
      <c r="M485" s="13" t="s">
        <v>81</v>
      </c>
      <c r="N485" s="13">
        <v>0.15</v>
      </c>
      <c r="O485" s="13">
        <v>0.15</v>
      </c>
      <c r="P485" s="13">
        <v>12.15</v>
      </c>
      <c r="Q485" s="13" t="s">
        <v>79</v>
      </c>
    </row>
    <row r="486" spans="1:17" ht="37.5" x14ac:dyDescent="0.25">
      <c r="A486" s="13">
        <v>56986</v>
      </c>
      <c r="B486" s="13" t="s">
        <v>268</v>
      </c>
      <c r="C486" s="13" t="s">
        <v>27</v>
      </c>
      <c r="D486" s="13" t="s">
        <v>308</v>
      </c>
      <c r="E486" s="13" t="s">
        <v>179</v>
      </c>
      <c r="F486" s="13" t="s">
        <v>180</v>
      </c>
      <c r="G486" s="13">
        <v>2006</v>
      </c>
      <c r="H486" s="13" t="s">
        <v>79</v>
      </c>
      <c r="I486" s="13">
        <v>13</v>
      </c>
      <c r="J486" s="13" t="s">
        <v>80</v>
      </c>
      <c r="K486" s="13">
        <v>2009</v>
      </c>
      <c r="L486" s="13" t="s">
        <v>79</v>
      </c>
      <c r="M486" s="13" t="s">
        <v>81</v>
      </c>
      <c r="N486" s="13">
        <v>0.03</v>
      </c>
      <c r="O486" s="13">
        <v>0.03</v>
      </c>
      <c r="P486" s="13">
        <v>0.39</v>
      </c>
      <c r="Q486" s="13" t="s">
        <v>79</v>
      </c>
    </row>
    <row r="487" spans="1:17" ht="37.5" x14ac:dyDescent="0.25">
      <c r="A487" s="13">
        <v>56986</v>
      </c>
      <c r="B487" s="13" t="s">
        <v>268</v>
      </c>
      <c r="C487" s="13" t="s">
        <v>27</v>
      </c>
      <c r="D487" s="13" t="s">
        <v>308</v>
      </c>
      <c r="E487" s="13" t="s">
        <v>179</v>
      </c>
      <c r="F487" s="13" t="s">
        <v>180</v>
      </c>
      <c r="G487" s="13">
        <v>2006</v>
      </c>
      <c r="H487" s="13" t="s">
        <v>79</v>
      </c>
      <c r="I487" s="13">
        <v>11</v>
      </c>
      <c r="J487" s="13" t="s">
        <v>80</v>
      </c>
      <c r="K487" s="13">
        <v>2008</v>
      </c>
      <c r="L487" s="13" t="s">
        <v>80</v>
      </c>
      <c r="M487" s="13" t="s">
        <v>81</v>
      </c>
      <c r="N487" s="13">
        <v>0.03</v>
      </c>
      <c r="O487" s="13">
        <v>0.03</v>
      </c>
      <c r="P487" s="13">
        <v>0.33</v>
      </c>
      <c r="Q487" s="13" t="s">
        <v>79</v>
      </c>
    </row>
    <row r="488" spans="1:17" ht="37.5" x14ac:dyDescent="0.25">
      <c r="A488" s="13">
        <v>56986</v>
      </c>
      <c r="B488" s="13" t="s">
        <v>268</v>
      </c>
      <c r="C488" s="13" t="s">
        <v>27</v>
      </c>
      <c r="D488" s="13" t="s">
        <v>308</v>
      </c>
      <c r="E488" s="13" t="s">
        <v>179</v>
      </c>
      <c r="F488" s="13" t="s">
        <v>180</v>
      </c>
      <c r="G488" s="13">
        <v>2006</v>
      </c>
      <c r="H488" s="13" t="s">
        <v>79</v>
      </c>
      <c r="I488" s="13">
        <v>5</v>
      </c>
      <c r="J488" s="13" t="s">
        <v>80</v>
      </c>
      <c r="K488" s="13">
        <v>2007</v>
      </c>
      <c r="L488" s="13" t="s">
        <v>79</v>
      </c>
      <c r="M488" s="13" t="s">
        <v>81</v>
      </c>
      <c r="N488" s="13">
        <v>0.03</v>
      </c>
      <c r="O488" s="13">
        <v>0.03</v>
      </c>
      <c r="P488" s="13">
        <v>0.15</v>
      </c>
      <c r="Q488" s="13" t="s">
        <v>79</v>
      </c>
    </row>
    <row r="489" spans="1:17" ht="56.25" x14ac:dyDescent="0.25">
      <c r="A489" s="13">
        <v>18111</v>
      </c>
      <c r="B489" s="13" t="s">
        <v>268</v>
      </c>
      <c r="C489" s="13" t="s">
        <v>27</v>
      </c>
      <c r="D489" s="13" t="s">
        <v>278</v>
      </c>
      <c r="E489" s="13" t="s">
        <v>114</v>
      </c>
      <c r="F489" s="13" t="s">
        <v>94</v>
      </c>
      <c r="G489" s="13">
        <v>1987</v>
      </c>
      <c r="H489" s="13" t="s">
        <v>79</v>
      </c>
      <c r="I489" s="13">
        <v>125</v>
      </c>
      <c r="J489" s="13" t="s">
        <v>80</v>
      </c>
      <c r="K489" s="13">
        <v>1991</v>
      </c>
      <c r="L489" s="13" t="s">
        <v>80</v>
      </c>
      <c r="M489" s="13" t="s">
        <v>81</v>
      </c>
      <c r="N489" s="13">
        <v>0.01</v>
      </c>
      <c r="O489" s="13">
        <v>0.01</v>
      </c>
      <c r="P489" s="13">
        <v>1.25</v>
      </c>
      <c r="Q489" s="13" t="s">
        <v>79</v>
      </c>
    </row>
    <row r="490" spans="1:17" ht="75" x14ac:dyDescent="0.25">
      <c r="A490" s="13">
        <v>21228</v>
      </c>
      <c r="B490" s="13" t="s">
        <v>268</v>
      </c>
      <c r="C490" s="13" t="s">
        <v>27</v>
      </c>
      <c r="D490" s="13" t="s">
        <v>309</v>
      </c>
      <c r="E490" s="13" t="s">
        <v>183</v>
      </c>
      <c r="F490" s="13" t="s">
        <v>78</v>
      </c>
      <c r="G490" s="13">
        <v>1988</v>
      </c>
      <c r="H490" s="13" t="s">
        <v>80</v>
      </c>
      <c r="I490" s="13">
        <v>25</v>
      </c>
      <c r="J490" s="13" t="s">
        <v>79</v>
      </c>
      <c r="K490" s="13">
        <v>1993</v>
      </c>
      <c r="L490" s="13" t="s">
        <v>79</v>
      </c>
      <c r="M490" s="13" t="s">
        <v>81</v>
      </c>
      <c r="N490" s="13">
        <v>0.25</v>
      </c>
      <c r="O490" s="13">
        <v>0.25</v>
      </c>
      <c r="P490" s="13">
        <v>6.25</v>
      </c>
      <c r="Q490" s="13" t="s">
        <v>79</v>
      </c>
    </row>
    <row r="491" spans="1:17" ht="75" x14ac:dyDescent="0.25">
      <c r="A491" s="13">
        <v>21228</v>
      </c>
      <c r="B491" s="13" t="s">
        <v>268</v>
      </c>
      <c r="C491" s="13" t="s">
        <v>27</v>
      </c>
      <c r="D491" s="13" t="s">
        <v>309</v>
      </c>
      <c r="E491" s="13" t="s">
        <v>183</v>
      </c>
      <c r="F491" s="13" t="s">
        <v>78</v>
      </c>
      <c r="G491" s="13">
        <v>1988</v>
      </c>
      <c r="H491" s="13" t="s">
        <v>80</v>
      </c>
      <c r="I491" s="13">
        <v>25</v>
      </c>
      <c r="J491" s="13" t="s">
        <v>79</v>
      </c>
      <c r="K491" s="13">
        <v>1992</v>
      </c>
      <c r="L491" s="13" t="s">
        <v>79</v>
      </c>
      <c r="M491" s="13" t="s">
        <v>81</v>
      </c>
      <c r="N491" s="13">
        <v>0.25</v>
      </c>
      <c r="O491" s="13">
        <v>0.25</v>
      </c>
      <c r="P491" s="13">
        <v>6.25</v>
      </c>
      <c r="Q491" s="13" t="s">
        <v>79</v>
      </c>
    </row>
    <row r="492" spans="1:17" ht="75" x14ac:dyDescent="0.25">
      <c r="A492" s="13">
        <v>22170</v>
      </c>
      <c r="B492" s="13" t="s">
        <v>268</v>
      </c>
      <c r="C492" s="13" t="s">
        <v>27</v>
      </c>
      <c r="D492" s="13" t="s">
        <v>279</v>
      </c>
      <c r="E492" s="13" t="s">
        <v>261</v>
      </c>
      <c r="F492" s="13" t="s">
        <v>94</v>
      </c>
      <c r="G492" s="13">
        <v>1994</v>
      </c>
      <c r="H492" s="13" t="s">
        <v>79</v>
      </c>
      <c r="I492" s="13">
        <v>84</v>
      </c>
      <c r="J492" s="13" t="s">
        <v>79</v>
      </c>
      <c r="K492" s="13">
        <v>1998</v>
      </c>
      <c r="L492" s="13" t="s">
        <v>79</v>
      </c>
      <c r="M492" s="13" t="s">
        <v>81</v>
      </c>
      <c r="N492" s="13">
        <v>0.4</v>
      </c>
      <c r="O492" s="13">
        <v>0.4</v>
      </c>
      <c r="P492" s="13">
        <v>33.6</v>
      </c>
      <c r="Q492" s="13" t="s">
        <v>79</v>
      </c>
    </row>
    <row r="493" spans="1:17" ht="75" x14ac:dyDescent="0.25">
      <c r="A493" s="13">
        <v>22170</v>
      </c>
      <c r="B493" s="13" t="s">
        <v>268</v>
      </c>
      <c r="C493" s="13" t="s">
        <v>27</v>
      </c>
      <c r="D493" s="13" t="s">
        <v>279</v>
      </c>
      <c r="E493" s="13" t="s">
        <v>261</v>
      </c>
      <c r="F493" s="13" t="s">
        <v>94</v>
      </c>
      <c r="G493" s="13">
        <v>1994</v>
      </c>
      <c r="H493" s="13" t="s">
        <v>79</v>
      </c>
      <c r="I493" s="13">
        <v>44</v>
      </c>
      <c r="J493" s="13" t="s">
        <v>79</v>
      </c>
      <c r="K493" s="13">
        <v>1997</v>
      </c>
      <c r="L493" s="13" t="s">
        <v>79</v>
      </c>
      <c r="M493" s="13" t="s">
        <v>81</v>
      </c>
      <c r="N493" s="13">
        <v>0.4</v>
      </c>
      <c r="O493" s="13">
        <v>0.4</v>
      </c>
      <c r="P493" s="13">
        <v>17.600000000000001</v>
      </c>
      <c r="Q493" s="13" t="s">
        <v>79</v>
      </c>
    </row>
    <row r="494" spans="1:17" ht="75" x14ac:dyDescent="0.25">
      <c r="A494" s="13">
        <v>23222</v>
      </c>
      <c r="B494" s="13" t="s">
        <v>268</v>
      </c>
      <c r="C494" s="13" t="s">
        <v>27</v>
      </c>
      <c r="D494" s="13" t="s">
        <v>310</v>
      </c>
      <c r="E494" s="13" t="s">
        <v>108</v>
      </c>
      <c r="F494" s="13" t="s">
        <v>84</v>
      </c>
      <c r="G494" s="13">
        <v>1996</v>
      </c>
      <c r="H494" s="13" t="s">
        <v>79</v>
      </c>
      <c r="I494" s="13">
        <v>4</v>
      </c>
      <c r="J494" s="13" t="s">
        <v>80</v>
      </c>
      <c r="K494" s="13">
        <v>1999</v>
      </c>
      <c r="L494" s="13" t="s">
        <v>80</v>
      </c>
      <c r="M494" s="13" t="s">
        <v>81</v>
      </c>
      <c r="N494" s="13">
        <v>1.2</v>
      </c>
      <c r="O494" s="13">
        <v>1.2</v>
      </c>
      <c r="P494" s="13">
        <v>4.8</v>
      </c>
      <c r="Q494" s="13" t="s">
        <v>79</v>
      </c>
    </row>
    <row r="495" spans="1:17" ht="75" x14ac:dyDescent="0.25">
      <c r="A495" s="13">
        <v>23222</v>
      </c>
      <c r="B495" s="13" t="s">
        <v>268</v>
      </c>
      <c r="C495" s="13" t="s">
        <v>27</v>
      </c>
      <c r="D495" s="13" t="s">
        <v>310</v>
      </c>
      <c r="E495" s="13" t="s">
        <v>108</v>
      </c>
      <c r="F495" s="13" t="s">
        <v>84</v>
      </c>
      <c r="G495" s="13">
        <v>1996</v>
      </c>
      <c r="H495" s="13" t="s">
        <v>79</v>
      </c>
      <c r="I495" s="13">
        <v>4</v>
      </c>
      <c r="J495" s="13" t="s">
        <v>79</v>
      </c>
      <c r="K495" s="13">
        <v>2001</v>
      </c>
      <c r="L495" s="13" t="s">
        <v>79</v>
      </c>
      <c r="M495" s="13" t="s">
        <v>81</v>
      </c>
      <c r="N495" s="13">
        <v>1.2</v>
      </c>
      <c r="O495" s="13">
        <v>1.2</v>
      </c>
      <c r="P495" s="13">
        <v>4.8</v>
      </c>
      <c r="Q495" s="13" t="s">
        <v>79</v>
      </c>
    </row>
    <row r="496" spans="1:17" ht="75" x14ac:dyDescent="0.25">
      <c r="A496" s="13">
        <v>23222</v>
      </c>
      <c r="B496" s="13" t="s">
        <v>268</v>
      </c>
      <c r="C496" s="13" t="s">
        <v>27</v>
      </c>
      <c r="D496" s="13" t="s">
        <v>310</v>
      </c>
      <c r="E496" s="13" t="s">
        <v>108</v>
      </c>
      <c r="F496" s="13" t="s">
        <v>84</v>
      </c>
      <c r="G496" s="13">
        <v>1996</v>
      </c>
      <c r="H496" s="13" t="s">
        <v>79</v>
      </c>
      <c r="I496" s="13">
        <v>4</v>
      </c>
      <c r="J496" s="13" t="s">
        <v>79</v>
      </c>
      <c r="K496" s="13">
        <v>1998</v>
      </c>
      <c r="L496" s="13" t="s">
        <v>79</v>
      </c>
      <c r="M496" s="13" t="s">
        <v>81</v>
      </c>
      <c r="N496" s="13">
        <v>1.2</v>
      </c>
      <c r="O496" s="13">
        <v>1.2</v>
      </c>
      <c r="P496" s="13">
        <v>4.8</v>
      </c>
      <c r="Q496" s="13" t="s">
        <v>79</v>
      </c>
    </row>
    <row r="497" spans="1:17" ht="37.5" x14ac:dyDescent="0.25">
      <c r="A497" s="13">
        <v>25315</v>
      </c>
      <c r="B497" s="13" t="s">
        <v>268</v>
      </c>
      <c r="C497" s="13" t="s">
        <v>27</v>
      </c>
      <c r="D497" s="13" t="s">
        <v>287</v>
      </c>
      <c r="E497" s="13" t="s">
        <v>210</v>
      </c>
      <c r="F497" s="13" t="s">
        <v>87</v>
      </c>
      <c r="G497" s="13">
        <v>1994</v>
      </c>
      <c r="H497" s="13" t="s">
        <v>80</v>
      </c>
      <c r="I497" s="13">
        <v>3</v>
      </c>
      <c r="J497" s="13" t="s">
        <v>79</v>
      </c>
      <c r="K497" s="13">
        <v>1994</v>
      </c>
      <c r="L497" s="13" t="s">
        <v>79</v>
      </c>
      <c r="M497" s="13" t="s">
        <v>112</v>
      </c>
      <c r="N497" s="13">
        <v>20.65</v>
      </c>
      <c r="O497" s="13">
        <v>8.26</v>
      </c>
      <c r="P497" s="13">
        <v>24.78</v>
      </c>
      <c r="Q497" s="13" t="s">
        <v>79</v>
      </c>
    </row>
    <row r="498" spans="1:17" ht="75" x14ac:dyDescent="0.25">
      <c r="A498" s="13">
        <v>30732</v>
      </c>
      <c r="B498" s="13" t="s">
        <v>268</v>
      </c>
      <c r="C498" s="13" t="s">
        <v>27</v>
      </c>
      <c r="D498" s="13" t="s">
        <v>288</v>
      </c>
      <c r="E498" s="13" t="s">
        <v>204</v>
      </c>
      <c r="F498" s="13" t="s">
        <v>94</v>
      </c>
      <c r="G498" s="13">
        <v>2004</v>
      </c>
      <c r="H498" s="13" t="s">
        <v>79</v>
      </c>
      <c r="I498" s="13">
        <v>58</v>
      </c>
      <c r="J498" s="13" t="s">
        <v>79</v>
      </c>
      <c r="K498" s="13">
        <v>2007</v>
      </c>
      <c r="L498" s="13" t="s">
        <v>79</v>
      </c>
      <c r="M498" s="13" t="s">
        <v>81</v>
      </c>
      <c r="N498" s="13">
        <v>0.18</v>
      </c>
      <c r="O498" s="13">
        <v>0.18</v>
      </c>
      <c r="P498" s="13">
        <v>10.44</v>
      </c>
      <c r="Q498" s="13" t="s">
        <v>79</v>
      </c>
    </row>
    <row r="499" spans="1:17" ht="75" x14ac:dyDescent="0.25">
      <c r="A499" s="13">
        <v>30732</v>
      </c>
      <c r="B499" s="13" t="s">
        <v>268</v>
      </c>
      <c r="C499" s="13" t="s">
        <v>27</v>
      </c>
      <c r="D499" s="13" t="s">
        <v>288</v>
      </c>
      <c r="E499" s="13" t="s">
        <v>204</v>
      </c>
      <c r="F499" s="13" t="s">
        <v>94</v>
      </c>
      <c r="G499" s="13">
        <v>2004</v>
      </c>
      <c r="H499" s="13" t="s">
        <v>79</v>
      </c>
      <c r="I499" s="13">
        <v>2</v>
      </c>
      <c r="J499" s="13" t="s">
        <v>79</v>
      </c>
      <c r="K499" s="13">
        <v>2006</v>
      </c>
      <c r="L499" s="13" t="s">
        <v>79</v>
      </c>
      <c r="M499" s="13" t="s">
        <v>81</v>
      </c>
      <c r="N499" s="13">
        <v>0.18</v>
      </c>
      <c r="O499" s="13">
        <v>0.18</v>
      </c>
      <c r="P499" s="13">
        <v>0.36</v>
      </c>
      <c r="Q499" s="13" t="s">
        <v>79</v>
      </c>
    </row>
    <row r="500" spans="1:17" ht="56.25" x14ac:dyDescent="0.25">
      <c r="A500" s="13">
        <v>30934</v>
      </c>
      <c r="B500" s="13" t="s">
        <v>268</v>
      </c>
      <c r="C500" s="13" t="s">
        <v>27</v>
      </c>
      <c r="D500" s="13" t="s">
        <v>281</v>
      </c>
      <c r="E500" s="13" t="s">
        <v>216</v>
      </c>
      <c r="F500" s="13" t="s">
        <v>98</v>
      </c>
      <c r="G500" s="13">
        <v>1993</v>
      </c>
      <c r="H500" s="13" t="s">
        <v>79</v>
      </c>
      <c r="I500" s="13">
        <v>14</v>
      </c>
      <c r="J500" s="13" t="s">
        <v>80</v>
      </c>
      <c r="K500" s="13">
        <v>2000</v>
      </c>
      <c r="L500" s="13" t="s">
        <v>79</v>
      </c>
      <c r="M500" s="13" t="s">
        <v>81</v>
      </c>
      <c r="N500" s="13">
        <v>1.5</v>
      </c>
      <c r="O500" s="13">
        <v>1.5</v>
      </c>
      <c r="P500" s="13">
        <v>21</v>
      </c>
      <c r="Q500" s="13" t="s">
        <v>79</v>
      </c>
    </row>
    <row r="501" spans="1:17" ht="56.25" x14ac:dyDescent="0.25">
      <c r="A501" s="13">
        <v>30934</v>
      </c>
      <c r="B501" s="13" t="s">
        <v>268</v>
      </c>
      <c r="C501" s="13" t="s">
        <v>27</v>
      </c>
      <c r="D501" s="13" t="s">
        <v>281</v>
      </c>
      <c r="E501" s="13" t="s">
        <v>216</v>
      </c>
      <c r="F501" s="13" t="s">
        <v>98</v>
      </c>
      <c r="G501" s="13">
        <v>1993</v>
      </c>
      <c r="H501" s="13" t="s">
        <v>79</v>
      </c>
      <c r="I501" s="13">
        <v>14</v>
      </c>
      <c r="J501" s="13" t="s">
        <v>80</v>
      </c>
      <c r="K501" s="13">
        <v>1999</v>
      </c>
      <c r="L501" s="13" t="s">
        <v>79</v>
      </c>
      <c r="M501" s="13" t="s">
        <v>81</v>
      </c>
      <c r="N501" s="13">
        <v>1.5</v>
      </c>
      <c r="O501" s="13">
        <v>1.5</v>
      </c>
      <c r="P501" s="13">
        <v>21</v>
      </c>
      <c r="Q501" s="13" t="s">
        <v>79</v>
      </c>
    </row>
    <row r="502" spans="1:17" ht="56.25" x14ac:dyDescent="0.25">
      <c r="A502" s="13">
        <v>30934</v>
      </c>
      <c r="B502" s="13" t="s">
        <v>268</v>
      </c>
      <c r="C502" s="13" t="s">
        <v>27</v>
      </c>
      <c r="D502" s="13" t="s">
        <v>281</v>
      </c>
      <c r="E502" s="13" t="s">
        <v>216</v>
      </c>
      <c r="F502" s="13" t="s">
        <v>98</v>
      </c>
      <c r="G502" s="13">
        <v>1993</v>
      </c>
      <c r="H502" s="13" t="s">
        <v>79</v>
      </c>
      <c r="I502" s="13">
        <v>14</v>
      </c>
      <c r="J502" s="13" t="s">
        <v>80</v>
      </c>
      <c r="K502" s="13">
        <v>1998</v>
      </c>
      <c r="L502" s="13" t="s">
        <v>79</v>
      </c>
      <c r="M502" s="13" t="s">
        <v>81</v>
      </c>
      <c r="N502" s="13">
        <v>1.5</v>
      </c>
      <c r="O502" s="13">
        <v>1.5</v>
      </c>
      <c r="P502" s="13">
        <v>21</v>
      </c>
      <c r="Q502" s="13" t="s">
        <v>79</v>
      </c>
    </row>
    <row r="503" spans="1:17" ht="56.25" x14ac:dyDescent="0.25">
      <c r="A503" s="13">
        <v>30934</v>
      </c>
      <c r="B503" s="13" t="s">
        <v>268</v>
      </c>
      <c r="C503" s="13" t="s">
        <v>27</v>
      </c>
      <c r="D503" s="13" t="s">
        <v>281</v>
      </c>
      <c r="E503" s="13" t="s">
        <v>216</v>
      </c>
      <c r="F503" s="13" t="s">
        <v>98</v>
      </c>
      <c r="G503" s="13">
        <v>1993</v>
      </c>
      <c r="H503" s="13" t="s">
        <v>79</v>
      </c>
      <c r="I503" s="13">
        <v>9</v>
      </c>
      <c r="J503" s="13" t="s">
        <v>80</v>
      </c>
      <c r="K503" s="13">
        <v>1997</v>
      </c>
      <c r="L503" s="13" t="s">
        <v>79</v>
      </c>
      <c r="M503" s="13" t="s">
        <v>81</v>
      </c>
      <c r="N503" s="13">
        <v>1.5</v>
      </c>
      <c r="O503" s="13">
        <v>1.5</v>
      </c>
      <c r="P503" s="13">
        <v>13.5</v>
      </c>
      <c r="Q503" s="13" t="s">
        <v>79</v>
      </c>
    </row>
    <row r="504" spans="1:17" ht="56.25" x14ac:dyDescent="0.25">
      <c r="A504" s="13">
        <v>30934</v>
      </c>
      <c r="B504" s="13" t="s">
        <v>268</v>
      </c>
      <c r="C504" s="13" t="s">
        <v>27</v>
      </c>
      <c r="D504" s="13" t="s">
        <v>281</v>
      </c>
      <c r="E504" s="13" t="s">
        <v>216</v>
      </c>
      <c r="F504" s="13" t="s">
        <v>98</v>
      </c>
      <c r="G504" s="13">
        <v>1993</v>
      </c>
      <c r="H504" s="13" t="s">
        <v>79</v>
      </c>
      <c r="I504" s="13">
        <v>3</v>
      </c>
      <c r="J504" s="13" t="s">
        <v>80</v>
      </c>
      <c r="K504" s="13">
        <v>1996</v>
      </c>
      <c r="L504" s="13" t="s">
        <v>79</v>
      </c>
      <c r="M504" s="13" t="s">
        <v>81</v>
      </c>
      <c r="N504" s="13">
        <v>1.5</v>
      </c>
      <c r="O504" s="13">
        <v>1.5</v>
      </c>
      <c r="P504" s="13">
        <v>4.5</v>
      </c>
      <c r="Q504" s="13" t="s">
        <v>79</v>
      </c>
    </row>
    <row r="505" spans="1:17" ht="56.25" x14ac:dyDescent="0.25">
      <c r="A505" s="13">
        <v>30934</v>
      </c>
      <c r="B505" s="13" t="s">
        <v>268</v>
      </c>
      <c r="C505" s="13" t="s">
        <v>27</v>
      </c>
      <c r="D505" s="13" t="s">
        <v>281</v>
      </c>
      <c r="E505" s="13" t="s">
        <v>216</v>
      </c>
      <c r="F505" s="13" t="s">
        <v>98</v>
      </c>
      <c r="G505" s="13">
        <v>1993</v>
      </c>
      <c r="H505" s="13" t="s">
        <v>79</v>
      </c>
      <c r="I505" s="13">
        <v>1</v>
      </c>
      <c r="J505" s="13" t="s">
        <v>80</v>
      </c>
      <c r="K505" s="13">
        <v>1995</v>
      </c>
      <c r="L505" s="13" t="s">
        <v>79</v>
      </c>
      <c r="M505" s="13" t="s">
        <v>81</v>
      </c>
      <c r="N505" s="13">
        <v>1.5</v>
      </c>
      <c r="O505" s="13">
        <v>1.5</v>
      </c>
      <c r="P505" s="13">
        <v>1.5</v>
      </c>
      <c r="Q505" s="13" t="s">
        <v>79</v>
      </c>
    </row>
    <row r="506" spans="1:17" ht="56.25" x14ac:dyDescent="0.25">
      <c r="A506" s="13">
        <v>30934</v>
      </c>
      <c r="B506" s="13" t="s">
        <v>268</v>
      </c>
      <c r="C506" s="13" t="s">
        <v>27</v>
      </c>
      <c r="D506" s="13" t="s">
        <v>281</v>
      </c>
      <c r="E506" s="13" t="s">
        <v>216</v>
      </c>
      <c r="F506" s="13" t="s">
        <v>98</v>
      </c>
      <c r="G506" s="13">
        <v>1993</v>
      </c>
      <c r="H506" s="13" t="s">
        <v>79</v>
      </c>
      <c r="I506" s="13">
        <v>6</v>
      </c>
      <c r="J506" s="13" t="s">
        <v>80</v>
      </c>
      <c r="K506" s="13">
        <v>2001</v>
      </c>
      <c r="L506" s="13" t="s">
        <v>80</v>
      </c>
      <c r="M506" s="13" t="s">
        <v>81</v>
      </c>
      <c r="N506" s="13">
        <v>1.5</v>
      </c>
      <c r="O506" s="13">
        <v>1.5</v>
      </c>
      <c r="P506" s="13">
        <v>9</v>
      </c>
      <c r="Q506" s="13" t="s">
        <v>79</v>
      </c>
    </row>
    <row r="507" spans="1:17" ht="75" x14ac:dyDescent="0.25">
      <c r="A507" s="13">
        <v>30952</v>
      </c>
      <c r="B507" s="13" t="s">
        <v>268</v>
      </c>
      <c r="C507" s="13" t="s">
        <v>27</v>
      </c>
      <c r="D507" s="13" t="s">
        <v>311</v>
      </c>
      <c r="E507" s="13" t="s">
        <v>111</v>
      </c>
      <c r="F507" s="13" t="s">
        <v>87</v>
      </c>
      <c r="G507" s="13">
        <v>2000</v>
      </c>
      <c r="H507" s="13" t="s">
        <v>79</v>
      </c>
      <c r="I507" s="13">
        <v>3</v>
      </c>
      <c r="J507" s="13" t="s">
        <v>79</v>
      </c>
      <c r="K507" s="13">
        <v>2004</v>
      </c>
      <c r="L507" s="13" t="s">
        <v>79</v>
      </c>
      <c r="M507" s="13" t="s">
        <v>81</v>
      </c>
      <c r="N507" s="13">
        <v>37.5</v>
      </c>
      <c r="O507" s="13">
        <v>37.5</v>
      </c>
      <c r="P507" s="13">
        <v>112.5</v>
      </c>
      <c r="Q507" s="13" t="s">
        <v>79</v>
      </c>
    </row>
    <row r="508" spans="1:17" ht="93.75" x14ac:dyDescent="0.25">
      <c r="A508" s="13">
        <v>33793</v>
      </c>
      <c r="B508" s="13" t="s">
        <v>268</v>
      </c>
      <c r="C508" s="13" t="s">
        <v>27</v>
      </c>
      <c r="D508" s="13" t="s">
        <v>312</v>
      </c>
      <c r="E508" s="13" t="s">
        <v>240</v>
      </c>
      <c r="F508" s="13" t="s">
        <v>241</v>
      </c>
      <c r="G508" s="13">
        <v>2002</v>
      </c>
      <c r="H508" s="13" t="s">
        <v>79</v>
      </c>
      <c r="I508" s="13">
        <v>1</v>
      </c>
      <c r="J508" s="13" t="s">
        <v>79</v>
      </c>
      <c r="K508" s="13">
        <v>2005</v>
      </c>
      <c r="L508" s="13" t="s">
        <v>79</v>
      </c>
      <c r="M508" s="13" t="s">
        <v>201</v>
      </c>
      <c r="N508" s="13">
        <v>5.25</v>
      </c>
      <c r="O508" s="13">
        <v>3.4649999999999999</v>
      </c>
      <c r="P508" s="13">
        <v>3.4649999999999999</v>
      </c>
      <c r="Q508" s="13" t="s">
        <v>79</v>
      </c>
    </row>
    <row r="509" spans="1:17" ht="93.75" x14ac:dyDescent="0.25">
      <c r="A509" s="13">
        <v>33793</v>
      </c>
      <c r="B509" s="13" t="s">
        <v>268</v>
      </c>
      <c r="C509" s="13" t="s">
        <v>27</v>
      </c>
      <c r="D509" s="13" t="s">
        <v>312</v>
      </c>
      <c r="E509" s="13" t="s">
        <v>240</v>
      </c>
      <c r="F509" s="13" t="s">
        <v>241</v>
      </c>
      <c r="G509" s="13">
        <v>2002</v>
      </c>
      <c r="H509" s="13" t="s">
        <v>79</v>
      </c>
      <c r="I509" s="13">
        <v>1</v>
      </c>
      <c r="J509" s="13" t="s">
        <v>79</v>
      </c>
      <c r="K509" s="13">
        <v>2004</v>
      </c>
      <c r="L509" s="13" t="s">
        <v>79</v>
      </c>
      <c r="M509" s="13" t="s">
        <v>201</v>
      </c>
      <c r="N509" s="13">
        <v>5.25</v>
      </c>
      <c r="O509" s="13">
        <v>3.4649999999999999</v>
      </c>
      <c r="P509" s="13">
        <v>3.4649999999999999</v>
      </c>
      <c r="Q509" s="13" t="s">
        <v>79</v>
      </c>
    </row>
    <row r="510" spans="1:17" ht="75" x14ac:dyDescent="0.25">
      <c r="A510" s="13">
        <v>35073</v>
      </c>
      <c r="B510" s="13" t="s">
        <v>268</v>
      </c>
      <c r="C510" s="13" t="s">
        <v>27</v>
      </c>
      <c r="D510" s="13" t="s">
        <v>282</v>
      </c>
      <c r="E510" s="13" t="s">
        <v>275</v>
      </c>
      <c r="F510" s="13" t="s">
        <v>98</v>
      </c>
      <c r="G510" s="13">
        <v>1999</v>
      </c>
      <c r="H510" s="13" t="s">
        <v>79</v>
      </c>
      <c r="I510" s="13">
        <v>6</v>
      </c>
      <c r="J510" s="13" t="s">
        <v>80</v>
      </c>
      <c r="K510" s="13">
        <v>2002</v>
      </c>
      <c r="L510" s="13" t="s">
        <v>80</v>
      </c>
      <c r="M510" s="13" t="s">
        <v>81</v>
      </c>
      <c r="N510" s="13">
        <v>1</v>
      </c>
      <c r="O510" s="13">
        <v>1</v>
      </c>
      <c r="P510" s="13">
        <v>6</v>
      </c>
      <c r="Q510" s="13" t="s">
        <v>79</v>
      </c>
    </row>
    <row r="511" spans="1:17" ht="75" x14ac:dyDescent="0.25">
      <c r="A511" s="13">
        <v>35073</v>
      </c>
      <c r="B511" s="13" t="s">
        <v>268</v>
      </c>
      <c r="C511" s="13" t="s">
        <v>27</v>
      </c>
      <c r="D511" s="13" t="s">
        <v>282</v>
      </c>
      <c r="E511" s="13" t="s">
        <v>275</v>
      </c>
      <c r="F511" s="13" t="s">
        <v>98</v>
      </c>
      <c r="G511" s="13">
        <v>1999</v>
      </c>
      <c r="H511" s="13" t="s">
        <v>79</v>
      </c>
      <c r="I511" s="13">
        <v>7</v>
      </c>
      <c r="J511" s="13" t="s">
        <v>80</v>
      </c>
      <c r="K511" s="13">
        <v>2001</v>
      </c>
      <c r="L511" s="13" t="s">
        <v>80</v>
      </c>
      <c r="M511" s="13" t="s">
        <v>81</v>
      </c>
      <c r="N511" s="13">
        <v>1</v>
      </c>
      <c r="O511" s="13">
        <v>1</v>
      </c>
      <c r="P511" s="13">
        <v>7</v>
      </c>
      <c r="Q511" s="13" t="s">
        <v>79</v>
      </c>
    </row>
    <row r="512" spans="1:17" ht="56.25" x14ac:dyDescent="0.25">
      <c r="A512" s="13">
        <v>35170</v>
      </c>
      <c r="B512" s="13" t="s">
        <v>268</v>
      </c>
      <c r="C512" s="13" t="s">
        <v>27</v>
      </c>
      <c r="D512" s="13" t="s">
        <v>313</v>
      </c>
      <c r="E512" s="13" t="s">
        <v>314</v>
      </c>
      <c r="F512" s="13" t="s">
        <v>98</v>
      </c>
      <c r="G512" s="13">
        <v>2002</v>
      </c>
      <c r="H512" s="13" t="s">
        <v>79</v>
      </c>
      <c r="I512" s="13">
        <v>2</v>
      </c>
      <c r="J512" s="13" t="s">
        <v>80</v>
      </c>
      <c r="K512" s="13">
        <v>2004</v>
      </c>
      <c r="L512" s="13" t="s">
        <v>79</v>
      </c>
      <c r="M512" s="13" t="s">
        <v>81</v>
      </c>
      <c r="N512" s="13">
        <v>2.5</v>
      </c>
      <c r="O512" s="13">
        <v>2.5</v>
      </c>
      <c r="P512" s="13">
        <v>5</v>
      </c>
      <c r="Q512" s="13" t="s">
        <v>79</v>
      </c>
    </row>
    <row r="513" spans="1:17" ht="56.25" x14ac:dyDescent="0.25">
      <c r="A513" s="13">
        <v>35170</v>
      </c>
      <c r="B513" s="13" t="s">
        <v>268</v>
      </c>
      <c r="C513" s="13" t="s">
        <v>27</v>
      </c>
      <c r="D513" s="13" t="s">
        <v>313</v>
      </c>
      <c r="E513" s="13" t="s">
        <v>314</v>
      </c>
      <c r="F513" s="13" t="s">
        <v>98</v>
      </c>
      <c r="G513" s="13">
        <v>2002</v>
      </c>
      <c r="H513" s="13" t="s">
        <v>79</v>
      </c>
      <c r="I513" s="13">
        <v>1</v>
      </c>
      <c r="J513" s="13" t="s">
        <v>79</v>
      </c>
      <c r="K513" s="13">
        <v>2003</v>
      </c>
      <c r="L513" s="13" t="s">
        <v>79</v>
      </c>
      <c r="M513" s="13" t="s">
        <v>81</v>
      </c>
      <c r="N513" s="13">
        <v>2.5</v>
      </c>
      <c r="O513" s="13">
        <v>2.5</v>
      </c>
      <c r="P513" s="13">
        <v>2.5</v>
      </c>
      <c r="Q513" s="13" t="s">
        <v>79</v>
      </c>
    </row>
    <row r="514" spans="1:17" ht="75" x14ac:dyDescent="0.25">
      <c r="A514" s="13">
        <v>35906</v>
      </c>
      <c r="B514" s="13" t="s">
        <v>268</v>
      </c>
      <c r="C514" s="13" t="s">
        <v>27</v>
      </c>
      <c r="D514" s="13" t="s">
        <v>288</v>
      </c>
      <c r="E514" s="13" t="s">
        <v>204</v>
      </c>
      <c r="F514" s="13" t="s">
        <v>94</v>
      </c>
      <c r="G514" s="13">
        <v>2004</v>
      </c>
      <c r="H514" s="13" t="s">
        <v>79</v>
      </c>
      <c r="I514" s="13">
        <v>40</v>
      </c>
      <c r="J514" s="13" t="s">
        <v>80</v>
      </c>
      <c r="K514" s="13">
        <v>2007</v>
      </c>
      <c r="L514" s="13" t="s">
        <v>79</v>
      </c>
      <c r="M514" s="13" t="s">
        <v>81</v>
      </c>
      <c r="N514" s="13">
        <v>0.18</v>
      </c>
      <c r="O514" s="13">
        <v>0.18</v>
      </c>
      <c r="P514" s="13">
        <v>7.2</v>
      </c>
      <c r="Q514" s="13" t="s">
        <v>79</v>
      </c>
    </row>
    <row r="515" spans="1:17" ht="56.25" x14ac:dyDescent="0.25">
      <c r="A515" s="13">
        <v>36254</v>
      </c>
      <c r="B515" s="13" t="s">
        <v>268</v>
      </c>
      <c r="C515" s="13" t="s">
        <v>27</v>
      </c>
      <c r="D515" s="13" t="s">
        <v>294</v>
      </c>
      <c r="E515" s="13" t="s">
        <v>97</v>
      </c>
      <c r="F515" s="13" t="s">
        <v>98</v>
      </c>
      <c r="G515" s="13">
        <v>2005</v>
      </c>
      <c r="H515" s="13" t="s">
        <v>79</v>
      </c>
      <c r="I515" s="13">
        <v>2</v>
      </c>
      <c r="J515" s="13" t="s">
        <v>79</v>
      </c>
      <c r="K515" s="13">
        <v>2007</v>
      </c>
      <c r="L515" s="13" t="s">
        <v>79</v>
      </c>
      <c r="M515" s="13" t="s">
        <v>81</v>
      </c>
      <c r="N515" s="13">
        <v>11</v>
      </c>
      <c r="O515" s="13">
        <v>11</v>
      </c>
      <c r="P515" s="13">
        <v>22</v>
      </c>
      <c r="Q515" s="13" t="s">
        <v>79</v>
      </c>
    </row>
    <row r="516" spans="1:17" ht="37.5" x14ac:dyDescent="0.25">
      <c r="A516" s="13">
        <v>37927</v>
      </c>
      <c r="B516" s="13" t="s">
        <v>268</v>
      </c>
      <c r="C516" s="13" t="s">
        <v>27</v>
      </c>
      <c r="D516" s="13" t="s">
        <v>315</v>
      </c>
      <c r="E516" s="13" t="s">
        <v>208</v>
      </c>
      <c r="F516" s="13" t="s">
        <v>180</v>
      </c>
      <c r="G516" s="13">
        <v>1998</v>
      </c>
      <c r="H516" s="13" t="s">
        <v>79</v>
      </c>
      <c r="I516" s="13">
        <v>2</v>
      </c>
      <c r="J516" s="13" t="s">
        <v>79</v>
      </c>
      <c r="K516" s="13">
        <v>1999</v>
      </c>
      <c r="L516" s="13" t="s">
        <v>79</v>
      </c>
      <c r="M516" s="13" t="s">
        <v>81</v>
      </c>
      <c r="N516" s="13">
        <v>1.6</v>
      </c>
      <c r="O516" s="13">
        <v>1.6</v>
      </c>
      <c r="P516" s="13">
        <v>3.2</v>
      </c>
      <c r="Q516" s="13" t="s">
        <v>79</v>
      </c>
    </row>
    <row r="517" spans="1:17" ht="37.5" x14ac:dyDescent="0.25">
      <c r="A517" s="13">
        <v>37928</v>
      </c>
      <c r="B517" s="13" t="s">
        <v>268</v>
      </c>
      <c r="C517" s="13" t="s">
        <v>27</v>
      </c>
      <c r="D517" s="13" t="s">
        <v>315</v>
      </c>
      <c r="E517" s="13" t="s">
        <v>208</v>
      </c>
      <c r="F517" s="13" t="s">
        <v>180</v>
      </c>
      <c r="G517" s="13">
        <v>2000</v>
      </c>
      <c r="H517" s="13" t="s">
        <v>79</v>
      </c>
      <c r="I517" s="13">
        <v>4</v>
      </c>
      <c r="J517" s="13" t="s">
        <v>79</v>
      </c>
      <c r="K517" s="13">
        <v>2001</v>
      </c>
      <c r="L517" s="13" t="s">
        <v>79</v>
      </c>
      <c r="M517" s="13" t="s">
        <v>81</v>
      </c>
      <c r="N517" s="13">
        <v>1.6</v>
      </c>
      <c r="O517" s="13">
        <v>1.6</v>
      </c>
      <c r="P517" s="13">
        <v>6.4</v>
      </c>
      <c r="Q517" s="13" t="s">
        <v>79</v>
      </c>
    </row>
    <row r="518" spans="1:17" ht="37.5" x14ac:dyDescent="0.25">
      <c r="A518" s="13">
        <v>37945</v>
      </c>
      <c r="B518" s="13" t="s">
        <v>268</v>
      </c>
      <c r="C518" s="13" t="s">
        <v>27</v>
      </c>
      <c r="D518" s="13" t="s">
        <v>316</v>
      </c>
      <c r="E518" s="13" t="s">
        <v>317</v>
      </c>
      <c r="F518" s="13" t="s">
        <v>180</v>
      </c>
      <c r="G518" s="13">
        <v>1985</v>
      </c>
      <c r="H518" s="13" t="s">
        <v>80</v>
      </c>
      <c r="I518" s="13">
        <v>1</v>
      </c>
      <c r="J518" s="13" t="s">
        <v>80</v>
      </c>
      <c r="K518" s="13">
        <v>1996</v>
      </c>
      <c r="L518" s="13" t="s">
        <v>79</v>
      </c>
      <c r="M518" s="13" t="s">
        <v>81</v>
      </c>
      <c r="N518" s="13">
        <v>2</v>
      </c>
      <c r="O518" s="13">
        <v>2</v>
      </c>
      <c r="P518" s="13">
        <v>2</v>
      </c>
      <c r="Q518" s="13" t="s">
        <v>79</v>
      </c>
    </row>
    <row r="519" spans="1:17" ht="37.5" x14ac:dyDescent="0.25">
      <c r="A519" s="13">
        <v>37945</v>
      </c>
      <c r="B519" s="13" t="s">
        <v>268</v>
      </c>
      <c r="C519" s="13" t="s">
        <v>27</v>
      </c>
      <c r="D519" s="13" t="s">
        <v>316</v>
      </c>
      <c r="E519" s="13" t="s">
        <v>317</v>
      </c>
      <c r="F519" s="13" t="s">
        <v>180</v>
      </c>
      <c r="G519" s="13">
        <v>1985</v>
      </c>
      <c r="H519" s="13" t="s">
        <v>80</v>
      </c>
      <c r="I519" s="13">
        <v>1</v>
      </c>
      <c r="J519" s="13" t="s">
        <v>80</v>
      </c>
      <c r="K519" s="13">
        <v>1995</v>
      </c>
      <c r="L519" s="13" t="s">
        <v>80</v>
      </c>
      <c r="M519" s="13" t="s">
        <v>81</v>
      </c>
      <c r="N519" s="13">
        <v>2</v>
      </c>
      <c r="O519" s="13">
        <v>2</v>
      </c>
      <c r="P519" s="13">
        <v>2</v>
      </c>
      <c r="Q519" s="13" t="s">
        <v>79</v>
      </c>
    </row>
    <row r="520" spans="1:17" ht="37.5" x14ac:dyDescent="0.25">
      <c r="A520" s="13">
        <v>37945</v>
      </c>
      <c r="B520" s="13" t="s">
        <v>268</v>
      </c>
      <c r="C520" s="13" t="s">
        <v>27</v>
      </c>
      <c r="D520" s="13" t="s">
        <v>316</v>
      </c>
      <c r="E520" s="13" t="s">
        <v>317</v>
      </c>
      <c r="F520" s="13" t="s">
        <v>180</v>
      </c>
      <c r="G520" s="13">
        <v>1985</v>
      </c>
      <c r="H520" s="13" t="s">
        <v>80</v>
      </c>
      <c r="I520" s="13">
        <v>2</v>
      </c>
      <c r="J520" s="13" t="s">
        <v>80</v>
      </c>
      <c r="K520" s="13">
        <v>1994</v>
      </c>
      <c r="L520" s="13" t="s">
        <v>80</v>
      </c>
      <c r="M520" s="13" t="s">
        <v>81</v>
      </c>
      <c r="N520" s="13">
        <v>2</v>
      </c>
      <c r="O520" s="13">
        <v>2</v>
      </c>
      <c r="P520" s="13">
        <v>4</v>
      </c>
      <c r="Q520" s="13" t="s">
        <v>79</v>
      </c>
    </row>
    <row r="521" spans="1:17" ht="37.5" x14ac:dyDescent="0.25">
      <c r="A521" s="13">
        <v>37945</v>
      </c>
      <c r="B521" s="13" t="s">
        <v>268</v>
      </c>
      <c r="C521" s="13" t="s">
        <v>27</v>
      </c>
      <c r="D521" s="13" t="s">
        <v>316</v>
      </c>
      <c r="E521" s="13" t="s">
        <v>317</v>
      </c>
      <c r="F521" s="13" t="s">
        <v>180</v>
      </c>
      <c r="G521" s="13">
        <v>1985</v>
      </c>
      <c r="H521" s="13" t="s">
        <v>80</v>
      </c>
      <c r="I521" s="13">
        <v>2</v>
      </c>
      <c r="J521" s="13" t="s">
        <v>80</v>
      </c>
      <c r="K521" s="13">
        <v>1993</v>
      </c>
      <c r="L521" s="13" t="s">
        <v>80</v>
      </c>
      <c r="M521" s="13" t="s">
        <v>81</v>
      </c>
      <c r="N521" s="13">
        <v>2</v>
      </c>
      <c r="O521" s="13">
        <v>2</v>
      </c>
      <c r="P521" s="13">
        <v>4</v>
      </c>
      <c r="Q521" s="13" t="s">
        <v>79</v>
      </c>
    </row>
    <row r="522" spans="1:17" ht="37.5" x14ac:dyDescent="0.25">
      <c r="A522" s="13">
        <v>37945</v>
      </c>
      <c r="B522" s="13" t="s">
        <v>268</v>
      </c>
      <c r="C522" s="13" t="s">
        <v>27</v>
      </c>
      <c r="D522" s="13" t="s">
        <v>316</v>
      </c>
      <c r="E522" s="13" t="s">
        <v>317</v>
      </c>
      <c r="F522" s="13" t="s">
        <v>180</v>
      </c>
      <c r="G522" s="13">
        <v>1985</v>
      </c>
      <c r="H522" s="13" t="s">
        <v>80</v>
      </c>
      <c r="I522" s="13">
        <v>2</v>
      </c>
      <c r="J522" s="13" t="s">
        <v>80</v>
      </c>
      <c r="K522" s="13">
        <v>1992</v>
      </c>
      <c r="L522" s="13" t="s">
        <v>80</v>
      </c>
      <c r="M522" s="13" t="s">
        <v>81</v>
      </c>
      <c r="N522" s="13">
        <v>2</v>
      </c>
      <c r="O522" s="13">
        <v>2</v>
      </c>
      <c r="P522" s="13">
        <v>4</v>
      </c>
      <c r="Q522" s="13" t="s">
        <v>79</v>
      </c>
    </row>
    <row r="523" spans="1:17" ht="37.5" x14ac:dyDescent="0.25">
      <c r="A523" s="13">
        <v>37945</v>
      </c>
      <c r="B523" s="13" t="s">
        <v>268</v>
      </c>
      <c r="C523" s="13" t="s">
        <v>27</v>
      </c>
      <c r="D523" s="13" t="s">
        <v>316</v>
      </c>
      <c r="E523" s="13" t="s">
        <v>317</v>
      </c>
      <c r="F523" s="13" t="s">
        <v>180</v>
      </c>
      <c r="G523" s="13">
        <v>1985</v>
      </c>
      <c r="H523" s="13" t="s">
        <v>80</v>
      </c>
      <c r="I523" s="13">
        <v>1</v>
      </c>
      <c r="J523" s="13" t="s">
        <v>80</v>
      </c>
      <c r="K523" s="13">
        <v>1991</v>
      </c>
      <c r="L523" s="13" t="s">
        <v>80</v>
      </c>
      <c r="M523" s="13" t="s">
        <v>81</v>
      </c>
      <c r="N523" s="13">
        <v>2</v>
      </c>
      <c r="O523" s="13">
        <v>2</v>
      </c>
      <c r="P523" s="13">
        <v>2</v>
      </c>
      <c r="Q523" s="13" t="s">
        <v>79</v>
      </c>
    </row>
    <row r="524" spans="1:17" ht="56.25" x14ac:dyDescent="0.25">
      <c r="A524" s="13">
        <v>57391</v>
      </c>
      <c r="B524" s="13" t="s">
        <v>268</v>
      </c>
      <c r="C524" s="13" t="s">
        <v>27</v>
      </c>
      <c r="D524" s="13" t="s">
        <v>318</v>
      </c>
      <c r="E524" s="13" t="s">
        <v>319</v>
      </c>
      <c r="F524" s="13" t="s">
        <v>241</v>
      </c>
      <c r="G524" s="13">
        <v>2006</v>
      </c>
      <c r="H524" s="13" t="s">
        <v>80</v>
      </c>
      <c r="I524" s="13">
        <v>1</v>
      </c>
      <c r="J524" s="13" t="s">
        <v>79</v>
      </c>
      <c r="K524" s="13">
        <v>2014</v>
      </c>
      <c r="L524" s="13" t="s">
        <v>79</v>
      </c>
      <c r="M524" s="13" t="s">
        <v>81</v>
      </c>
      <c r="N524" s="13">
        <v>20</v>
      </c>
      <c r="O524" s="13">
        <v>20</v>
      </c>
      <c r="P524" s="13">
        <v>20</v>
      </c>
      <c r="Q524" s="13" t="s">
        <v>79</v>
      </c>
    </row>
    <row r="525" spans="1:17" ht="56.25" x14ac:dyDescent="0.25">
      <c r="A525" s="13">
        <v>57391</v>
      </c>
      <c r="B525" s="13" t="s">
        <v>268</v>
      </c>
      <c r="C525" s="13" t="s">
        <v>27</v>
      </c>
      <c r="D525" s="13" t="s">
        <v>318</v>
      </c>
      <c r="E525" s="13" t="s">
        <v>319</v>
      </c>
      <c r="F525" s="13" t="s">
        <v>241</v>
      </c>
      <c r="G525" s="13">
        <v>2006</v>
      </c>
      <c r="H525" s="13" t="s">
        <v>80</v>
      </c>
      <c r="I525" s="13">
        <v>1</v>
      </c>
      <c r="J525" s="13" t="s">
        <v>79</v>
      </c>
      <c r="K525" s="13">
        <v>2013</v>
      </c>
      <c r="L525" s="13" t="s">
        <v>79</v>
      </c>
      <c r="M525" s="13" t="s">
        <v>81</v>
      </c>
      <c r="N525" s="13">
        <v>20</v>
      </c>
      <c r="O525" s="13">
        <v>20</v>
      </c>
      <c r="P525" s="13">
        <v>20</v>
      </c>
      <c r="Q525" s="13" t="s">
        <v>79</v>
      </c>
    </row>
    <row r="526" spans="1:17" ht="56.25" x14ac:dyDescent="0.25">
      <c r="A526" s="13">
        <v>57391</v>
      </c>
      <c r="B526" s="13" t="s">
        <v>268</v>
      </c>
      <c r="C526" s="13" t="s">
        <v>27</v>
      </c>
      <c r="D526" s="13" t="s">
        <v>318</v>
      </c>
      <c r="E526" s="13" t="s">
        <v>319</v>
      </c>
      <c r="F526" s="13" t="s">
        <v>241</v>
      </c>
      <c r="G526" s="13">
        <v>2006</v>
      </c>
      <c r="H526" s="13" t="s">
        <v>80</v>
      </c>
      <c r="I526" s="13">
        <v>1</v>
      </c>
      <c r="J526" s="13" t="s">
        <v>79</v>
      </c>
      <c r="K526" s="13">
        <v>2012</v>
      </c>
      <c r="L526" s="13" t="s">
        <v>79</v>
      </c>
      <c r="M526" s="13" t="s">
        <v>81</v>
      </c>
      <c r="N526" s="13">
        <v>20</v>
      </c>
      <c r="O526" s="13">
        <v>20</v>
      </c>
      <c r="P526" s="13">
        <v>20</v>
      </c>
      <c r="Q526" s="13" t="s">
        <v>79</v>
      </c>
    </row>
    <row r="527" spans="1:17" ht="56.25" x14ac:dyDescent="0.25">
      <c r="A527" s="13">
        <v>17574</v>
      </c>
      <c r="B527" s="13" t="s">
        <v>268</v>
      </c>
      <c r="C527" s="13" t="s">
        <v>27</v>
      </c>
      <c r="D527" s="13" t="s">
        <v>320</v>
      </c>
      <c r="E527" s="13" t="s">
        <v>106</v>
      </c>
      <c r="F527" s="13" t="s">
        <v>94</v>
      </c>
      <c r="G527" s="13">
        <v>1991</v>
      </c>
      <c r="H527" s="13" t="s">
        <v>79</v>
      </c>
      <c r="I527" s="13">
        <v>280</v>
      </c>
      <c r="J527" s="13" t="s">
        <v>80</v>
      </c>
      <c r="K527" s="13">
        <v>1996</v>
      </c>
      <c r="L527" s="13" t="s">
        <v>79</v>
      </c>
      <c r="M527" s="13" t="s">
        <v>81</v>
      </c>
      <c r="N527" s="13">
        <v>0.08</v>
      </c>
      <c r="O527" s="13">
        <v>0.08</v>
      </c>
      <c r="P527" s="13">
        <v>22.4</v>
      </c>
      <c r="Q527" s="13" t="s">
        <v>79</v>
      </c>
    </row>
    <row r="528" spans="1:17" ht="56.25" x14ac:dyDescent="0.25">
      <c r="A528" s="13">
        <v>17574</v>
      </c>
      <c r="B528" s="13" t="s">
        <v>268</v>
      </c>
      <c r="C528" s="13" t="s">
        <v>27</v>
      </c>
      <c r="D528" s="13" t="s">
        <v>320</v>
      </c>
      <c r="E528" s="13" t="s">
        <v>106</v>
      </c>
      <c r="F528" s="13" t="s">
        <v>94</v>
      </c>
      <c r="G528" s="13">
        <v>1991</v>
      </c>
      <c r="H528" s="13" t="s">
        <v>79</v>
      </c>
      <c r="I528" s="13">
        <v>280</v>
      </c>
      <c r="J528" s="13" t="s">
        <v>80</v>
      </c>
      <c r="K528" s="13">
        <v>1995</v>
      </c>
      <c r="L528" s="13" t="s">
        <v>79</v>
      </c>
      <c r="M528" s="13" t="s">
        <v>81</v>
      </c>
      <c r="N528" s="13">
        <v>0.08</v>
      </c>
      <c r="O528" s="13">
        <v>0.08</v>
      </c>
      <c r="P528" s="13">
        <v>22.4</v>
      </c>
      <c r="Q528" s="13" t="s">
        <v>79</v>
      </c>
    </row>
    <row r="529" spans="1:17" ht="56.25" x14ac:dyDescent="0.25">
      <c r="A529" s="13">
        <v>17574</v>
      </c>
      <c r="B529" s="13" t="s">
        <v>268</v>
      </c>
      <c r="C529" s="13" t="s">
        <v>27</v>
      </c>
      <c r="D529" s="13" t="s">
        <v>320</v>
      </c>
      <c r="E529" s="13" t="s">
        <v>106</v>
      </c>
      <c r="F529" s="13" t="s">
        <v>94</v>
      </c>
      <c r="G529" s="13">
        <v>1991</v>
      </c>
      <c r="H529" s="13" t="s">
        <v>79</v>
      </c>
      <c r="I529" s="13">
        <v>280</v>
      </c>
      <c r="J529" s="13" t="s">
        <v>80</v>
      </c>
      <c r="K529" s="13">
        <v>1994</v>
      </c>
      <c r="L529" s="13" t="s">
        <v>79</v>
      </c>
      <c r="M529" s="13" t="s">
        <v>81</v>
      </c>
      <c r="N529" s="13">
        <v>0.08</v>
      </c>
      <c r="O529" s="13">
        <v>0.08</v>
      </c>
      <c r="P529" s="13">
        <v>22.4</v>
      </c>
      <c r="Q529" s="13" t="s">
        <v>79</v>
      </c>
    </row>
    <row r="530" spans="1:17" ht="37.5" x14ac:dyDescent="0.25">
      <c r="A530" s="13">
        <v>23223</v>
      </c>
      <c r="B530" s="13" t="s">
        <v>268</v>
      </c>
      <c r="C530" s="13" t="s">
        <v>27</v>
      </c>
      <c r="D530" s="13" t="s">
        <v>287</v>
      </c>
      <c r="E530" s="13" t="s">
        <v>210</v>
      </c>
      <c r="F530" s="13" t="s">
        <v>87</v>
      </c>
      <c r="G530" s="13">
        <v>1994</v>
      </c>
      <c r="H530" s="13" t="s">
        <v>79</v>
      </c>
      <c r="I530" s="13">
        <v>4</v>
      </c>
      <c r="J530" s="13" t="s">
        <v>79</v>
      </c>
      <c r="K530" s="13">
        <v>1997</v>
      </c>
      <c r="L530" s="13" t="s">
        <v>79</v>
      </c>
      <c r="M530" s="13" t="s">
        <v>112</v>
      </c>
      <c r="N530" s="13">
        <v>20.65</v>
      </c>
      <c r="O530" s="13">
        <v>8.26</v>
      </c>
      <c r="P530" s="13">
        <v>33.04</v>
      </c>
      <c r="Q530" s="13" t="s">
        <v>79</v>
      </c>
    </row>
    <row r="531" spans="1:17" ht="75" x14ac:dyDescent="0.25">
      <c r="A531" s="13">
        <v>33992</v>
      </c>
      <c r="B531" s="13" t="s">
        <v>268</v>
      </c>
      <c r="C531" s="13" t="s">
        <v>27</v>
      </c>
      <c r="D531" s="13" t="s">
        <v>311</v>
      </c>
      <c r="E531" s="13" t="s">
        <v>111</v>
      </c>
      <c r="F531" s="13" t="s">
        <v>87</v>
      </c>
      <c r="G531" s="13">
        <v>2004</v>
      </c>
      <c r="H531" s="13" t="s">
        <v>79</v>
      </c>
      <c r="I531" s="13">
        <v>1</v>
      </c>
      <c r="J531" s="13" t="s">
        <v>79</v>
      </c>
      <c r="K531" s="13">
        <v>2007</v>
      </c>
      <c r="L531" s="13" t="s">
        <v>79</v>
      </c>
      <c r="M531" s="13" t="s">
        <v>81</v>
      </c>
      <c r="N531" s="13">
        <v>37.5</v>
      </c>
      <c r="O531" s="13">
        <v>37.5</v>
      </c>
      <c r="P531" s="13">
        <v>37.5</v>
      </c>
      <c r="Q531" s="13" t="s">
        <v>79</v>
      </c>
    </row>
    <row r="532" spans="1:17" ht="56.25" x14ac:dyDescent="0.25">
      <c r="A532" s="13">
        <v>59658</v>
      </c>
      <c r="B532" s="13" t="s">
        <v>268</v>
      </c>
      <c r="C532" s="13" t="s">
        <v>27</v>
      </c>
      <c r="D532" s="13" t="s">
        <v>321</v>
      </c>
      <c r="E532" s="13" t="s">
        <v>284</v>
      </c>
      <c r="F532" s="13" t="s">
        <v>94</v>
      </c>
      <c r="G532" s="13">
        <v>2015</v>
      </c>
      <c r="H532" s="13" t="s">
        <v>80</v>
      </c>
      <c r="I532" s="13">
        <v>100</v>
      </c>
      <c r="J532" s="13" t="s">
        <v>80</v>
      </c>
      <c r="K532" s="13">
        <v>2016</v>
      </c>
      <c r="L532" s="13" t="s">
        <v>80</v>
      </c>
      <c r="M532" s="13" t="s">
        <v>81</v>
      </c>
      <c r="N532" s="13">
        <v>0.02</v>
      </c>
      <c r="O532" s="13">
        <v>0.02</v>
      </c>
      <c r="P532" s="13">
        <v>2</v>
      </c>
      <c r="Q532" s="13" t="s">
        <v>79</v>
      </c>
    </row>
    <row r="533" spans="1:17" ht="56.25" x14ac:dyDescent="0.25">
      <c r="A533" s="13">
        <v>32390</v>
      </c>
      <c r="B533" s="13" t="s">
        <v>268</v>
      </c>
      <c r="C533" s="13" t="s">
        <v>27</v>
      </c>
      <c r="D533" s="13" t="s">
        <v>322</v>
      </c>
      <c r="E533" s="13" t="s">
        <v>93</v>
      </c>
      <c r="F533" s="13" t="s">
        <v>94</v>
      </c>
      <c r="G533" s="13">
        <v>2002</v>
      </c>
      <c r="H533" s="13" t="s">
        <v>79</v>
      </c>
      <c r="I533" s="13">
        <v>8</v>
      </c>
      <c r="J533" s="13" t="s">
        <v>80</v>
      </c>
      <c r="K533" s="13">
        <v>2016</v>
      </c>
      <c r="L533" s="13" t="s">
        <v>80</v>
      </c>
      <c r="M533" s="13" t="s">
        <v>81</v>
      </c>
      <c r="N533" s="13">
        <v>0.4</v>
      </c>
      <c r="O533" s="13">
        <v>0.4</v>
      </c>
      <c r="P533" s="13">
        <v>3.2</v>
      </c>
      <c r="Q533" s="13" t="s">
        <v>80</v>
      </c>
    </row>
    <row r="534" spans="1:17" ht="56.25" x14ac:dyDescent="0.25">
      <c r="A534" s="13">
        <v>32390</v>
      </c>
      <c r="B534" s="13" t="s">
        <v>268</v>
      </c>
      <c r="C534" s="13" t="s">
        <v>27</v>
      </c>
      <c r="D534" s="13" t="s">
        <v>322</v>
      </c>
      <c r="E534" s="13" t="s">
        <v>93</v>
      </c>
      <c r="F534" s="13" t="s">
        <v>94</v>
      </c>
      <c r="G534" s="13">
        <v>2002</v>
      </c>
      <c r="H534" s="13" t="s">
        <v>79</v>
      </c>
      <c r="I534" s="13">
        <v>20</v>
      </c>
      <c r="J534" s="13" t="s">
        <v>80</v>
      </c>
      <c r="K534" s="13">
        <v>2015</v>
      </c>
      <c r="L534" s="13" t="s">
        <v>80</v>
      </c>
      <c r="M534" s="13" t="s">
        <v>81</v>
      </c>
      <c r="N534" s="13">
        <v>0.4</v>
      </c>
      <c r="O534" s="13">
        <v>0.4</v>
      </c>
      <c r="P534" s="13">
        <v>8</v>
      </c>
      <c r="Q534" s="13" t="s">
        <v>80</v>
      </c>
    </row>
    <row r="535" spans="1:17" ht="56.25" x14ac:dyDescent="0.25">
      <c r="A535" s="13">
        <v>32390</v>
      </c>
      <c r="B535" s="13" t="s">
        <v>268</v>
      </c>
      <c r="C535" s="13" t="s">
        <v>27</v>
      </c>
      <c r="D535" s="13" t="s">
        <v>322</v>
      </c>
      <c r="E535" s="13" t="s">
        <v>93</v>
      </c>
      <c r="F535" s="13" t="s">
        <v>94</v>
      </c>
      <c r="G535" s="13">
        <v>2002</v>
      </c>
      <c r="H535" s="13" t="s">
        <v>79</v>
      </c>
      <c r="I535" s="13">
        <v>20</v>
      </c>
      <c r="J535" s="13" t="s">
        <v>80</v>
      </c>
      <c r="K535" s="13">
        <v>2013</v>
      </c>
      <c r="L535" s="13" t="s">
        <v>79</v>
      </c>
      <c r="M535" s="13" t="s">
        <v>81</v>
      </c>
      <c r="N535" s="13">
        <v>0.4</v>
      </c>
      <c r="O535" s="13">
        <v>0.4</v>
      </c>
      <c r="P535" s="13">
        <v>8</v>
      </c>
      <c r="Q535" s="13" t="s">
        <v>80</v>
      </c>
    </row>
    <row r="536" spans="1:17" ht="56.25" x14ac:dyDescent="0.25">
      <c r="A536" s="13">
        <v>32390</v>
      </c>
      <c r="B536" s="13" t="s">
        <v>268</v>
      </c>
      <c r="C536" s="13" t="s">
        <v>27</v>
      </c>
      <c r="D536" s="13" t="s">
        <v>322</v>
      </c>
      <c r="E536" s="13" t="s">
        <v>93</v>
      </c>
      <c r="F536" s="13" t="s">
        <v>94</v>
      </c>
      <c r="G536" s="13">
        <v>2002</v>
      </c>
      <c r="H536" s="13" t="s">
        <v>79</v>
      </c>
      <c r="I536" s="13">
        <v>20</v>
      </c>
      <c r="J536" s="13" t="s">
        <v>80</v>
      </c>
      <c r="K536" s="13">
        <v>2014</v>
      </c>
      <c r="L536" s="13" t="s">
        <v>79</v>
      </c>
      <c r="M536" s="13" t="s">
        <v>81</v>
      </c>
      <c r="N536" s="13">
        <v>0.4</v>
      </c>
      <c r="O536" s="13">
        <v>0.4</v>
      </c>
      <c r="P536" s="13">
        <v>8</v>
      </c>
      <c r="Q536" s="13" t="s">
        <v>80</v>
      </c>
    </row>
    <row r="537" spans="1:17" ht="56.25" x14ac:dyDescent="0.25">
      <c r="A537" s="13">
        <v>32390</v>
      </c>
      <c r="B537" s="13" t="s">
        <v>268</v>
      </c>
      <c r="C537" s="13" t="s">
        <v>27</v>
      </c>
      <c r="D537" s="13" t="s">
        <v>322</v>
      </c>
      <c r="E537" s="13" t="s">
        <v>93</v>
      </c>
      <c r="F537" s="13" t="s">
        <v>94</v>
      </c>
      <c r="G537" s="13">
        <v>2002</v>
      </c>
      <c r="H537" s="13" t="s">
        <v>79</v>
      </c>
      <c r="I537" s="13">
        <v>20</v>
      </c>
      <c r="J537" s="13" t="s">
        <v>80</v>
      </c>
      <c r="K537" s="13">
        <v>2012</v>
      </c>
      <c r="L537" s="13" t="s">
        <v>79</v>
      </c>
      <c r="M537" s="13" t="s">
        <v>81</v>
      </c>
      <c r="N537" s="13">
        <v>0.4</v>
      </c>
      <c r="O537" s="13">
        <v>0.4</v>
      </c>
      <c r="P537" s="13">
        <v>8</v>
      </c>
      <c r="Q537" s="13" t="s">
        <v>80</v>
      </c>
    </row>
    <row r="538" spans="1:17" ht="56.25" x14ac:dyDescent="0.25">
      <c r="A538" s="13">
        <v>32390</v>
      </c>
      <c r="B538" s="13" t="s">
        <v>268</v>
      </c>
      <c r="C538" s="13" t="s">
        <v>27</v>
      </c>
      <c r="D538" s="13" t="s">
        <v>322</v>
      </c>
      <c r="E538" s="13" t="s">
        <v>93</v>
      </c>
      <c r="F538" s="13" t="s">
        <v>94</v>
      </c>
      <c r="G538" s="13">
        <v>2002</v>
      </c>
      <c r="H538" s="13" t="s">
        <v>79</v>
      </c>
      <c r="I538" s="13">
        <v>30</v>
      </c>
      <c r="J538" s="13" t="s">
        <v>80</v>
      </c>
      <c r="K538" s="13">
        <v>2005</v>
      </c>
      <c r="L538" s="13" t="s">
        <v>79</v>
      </c>
      <c r="M538" s="13" t="s">
        <v>81</v>
      </c>
      <c r="N538" s="13">
        <v>0.4</v>
      </c>
      <c r="O538" s="13">
        <v>0.4</v>
      </c>
      <c r="P538" s="13">
        <v>12</v>
      </c>
      <c r="Q538" s="13" t="s">
        <v>80</v>
      </c>
    </row>
    <row r="539" spans="1:17" ht="56.25" x14ac:dyDescent="0.25">
      <c r="A539" s="13">
        <v>32390</v>
      </c>
      <c r="B539" s="13" t="s">
        <v>268</v>
      </c>
      <c r="C539" s="13" t="s">
        <v>27</v>
      </c>
      <c r="D539" s="13" t="s">
        <v>322</v>
      </c>
      <c r="E539" s="13" t="s">
        <v>93</v>
      </c>
      <c r="F539" s="13" t="s">
        <v>94</v>
      </c>
      <c r="G539" s="13">
        <v>2002</v>
      </c>
      <c r="H539" s="13" t="s">
        <v>79</v>
      </c>
      <c r="I539" s="13">
        <v>30</v>
      </c>
      <c r="J539" s="13" t="s">
        <v>80</v>
      </c>
      <c r="K539" s="13">
        <v>2004</v>
      </c>
      <c r="L539" s="13" t="s">
        <v>79</v>
      </c>
      <c r="M539" s="13" t="s">
        <v>81</v>
      </c>
      <c r="N539" s="13">
        <v>0.4</v>
      </c>
      <c r="O539" s="13">
        <v>0.4</v>
      </c>
      <c r="P539" s="13">
        <v>12</v>
      </c>
      <c r="Q539" s="13" t="s">
        <v>80</v>
      </c>
    </row>
    <row r="540" spans="1:17" ht="56.25" x14ac:dyDescent="0.25">
      <c r="A540" s="13">
        <v>32390</v>
      </c>
      <c r="B540" s="13" t="s">
        <v>268</v>
      </c>
      <c r="C540" s="13" t="s">
        <v>27</v>
      </c>
      <c r="D540" s="13" t="s">
        <v>322</v>
      </c>
      <c r="E540" s="13" t="s">
        <v>93</v>
      </c>
      <c r="F540" s="13" t="s">
        <v>94</v>
      </c>
      <c r="G540" s="13">
        <v>2002</v>
      </c>
      <c r="H540" s="13" t="s">
        <v>79</v>
      </c>
      <c r="I540" s="13">
        <v>19</v>
      </c>
      <c r="J540" s="13" t="s">
        <v>80</v>
      </c>
      <c r="K540" s="13">
        <v>2007</v>
      </c>
      <c r="L540" s="13" t="s">
        <v>79</v>
      </c>
      <c r="M540" s="13" t="s">
        <v>81</v>
      </c>
      <c r="N540" s="13">
        <v>0.4</v>
      </c>
      <c r="O540" s="13">
        <v>0.4</v>
      </c>
      <c r="P540" s="13">
        <v>7.6</v>
      </c>
      <c r="Q540" s="13" t="s">
        <v>80</v>
      </c>
    </row>
    <row r="541" spans="1:17" ht="56.25" x14ac:dyDescent="0.25">
      <c r="A541" s="13">
        <v>32390</v>
      </c>
      <c r="B541" s="13" t="s">
        <v>268</v>
      </c>
      <c r="C541" s="13" t="s">
        <v>27</v>
      </c>
      <c r="D541" s="13" t="s">
        <v>322</v>
      </c>
      <c r="E541" s="13" t="s">
        <v>93</v>
      </c>
      <c r="F541" s="13" t="s">
        <v>94</v>
      </c>
      <c r="G541" s="13">
        <v>2002</v>
      </c>
      <c r="H541" s="13" t="s">
        <v>79</v>
      </c>
      <c r="I541" s="13">
        <v>8</v>
      </c>
      <c r="J541" s="13" t="s">
        <v>80</v>
      </c>
      <c r="K541" s="13">
        <v>2006</v>
      </c>
      <c r="L541" s="13" t="s">
        <v>79</v>
      </c>
      <c r="M541" s="13" t="s">
        <v>81</v>
      </c>
      <c r="N541" s="13">
        <v>0.4</v>
      </c>
      <c r="O541" s="13">
        <v>0.4</v>
      </c>
      <c r="P541" s="13">
        <v>3.2</v>
      </c>
      <c r="Q541" s="13" t="s">
        <v>80</v>
      </c>
    </row>
    <row r="542" spans="1:17" ht="56.25" x14ac:dyDescent="0.25">
      <c r="A542" s="13">
        <v>25793</v>
      </c>
      <c r="B542" s="13" t="s">
        <v>268</v>
      </c>
      <c r="C542" s="13" t="s">
        <v>27</v>
      </c>
      <c r="D542" s="13" t="s">
        <v>323</v>
      </c>
      <c r="E542" s="13" t="s">
        <v>186</v>
      </c>
      <c r="F542" s="13" t="s">
        <v>87</v>
      </c>
      <c r="G542" s="13">
        <v>1996</v>
      </c>
      <c r="H542" s="13" t="s">
        <v>79</v>
      </c>
      <c r="I542" s="13">
        <v>1</v>
      </c>
      <c r="J542" s="13" t="s">
        <v>79</v>
      </c>
      <c r="K542" s="13">
        <v>1996</v>
      </c>
      <c r="L542" s="13" t="s">
        <v>79</v>
      </c>
      <c r="M542" s="13" t="s">
        <v>112</v>
      </c>
      <c r="N542" s="13">
        <v>19</v>
      </c>
      <c r="O542" s="13">
        <v>7.6</v>
      </c>
      <c r="P542" s="13">
        <v>7.6</v>
      </c>
      <c r="Q542" s="13" t="s">
        <v>79</v>
      </c>
    </row>
    <row r="543" spans="1:17" ht="75" x14ac:dyDescent="0.25">
      <c r="A543" s="13">
        <v>39450</v>
      </c>
      <c r="B543" s="13" t="s">
        <v>268</v>
      </c>
      <c r="C543" s="13" t="s">
        <v>27</v>
      </c>
      <c r="D543" s="13" t="s">
        <v>282</v>
      </c>
      <c r="E543" s="13" t="s">
        <v>275</v>
      </c>
      <c r="F543" s="13" t="s">
        <v>98</v>
      </c>
      <c r="G543" s="13">
        <v>2006</v>
      </c>
      <c r="H543" s="13" t="s">
        <v>79</v>
      </c>
      <c r="I543" s="13">
        <v>3</v>
      </c>
      <c r="J543" s="13" t="s">
        <v>79</v>
      </c>
      <c r="K543" s="13">
        <v>2008</v>
      </c>
      <c r="L543" s="13" t="s">
        <v>79</v>
      </c>
      <c r="M543" s="13" t="s">
        <v>81</v>
      </c>
      <c r="N543" s="13">
        <v>1</v>
      </c>
      <c r="O543" s="13">
        <v>1</v>
      </c>
      <c r="P543" s="13">
        <v>3</v>
      </c>
      <c r="Q543" s="13" t="s">
        <v>79</v>
      </c>
    </row>
    <row r="544" spans="1:17" ht="75" x14ac:dyDescent="0.25">
      <c r="A544" s="13">
        <v>52730</v>
      </c>
      <c r="B544" s="13" t="s">
        <v>268</v>
      </c>
      <c r="C544" s="13" t="s">
        <v>27</v>
      </c>
      <c r="D544" s="13" t="s">
        <v>324</v>
      </c>
      <c r="E544" s="13" t="s">
        <v>325</v>
      </c>
      <c r="F544" s="13" t="s">
        <v>87</v>
      </c>
      <c r="G544" s="13">
        <v>2012</v>
      </c>
      <c r="H544" s="13" t="s">
        <v>79</v>
      </c>
      <c r="I544" s="13">
        <v>2</v>
      </c>
      <c r="J544" s="13" t="s">
        <v>79</v>
      </c>
      <c r="K544" s="13">
        <v>2018</v>
      </c>
      <c r="L544" s="13" t="s">
        <v>79</v>
      </c>
      <c r="M544" s="13" t="s">
        <v>81</v>
      </c>
      <c r="N544" s="13">
        <v>16.100000000000001</v>
      </c>
      <c r="O544" s="13">
        <v>16.100000000000001</v>
      </c>
      <c r="P544" s="13">
        <v>32.200000000000003</v>
      </c>
      <c r="Q544" s="13" t="s">
        <v>79</v>
      </c>
    </row>
    <row r="545" spans="1:17" ht="75" x14ac:dyDescent="0.25">
      <c r="A545" s="13">
        <v>52730</v>
      </c>
      <c r="B545" s="13" t="s">
        <v>268</v>
      </c>
      <c r="C545" s="13" t="s">
        <v>27</v>
      </c>
      <c r="D545" s="13" t="s">
        <v>324</v>
      </c>
      <c r="E545" s="13" t="s">
        <v>325</v>
      </c>
      <c r="F545" s="13" t="s">
        <v>87</v>
      </c>
      <c r="G545" s="13">
        <v>2012</v>
      </c>
      <c r="H545" s="13" t="s">
        <v>79</v>
      </c>
      <c r="I545" s="13">
        <v>3</v>
      </c>
      <c r="J545" s="13" t="s">
        <v>79</v>
      </c>
      <c r="K545" s="13">
        <v>2017</v>
      </c>
      <c r="L545" s="13" t="s">
        <v>79</v>
      </c>
      <c r="M545" s="13" t="s">
        <v>81</v>
      </c>
      <c r="N545" s="13">
        <v>16.100000000000001</v>
      </c>
      <c r="O545" s="13">
        <v>16.100000000000001</v>
      </c>
      <c r="P545" s="13">
        <v>48.3</v>
      </c>
      <c r="Q545" s="13" t="s">
        <v>79</v>
      </c>
    </row>
    <row r="546" spans="1:17" ht="75" x14ac:dyDescent="0.25">
      <c r="A546" s="13">
        <v>52730</v>
      </c>
      <c r="B546" s="13" t="s">
        <v>268</v>
      </c>
      <c r="C546" s="13" t="s">
        <v>27</v>
      </c>
      <c r="D546" s="13" t="s">
        <v>324</v>
      </c>
      <c r="E546" s="13" t="s">
        <v>325</v>
      </c>
      <c r="F546" s="13" t="s">
        <v>87</v>
      </c>
      <c r="G546" s="13">
        <v>2012</v>
      </c>
      <c r="H546" s="13" t="s">
        <v>79</v>
      </c>
      <c r="I546" s="13">
        <v>4</v>
      </c>
      <c r="J546" s="13" t="s">
        <v>79</v>
      </c>
      <c r="K546" s="13">
        <v>2016</v>
      </c>
      <c r="L546" s="13" t="s">
        <v>79</v>
      </c>
      <c r="M546" s="13" t="s">
        <v>81</v>
      </c>
      <c r="N546" s="13">
        <v>16.100000000000001</v>
      </c>
      <c r="O546" s="13">
        <v>16.100000000000001</v>
      </c>
      <c r="P546" s="13">
        <v>64.400000000000006</v>
      </c>
      <c r="Q546" s="13" t="s">
        <v>79</v>
      </c>
    </row>
    <row r="547" spans="1:17" ht="37.5" x14ac:dyDescent="0.25">
      <c r="A547" s="13">
        <v>59891</v>
      </c>
      <c r="B547" s="13" t="s">
        <v>268</v>
      </c>
      <c r="C547" s="13" t="s">
        <v>27</v>
      </c>
      <c r="D547" s="13" t="s">
        <v>283</v>
      </c>
      <c r="E547" s="13" t="s">
        <v>284</v>
      </c>
      <c r="F547" s="13" t="s">
        <v>94</v>
      </c>
      <c r="G547" s="13">
        <v>2015</v>
      </c>
      <c r="H547" s="13" t="s">
        <v>79</v>
      </c>
      <c r="I547" s="13">
        <v>50</v>
      </c>
      <c r="J547" s="13" t="s">
        <v>80</v>
      </c>
      <c r="K547" s="13">
        <v>2016</v>
      </c>
      <c r="L547" s="13" t="s">
        <v>80</v>
      </c>
      <c r="M547" s="13" t="s">
        <v>81</v>
      </c>
      <c r="N547" s="13">
        <v>0.02</v>
      </c>
      <c r="O547" s="13">
        <v>0.02</v>
      </c>
      <c r="P547" s="13">
        <v>1</v>
      </c>
      <c r="Q547" s="13" t="s">
        <v>79</v>
      </c>
    </row>
    <row r="548" spans="1:17" ht="37.5" x14ac:dyDescent="0.25">
      <c r="A548" s="13">
        <v>58825</v>
      </c>
      <c r="B548" s="13" t="s">
        <v>268</v>
      </c>
      <c r="C548" s="13" t="s">
        <v>27</v>
      </c>
      <c r="D548" s="13" t="s">
        <v>283</v>
      </c>
      <c r="E548" s="13" t="s">
        <v>284</v>
      </c>
      <c r="F548" s="13" t="s">
        <v>94</v>
      </c>
      <c r="G548" s="13">
        <v>2011</v>
      </c>
      <c r="H548" s="13" t="s">
        <v>79</v>
      </c>
      <c r="I548" s="13">
        <v>210</v>
      </c>
      <c r="J548" s="13" t="s">
        <v>80</v>
      </c>
      <c r="K548" s="13">
        <v>2012</v>
      </c>
      <c r="L548" s="13" t="s">
        <v>80</v>
      </c>
      <c r="M548" s="13" t="s">
        <v>81</v>
      </c>
      <c r="N548" s="13">
        <v>0.02</v>
      </c>
      <c r="O548" s="13">
        <v>0.02</v>
      </c>
      <c r="P548" s="13">
        <v>4.2</v>
      </c>
      <c r="Q548" s="13" t="s">
        <v>79</v>
      </c>
    </row>
    <row r="549" spans="1:17" ht="37.5" x14ac:dyDescent="0.25">
      <c r="A549" s="13">
        <v>58169</v>
      </c>
      <c r="B549" s="13" t="s">
        <v>268</v>
      </c>
      <c r="C549" s="13" t="s">
        <v>27</v>
      </c>
      <c r="D549" s="13" t="s">
        <v>326</v>
      </c>
      <c r="E549" s="13" t="s">
        <v>208</v>
      </c>
      <c r="F549" s="13" t="s">
        <v>180</v>
      </c>
      <c r="G549" s="13">
        <v>2013</v>
      </c>
      <c r="H549" s="13" t="s">
        <v>79</v>
      </c>
      <c r="I549" s="13">
        <v>24</v>
      </c>
      <c r="J549" s="13" t="s">
        <v>80</v>
      </c>
      <c r="K549" s="13">
        <v>2016</v>
      </c>
      <c r="L549" s="13" t="s">
        <v>80</v>
      </c>
      <c r="M549" s="13" t="s">
        <v>112</v>
      </c>
      <c r="N549" s="13">
        <v>3.25</v>
      </c>
      <c r="O549" s="13">
        <v>1.3</v>
      </c>
      <c r="P549" s="13">
        <v>31.2</v>
      </c>
      <c r="Q549" s="13" t="s">
        <v>79</v>
      </c>
    </row>
    <row r="550" spans="1:17" ht="37.5" x14ac:dyDescent="0.25">
      <c r="A550" s="13">
        <v>58169</v>
      </c>
      <c r="B550" s="13" t="s">
        <v>268</v>
      </c>
      <c r="C550" s="13" t="s">
        <v>27</v>
      </c>
      <c r="D550" s="13" t="s">
        <v>326</v>
      </c>
      <c r="E550" s="13" t="s">
        <v>208</v>
      </c>
      <c r="F550" s="13" t="s">
        <v>180</v>
      </c>
      <c r="G550" s="13">
        <v>2013</v>
      </c>
      <c r="H550" s="13" t="s">
        <v>79</v>
      </c>
      <c r="I550" s="13">
        <v>26</v>
      </c>
      <c r="J550" s="13" t="s">
        <v>79</v>
      </c>
      <c r="K550" s="13">
        <v>2015</v>
      </c>
      <c r="L550" s="13" t="s">
        <v>79</v>
      </c>
      <c r="M550" s="13" t="s">
        <v>112</v>
      </c>
      <c r="N550" s="13">
        <v>3.25</v>
      </c>
      <c r="O550" s="13">
        <v>1.3</v>
      </c>
      <c r="P550" s="13">
        <v>33.799999999999997</v>
      </c>
      <c r="Q550" s="13" t="s">
        <v>79</v>
      </c>
    </row>
    <row r="551" spans="1:17" ht="37.5" x14ac:dyDescent="0.25">
      <c r="A551" s="13">
        <v>60458</v>
      </c>
      <c r="B551" s="13" t="s">
        <v>268</v>
      </c>
      <c r="C551" s="13" t="s">
        <v>27</v>
      </c>
      <c r="D551" s="13" t="s">
        <v>283</v>
      </c>
      <c r="E551" s="13" t="s">
        <v>284</v>
      </c>
      <c r="F551" s="13" t="s">
        <v>94</v>
      </c>
      <c r="G551" s="13">
        <v>2016</v>
      </c>
      <c r="H551" s="13" t="s">
        <v>79</v>
      </c>
      <c r="I551" s="13">
        <v>150</v>
      </c>
      <c r="J551" s="13" t="s">
        <v>80</v>
      </c>
      <c r="K551" s="13">
        <v>2017</v>
      </c>
      <c r="L551" s="13" t="s">
        <v>80</v>
      </c>
      <c r="M551" s="13" t="s">
        <v>81</v>
      </c>
      <c r="N551" s="13">
        <v>0.02</v>
      </c>
      <c r="O551" s="13">
        <v>0.02</v>
      </c>
      <c r="P551" s="13">
        <v>3</v>
      </c>
      <c r="Q551" s="13" t="s">
        <v>79</v>
      </c>
    </row>
    <row r="552" spans="1:17" ht="56.25" x14ac:dyDescent="0.25">
      <c r="A552" s="13">
        <v>58193</v>
      </c>
      <c r="B552" s="13" t="s">
        <v>268</v>
      </c>
      <c r="C552" s="13" t="s">
        <v>28</v>
      </c>
      <c r="D552" s="13" t="s">
        <v>299</v>
      </c>
      <c r="E552" s="13" t="s">
        <v>114</v>
      </c>
      <c r="F552" s="13" t="s">
        <v>94</v>
      </c>
      <c r="G552" s="13">
        <v>2014</v>
      </c>
      <c r="H552" s="13" t="s">
        <v>79</v>
      </c>
      <c r="I552" s="13">
        <v>80</v>
      </c>
      <c r="J552" s="13" t="s">
        <v>80</v>
      </c>
      <c r="K552" s="13">
        <v>2016</v>
      </c>
      <c r="L552" s="13" t="s">
        <v>79</v>
      </c>
      <c r="M552" s="13" t="s">
        <v>81</v>
      </c>
      <c r="N552" s="13">
        <v>0.02</v>
      </c>
      <c r="O552" s="13">
        <v>0.02</v>
      </c>
      <c r="P552" s="13">
        <v>1.6</v>
      </c>
      <c r="Q552" s="13" t="s">
        <v>79</v>
      </c>
    </row>
    <row r="553" spans="1:17" ht="56.25" x14ac:dyDescent="0.25">
      <c r="A553" s="13">
        <v>58193</v>
      </c>
      <c r="B553" s="13" t="s">
        <v>268</v>
      </c>
      <c r="C553" s="13" t="s">
        <v>28</v>
      </c>
      <c r="D553" s="13" t="s">
        <v>299</v>
      </c>
      <c r="E553" s="13" t="s">
        <v>114</v>
      </c>
      <c r="F553" s="13" t="s">
        <v>94</v>
      </c>
      <c r="G553" s="13">
        <v>2014</v>
      </c>
      <c r="H553" s="13" t="s">
        <v>79</v>
      </c>
      <c r="I553" s="13">
        <v>80</v>
      </c>
      <c r="J553" s="13" t="s">
        <v>80</v>
      </c>
      <c r="K553" s="13">
        <v>2015</v>
      </c>
      <c r="L553" s="13" t="s">
        <v>79</v>
      </c>
      <c r="M553" s="13" t="s">
        <v>81</v>
      </c>
      <c r="N553" s="13">
        <v>0.02</v>
      </c>
      <c r="O553" s="13">
        <v>0.02</v>
      </c>
      <c r="P553" s="13">
        <v>1.6</v>
      </c>
      <c r="Q553" s="13" t="s">
        <v>79</v>
      </c>
    </row>
    <row r="554" spans="1:17" ht="56.25" x14ac:dyDescent="0.25">
      <c r="A554" s="13">
        <v>30408</v>
      </c>
      <c r="B554" s="13" t="s">
        <v>268</v>
      </c>
      <c r="C554" s="13" t="s">
        <v>28</v>
      </c>
      <c r="D554" s="13" t="s">
        <v>327</v>
      </c>
      <c r="E554" s="13" t="s">
        <v>213</v>
      </c>
      <c r="F554" s="13" t="s">
        <v>87</v>
      </c>
      <c r="G554" s="13">
        <v>2001</v>
      </c>
      <c r="H554" s="13" t="s">
        <v>79</v>
      </c>
      <c r="I554" s="13">
        <v>4</v>
      </c>
      <c r="J554" s="13" t="s">
        <v>79</v>
      </c>
      <c r="K554" s="13">
        <v>2002</v>
      </c>
      <c r="L554" s="13" t="s">
        <v>79</v>
      </c>
      <c r="M554" s="13" t="s">
        <v>81</v>
      </c>
      <c r="N554" s="13">
        <v>0.25</v>
      </c>
      <c r="O554" s="13">
        <v>0.25</v>
      </c>
      <c r="P554" s="13">
        <v>1</v>
      </c>
      <c r="Q554" s="13" t="s">
        <v>79</v>
      </c>
    </row>
    <row r="555" spans="1:17" ht="56.25" x14ac:dyDescent="0.25">
      <c r="A555" s="13">
        <v>30014</v>
      </c>
      <c r="B555" s="13" t="s">
        <v>268</v>
      </c>
      <c r="C555" s="13" t="s">
        <v>28</v>
      </c>
      <c r="D555" s="13" t="s">
        <v>294</v>
      </c>
      <c r="E555" s="13" t="s">
        <v>97</v>
      </c>
      <c r="F555" s="13" t="s">
        <v>98</v>
      </c>
      <c r="G555" s="13">
        <v>2001</v>
      </c>
      <c r="H555" s="13" t="s">
        <v>79</v>
      </c>
      <c r="I555" s="13">
        <v>1</v>
      </c>
      <c r="J555" s="13" t="s">
        <v>79</v>
      </c>
      <c r="K555" s="13">
        <v>2003</v>
      </c>
      <c r="L555" s="13" t="s">
        <v>79</v>
      </c>
      <c r="M555" s="13" t="s">
        <v>81</v>
      </c>
      <c r="N555" s="13">
        <v>11</v>
      </c>
      <c r="O555" s="13">
        <v>11</v>
      </c>
      <c r="P555" s="13">
        <v>11</v>
      </c>
      <c r="Q555" s="13" t="s">
        <v>79</v>
      </c>
    </row>
    <row r="556" spans="1:17" ht="37.5" x14ac:dyDescent="0.25">
      <c r="A556" s="13">
        <v>25671</v>
      </c>
      <c r="B556" s="13" t="s">
        <v>268</v>
      </c>
      <c r="C556" s="13" t="s">
        <v>28</v>
      </c>
      <c r="D556" s="13" t="s">
        <v>328</v>
      </c>
      <c r="E556" s="13" t="s">
        <v>329</v>
      </c>
      <c r="F556" s="13" t="s">
        <v>199</v>
      </c>
      <c r="G556" s="13">
        <v>1997</v>
      </c>
      <c r="H556" s="13" t="s">
        <v>79</v>
      </c>
      <c r="I556" s="13">
        <v>1</v>
      </c>
      <c r="J556" s="13" t="s">
        <v>79</v>
      </c>
      <c r="K556" s="13">
        <v>1997</v>
      </c>
      <c r="L556" s="13" t="s">
        <v>79</v>
      </c>
      <c r="M556" s="13" t="s">
        <v>112</v>
      </c>
      <c r="N556" s="13">
        <v>10</v>
      </c>
      <c r="O556" s="13">
        <v>4</v>
      </c>
      <c r="P556" s="13">
        <v>4</v>
      </c>
      <c r="Q556" s="13" t="s">
        <v>79</v>
      </c>
    </row>
    <row r="557" spans="1:17" ht="75" x14ac:dyDescent="0.25">
      <c r="A557" s="13">
        <v>34956</v>
      </c>
      <c r="B557" s="13" t="s">
        <v>268</v>
      </c>
      <c r="C557" s="13" t="s">
        <v>29</v>
      </c>
      <c r="D557" s="13" t="s">
        <v>330</v>
      </c>
      <c r="E557" s="13" t="s">
        <v>103</v>
      </c>
      <c r="F557" s="13" t="s">
        <v>94</v>
      </c>
      <c r="G557" s="13">
        <v>2013</v>
      </c>
      <c r="H557" s="13" t="s">
        <v>80</v>
      </c>
      <c r="I557" s="13">
        <v>20</v>
      </c>
      <c r="J557" s="13" t="s">
        <v>80</v>
      </c>
      <c r="K557" s="13">
        <v>2017</v>
      </c>
      <c r="L557" s="13" t="s">
        <v>80</v>
      </c>
      <c r="M557" s="13" t="s">
        <v>81</v>
      </c>
      <c r="N557" s="13">
        <v>1.25</v>
      </c>
      <c r="O557" s="13">
        <v>1.25</v>
      </c>
      <c r="P557" s="13">
        <v>25</v>
      </c>
      <c r="Q557" s="13" t="s">
        <v>79</v>
      </c>
    </row>
    <row r="558" spans="1:17" ht="75" x14ac:dyDescent="0.25">
      <c r="A558" s="13">
        <v>34956</v>
      </c>
      <c r="B558" s="13" t="s">
        <v>268</v>
      </c>
      <c r="C558" s="13" t="s">
        <v>29</v>
      </c>
      <c r="D558" s="13" t="s">
        <v>330</v>
      </c>
      <c r="E558" s="13" t="s">
        <v>103</v>
      </c>
      <c r="F558" s="13" t="s">
        <v>94</v>
      </c>
      <c r="G558" s="13">
        <v>2013</v>
      </c>
      <c r="H558" s="13" t="s">
        <v>80</v>
      </c>
      <c r="I558" s="13">
        <v>2</v>
      </c>
      <c r="J558" s="13" t="s">
        <v>80</v>
      </c>
      <c r="K558" s="13">
        <v>2016</v>
      </c>
      <c r="L558" s="13" t="s">
        <v>79</v>
      </c>
      <c r="M558" s="13" t="s">
        <v>81</v>
      </c>
      <c r="N558" s="13">
        <v>1.25</v>
      </c>
      <c r="O558" s="13">
        <v>1.25</v>
      </c>
      <c r="P558" s="13">
        <v>2.5</v>
      </c>
      <c r="Q558" s="13" t="s">
        <v>79</v>
      </c>
    </row>
    <row r="559" spans="1:17" ht="56.25" x14ac:dyDescent="0.25">
      <c r="A559" s="13">
        <v>57073</v>
      </c>
      <c r="B559" s="13" t="s">
        <v>268</v>
      </c>
      <c r="C559" s="13" t="s">
        <v>29</v>
      </c>
      <c r="D559" s="13" t="s">
        <v>320</v>
      </c>
      <c r="E559" s="13" t="s">
        <v>106</v>
      </c>
      <c r="F559" s="13" t="s">
        <v>94</v>
      </c>
      <c r="G559" s="13">
        <v>2014</v>
      </c>
      <c r="H559" s="13" t="s">
        <v>80</v>
      </c>
      <c r="I559" s="13">
        <v>25</v>
      </c>
      <c r="J559" s="13" t="s">
        <v>80</v>
      </c>
      <c r="K559" s="13">
        <v>2017</v>
      </c>
      <c r="L559" s="13" t="s">
        <v>80</v>
      </c>
      <c r="M559" s="13" t="s">
        <v>81</v>
      </c>
      <c r="N559" s="13">
        <v>0.08</v>
      </c>
      <c r="O559" s="13">
        <v>0.08</v>
      </c>
      <c r="P559" s="13">
        <v>2</v>
      </c>
      <c r="Q559" s="13" t="s">
        <v>79</v>
      </c>
    </row>
    <row r="560" spans="1:17" ht="56.25" x14ac:dyDescent="0.25">
      <c r="A560" s="13">
        <v>57073</v>
      </c>
      <c r="B560" s="13" t="s">
        <v>268</v>
      </c>
      <c r="C560" s="13" t="s">
        <v>29</v>
      </c>
      <c r="D560" s="13" t="s">
        <v>320</v>
      </c>
      <c r="E560" s="13" t="s">
        <v>106</v>
      </c>
      <c r="F560" s="13" t="s">
        <v>94</v>
      </c>
      <c r="G560" s="13">
        <v>2014</v>
      </c>
      <c r="H560" s="13" t="s">
        <v>80</v>
      </c>
      <c r="I560" s="13">
        <v>100</v>
      </c>
      <c r="J560" s="13" t="s">
        <v>80</v>
      </c>
      <c r="K560" s="13">
        <v>2016</v>
      </c>
      <c r="L560" s="13" t="s">
        <v>80</v>
      </c>
      <c r="M560" s="13" t="s">
        <v>81</v>
      </c>
      <c r="N560" s="13">
        <v>0.08</v>
      </c>
      <c r="O560" s="13">
        <v>0.08</v>
      </c>
      <c r="P560" s="13">
        <v>8</v>
      </c>
      <c r="Q560" s="13" t="s">
        <v>79</v>
      </c>
    </row>
    <row r="561" spans="1:17" ht="56.25" x14ac:dyDescent="0.25">
      <c r="A561" s="13">
        <v>57073</v>
      </c>
      <c r="B561" s="13" t="s">
        <v>268</v>
      </c>
      <c r="C561" s="13" t="s">
        <v>29</v>
      </c>
      <c r="D561" s="13" t="s">
        <v>320</v>
      </c>
      <c r="E561" s="13" t="s">
        <v>106</v>
      </c>
      <c r="F561" s="13" t="s">
        <v>94</v>
      </c>
      <c r="G561" s="13">
        <v>2014</v>
      </c>
      <c r="H561" s="13" t="s">
        <v>80</v>
      </c>
      <c r="I561" s="13">
        <v>25</v>
      </c>
      <c r="J561" s="13" t="s">
        <v>80</v>
      </c>
      <c r="K561" s="13">
        <v>2014</v>
      </c>
      <c r="L561" s="13" t="s">
        <v>80</v>
      </c>
      <c r="M561" s="13" t="s">
        <v>81</v>
      </c>
      <c r="N561" s="13">
        <v>0.08</v>
      </c>
      <c r="O561" s="13">
        <v>0.08</v>
      </c>
      <c r="P561" s="13">
        <v>2</v>
      </c>
      <c r="Q561" s="13" t="s">
        <v>79</v>
      </c>
    </row>
    <row r="562" spans="1:17" ht="56.25" x14ac:dyDescent="0.25">
      <c r="A562" s="13">
        <v>57073</v>
      </c>
      <c r="B562" s="13" t="s">
        <v>268</v>
      </c>
      <c r="C562" s="13" t="s">
        <v>29</v>
      </c>
      <c r="D562" s="13" t="s">
        <v>320</v>
      </c>
      <c r="E562" s="13" t="s">
        <v>106</v>
      </c>
      <c r="F562" s="13" t="s">
        <v>94</v>
      </c>
      <c r="G562" s="13">
        <v>2014</v>
      </c>
      <c r="H562" s="13" t="s">
        <v>80</v>
      </c>
      <c r="I562" s="13">
        <v>50</v>
      </c>
      <c r="J562" s="13" t="s">
        <v>80</v>
      </c>
      <c r="K562" s="13">
        <v>2015</v>
      </c>
      <c r="L562" s="13" t="s">
        <v>79</v>
      </c>
      <c r="M562" s="13" t="s">
        <v>81</v>
      </c>
      <c r="N562" s="13">
        <v>0.08</v>
      </c>
      <c r="O562" s="13">
        <v>0.08</v>
      </c>
      <c r="P562" s="13">
        <v>4</v>
      </c>
      <c r="Q562" s="13" t="s">
        <v>79</v>
      </c>
    </row>
    <row r="563" spans="1:17" ht="56.25" x14ac:dyDescent="0.25">
      <c r="A563" s="13">
        <v>20694</v>
      </c>
      <c r="B563" s="13" t="s">
        <v>268</v>
      </c>
      <c r="C563" s="13" t="s">
        <v>29</v>
      </c>
      <c r="D563" s="13" t="s">
        <v>331</v>
      </c>
      <c r="E563" s="13" t="s">
        <v>210</v>
      </c>
      <c r="F563" s="13" t="s">
        <v>87</v>
      </c>
      <c r="G563" s="13">
        <v>1992</v>
      </c>
      <c r="H563" s="13" t="s">
        <v>79</v>
      </c>
      <c r="I563" s="13">
        <v>10</v>
      </c>
      <c r="J563" s="13" t="s">
        <v>80</v>
      </c>
      <c r="K563" s="13">
        <v>2000</v>
      </c>
      <c r="L563" s="13" t="s">
        <v>79</v>
      </c>
      <c r="M563" s="13" t="s">
        <v>81</v>
      </c>
      <c r="N563" s="13">
        <v>37.5</v>
      </c>
      <c r="O563" s="13">
        <v>37.5</v>
      </c>
      <c r="P563" s="13">
        <v>375</v>
      </c>
      <c r="Q563" s="13" t="s">
        <v>80</v>
      </c>
    </row>
    <row r="564" spans="1:17" ht="56.25" x14ac:dyDescent="0.25">
      <c r="A564" s="13">
        <v>20694</v>
      </c>
      <c r="B564" s="13" t="s">
        <v>268</v>
      </c>
      <c r="C564" s="13" t="s">
        <v>29</v>
      </c>
      <c r="D564" s="13" t="s">
        <v>331</v>
      </c>
      <c r="E564" s="13" t="s">
        <v>210</v>
      </c>
      <c r="F564" s="13" t="s">
        <v>87</v>
      </c>
      <c r="G564" s="13">
        <v>1992</v>
      </c>
      <c r="H564" s="13" t="s">
        <v>79</v>
      </c>
      <c r="I564" s="13">
        <v>18</v>
      </c>
      <c r="J564" s="13" t="s">
        <v>80</v>
      </c>
      <c r="K564" s="13">
        <v>1999</v>
      </c>
      <c r="L564" s="13" t="s">
        <v>79</v>
      </c>
      <c r="M564" s="13" t="s">
        <v>81</v>
      </c>
      <c r="N564" s="13">
        <v>37.5</v>
      </c>
      <c r="O564" s="13">
        <v>37.5</v>
      </c>
      <c r="P564" s="13">
        <v>675</v>
      </c>
      <c r="Q564" s="13" t="s">
        <v>80</v>
      </c>
    </row>
    <row r="565" spans="1:17" ht="56.25" x14ac:dyDescent="0.25">
      <c r="A565" s="13">
        <v>20694</v>
      </c>
      <c r="B565" s="13" t="s">
        <v>268</v>
      </c>
      <c r="C565" s="13" t="s">
        <v>29</v>
      </c>
      <c r="D565" s="13" t="s">
        <v>331</v>
      </c>
      <c r="E565" s="13" t="s">
        <v>210</v>
      </c>
      <c r="F565" s="13" t="s">
        <v>87</v>
      </c>
      <c r="G565" s="13">
        <v>1992</v>
      </c>
      <c r="H565" s="13" t="s">
        <v>79</v>
      </c>
      <c r="I565" s="13">
        <v>10</v>
      </c>
      <c r="J565" s="13" t="s">
        <v>80</v>
      </c>
      <c r="K565" s="13">
        <v>1997</v>
      </c>
      <c r="L565" s="13" t="s">
        <v>79</v>
      </c>
      <c r="M565" s="13" t="s">
        <v>81</v>
      </c>
      <c r="N565" s="13">
        <v>37.5</v>
      </c>
      <c r="O565" s="13">
        <v>37.5</v>
      </c>
      <c r="P565" s="13">
        <v>375</v>
      </c>
      <c r="Q565" s="13" t="s">
        <v>80</v>
      </c>
    </row>
    <row r="566" spans="1:17" ht="56.25" x14ac:dyDescent="0.25">
      <c r="A566" s="13">
        <v>20694</v>
      </c>
      <c r="B566" s="13" t="s">
        <v>268</v>
      </c>
      <c r="C566" s="13" t="s">
        <v>29</v>
      </c>
      <c r="D566" s="13" t="s">
        <v>331</v>
      </c>
      <c r="E566" s="13" t="s">
        <v>210</v>
      </c>
      <c r="F566" s="13" t="s">
        <v>87</v>
      </c>
      <c r="G566" s="13">
        <v>1992</v>
      </c>
      <c r="H566" s="13" t="s">
        <v>79</v>
      </c>
      <c r="I566" s="13">
        <v>9</v>
      </c>
      <c r="J566" s="13" t="s">
        <v>80</v>
      </c>
      <c r="K566" s="13">
        <v>1996</v>
      </c>
      <c r="L566" s="13" t="s">
        <v>79</v>
      </c>
      <c r="M566" s="13" t="s">
        <v>81</v>
      </c>
      <c r="N566" s="13">
        <v>37.5</v>
      </c>
      <c r="O566" s="13">
        <v>37.5</v>
      </c>
      <c r="P566" s="13">
        <v>337.5</v>
      </c>
      <c r="Q566" s="13" t="s">
        <v>80</v>
      </c>
    </row>
    <row r="567" spans="1:17" ht="56.25" x14ac:dyDescent="0.25">
      <c r="A567" s="13">
        <v>20694</v>
      </c>
      <c r="B567" s="13" t="s">
        <v>268</v>
      </c>
      <c r="C567" s="13" t="s">
        <v>29</v>
      </c>
      <c r="D567" s="13" t="s">
        <v>331</v>
      </c>
      <c r="E567" s="13" t="s">
        <v>210</v>
      </c>
      <c r="F567" s="13" t="s">
        <v>87</v>
      </c>
      <c r="G567" s="13">
        <v>1992</v>
      </c>
      <c r="H567" s="13" t="s">
        <v>79</v>
      </c>
      <c r="I567" s="13">
        <v>13</v>
      </c>
      <c r="J567" s="13" t="s">
        <v>79</v>
      </c>
      <c r="K567" s="13">
        <v>1998</v>
      </c>
      <c r="L567" s="13" t="s">
        <v>79</v>
      </c>
      <c r="M567" s="13" t="s">
        <v>81</v>
      </c>
      <c r="N567" s="13">
        <v>37.5</v>
      </c>
      <c r="O567" s="13">
        <v>37.5</v>
      </c>
      <c r="P567" s="13">
        <v>487.5</v>
      </c>
      <c r="Q567" s="13" t="s">
        <v>80</v>
      </c>
    </row>
    <row r="568" spans="1:17" ht="56.25" x14ac:dyDescent="0.25">
      <c r="A568" s="13">
        <v>20694</v>
      </c>
      <c r="B568" s="13" t="s">
        <v>268</v>
      </c>
      <c r="C568" s="13" t="s">
        <v>29</v>
      </c>
      <c r="D568" s="13" t="s">
        <v>331</v>
      </c>
      <c r="E568" s="13" t="s">
        <v>210</v>
      </c>
      <c r="F568" s="13" t="s">
        <v>87</v>
      </c>
      <c r="G568" s="13">
        <v>1992</v>
      </c>
      <c r="H568" s="13" t="s">
        <v>79</v>
      </c>
      <c r="I568" s="13">
        <v>4</v>
      </c>
      <c r="J568" s="13" t="s">
        <v>79</v>
      </c>
      <c r="K568" s="13">
        <v>1995</v>
      </c>
      <c r="L568" s="13" t="s">
        <v>79</v>
      </c>
      <c r="M568" s="13" t="s">
        <v>81</v>
      </c>
      <c r="N568" s="13">
        <v>37.5</v>
      </c>
      <c r="O568" s="13">
        <v>37.5</v>
      </c>
      <c r="P568" s="13">
        <v>150</v>
      </c>
      <c r="Q568" s="13" t="s">
        <v>80</v>
      </c>
    </row>
    <row r="569" spans="1:17" ht="75" x14ac:dyDescent="0.25">
      <c r="A569" s="13">
        <v>50976</v>
      </c>
      <c r="B569" s="13" t="s">
        <v>268</v>
      </c>
      <c r="C569" s="13" t="s">
        <v>29</v>
      </c>
      <c r="D569" s="13" t="s">
        <v>332</v>
      </c>
      <c r="E569" s="13" t="s">
        <v>97</v>
      </c>
      <c r="F569" s="13" t="s">
        <v>98</v>
      </c>
      <c r="G569" s="13">
        <v>2009</v>
      </c>
      <c r="H569" s="13" t="s">
        <v>79</v>
      </c>
      <c r="I569" s="13">
        <v>4</v>
      </c>
      <c r="J569" s="13" t="s">
        <v>80</v>
      </c>
      <c r="K569" s="13">
        <v>2015</v>
      </c>
      <c r="L569" s="13" t="s">
        <v>80</v>
      </c>
      <c r="M569" s="13" t="s">
        <v>81</v>
      </c>
      <c r="N569" s="13">
        <v>5</v>
      </c>
      <c r="O569" s="13">
        <v>5</v>
      </c>
      <c r="P569" s="13">
        <v>20</v>
      </c>
      <c r="Q569" s="13" t="s">
        <v>79</v>
      </c>
    </row>
    <row r="570" spans="1:17" ht="75" x14ac:dyDescent="0.25">
      <c r="A570" s="13">
        <v>50976</v>
      </c>
      <c r="B570" s="13" t="s">
        <v>268</v>
      </c>
      <c r="C570" s="13" t="s">
        <v>29</v>
      </c>
      <c r="D570" s="13" t="s">
        <v>332</v>
      </c>
      <c r="E570" s="13" t="s">
        <v>97</v>
      </c>
      <c r="F570" s="13" t="s">
        <v>98</v>
      </c>
      <c r="G570" s="13">
        <v>2009</v>
      </c>
      <c r="H570" s="13" t="s">
        <v>79</v>
      </c>
      <c r="I570" s="13">
        <v>4</v>
      </c>
      <c r="J570" s="13" t="s">
        <v>80</v>
      </c>
      <c r="K570" s="13">
        <v>2014</v>
      </c>
      <c r="L570" s="13" t="s">
        <v>80</v>
      </c>
      <c r="M570" s="13" t="s">
        <v>81</v>
      </c>
      <c r="N570" s="13">
        <v>5</v>
      </c>
      <c r="O570" s="13">
        <v>5</v>
      </c>
      <c r="P570" s="13">
        <v>20</v>
      </c>
      <c r="Q570" s="13" t="s">
        <v>79</v>
      </c>
    </row>
    <row r="571" spans="1:17" ht="75" x14ac:dyDescent="0.25">
      <c r="A571" s="13">
        <v>50976</v>
      </c>
      <c r="B571" s="13" t="s">
        <v>268</v>
      </c>
      <c r="C571" s="13" t="s">
        <v>29</v>
      </c>
      <c r="D571" s="13" t="s">
        <v>332</v>
      </c>
      <c r="E571" s="13" t="s">
        <v>97</v>
      </c>
      <c r="F571" s="13" t="s">
        <v>98</v>
      </c>
      <c r="G571" s="13">
        <v>2009</v>
      </c>
      <c r="H571" s="13" t="s">
        <v>79</v>
      </c>
      <c r="I571" s="13">
        <v>4</v>
      </c>
      <c r="J571" s="13" t="s">
        <v>80</v>
      </c>
      <c r="K571" s="13">
        <v>2013</v>
      </c>
      <c r="L571" s="13" t="s">
        <v>79</v>
      </c>
      <c r="M571" s="13" t="s">
        <v>81</v>
      </c>
      <c r="N571" s="13">
        <v>5</v>
      </c>
      <c r="O571" s="13">
        <v>5</v>
      </c>
      <c r="P571" s="13">
        <v>20</v>
      </c>
      <c r="Q571" s="13" t="s">
        <v>79</v>
      </c>
    </row>
    <row r="572" spans="1:17" ht="37.5" x14ac:dyDescent="0.25">
      <c r="A572" s="13">
        <v>54625</v>
      </c>
      <c r="B572" s="13" t="s">
        <v>268</v>
      </c>
      <c r="C572" s="13" t="s">
        <v>29</v>
      </c>
      <c r="D572" s="13" t="s">
        <v>283</v>
      </c>
      <c r="E572" s="13" t="s">
        <v>284</v>
      </c>
      <c r="F572" s="13" t="s">
        <v>94</v>
      </c>
      <c r="G572" s="13">
        <v>2009</v>
      </c>
      <c r="H572" s="13" t="s">
        <v>79</v>
      </c>
      <c r="I572" s="13">
        <v>96</v>
      </c>
      <c r="J572" s="13" t="s">
        <v>80</v>
      </c>
      <c r="K572" s="13">
        <v>2011</v>
      </c>
      <c r="L572" s="13" t="s">
        <v>80</v>
      </c>
      <c r="M572" s="13" t="s">
        <v>81</v>
      </c>
      <c r="N572" s="13">
        <v>0.02</v>
      </c>
      <c r="O572" s="13">
        <v>0.02</v>
      </c>
      <c r="P572" s="13">
        <v>1.92</v>
      </c>
      <c r="Q572" s="13" t="s">
        <v>79</v>
      </c>
    </row>
    <row r="573" spans="1:17" ht="37.5" x14ac:dyDescent="0.25">
      <c r="A573" s="13">
        <v>18991</v>
      </c>
      <c r="B573" s="13" t="s">
        <v>268</v>
      </c>
      <c r="C573" s="13" t="s">
        <v>29</v>
      </c>
      <c r="D573" s="13" t="s">
        <v>333</v>
      </c>
      <c r="E573" s="13" t="s">
        <v>93</v>
      </c>
      <c r="F573" s="13" t="s">
        <v>94</v>
      </c>
      <c r="G573" s="13">
        <v>1988</v>
      </c>
      <c r="H573" s="13" t="s">
        <v>79</v>
      </c>
      <c r="I573" s="13">
        <v>240</v>
      </c>
      <c r="J573" s="13" t="s">
        <v>80</v>
      </c>
      <c r="K573" s="13">
        <v>1993</v>
      </c>
      <c r="L573" s="13" t="s">
        <v>79</v>
      </c>
      <c r="M573" s="13" t="s">
        <v>81</v>
      </c>
      <c r="N573" s="13">
        <v>0.15</v>
      </c>
      <c r="O573" s="13">
        <v>0.15</v>
      </c>
      <c r="P573" s="13">
        <v>36</v>
      </c>
      <c r="Q573" s="13" t="s">
        <v>79</v>
      </c>
    </row>
    <row r="574" spans="1:17" ht="37.5" x14ac:dyDescent="0.25">
      <c r="A574" s="13">
        <v>18991</v>
      </c>
      <c r="B574" s="13" t="s">
        <v>268</v>
      </c>
      <c r="C574" s="13" t="s">
        <v>29</v>
      </c>
      <c r="D574" s="13" t="s">
        <v>333</v>
      </c>
      <c r="E574" s="13" t="s">
        <v>93</v>
      </c>
      <c r="F574" s="13" t="s">
        <v>94</v>
      </c>
      <c r="G574" s="13">
        <v>1988</v>
      </c>
      <c r="H574" s="13" t="s">
        <v>79</v>
      </c>
      <c r="I574" s="13">
        <v>240</v>
      </c>
      <c r="J574" s="13" t="s">
        <v>80</v>
      </c>
      <c r="K574" s="13">
        <v>1992</v>
      </c>
      <c r="L574" s="13" t="s">
        <v>79</v>
      </c>
      <c r="M574" s="13" t="s">
        <v>81</v>
      </c>
      <c r="N574" s="13">
        <v>0.15</v>
      </c>
      <c r="O574" s="13">
        <v>0.15</v>
      </c>
      <c r="P574" s="13">
        <v>36</v>
      </c>
      <c r="Q574" s="13" t="s">
        <v>79</v>
      </c>
    </row>
    <row r="575" spans="1:17" ht="75" x14ac:dyDescent="0.25">
      <c r="A575" s="13">
        <v>20892</v>
      </c>
      <c r="B575" s="13" t="s">
        <v>268</v>
      </c>
      <c r="C575" s="13" t="s">
        <v>29</v>
      </c>
      <c r="D575" s="13" t="s">
        <v>334</v>
      </c>
      <c r="E575" s="13" t="s">
        <v>261</v>
      </c>
      <c r="F575" s="13" t="s">
        <v>94</v>
      </c>
      <c r="G575" s="13">
        <v>1992</v>
      </c>
      <c r="H575" s="13" t="s">
        <v>79</v>
      </c>
      <c r="I575" s="13">
        <v>12</v>
      </c>
      <c r="J575" s="13" t="s">
        <v>79</v>
      </c>
      <c r="K575" s="13">
        <v>2002</v>
      </c>
      <c r="L575" s="13" t="s">
        <v>79</v>
      </c>
      <c r="M575" s="13" t="s">
        <v>81</v>
      </c>
      <c r="N575" s="13">
        <v>0.4</v>
      </c>
      <c r="O575" s="13">
        <v>0.4</v>
      </c>
      <c r="P575" s="13">
        <v>4.8</v>
      </c>
      <c r="Q575" s="13" t="s">
        <v>79</v>
      </c>
    </row>
    <row r="576" spans="1:17" ht="75" x14ac:dyDescent="0.25">
      <c r="A576" s="13">
        <v>20892</v>
      </c>
      <c r="B576" s="13" t="s">
        <v>268</v>
      </c>
      <c r="C576" s="13" t="s">
        <v>29</v>
      </c>
      <c r="D576" s="13" t="s">
        <v>334</v>
      </c>
      <c r="E576" s="13" t="s">
        <v>261</v>
      </c>
      <c r="F576" s="13" t="s">
        <v>94</v>
      </c>
      <c r="G576" s="13">
        <v>1992</v>
      </c>
      <c r="H576" s="13" t="s">
        <v>79</v>
      </c>
      <c r="I576" s="13">
        <v>209</v>
      </c>
      <c r="J576" s="13" t="s">
        <v>79</v>
      </c>
      <c r="K576" s="13">
        <v>2000</v>
      </c>
      <c r="L576" s="13" t="s">
        <v>79</v>
      </c>
      <c r="M576" s="13" t="s">
        <v>81</v>
      </c>
      <c r="N576" s="13">
        <v>0.4</v>
      </c>
      <c r="O576" s="13">
        <v>0.4</v>
      </c>
      <c r="P576" s="13">
        <v>83.6</v>
      </c>
      <c r="Q576" s="13" t="s">
        <v>79</v>
      </c>
    </row>
    <row r="577" spans="1:17" ht="75" x14ac:dyDescent="0.25">
      <c r="A577" s="13">
        <v>20892</v>
      </c>
      <c r="B577" s="13" t="s">
        <v>268</v>
      </c>
      <c r="C577" s="13" t="s">
        <v>29</v>
      </c>
      <c r="D577" s="13" t="s">
        <v>334</v>
      </c>
      <c r="E577" s="13" t="s">
        <v>261</v>
      </c>
      <c r="F577" s="13" t="s">
        <v>94</v>
      </c>
      <c r="G577" s="13">
        <v>1992</v>
      </c>
      <c r="H577" s="13" t="s">
        <v>79</v>
      </c>
      <c r="I577" s="13">
        <v>160</v>
      </c>
      <c r="J577" s="13" t="s">
        <v>79</v>
      </c>
      <c r="K577" s="13">
        <v>1999</v>
      </c>
      <c r="L577" s="13" t="s">
        <v>79</v>
      </c>
      <c r="M577" s="13" t="s">
        <v>81</v>
      </c>
      <c r="N577" s="13">
        <v>0.4</v>
      </c>
      <c r="O577" s="13">
        <v>0.4</v>
      </c>
      <c r="P577" s="13">
        <v>64</v>
      </c>
      <c r="Q577" s="13" t="s">
        <v>79</v>
      </c>
    </row>
    <row r="578" spans="1:17" ht="75" x14ac:dyDescent="0.25">
      <c r="A578" s="13">
        <v>20892</v>
      </c>
      <c r="B578" s="13" t="s">
        <v>268</v>
      </c>
      <c r="C578" s="13" t="s">
        <v>29</v>
      </c>
      <c r="D578" s="13" t="s">
        <v>334</v>
      </c>
      <c r="E578" s="13" t="s">
        <v>261</v>
      </c>
      <c r="F578" s="13" t="s">
        <v>94</v>
      </c>
      <c r="G578" s="13">
        <v>1992</v>
      </c>
      <c r="H578" s="13" t="s">
        <v>79</v>
      </c>
      <c r="I578" s="13">
        <v>64</v>
      </c>
      <c r="J578" s="13" t="s">
        <v>79</v>
      </c>
      <c r="K578" s="13">
        <v>1998</v>
      </c>
      <c r="L578" s="13" t="s">
        <v>79</v>
      </c>
      <c r="M578" s="13" t="s">
        <v>81</v>
      </c>
      <c r="N578" s="13">
        <v>0.4</v>
      </c>
      <c r="O578" s="13">
        <v>0.4</v>
      </c>
      <c r="P578" s="13">
        <v>25.6</v>
      </c>
      <c r="Q578" s="13" t="s">
        <v>79</v>
      </c>
    </row>
    <row r="579" spans="1:17" ht="37.5" x14ac:dyDescent="0.25">
      <c r="A579" s="13">
        <v>23257</v>
      </c>
      <c r="B579" s="13" t="s">
        <v>268</v>
      </c>
      <c r="C579" s="13" t="s">
        <v>29</v>
      </c>
      <c r="D579" s="13" t="s">
        <v>301</v>
      </c>
      <c r="E579" s="13" t="s">
        <v>208</v>
      </c>
      <c r="F579" s="13" t="s">
        <v>180</v>
      </c>
      <c r="G579" s="13">
        <v>1992</v>
      </c>
      <c r="H579" s="13" t="s">
        <v>79</v>
      </c>
      <c r="I579" s="13">
        <v>2</v>
      </c>
      <c r="J579" s="13" t="s">
        <v>80</v>
      </c>
      <c r="K579" s="13">
        <v>2000</v>
      </c>
      <c r="L579" s="13" t="s">
        <v>80</v>
      </c>
      <c r="M579" s="13" t="s">
        <v>81</v>
      </c>
      <c r="N579" s="13">
        <v>2.2000000000000002</v>
      </c>
      <c r="O579" s="13">
        <v>2.2000000000000002</v>
      </c>
      <c r="P579" s="13">
        <v>4.4000000000000004</v>
      </c>
      <c r="Q579" s="13" t="s">
        <v>79</v>
      </c>
    </row>
    <row r="580" spans="1:17" ht="37.5" x14ac:dyDescent="0.25">
      <c r="A580" s="13">
        <v>23257</v>
      </c>
      <c r="B580" s="13" t="s">
        <v>268</v>
      </c>
      <c r="C580" s="13" t="s">
        <v>29</v>
      </c>
      <c r="D580" s="13" t="s">
        <v>301</v>
      </c>
      <c r="E580" s="13" t="s">
        <v>208</v>
      </c>
      <c r="F580" s="13" t="s">
        <v>180</v>
      </c>
      <c r="G580" s="13">
        <v>1992</v>
      </c>
      <c r="H580" s="13" t="s">
        <v>79</v>
      </c>
      <c r="I580" s="13">
        <v>2</v>
      </c>
      <c r="J580" s="13" t="s">
        <v>80</v>
      </c>
      <c r="K580" s="13">
        <v>1999</v>
      </c>
      <c r="L580" s="13" t="s">
        <v>80</v>
      </c>
      <c r="M580" s="13" t="s">
        <v>81</v>
      </c>
      <c r="N580" s="13">
        <v>2.2000000000000002</v>
      </c>
      <c r="O580" s="13">
        <v>2.2000000000000002</v>
      </c>
      <c r="P580" s="13">
        <v>4.4000000000000004</v>
      </c>
      <c r="Q580" s="13" t="s">
        <v>79</v>
      </c>
    </row>
    <row r="581" spans="1:17" ht="37.5" x14ac:dyDescent="0.25">
      <c r="A581" s="13">
        <v>23257</v>
      </c>
      <c r="B581" s="13" t="s">
        <v>268</v>
      </c>
      <c r="C581" s="13" t="s">
        <v>29</v>
      </c>
      <c r="D581" s="13" t="s">
        <v>301</v>
      </c>
      <c r="E581" s="13" t="s">
        <v>208</v>
      </c>
      <c r="F581" s="13" t="s">
        <v>180</v>
      </c>
      <c r="G581" s="13">
        <v>1992</v>
      </c>
      <c r="H581" s="13" t="s">
        <v>79</v>
      </c>
      <c r="I581" s="13">
        <v>2</v>
      </c>
      <c r="J581" s="13" t="s">
        <v>80</v>
      </c>
      <c r="K581" s="13">
        <v>1998</v>
      </c>
      <c r="L581" s="13" t="s">
        <v>80</v>
      </c>
      <c r="M581" s="13" t="s">
        <v>81</v>
      </c>
      <c r="N581" s="13">
        <v>2.2000000000000002</v>
      </c>
      <c r="O581" s="13">
        <v>2.2000000000000002</v>
      </c>
      <c r="P581" s="13">
        <v>4.4000000000000004</v>
      </c>
      <c r="Q581" s="13" t="s">
        <v>79</v>
      </c>
    </row>
    <row r="582" spans="1:17" ht="37.5" x14ac:dyDescent="0.25">
      <c r="A582" s="13">
        <v>23257</v>
      </c>
      <c r="B582" s="13" t="s">
        <v>268</v>
      </c>
      <c r="C582" s="13" t="s">
        <v>29</v>
      </c>
      <c r="D582" s="13" t="s">
        <v>301</v>
      </c>
      <c r="E582" s="13" t="s">
        <v>208</v>
      </c>
      <c r="F582" s="13" t="s">
        <v>180</v>
      </c>
      <c r="G582" s="13">
        <v>1992</v>
      </c>
      <c r="H582" s="13" t="s">
        <v>79</v>
      </c>
      <c r="I582" s="13">
        <v>2</v>
      </c>
      <c r="J582" s="13" t="s">
        <v>80</v>
      </c>
      <c r="K582" s="13">
        <v>1997</v>
      </c>
      <c r="L582" s="13" t="s">
        <v>80</v>
      </c>
      <c r="M582" s="13" t="s">
        <v>81</v>
      </c>
      <c r="N582" s="13">
        <v>2.2000000000000002</v>
      </c>
      <c r="O582" s="13">
        <v>2.2000000000000002</v>
      </c>
      <c r="P582" s="13">
        <v>4.4000000000000004</v>
      </c>
      <c r="Q582" s="13" t="s">
        <v>79</v>
      </c>
    </row>
    <row r="583" spans="1:17" ht="75" x14ac:dyDescent="0.25">
      <c r="A583" s="13">
        <v>34649</v>
      </c>
      <c r="B583" s="13" t="s">
        <v>268</v>
      </c>
      <c r="C583" s="13" t="s">
        <v>29</v>
      </c>
      <c r="D583" s="13" t="s">
        <v>298</v>
      </c>
      <c r="E583" s="13" t="s">
        <v>261</v>
      </c>
      <c r="F583" s="13" t="s">
        <v>94</v>
      </c>
      <c r="G583" s="13">
        <v>2008</v>
      </c>
      <c r="H583" s="13" t="s">
        <v>79</v>
      </c>
      <c r="I583" s="13">
        <v>90</v>
      </c>
      <c r="J583" s="13" t="s">
        <v>80</v>
      </c>
      <c r="K583" s="13">
        <v>2016</v>
      </c>
      <c r="L583" s="13" t="s">
        <v>80</v>
      </c>
      <c r="M583" s="13" t="s">
        <v>81</v>
      </c>
      <c r="N583" s="13">
        <v>0.6</v>
      </c>
      <c r="O583" s="13">
        <v>0.6</v>
      </c>
      <c r="P583" s="13">
        <v>54</v>
      </c>
      <c r="Q583" s="13" t="s">
        <v>79</v>
      </c>
    </row>
    <row r="584" spans="1:17" ht="75" x14ac:dyDescent="0.25">
      <c r="A584" s="13">
        <v>34649</v>
      </c>
      <c r="B584" s="13" t="s">
        <v>268</v>
      </c>
      <c r="C584" s="13" t="s">
        <v>29</v>
      </c>
      <c r="D584" s="13" t="s">
        <v>298</v>
      </c>
      <c r="E584" s="13" t="s">
        <v>261</v>
      </c>
      <c r="F584" s="13" t="s">
        <v>94</v>
      </c>
      <c r="G584" s="13">
        <v>2008</v>
      </c>
      <c r="H584" s="13" t="s">
        <v>79</v>
      </c>
      <c r="I584" s="13">
        <v>124</v>
      </c>
      <c r="J584" s="13" t="s">
        <v>80</v>
      </c>
      <c r="K584" s="13">
        <v>2015</v>
      </c>
      <c r="L584" s="13" t="s">
        <v>80</v>
      </c>
      <c r="M584" s="13" t="s">
        <v>81</v>
      </c>
      <c r="N584" s="13">
        <v>0.6</v>
      </c>
      <c r="O584" s="13">
        <v>0.6</v>
      </c>
      <c r="P584" s="13">
        <v>74.400000000000006</v>
      </c>
      <c r="Q584" s="13" t="s">
        <v>79</v>
      </c>
    </row>
    <row r="585" spans="1:17" ht="75" x14ac:dyDescent="0.25">
      <c r="A585" s="13">
        <v>34649</v>
      </c>
      <c r="B585" s="13" t="s">
        <v>268</v>
      </c>
      <c r="C585" s="13" t="s">
        <v>29</v>
      </c>
      <c r="D585" s="13" t="s">
        <v>298</v>
      </c>
      <c r="E585" s="13" t="s">
        <v>261</v>
      </c>
      <c r="F585" s="13" t="s">
        <v>94</v>
      </c>
      <c r="G585" s="13">
        <v>2008</v>
      </c>
      <c r="H585" s="13" t="s">
        <v>79</v>
      </c>
      <c r="I585" s="13">
        <v>36</v>
      </c>
      <c r="J585" s="13" t="s">
        <v>80</v>
      </c>
      <c r="K585" s="13">
        <v>2014</v>
      </c>
      <c r="L585" s="13" t="s">
        <v>80</v>
      </c>
      <c r="M585" s="13" t="s">
        <v>81</v>
      </c>
      <c r="N585" s="13">
        <v>0.6</v>
      </c>
      <c r="O585" s="13">
        <v>0.6</v>
      </c>
      <c r="P585" s="13">
        <v>21.6</v>
      </c>
      <c r="Q585" s="13" t="s">
        <v>79</v>
      </c>
    </row>
    <row r="586" spans="1:17" ht="75" x14ac:dyDescent="0.25">
      <c r="A586" s="13">
        <v>34649</v>
      </c>
      <c r="B586" s="13" t="s">
        <v>268</v>
      </c>
      <c r="C586" s="13" t="s">
        <v>29</v>
      </c>
      <c r="D586" s="13" t="s">
        <v>298</v>
      </c>
      <c r="E586" s="13" t="s">
        <v>261</v>
      </c>
      <c r="F586" s="13" t="s">
        <v>94</v>
      </c>
      <c r="G586" s="13">
        <v>2008</v>
      </c>
      <c r="H586" s="13" t="s">
        <v>79</v>
      </c>
      <c r="I586" s="13">
        <v>50</v>
      </c>
      <c r="J586" s="13" t="s">
        <v>80</v>
      </c>
      <c r="K586" s="13">
        <v>2013</v>
      </c>
      <c r="L586" s="13" t="s">
        <v>80</v>
      </c>
      <c r="M586" s="13" t="s">
        <v>81</v>
      </c>
      <c r="N586" s="13">
        <v>0.6</v>
      </c>
      <c r="O586" s="13">
        <v>0.6</v>
      </c>
      <c r="P586" s="13">
        <v>30</v>
      </c>
      <c r="Q586" s="13" t="s">
        <v>79</v>
      </c>
    </row>
    <row r="587" spans="1:17" ht="75" x14ac:dyDescent="0.25">
      <c r="A587" s="13">
        <v>34648</v>
      </c>
      <c r="B587" s="13" t="s">
        <v>268</v>
      </c>
      <c r="C587" s="13" t="s">
        <v>29</v>
      </c>
      <c r="D587" s="13" t="s">
        <v>288</v>
      </c>
      <c r="E587" s="13" t="s">
        <v>204</v>
      </c>
      <c r="F587" s="13" t="s">
        <v>94</v>
      </c>
      <c r="G587" s="13">
        <v>2005</v>
      </c>
      <c r="H587" s="13" t="s">
        <v>80</v>
      </c>
      <c r="I587" s="13">
        <v>50</v>
      </c>
      <c r="J587" s="13" t="s">
        <v>80</v>
      </c>
      <c r="K587" s="13">
        <v>2010</v>
      </c>
      <c r="L587" s="13" t="s">
        <v>79</v>
      </c>
      <c r="M587" s="13" t="s">
        <v>81</v>
      </c>
      <c r="N587" s="13">
        <v>0.18</v>
      </c>
      <c r="O587" s="13">
        <v>0.18</v>
      </c>
      <c r="P587" s="13">
        <v>9</v>
      </c>
      <c r="Q587" s="13" t="s">
        <v>79</v>
      </c>
    </row>
    <row r="588" spans="1:17" ht="75" x14ac:dyDescent="0.25">
      <c r="A588" s="13">
        <v>34648</v>
      </c>
      <c r="B588" s="13" t="s">
        <v>268</v>
      </c>
      <c r="C588" s="13" t="s">
        <v>29</v>
      </c>
      <c r="D588" s="13" t="s">
        <v>288</v>
      </c>
      <c r="E588" s="13" t="s">
        <v>204</v>
      </c>
      <c r="F588" s="13" t="s">
        <v>94</v>
      </c>
      <c r="G588" s="13">
        <v>2005</v>
      </c>
      <c r="H588" s="13" t="s">
        <v>80</v>
      </c>
      <c r="I588" s="13">
        <v>50</v>
      </c>
      <c r="J588" s="13" t="s">
        <v>80</v>
      </c>
      <c r="K588" s="13">
        <v>2009</v>
      </c>
      <c r="L588" s="13" t="s">
        <v>79</v>
      </c>
      <c r="M588" s="13" t="s">
        <v>81</v>
      </c>
      <c r="N588" s="13">
        <v>0.18</v>
      </c>
      <c r="O588" s="13">
        <v>0.18</v>
      </c>
      <c r="P588" s="13">
        <v>9</v>
      </c>
      <c r="Q588" s="13" t="s">
        <v>79</v>
      </c>
    </row>
    <row r="589" spans="1:17" ht="75" x14ac:dyDescent="0.25">
      <c r="A589" s="13">
        <v>34648</v>
      </c>
      <c r="B589" s="13" t="s">
        <v>268</v>
      </c>
      <c r="C589" s="13" t="s">
        <v>29</v>
      </c>
      <c r="D589" s="13" t="s">
        <v>288</v>
      </c>
      <c r="E589" s="13" t="s">
        <v>204</v>
      </c>
      <c r="F589" s="13" t="s">
        <v>94</v>
      </c>
      <c r="G589" s="13">
        <v>2005</v>
      </c>
      <c r="H589" s="13" t="s">
        <v>80</v>
      </c>
      <c r="I589" s="13">
        <v>50</v>
      </c>
      <c r="J589" s="13" t="s">
        <v>80</v>
      </c>
      <c r="K589" s="13">
        <v>2008</v>
      </c>
      <c r="L589" s="13" t="s">
        <v>79</v>
      </c>
      <c r="M589" s="13" t="s">
        <v>81</v>
      </c>
      <c r="N589" s="13">
        <v>0.18</v>
      </c>
      <c r="O589" s="13">
        <v>0.18</v>
      </c>
      <c r="P589" s="13">
        <v>9</v>
      </c>
      <c r="Q589" s="13" t="s">
        <v>79</v>
      </c>
    </row>
    <row r="590" spans="1:17" ht="75" x14ac:dyDescent="0.25">
      <c r="A590" s="13">
        <v>20893</v>
      </c>
      <c r="B590" s="13" t="s">
        <v>268</v>
      </c>
      <c r="C590" s="13" t="s">
        <v>29</v>
      </c>
      <c r="D590" s="13" t="s">
        <v>276</v>
      </c>
      <c r="E590" s="13" t="s">
        <v>277</v>
      </c>
      <c r="F590" s="13" t="s">
        <v>94</v>
      </c>
      <c r="G590" s="13">
        <v>1992</v>
      </c>
      <c r="H590" s="13" t="s">
        <v>79</v>
      </c>
      <c r="I590" s="13">
        <v>30</v>
      </c>
      <c r="J590" s="13" t="s">
        <v>80</v>
      </c>
      <c r="K590" s="13">
        <v>2000</v>
      </c>
      <c r="L590" s="13" t="s">
        <v>80</v>
      </c>
      <c r="M590" s="13" t="s">
        <v>81</v>
      </c>
      <c r="N590" s="13">
        <v>0.12</v>
      </c>
      <c r="O590" s="13">
        <v>0.12</v>
      </c>
      <c r="P590" s="13">
        <v>3.6</v>
      </c>
      <c r="Q590" s="13" t="s">
        <v>79</v>
      </c>
    </row>
    <row r="591" spans="1:17" ht="75" x14ac:dyDescent="0.25">
      <c r="A591" s="13">
        <v>20893</v>
      </c>
      <c r="B591" s="13" t="s">
        <v>268</v>
      </c>
      <c r="C591" s="13" t="s">
        <v>29</v>
      </c>
      <c r="D591" s="13" t="s">
        <v>276</v>
      </c>
      <c r="E591" s="13" t="s">
        <v>277</v>
      </c>
      <c r="F591" s="13" t="s">
        <v>94</v>
      </c>
      <c r="G591" s="13">
        <v>1992</v>
      </c>
      <c r="H591" s="13" t="s">
        <v>79</v>
      </c>
      <c r="I591" s="13">
        <v>150</v>
      </c>
      <c r="J591" s="13" t="s">
        <v>80</v>
      </c>
      <c r="K591" s="13">
        <v>1999</v>
      </c>
      <c r="L591" s="13" t="s">
        <v>80</v>
      </c>
      <c r="M591" s="13" t="s">
        <v>81</v>
      </c>
      <c r="N591" s="13">
        <v>0.12</v>
      </c>
      <c r="O591" s="13">
        <v>0.12</v>
      </c>
      <c r="P591" s="13">
        <v>18</v>
      </c>
      <c r="Q591" s="13" t="s">
        <v>79</v>
      </c>
    </row>
    <row r="592" spans="1:17" ht="75" x14ac:dyDescent="0.25">
      <c r="A592" s="13">
        <v>20893</v>
      </c>
      <c r="B592" s="13" t="s">
        <v>268</v>
      </c>
      <c r="C592" s="13" t="s">
        <v>29</v>
      </c>
      <c r="D592" s="13" t="s">
        <v>276</v>
      </c>
      <c r="E592" s="13" t="s">
        <v>277</v>
      </c>
      <c r="F592" s="13" t="s">
        <v>94</v>
      </c>
      <c r="G592" s="13">
        <v>1992</v>
      </c>
      <c r="H592" s="13" t="s">
        <v>79</v>
      </c>
      <c r="I592" s="13">
        <v>150</v>
      </c>
      <c r="J592" s="13" t="s">
        <v>80</v>
      </c>
      <c r="K592" s="13">
        <v>1998</v>
      </c>
      <c r="L592" s="13" t="s">
        <v>80</v>
      </c>
      <c r="M592" s="13" t="s">
        <v>81</v>
      </c>
      <c r="N592" s="13">
        <v>0.12</v>
      </c>
      <c r="O592" s="13">
        <v>0.12</v>
      </c>
      <c r="P592" s="13">
        <v>18</v>
      </c>
      <c r="Q592" s="13" t="s">
        <v>79</v>
      </c>
    </row>
    <row r="593" spans="1:17" ht="75" x14ac:dyDescent="0.25">
      <c r="A593" s="13">
        <v>20893</v>
      </c>
      <c r="B593" s="13" t="s">
        <v>268</v>
      </c>
      <c r="C593" s="13" t="s">
        <v>29</v>
      </c>
      <c r="D593" s="13" t="s">
        <v>276</v>
      </c>
      <c r="E593" s="13" t="s">
        <v>277</v>
      </c>
      <c r="F593" s="13" t="s">
        <v>94</v>
      </c>
      <c r="G593" s="13">
        <v>1992</v>
      </c>
      <c r="H593" s="13" t="s">
        <v>79</v>
      </c>
      <c r="I593" s="13">
        <v>100</v>
      </c>
      <c r="J593" s="13" t="s">
        <v>80</v>
      </c>
      <c r="K593" s="13">
        <v>1997</v>
      </c>
      <c r="L593" s="13" t="s">
        <v>80</v>
      </c>
      <c r="M593" s="13" t="s">
        <v>81</v>
      </c>
      <c r="N593" s="13">
        <v>0.12</v>
      </c>
      <c r="O593" s="13">
        <v>0.12</v>
      </c>
      <c r="P593" s="13">
        <v>12</v>
      </c>
      <c r="Q593" s="13" t="s">
        <v>79</v>
      </c>
    </row>
    <row r="594" spans="1:17" ht="75" x14ac:dyDescent="0.25">
      <c r="A594" s="13">
        <v>20893</v>
      </c>
      <c r="B594" s="13" t="s">
        <v>268</v>
      </c>
      <c r="C594" s="13" t="s">
        <v>29</v>
      </c>
      <c r="D594" s="13" t="s">
        <v>276</v>
      </c>
      <c r="E594" s="13" t="s">
        <v>277</v>
      </c>
      <c r="F594" s="13" t="s">
        <v>94</v>
      </c>
      <c r="G594" s="13">
        <v>1992</v>
      </c>
      <c r="H594" s="13" t="s">
        <v>79</v>
      </c>
      <c r="I594" s="13">
        <v>50</v>
      </c>
      <c r="J594" s="13" t="s">
        <v>80</v>
      </c>
      <c r="K594" s="13">
        <v>1996</v>
      </c>
      <c r="L594" s="13" t="s">
        <v>80</v>
      </c>
      <c r="M594" s="13" t="s">
        <v>81</v>
      </c>
      <c r="N594" s="13">
        <v>0.12</v>
      </c>
      <c r="O594" s="13">
        <v>0.12</v>
      </c>
      <c r="P594" s="13">
        <v>6</v>
      </c>
      <c r="Q594" s="13" t="s">
        <v>79</v>
      </c>
    </row>
    <row r="595" spans="1:17" ht="56.25" x14ac:dyDescent="0.25">
      <c r="A595" s="13">
        <v>52327</v>
      </c>
      <c r="B595" s="13" t="s">
        <v>268</v>
      </c>
      <c r="C595" s="13" t="s">
        <v>29</v>
      </c>
      <c r="D595" s="13" t="s">
        <v>335</v>
      </c>
      <c r="E595" s="13" t="s">
        <v>336</v>
      </c>
      <c r="F595" s="13" t="s">
        <v>98</v>
      </c>
      <c r="G595" s="13">
        <v>2010</v>
      </c>
      <c r="H595" s="13" t="s">
        <v>79</v>
      </c>
      <c r="I595" s="13">
        <v>1</v>
      </c>
      <c r="J595" s="13" t="s">
        <v>79</v>
      </c>
      <c r="K595" s="13">
        <v>2018</v>
      </c>
      <c r="L595" s="13" t="s">
        <v>79</v>
      </c>
      <c r="M595" s="13" t="s">
        <v>81</v>
      </c>
      <c r="N595" s="13">
        <v>25</v>
      </c>
      <c r="O595" s="13">
        <v>25</v>
      </c>
      <c r="P595" s="13">
        <v>25</v>
      </c>
      <c r="Q595" s="13" t="s">
        <v>80</v>
      </c>
    </row>
    <row r="596" spans="1:17" ht="37.5" x14ac:dyDescent="0.25">
      <c r="A596" s="13">
        <v>54626</v>
      </c>
      <c r="B596" s="13" t="s">
        <v>268</v>
      </c>
      <c r="C596" s="13" t="s">
        <v>29</v>
      </c>
      <c r="D596" s="13" t="s">
        <v>283</v>
      </c>
      <c r="E596" s="13" t="s">
        <v>284</v>
      </c>
      <c r="F596" s="13" t="s">
        <v>94</v>
      </c>
      <c r="G596" s="13">
        <v>2015</v>
      </c>
      <c r="H596" s="13" t="s">
        <v>80</v>
      </c>
      <c r="I596" s="13">
        <v>8</v>
      </c>
      <c r="J596" s="13" t="s">
        <v>80</v>
      </c>
      <c r="K596" s="13">
        <v>2017</v>
      </c>
      <c r="L596" s="13" t="s">
        <v>80</v>
      </c>
      <c r="M596" s="13" t="s">
        <v>81</v>
      </c>
      <c r="N596" s="13">
        <v>0.02</v>
      </c>
      <c r="O596" s="13">
        <v>0.02</v>
      </c>
      <c r="P596" s="13">
        <v>0.16</v>
      </c>
      <c r="Q596" s="13" t="s">
        <v>79</v>
      </c>
    </row>
    <row r="597" spans="1:17" ht="37.5" x14ac:dyDescent="0.25">
      <c r="A597" s="13">
        <v>54626</v>
      </c>
      <c r="B597" s="13" t="s">
        <v>268</v>
      </c>
      <c r="C597" s="13" t="s">
        <v>29</v>
      </c>
      <c r="D597" s="13" t="s">
        <v>283</v>
      </c>
      <c r="E597" s="13" t="s">
        <v>284</v>
      </c>
      <c r="F597" s="13" t="s">
        <v>94</v>
      </c>
      <c r="G597" s="13">
        <v>2015</v>
      </c>
      <c r="H597" s="13" t="s">
        <v>80</v>
      </c>
      <c r="I597" s="13">
        <v>18</v>
      </c>
      <c r="J597" s="13" t="s">
        <v>80</v>
      </c>
      <c r="K597" s="13">
        <v>2016</v>
      </c>
      <c r="L597" s="13" t="s">
        <v>80</v>
      </c>
      <c r="M597" s="13" t="s">
        <v>81</v>
      </c>
      <c r="N597" s="13">
        <v>0.02</v>
      </c>
      <c r="O597" s="13">
        <v>0.02</v>
      </c>
      <c r="P597" s="13">
        <v>0.36</v>
      </c>
      <c r="Q597" s="13" t="s">
        <v>79</v>
      </c>
    </row>
    <row r="598" spans="1:17" ht="56.25" x14ac:dyDescent="0.25">
      <c r="A598" s="13">
        <v>50541</v>
      </c>
      <c r="B598" s="13" t="s">
        <v>268</v>
      </c>
      <c r="C598" s="13" t="s">
        <v>29</v>
      </c>
      <c r="D598" s="13" t="s">
        <v>337</v>
      </c>
      <c r="E598" s="13" t="s">
        <v>284</v>
      </c>
      <c r="F598" s="13" t="s">
        <v>94</v>
      </c>
      <c r="G598" s="13">
        <v>2009</v>
      </c>
      <c r="H598" s="13" t="s">
        <v>79</v>
      </c>
      <c r="I598" s="13">
        <v>11</v>
      </c>
      <c r="J598" s="13" t="s">
        <v>79</v>
      </c>
      <c r="K598" s="13">
        <v>2010</v>
      </c>
      <c r="L598" s="13" t="s">
        <v>79</v>
      </c>
      <c r="M598" s="13" t="s">
        <v>81</v>
      </c>
      <c r="N598" s="13">
        <v>0.2</v>
      </c>
      <c r="O598" s="13">
        <v>0.2</v>
      </c>
      <c r="P598" s="13">
        <v>2.2000000000000002</v>
      </c>
      <c r="Q598" s="13" t="s">
        <v>79</v>
      </c>
    </row>
    <row r="599" spans="1:17" ht="37.5" x14ac:dyDescent="0.25">
      <c r="A599" s="13">
        <v>59907</v>
      </c>
      <c r="B599" s="13" t="s">
        <v>268</v>
      </c>
      <c r="C599" s="13" t="s">
        <v>29</v>
      </c>
      <c r="D599" s="13" t="s">
        <v>338</v>
      </c>
      <c r="E599" s="13" t="s">
        <v>339</v>
      </c>
      <c r="F599" s="13" t="s">
        <v>94</v>
      </c>
      <c r="G599" s="13">
        <v>2016</v>
      </c>
      <c r="H599" s="13" t="s">
        <v>79</v>
      </c>
      <c r="I599" s="13">
        <v>90</v>
      </c>
      <c r="J599" s="13" t="s">
        <v>80</v>
      </c>
      <c r="K599" s="13">
        <v>2018</v>
      </c>
      <c r="L599" s="13" t="s">
        <v>80</v>
      </c>
      <c r="M599" s="13" t="s">
        <v>81</v>
      </c>
      <c r="N599" s="13">
        <v>0.08</v>
      </c>
      <c r="O599" s="13">
        <v>0.08</v>
      </c>
      <c r="P599" s="13">
        <v>7.2</v>
      </c>
      <c r="Q599" s="13" t="s">
        <v>79</v>
      </c>
    </row>
    <row r="600" spans="1:17" ht="37.5" x14ac:dyDescent="0.25">
      <c r="A600" s="13">
        <v>59907</v>
      </c>
      <c r="B600" s="13" t="s">
        <v>268</v>
      </c>
      <c r="C600" s="13" t="s">
        <v>29</v>
      </c>
      <c r="D600" s="13" t="s">
        <v>338</v>
      </c>
      <c r="E600" s="13" t="s">
        <v>339</v>
      </c>
      <c r="F600" s="13" t="s">
        <v>94</v>
      </c>
      <c r="G600" s="13">
        <v>2016</v>
      </c>
      <c r="H600" s="13" t="s">
        <v>79</v>
      </c>
      <c r="I600" s="13">
        <v>90</v>
      </c>
      <c r="J600" s="13" t="s">
        <v>80</v>
      </c>
      <c r="K600" s="13">
        <v>2017</v>
      </c>
      <c r="L600" s="13" t="s">
        <v>80</v>
      </c>
      <c r="M600" s="13" t="s">
        <v>81</v>
      </c>
      <c r="N600" s="13">
        <v>0.08</v>
      </c>
      <c r="O600" s="13">
        <v>0.08</v>
      </c>
      <c r="P600" s="13">
        <v>7.2</v>
      </c>
      <c r="Q600" s="13" t="s">
        <v>79</v>
      </c>
    </row>
    <row r="601" spans="1:17" ht="75" x14ac:dyDescent="0.25">
      <c r="A601" s="13">
        <v>39713</v>
      </c>
      <c r="B601" s="13" t="s">
        <v>268</v>
      </c>
      <c r="C601" s="13" t="s">
        <v>30</v>
      </c>
      <c r="D601" s="13" t="s">
        <v>340</v>
      </c>
      <c r="E601" s="13" t="s">
        <v>114</v>
      </c>
      <c r="F601" s="13" t="s">
        <v>94</v>
      </c>
      <c r="G601" s="13">
        <v>2007</v>
      </c>
      <c r="H601" s="13" t="s">
        <v>79</v>
      </c>
      <c r="I601" s="13">
        <v>97</v>
      </c>
      <c r="J601" s="13" t="s">
        <v>80</v>
      </c>
      <c r="K601" s="13">
        <v>2012</v>
      </c>
      <c r="L601" s="13" t="s">
        <v>80</v>
      </c>
      <c r="M601" s="13" t="s">
        <v>81</v>
      </c>
      <c r="N601" s="13">
        <v>0.05</v>
      </c>
      <c r="O601" s="13">
        <v>0.05</v>
      </c>
      <c r="P601" s="13">
        <v>4.8499999999999996</v>
      </c>
      <c r="Q601" s="13" t="s">
        <v>79</v>
      </c>
    </row>
    <row r="602" spans="1:17" ht="75" x14ac:dyDescent="0.25">
      <c r="A602" s="13">
        <v>39713</v>
      </c>
      <c r="B602" s="13" t="s">
        <v>268</v>
      </c>
      <c r="C602" s="13" t="s">
        <v>30</v>
      </c>
      <c r="D602" s="13" t="s">
        <v>340</v>
      </c>
      <c r="E602" s="13" t="s">
        <v>114</v>
      </c>
      <c r="F602" s="13" t="s">
        <v>94</v>
      </c>
      <c r="G602" s="13">
        <v>2007</v>
      </c>
      <c r="H602" s="13" t="s">
        <v>79</v>
      </c>
      <c r="I602" s="13">
        <v>20</v>
      </c>
      <c r="J602" s="13" t="s">
        <v>80</v>
      </c>
      <c r="K602" s="13">
        <v>2011</v>
      </c>
      <c r="L602" s="13" t="s">
        <v>80</v>
      </c>
      <c r="M602" s="13" t="s">
        <v>81</v>
      </c>
      <c r="N602" s="13">
        <v>0.05</v>
      </c>
      <c r="O602" s="13">
        <v>0.05</v>
      </c>
      <c r="P602" s="13">
        <v>1</v>
      </c>
      <c r="Q602" s="13" t="s">
        <v>79</v>
      </c>
    </row>
    <row r="603" spans="1:17" ht="75" x14ac:dyDescent="0.25">
      <c r="A603" s="13">
        <v>59507</v>
      </c>
      <c r="B603" s="13" t="s">
        <v>268</v>
      </c>
      <c r="C603" s="13" t="s">
        <v>30</v>
      </c>
      <c r="D603" s="13" t="s">
        <v>340</v>
      </c>
      <c r="E603" s="13" t="s">
        <v>114</v>
      </c>
      <c r="F603" s="13" t="s">
        <v>94</v>
      </c>
      <c r="G603" s="13">
        <v>2015</v>
      </c>
      <c r="H603" s="13" t="s">
        <v>79</v>
      </c>
      <c r="I603" s="13">
        <v>200</v>
      </c>
      <c r="J603" s="13" t="s">
        <v>80</v>
      </c>
      <c r="K603" s="13">
        <v>2016</v>
      </c>
      <c r="L603" s="13" t="s">
        <v>80</v>
      </c>
      <c r="M603" s="13" t="s">
        <v>81</v>
      </c>
      <c r="N603" s="13">
        <v>0.05</v>
      </c>
      <c r="O603" s="13">
        <v>0.05</v>
      </c>
      <c r="P603" s="13">
        <v>10</v>
      </c>
      <c r="Q603" s="13" t="s">
        <v>79</v>
      </c>
    </row>
    <row r="604" spans="1:17" ht="37.5" x14ac:dyDescent="0.25">
      <c r="A604" s="13">
        <v>36205</v>
      </c>
      <c r="B604" s="13" t="s">
        <v>268</v>
      </c>
      <c r="C604" s="13" t="s">
        <v>30</v>
      </c>
      <c r="D604" s="13" t="s">
        <v>338</v>
      </c>
      <c r="E604" s="13" t="s">
        <v>339</v>
      </c>
      <c r="F604" s="13" t="s">
        <v>94</v>
      </c>
      <c r="G604" s="13">
        <v>2007</v>
      </c>
      <c r="H604" s="13" t="s">
        <v>80</v>
      </c>
      <c r="I604" s="13">
        <v>168</v>
      </c>
      <c r="J604" s="13" t="s">
        <v>80</v>
      </c>
      <c r="K604" s="13">
        <v>2014</v>
      </c>
      <c r="L604" s="13" t="s">
        <v>80</v>
      </c>
      <c r="M604" s="13" t="s">
        <v>81</v>
      </c>
      <c r="N604" s="13">
        <v>0.08</v>
      </c>
      <c r="O604" s="13">
        <v>0.08</v>
      </c>
      <c r="P604" s="13">
        <v>13.44</v>
      </c>
      <c r="Q604" s="13" t="s">
        <v>80</v>
      </c>
    </row>
    <row r="605" spans="1:17" ht="37.5" x14ac:dyDescent="0.25">
      <c r="A605" s="13">
        <v>36205</v>
      </c>
      <c r="B605" s="13" t="s">
        <v>268</v>
      </c>
      <c r="C605" s="13" t="s">
        <v>30</v>
      </c>
      <c r="D605" s="13" t="s">
        <v>338</v>
      </c>
      <c r="E605" s="13" t="s">
        <v>339</v>
      </c>
      <c r="F605" s="13" t="s">
        <v>94</v>
      </c>
      <c r="G605" s="13">
        <v>2007</v>
      </c>
      <c r="H605" s="13" t="s">
        <v>80</v>
      </c>
      <c r="I605" s="13">
        <v>252</v>
      </c>
      <c r="J605" s="13" t="s">
        <v>79</v>
      </c>
      <c r="K605" s="13">
        <v>2013</v>
      </c>
      <c r="L605" s="13" t="s">
        <v>79</v>
      </c>
      <c r="M605" s="13" t="s">
        <v>81</v>
      </c>
      <c r="N605" s="13">
        <v>0.08</v>
      </c>
      <c r="O605" s="13">
        <v>0.08</v>
      </c>
      <c r="P605" s="13">
        <v>20.16</v>
      </c>
      <c r="Q605" s="13" t="s">
        <v>80</v>
      </c>
    </row>
    <row r="606" spans="1:17" ht="37.5" x14ac:dyDescent="0.25">
      <c r="A606" s="13">
        <v>36205</v>
      </c>
      <c r="B606" s="13" t="s">
        <v>268</v>
      </c>
      <c r="C606" s="13" t="s">
        <v>30</v>
      </c>
      <c r="D606" s="13" t="s">
        <v>338</v>
      </c>
      <c r="E606" s="13" t="s">
        <v>339</v>
      </c>
      <c r="F606" s="13" t="s">
        <v>94</v>
      </c>
      <c r="G606" s="13">
        <v>2007</v>
      </c>
      <c r="H606" s="13" t="s">
        <v>80</v>
      </c>
      <c r="I606" s="13">
        <v>200</v>
      </c>
      <c r="J606" s="13" t="s">
        <v>80</v>
      </c>
      <c r="K606" s="13">
        <v>2012</v>
      </c>
      <c r="L606" s="13" t="s">
        <v>80</v>
      </c>
      <c r="M606" s="13" t="s">
        <v>81</v>
      </c>
      <c r="N606" s="13">
        <v>0.08</v>
      </c>
      <c r="O606" s="13">
        <v>0.08</v>
      </c>
      <c r="P606" s="13">
        <v>16</v>
      </c>
      <c r="Q606" s="13" t="s">
        <v>80</v>
      </c>
    </row>
    <row r="607" spans="1:17" ht="37.5" x14ac:dyDescent="0.25">
      <c r="A607" s="13">
        <v>36205</v>
      </c>
      <c r="B607" s="13" t="s">
        <v>268</v>
      </c>
      <c r="C607" s="13" t="s">
        <v>30</v>
      </c>
      <c r="D607" s="13" t="s">
        <v>338</v>
      </c>
      <c r="E607" s="13" t="s">
        <v>339</v>
      </c>
      <c r="F607" s="13" t="s">
        <v>94</v>
      </c>
      <c r="G607" s="13">
        <v>2007</v>
      </c>
      <c r="H607" s="13" t="s">
        <v>80</v>
      </c>
      <c r="I607" s="13">
        <v>200</v>
      </c>
      <c r="J607" s="13" t="s">
        <v>80</v>
      </c>
      <c r="K607" s="13">
        <v>2011</v>
      </c>
      <c r="L607" s="13" t="s">
        <v>80</v>
      </c>
      <c r="M607" s="13" t="s">
        <v>81</v>
      </c>
      <c r="N607" s="13">
        <v>0.08</v>
      </c>
      <c r="O607" s="13">
        <v>0.08</v>
      </c>
      <c r="P607" s="13">
        <v>16</v>
      </c>
      <c r="Q607" s="13" t="s">
        <v>80</v>
      </c>
    </row>
    <row r="608" spans="1:17" ht="37.5" x14ac:dyDescent="0.25">
      <c r="A608" s="13">
        <v>36205</v>
      </c>
      <c r="B608" s="13" t="s">
        <v>268</v>
      </c>
      <c r="C608" s="13" t="s">
        <v>30</v>
      </c>
      <c r="D608" s="13" t="s">
        <v>338</v>
      </c>
      <c r="E608" s="13" t="s">
        <v>339</v>
      </c>
      <c r="F608" s="13" t="s">
        <v>94</v>
      </c>
      <c r="G608" s="13">
        <v>2007</v>
      </c>
      <c r="H608" s="13" t="s">
        <v>80</v>
      </c>
      <c r="I608" s="13">
        <v>200</v>
      </c>
      <c r="J608" s="13" t="s">
        <v>80</v>
      </c>
      <c r="K608" s="13">
        <v>2010</v>
      </c>
      <c r="L608" s="13" t="s">
        <v>80</v>
      </c>
      <c r="M608" s="13" t="s">
        <v>81</v>
      </c>
      <c r="N608" s="13">
        <v>0.08</v>
      </c>
      <c r="O608" s="13">
        <v>0.08</v>
      </c>
      <c r="P608" s="13">
        <v>16</v>
      </c>
      <c r="Q608" s="13" t="s">
        <v>80</v>
      </c>
    </row>
    <row r="609" spans="1:17" ht="75" x14ac:dyDescent="0.25">
      <c r="A609" s="13">
        <v>50711</v>
      </c>
      <c r="B609" s="13" t="s">
        <v>268</v>
      </c>
      <c r="C609" s="13" t="s">
        <v>30</v>
      </c>
      <c r="D609" s="13" t="s">
        <v>341</v>
      </c>
      <c r="E609" s="13" t="s">
        <v>183</v>
      </c>
      <c r="F609" s="13" t="s">
        <v>78</v>
      </c>
      <c r="G609" s="13">
        <v>2008</v>
      </c>
      <c r="H609" s="13" t="s">
        <v>79</v>
      </c>
      <c r="I609" s="13">
        <v>5</v>
      </c>
      <c r="J609" s="13" t="s">
        <v>79</v>
      </c>
      <c r="K609" s="13">
        <v>2008</v>
      </c>
      <c r="L609" s="13" t="s">
        <v>79</v>
      </c>
      <c r="M609" s="13" t="s">
        <v>81</v>
      </c>
      <c r="N609" s="13">
        <v>0.3</v>
      </c>
      <c r="O609" s="13">
        <v>0.3</v>
      </c>
      <c r="P609" s="13">
        <v>1.5</v>
      </c>
      <c r="Q609" s="13" t="s">
        <v>79</v>
      </c>
    </row>
    <row r="610" spans="1:17" ht="56.25" x14ac:dyDescent="0.25">
      <c r="A610" s="13">
        <v>51904</v>
      </c>
      <c r="B610" s="13" t="s">
        <v>268</v>
      </c>
      <c r="C610" s="13" t="s">
        <v>30</v>
      </c>
      <c r="D610" s="13" t="s">
        <v>299</v>
      </c>
      <c r="E610" s="13" t="s">
        <v>114</v>
      </c>
      <c r="F610" s="13" t="s">
        <v>94</v>
      </c>
      <c r="G610" s="13">
        <v>2010</v>
      </c>
      <c r="H610" s="13" t="s">
        <v>79</v>
      </c>
      <c r="I610" s="13">
        <v>260</v>
      </c>
      <c r="J610" s="13" t="s">
        <v>80</v>
      </c>
      <c r="K610" s="13">
        <v>2010</v>
      </c>
      <c r="L610" s="13" t="s">
        <v>79</v>
      </c>
      <c r="M610" s="13" t="s">
        <v>81</v>
      </c>
      <c r="N610" s="13">
        <v>0.02</v>
      </c>
      <c r="O610" s="13">
        <v>0.02</v>
      </c>
      <c r="P610" s="13">
        <v>5.2</v>
      </c>
      <c r="Q610" s="13" t="s">
        <v>79</v>
      </c>
    </row>
    <row r="611" spans="1:17" ht="37.5" x14ac:dyDescent="0.25">
      <c r="A611" s="13">
        <v>51917</v>
      </c>
      <c r="B611" s="13" t="s">
        <v>268</v>
      </c>
      <c r="C611" s="13" t="s">
        <v>30</v>
      </c>
      <c r="D611" s="13" t="s">
        <v>342</v>
      </c>
      <c r="E611" s="13" t="s">
        <v>291</v>
      </c>
      <c r="F611" s="13" t="s">
        <v>180</v>
      </c>
      <c r="G611" s="13">
        <v>2010</v>
      </c>
      <c r="H611" s="13" t="s">
        <v>79</v>
      </c>
      <c r="I611" s="13">
        <v>12</v>
      </c>
      <c r="J611" s="13" t="s">
        <v>80</v>
      </c>
      <c r="K611" s="13">
        <v>2013</v>
      </c>
      <c r="L611" s="13" t="s">
        <v>79</v>
      </c>
      <c r="M611" s="13" t="s">
        <v>81</v>
      </c>
      <c r="N611" s="13">
        <v>0.9</v>
      </c>
      <c r="O611" s="13">
        <v>0.9</v>
      </c>
      <c r="P611" s="13">
        <v>10.8</v>
      </c>
      <c r="Q611" s="13" t="s">
        <v>79</v>
      </c>
    </row>
    <row r="612" spans="1:17" ht="37.5" x14ac:dyDescent="0.25">
      <c r="A612" s="13">
        <v>51917</v>
      </c>
      <c r="B612" s="13" t="s">
        <v>268</v>
      </c>
      <c r="C612" s="13" t="s">
        <v>30</v>
      </c>
      <c r="D612" s="13" t="s">
        <v>342</v>
      </c>
      <c r="E612" s="13" t="s">
        <v>291</v>
      </c>
      <c r="F612" s="13" t="s">
        <v>180</v>
      </c>
      <c r="G612" s="13">
        <v>2010</v>
      </c>
      <c r="H612" s="13" t="s">
        <v>79</v>
      </c>
      <c r="I612" s="13">
        <v>2</v>
      </c>
      <c r="J612" s="13" t="s">
        <v>80</v>
      </c>
      <c r="K612" s="13">
        <v>2012</v>
      </c>
      <c r="L612" s="13" t="s">
        <v>79</v>
      </c>
      <c r="M612" s="13" t="s">
        <v>81</v>
      </c>
      <c r="N612" s="13">
        <v>0.9</v>
      </c>
      <c r="O612" s="13">
        <v>0.9</v>
      </c>
      <c r="P612" s="13">
        <v>1.8</v>
      </c>
      <c r="Q612" s="13" t="s">
        <v>79</v>
      </c>
    </row>
    <row r="613" spans="1:17" ht="37.5" x14ac:dyDescent="0.25">
      <c r="A613" s="13">
        <v>51917</v>
      </c>
      <c r="B613" s="13" t="s">
        <v>268</v>
      </c>
      <c r="C613" s="13" t="s">
        <v>30</v>
      </c>
      <c r="D613" s="13" t="s">
        <v>342</v>
      </c>
      <c r="E613" s="13" t="s">
        <v>291</v>
      </c>
      <c r="F613" s="13" t="s">
        <v>180</v>
      </c>
      <c r="G613" s="13">
        <v>2010</v>
      </c>
      <c r="H613" s="13" t="s">
        <v>79</v>
      </c>
      <c r="I613" s="13">
        <v>2</v>
      </c>
      <c r="J613" s="13" t="s">
        <v>80</v>
      </c>
      <c r="K613" s="13">
        <v>2011</v>
      </c>
      <c r="L613" s="13" t="s">
        <v>79</v>
      </c>
      <c r="M613" s="13" t="s">
        <v>81</v>
      </c>
      <c r="N613" s="13">
        <v>0.9</v>
      </c>
      <c r="O613" s="13">
        <v>0.9</v>
      </c>
      <c r="P613" s="13">
        <v>1.8</v>
      </c>
      <c r="Q613" s="13" t="s">
        <v>79</v>
      </c>
    </row>
    <row r="614" spans="1:17" ht="37.5" x14ac:dyDescent="0.25">
      <c r="A614" s="13">
        <v>54899</v>
      </c>
      <c r="B614" s="13" t="s">
        <v>268</v>
      </c>
      <c r="C614" s="13" t="s">
        <v>30</v>
      </c>
      <c r="D614" s="13" t="s">
        <v>307</v>
      </c>
      <c r="E614" s="13" t="s">
        <v>284</v>
      </c>
      <c r="F614" s="13" t="s">
        <v>94</v>
      </c>
      <c r="G614" s="13">
        <v>1997</v>
      </c>
      <c r="H614" s="13" t="s">
        <v>80</v>
      </c>
      <c r="I614" s="13">
        <v>500</v>
      </c>
      <c r="J614" s="13" t="s">
        <v>80</v>
      </c>
      <c r="K614" s="13">
        <v>1998</v>
      </c>
      <c r="L614" s="13" t="s">
        <v>80</v>
      </c>
      <c r="M614" s="13" t="s">
        <v>81</v>
      </c>
      <c r="N614" s="13">
        <v>0.02</v>
      </c>
      <c r="O614" s="13">
        <v>0.02</v>
      </c>
      <c r="P614" s="13">
        <v>10</v>
      </c>
      <c r="Q614" s="13" t="s">
        <v>79</v>
      </c>
    </row>
    <row r="615" spans="1:17" ht="37.5" x14ac:dyDescent="0.25">
      <c r="A615" s="13">
        <v>55075</v>
      </c>
      <c r="B615" s="13" t="s">
        <v>268</v>
      </c>
      <c r="C615" s="13" t="s">
        <v>30</v>
      </c>
      <c r="D615" s="13" t="s">
        <v>307</v>
      </c>
      <c r="E615" s="13" t="s">
        <v>284</v>
      </c>
      <c r="F615" s="13" t="s">
        <v>94</v>
      </c>
      <c r="G615" s="13">
        <v>2004</v>
      </c>
      <c r="H615" s="13" t="s">
        <v>80</v>
      </c>
      <c r="I615" s="13">
        <v>100</v>
      </c>
      <c r="J615" s="13" t="s">
        <v>80</v>
      </c>
      <c r="K615" s="13">
        <v>2005</v>
      </c>
      <c r="L615" s="13" t="s">
        <v>80</v>
      </c>
      <c r="M615" s="13" t="s">
        <v>81</v>
      </c>
      <c r="N615" s="13">
        <v>0.02</v>
      </c>
      <c r="O615" s="13">
        <v>0.02</v>
      </c>
      <c r="P615" s="13">
        <v>2</v>
      </c>
      <c r="Q615" s="13" t="s">
        <v>79</v>
      </c>
    </row>
    <row r="616" spans="1:17" ht="37.5" x14ac:dyDescent="0.25">
      <c r="A616" s="13">
        <v>55075</v>
      </c>
      <c r="B616" s="13" t="s">
        <v>268</v>
      </c>
      <c r="C616" s="13" t="s">
        <v>30</v>
      </c>
      <c r="D616" s="13" t="s">
        <v>307</v>
      </c>
      <c r="E616" s="13" t="s">
        <v>284</v>
      </c>
      <c r="F616" s="13" t="s">
        <v>94</v>
      </c>
      <c r="G616" s="13">
        <v>2004</v>
      </c>
      <c r="H616" s="13" t="s">
        <v>80</v>
      </c>
      <c r="I616" s="13">
        <v>100</v>
      </c>
      <c r="J616" s="13" t="s">
        <v>80</v>
      </c>
      <c r="K616" s="13">
        <v>2006</v>
      </c>
      <c r="L616" s="13" t="s">
        <v>80</v>
      </c>
      <c r="M616" s="13" t="s">
        <v>81</v>
      </c>
      <c r="N616" s="13">
        <v>0.02</v>
      </c>
      <c r="O616" s="13">
        <v>0.02</v>
      </c>
      <c r="P616" s="13">
        <v>2</v>
      </c>
      <c r="Q616" s="13" t="s">
        <v>79</v>
      </c>
    </row>
    <row r="617" spans="1:17" ht="37.5" x14ac:dyDescent="0.25">
      <c r="A617" s="13">
        <v>55092</v>
      </c>
      <c r="B617" s="13" t="s">
        <v>268</v>
      </c>
      <c r="C617" s="13" t="s">
        <v>30</v>
      </c>
      <c r="D617" s="13" t="s">
        <v>343</v>
      </c>
      <c r="E617" s="13" t="s">
        <v>344</v>
      </c>
      <c r="F617" s="13" t="s">
        <v>87</v>
      </c>
      <c r="G617" s="13">
        <v>2012</v>
      </c>
      <c r="H617" s="13" t="s">
        <v>79</v>
      </c>
      <c r="I617" s="13">
        <v>16</v>
      </c>
      <c r="J617" s="13" t="s">
        <v>80</v>
      </c>
      <c r="K617" s="13">
        <v>2012</v>
      </c>
      <c r="L617" s="13" t="s">
        <v>79</v>
      </c>
      <c r="M617" s="13" t="s">
        <v>81</v>
      </c>
      <c r="N617" s="13">
        <v>0.16</v>
      </c>
      <c r="O617" s="13">
        <v>0.16</v>
      </c>
      <c r="P617" s="13">
        <v>2.56</v>
      </c>
      <c r="Q617" s="13" t="s">
        <v>79</v>
      </c>
    </row>
    <row r="618" spans="1:17" ht="37.5" x14ac:dyDescent="0.25">
      <c r="A618" s="13">
        <v>55569</v>
      </c>
      <c r="B618" s="13" t="s">
        <v>268</v>
      </c>
      <c r="C618" s="13" t="s">
        <v>30</v>
      </c>
      <c r="D618" s="13" t="s">
        <v>345</v>
      </c>
      <c r="E618" s="13" t="s">
        <v>317</v>
      </c>
      <c r="F618" s="13" t="s">
        <v>180</v>
      </c>
      <c r="G618" s="13">
        <v>2005</v>
      </c>
      <c r="H618" s="13" t="s">
        <v>80</v>
      </c>
      <c r="I618" s="13">
        <v>1</v>
      </c>
      <c r="J618" s="13" t="s">
        <v>79</v>
      </c>
      <c r="K618" s="13">
        <v>2018</v>
      </c>
      <c r="L618" s="13" t="s">
        <v>79</v>
      </c>
      <c r="M618" s="13" t="s">
        <v>81</v>
      </c>
      <c r="N618" s="13">
        <v>7</v>
      </c>
      <c r="O618" s="13">
        <v>7</v>
      </c>
      <c r="P618" s="13">
        <v>7</v>
      </c>
      <c r="Q618" s="13" t="s">
        <v>79</v>
      </c>
    </row>
    <row r="619" spans="1:17" ht="37.5" x14ac:dyDescent="0.25">
      <c r="A619" s="13">
        <v>55569</v>
      </c>
      <c r="B619" s="13" t="s">
        <v>268</v>
      </c>
      <c r="C619" s="13" t="s">
        <v>30</v>
      </c>
      <c r="D619" s="13" t="s">
        <v>345</v>
      </c>
      <c r="E619" s="13" t="s">
        <v>317</v>
      </c>
      <c r="F619" s="13" t="s">
        <v>180</v>
      </c>
      <c r="G619" s="13">
        <v>2005</v>
      </c>
      <c r="H619" s="13" t="s">
        <v>80</v>
      </c>
      <c r="I619" s="13">
        <v>1</v>
      </c>
      <c r="J619" s="13" t="s">
        <v>79</v>
      </c>
      <c r="K619" s="13">
        <v>2017</v>
      </c>
      <c r="L619" s="13" t="s">
        <v>79</v>
      </c>
      <c r="M619" s="13" t="s">
        <v>81</v>
      </c>
      <c r="N619" s="13">
        <v>7</v>
      </c>
      <c r="O619" s="13">
        <v>7</v>
      </c>
      <c r="P619" s="13">
        <v>7</v>
      </c>
      <c r="Q619" s="13" t="s">
        <v>79</v>
      </c>
    </row>
    <row r="620" spans="1:17" ht="37.5" x14ac:dyDescent="0.25">
      <c r="A620" s="13">
        <v>55569</v>
      </c>
      <c r="B620" s="13" t="s">
        <v>268</v>
      </c>
      <c r="C620" s="13" t="s">
        <v>30</v>
      </c>
      <c r="D620" s="13" t="s">
        <v>345</v>
      </c>
      <c r="E620" s="13" t="s">
        <v>317</v>
      </c>
      <c r="F620" s="13" t="s">
        <v>180</v>
      </c>
      <c r="G620" s="13">
        <v>2005</v>
      </c>
      <c r="H620" s="13" t="s">
        <v>80</v>
      </c>
      <c r="I620" s="13">
        <v>1</v>
      </c>
      <c r="J620" s="13" t="s">
        <v>79</v>
      </c>
      <c r="K620" s="13">
        <v>2016</v>
      </c>
      <c r="L620" s="13" t="s">
        <v>79</v>
      </c>
      <c r="M620" s="13" t="s">
        <v>81</v>
      </c>
      <c r="N620" s="13">
        <v>7</v>
      </c>
      <c r="O620" s="13">
        <v>7</v>
      </c>
      <c r="P620" s="13">
        <v>7</v>
      </c>
      <c r="Q620" s="13" t="s">
        <v>79</v>
      </c>
    </row>
    <row r="621" spans="1:17" ht="37.5" x14ac:dyDescent="0.25">
      <c r="A621" s="13">
        <v>55569</v>
      </c>
      <c r="B621" s="13" t="s">
        <v>268</v>
      </c>
      <c r="C621" s="13" t="s">
        <v>30</v>
      </c>
      <c r="D621" s="13" t="s">
        <v>345</v>
      </c>
      <c r="E621" s="13" t="s">
        <v>317</v>
      </c>
      <c r="F621" s="13" t="s">
        <v>180</v>
      </c>
      <c r="G621" s="13">
        <v>2005</v>
      </c>
      <c r="H621" s="13" t="s">
        <v>80</v>
      </c>
      <c r="I621" s="13">
        <v>1</v>
      </c>
      <c r="J621" s="13" t="s">
        <v>79</v>
      </c>
      <c r="K621" s="13">
        <v>2015</v>
      </c>
      <c r="L621" s="13" t="s">
        <v>79</v>
      </c>
      <c r="M621" s="13" t="s">
        <v>81</v>
      </c>
      <c r="N621" s="13">
        <v>7</v>
      </c>
      <c r="O621" s="13">
        <v>7</v>
      </c>
      <c r="P621" s="13">
        <v>7</v>
      </c>
      <c r="Q621" s="13" t="s">
        <v>79</v>
      </c>
    </row>
    <row r="622" spans="1:17" ht="37.5" x14ac:dyDescent="0.25">
      <c r="A622" s="13">
        <v>55569</v>
      </c>
      <c r="B622" s="13" t="s">
        <v>268</v>
      </c>
      <c r="C622" s="13" t="s">
        <v>30</v>
      </c>
      <c r="D622" s="13" t="s">
        <v>345</v>
      </c>
      <c r="E622" s="13" t="s">
        <v>317</v>
      </c>
      <c r="F622" s="13" t="s">
        <v>180</v>
      </c>
      <c r="G622" s="13">
        <v>2005</v>
      </c>
      <c r="H622" s="13" t="s">
        <v>80</v>
      </c>
      <c r="I622" s="13">
        <v>1</v>
      </c>
      <c r="J622" s="13" t="s">
        <v>79</v>
      </c>
      <c r="K622" s="13">
        <v>2012</v>
      </c>
      <c r="L622" s="13" t="s">
        <v>79</v>
      </c>
      <c r="M622" s="13" t="s">
        <v>81</v>
      </c>
      <c r="N622" s="13">
        <v>7</v>
      </c>
      <c r="O622" s="13">
        <v>7</v>
      </c>
      <c r="P622" s="13">
        <v>7</v>
      </c>
      <c r="Q622" s="13" t="s">
        <v>79</v>
      </c>
    </row>
    <row r="623" spans="1:17" ht="37.5" x14ac:dyDescent="0.25">
      <c r="A623" s="13">
        <v>51490</v>
      </c>
      <c r="B623" s="13" t="s">
        <v>268</v>
      </c>
      <c r="C623" s="13" t="s">
        <v>30</v>
      </c>
      <c r="D623" s="13" t="s">
        <v>271</v>
      </c>
      <c r="E623" s="13" t="s">
        <v>179</v>
      </c>
      <c r="F623" s="13" t="s">
        <v>180</v>
      </c>
      <c r="G623" s="13">
        <v>2009</v>
      </c>
      <c r="H623" s="13" t="s">
        <v>79</v>
      </c>
      <c r="I623" s="13">
        <v>6</v>
      </c>
      <c r="J623" s="13" t="s">
        <v>80</v>
      </c>
      <c r="K623" s="13">
        <v>2013</v>
      </c>
      <c r="L623" s="13" t="s">
        <v>79</v>
      </c>
      <c r="M623" s="13" t="s">
        <v>81</v>
      </c>
      <c r="N623" s="13">
        <v>0.03</v>
      </c>
      <c r="O623" s="13">
        <v>0.03</v>
      </c>
      <c r="P623" s="13">
        <v>0.18</v>
      </c>
      <c r="Q623" s="13" t="s">
        <v>79</v>
      </c>
    </row>
    <row r="624" spans="1:17" ht="37.5" x14ac:dyDescent="0.25">
      <c r="A624" s="13">
        <v>51490</v>
      </c>
      <c r="B624" s="13" t="s">
        <v>268</v>
      </c>
      <c r="C624" s="13" t="s">
        <v>30</v>
      </c>
      <c r="D624" s="13" t="s">
        <v>271</v>
      </c>
      <c r="E624" s="13" t="s">
        <v>179</v>
      </c>
      <c r="F624" s="13" t="s">
        <v>180</v>
      </c>
      <c r="G624" s="13">
        <v>2009</v>
      </c>
      <c r="H624" s="13" t="s">
        <v>79</v>
      </c>
      <c r="I624" s="13">
        <v>44</v>
      </c>
      <c r="J624" s="13" t="s">
        <v>80</v>
      </c>
      <c r="K624" s="13">
        <v>2012</v>
      </c>
      <c r="L624" s="13" t="s">
        <v>79</v>
      </c>
      <c r="M624" s="13" t="s">
        <v>81</v>
      </c>
      <c r="N624" s="13">
        <v>0.03</v>
      </c>
      <c r="O624" s="13">
        <v>0.03</v>
      </c>
      <c r="P624" s="13">
        <v>1.32</v>
      </c>
      <c r="Q624" s="13" t="s">
        <v>79</v>
      </c>
    </row>
    <row r="625" spans="1:17" ht="37.5" x14ac:dyDescent="0.25">
      <c r="A625" s="13">
        <v>51490</v>
      </c>
      <c r="B625" s="13" t="s">
        <v>268</v>
      </c>
      <c r="C625" s="13" t="s">
        <v>30</v>
      </c>
      <c r="D625" s="13" t="s">
        <v>271</v>
      </c>
      <c r="E625" s="13" t="s">
        <v>179</v>
      </c>
      <c r="F625" s="13" t="s">
        <v>180</v>
      </c>
      <c r="G625" s="13">
        <v>2009</v>
      </c>
      <c r="H625" s="13" t="s">
        <v>79</v>
      </c>
      <c r="I625" s="13">
        <v>3</v>
      </c>
      <c r="J625" s="13" t="s">
        <v>80</v>
      </c>
      <c r="K625" s="13">
        <v>2011</v>
      </c>
      <c r="L625" s="13" t="s">
        <v>79</v>
      </c>
      <c r="M625" s="13" t="s">
        <v>81</v>
      </c>
      <c r="N625" s="13">
        <v>0.03</v>
      </c>
      <c r="O625" s="13">
        <v>0.03</v>
      </c>
      <c r="P625" s="13">
        <v>0.09</v>
      </c>
      <c r="Q625" s="13" t="s">
        <v>79</v>
      </c>
    </row>
    <row r="626" spans="1:17" ht="37.5" x14ac:dyDescent="0.25">
      <c r="A626" s="13">
        <v>55093</v>
      </c>
      <c r="B626" s="13" t="s">
        <v>268</v>
      </c>
      <c r="C626" s="13" t="s">
        <v>30</v>
      </c>
      <c r="D626" s="13" t="s">
        <v>346</v>
      </c>
      <c r="E626" s="13" t="s">
        <v>344</v>
      </c>
      <c r="F626" s="13" t="s">
        <v>87</v>
      </c>
      <c r="G626" s="13">
        <v>2012</v>
      </c>
      <c r="H626" s="13" t="s">
        <v>79</v>
      </c>
      <c r="I626" s="13">
        <v>7</v>
      </c>
      <c r="J626" s="13" t="s">
        <v>80</v>
      </c>
      <c r="K626" s="13">
        <v>2012</v>
      </c>
      <c r="L626" s="13" t="s">
        <v>79</v>
      </c>
      <c r="M626" s="13" t="s">
        <v>81</v>
      </c>
      <c r="N626" s="13">
        <v>0.2</v>
      </c>
      <c r="O626" s="13">
        <v>0.2</v>
      </c>
      <c r="P626" s="13">
        <v>1.4</v>
      </c>
      <c r="Q626" s="13" t="s">
        <v>79</v>
      </c>
    </row>
    <row r="627" spans="1:17" ht="56.25" x14ac:dyDescent="0.25">
      <c r="A627" s="13">
        <v>23683</v>
      </c>
      <c r="B627" s="13" t="s">
        <v>268</v>
      </c>
      <c r="C627" s="13" t="s">
        <v>30</v>
      </c>
      <c r="D627" s="13" t="s">
        <v>347</v>
      </c>
      <c r="E627" s="13" t="s">
        <v>210</v>
      </c>
      <c r="F627" s="13" t="s">
        <v>87</v>
      </c>
      <c r="G627" s="13">
        <v>2003</v>
      </c>
      <c r="H627" s="13" t="s">
        <v>79</v>
      </c>
      <c r="I627" s="13">
        <v>1</v>
      </c>
      <c r="J627" s="13" t="s">
        <v>79</v>
      </c>
      <c r="K627" s="13">
        <v>2003</v>
      </c>
      <c r="L627" s="13" t="s">
        <v>79</v>
      </c>
      <c r="M627" s="13" t="s">
        <v>112</v>
      </c>
      <c r="N627" s="13">
        <v>10</v>
      </c>
      <c r="O627" s="13">
        <v>4</v>
      </c>
      <c r="P627" s="13">
        <v>4</v>
      </c>
      <c r="Q627" s="13" t="s">
        <v>79</v>
      </c>
    </row>
    <row r="628" spans="1:17" ht="56.25" x14ac:dyDescent="0.25">
      <c r="A628" s="13">
        <v>23683</v>
      </c>
      <c r="B628" s="13" t="s">
        <v>268</v>
      </c>
      <c r="C628" s="13" t="s">
        <v>30</v>
      </c>
      <c r="D628" s="13" t="s">
        <v>347</v>
      </c>
      <c r="E628" s="13" t="s">
        <v>210</v>
      </c>
      <c r="F628" s="13" t="s">
        <v>87</v>
      </c>
      <c r="G628" s="13">
        <v>2003</v>
      </c>
      <c r="H628" s="13" t="s">
        <v>79</v>
      </c>
      <c r="I628" s="13">
        <v>1</v>
      </c>
      <c r="J628" s="13" t="s">
        <v>79</v>
      </c>
      <c r="K628" s="13">
        <v>2004</v>
      </c>
      <c r="L628" s="13" t="s">
        <v>80</v>
      </c>
      <c r="M628" s="13" t="s">
        <v>112</v>
      </c>
      <c r="N628" s="13">
        <v>10</v>
      </c>
      <c r="O628" s="13">
        <v>4</v>
      </c>
      <c r="P628" s="13">
        <v>4</v>
      </c>
      <c r="Q628" s="13" t="s">
        <v>79</v>
      </c>
    </row>
    <row r="629" spans="1:17" ht="37.5" x14ac:dyDescent="0.25">
      <c r="A629" s="13">
        <v>19874</v>
      </c>
      <c r="B629" s="13" t="s">
        <v>268</v>
      </c>
      <c r="C629" s="13" t="s">
        <v>30</v>
      </c>
      <c r="D629" s="13" t="s">
        <v>342</v>
      </c>
      <c r="E629" s="13" t="s">
        <v>291</v>
      </c>
      <c r="F629" s="13" t="s">
        <v>180</v>
      </c>
      <c r="G629" s="13">
        <v>1988</v>
      </c>
      <c r="H629" s="13" t="s">
        <v>79</v>
      </c>
      <c r="I629" s="13">
        <v>10</v>
      </c>
      <c r="J629" s="13" t="s">
        <v>80</v>
      </c>
      <c r="K629" s="13">
        <v>1991</v>
      </c>
      <c r="L629" s="13" t="s">
        <v>79</v>
      </c>
      <c r="M629" s="13" t="s">
        <v>81</v>
      </c>
      <c r="N629" s="13">
        <v>0.9</v>
      </c>
      <c r="O629" s="13">
        <v>0.9</v>
      </c>
      <c r="P629" s="13">
        <v>9</v>
      </c>
      <c r="Q629" s="13" t="s">
        <v>79</v>
      </c>
    </row>
    <row r="630" spans="1:17" ht="37.5" x14ac:dyDescent="0.25">
      <c r="A630" s="13">
        <v>19874</v>
      </c>
      <c r="B630" s="13" t="s">
        <v>268</v>
      </c>
      <c r="C630" s="13" t="s">
        <v>30</v>
      </c>
      <c r="D630" s="13" t="s">
        <v>342</v>
      </c>
      <c r="E630" s="13" t="s">
        <v>291</v>
      </c>
      <c r="F630" s="13" t="s">
        <v>180</v>
      </c>
      <c r="G630" s="13">
        <v>1988</v>
      </c>
      <c r="H630" s="13" t="s">
        <v>79</v>
      </c>
      <c r="I630" s="13">
        <v>6</v>
      </c>
      <c r="J630" s="13" t="s">
        <v>79</v>
      </c>
      <c r="K630" s="13">
        <v>1992</v>
      </c>
      <c r="L630" s="13" t="s">
        <v>79</v>
      </c>
      <c r="M630" s="13" t="s">
        <v>81</v>
      </c>
      <c r="N630" s="13">
        <v>0.9</v>
      </c>
      <c r="O630" s="13">
        <v>0.9</v>
      </c>
      <c r="P630" s="13">
        <v>5.4</v>
      </c>
      <c r="Q630" s="13" t="s">
        <v>79</v>
      </c>
    </row>
    <row r="631" spans="1:17" ht="37.5" x14ac:dyDescent="0.25">
      <c r="A631" s="13">
        <v>20358</v>
      </c>
      <c r="B631" s="13" t="s">
        <v>268</v>
      </c>
      <c r="C631" s="13" t="s">
        <v>30</v>
      </c>
      <c r="D631" s="13" t="s">
        <v>333</v>
      </c>
      <c r="E631" s="13" t="s">
        <v>93</v>
      </c>
      <c r="F631" s="13" t="s">
        <v>94</v>
      </c>
      <c r="G631" s="13">
        <v>1988</v>
      </c>
      <c r="H631" s="13" t="s">
        <v>79</v>
      </c>
      <c r="I631" s="13">
        <v>75</v>
      </c>
      <c r="J631" s="13" t="s">
        <v>80</v>
      </c>
      <c r="K631" s="13">
        <v>1993</v>
      </c>
      <c r="L631" s="13" t="s">
        <v>79</v>
      </c>
      <c r="M631" s="13" t="s">
        <v>81</v>
      </c>
      <c r="N631" s="13">
        <v>0.15</v>
      </c>
      <c r="O631" s="13">
        <v>0.15</v>
      </c>
      <c r="P631" s="13">
        <v>11.25</v>
      </c>
      <c r="Q631" s="13" t="s">
        <v>79</v>
      </c>
    </row>
    <row r="632" spans="1:17" ht="37.5" x14ac:dyDescent="0.25">
      <c r="A632" s="13">
        <v>20358</v>
      </c>
      <c r="B632" s="13" t="s">
        <v>268</v>
      </c>
      <c r="C632" s="13" t="s">
        <v>30</v>
      </c>
      <c r="D632" s="13" t="s">
        <v>333</v>
      </c>
      <c r="E632" s="13" t="s">
        <v>93</v>
      </c>
      <c r="F632" s="13" t="s">
        <v>94</v>
      </c>
      <c r="G632" s="13">
        <v>1988</v>
      </c>
      <c r="H632" s="13" t="s">
        <v>79</v>
      </c>
      <c r="I632" s="13">
        <v>75</v>
      </c>
      <c r="J632" s="13" t="s">
        <v>80</v>
      </c>
      <c r="K632" s="13">
        <v>1992</v>
      </c>
      <c r="L632" s="13" t="s">
        <v>79</v>
      </c>
      <c r="M632" s="13" t="s">
        <v>81</v>
      </c>
      <c r="N632" s="13">
        <v>0.15</v>
      </c>
      <c r="O632" s="13">
        <v>0.15</v>
      </c>
      <c r="P632" s="13">
        <v>11.25</v>
      </c>
      <c r="Q632" s="13" t="s">
        <v>79</v>
      </c>
    </row>
    <row r="633" spans="1:17" ht="37.5" x14ac:dyDescent="0.25">
      <c r="A633" s="13">
        <v>20358</v>
      </c>
      <c r="B633" s="13" t="s">
        <v>268</v>
      </c>
      <c r="C633" s="13" t="s">
        <v>30</v>
      </c>
      <c r="D633" s="13" t="s">
        <v>333</v>
      </c>
      <c r="E633" s="13" t="s">
        <v>93</v>
      </c>
      <c r="F633" s="13" t="s">
        <v>94</v>
      </c>
      <c r="G633" s="13">
        <v>1988</v>
      </c>
      <c r="H633" s="13" t="s">
        <v>79</v>
      </c>
      <c r="I633" s="13">
        <v>75</v>
      </c>
      <c r="J633" s="13" t="s">
        <v>80</v>
      </c>
      <c r="K633" s="13">
        <v>1991</v>
      </c>
      <c r="L633" s="13" t="s">
        <v>79</v>
      </c>
      <c r="M633" s="13" t="s">
        <v>81</v>
      </c>
      <c r="N633" s="13">
        <v>0.15</v>
      </c>
      <c r="O633" s="13">
        <v>0.15</v>
      </c>
      <c r="P633" s="13">
        <v>11.25</v>
      </c>
      <c r="Q633" s="13" t="s">
        <v>79</v>
      </c>
    </row>
    <row r="634" spans="1:17" ht="93.75" x14ac:dyDescent="0.25">
      <c r="A634" s="13">
        <v>22439</v>
      </c>
      <c r="B634" s="13" t="s">
        <v>268</v>
      </c>
      <c r="C634" s="13" t="s">
        <v>30</v>
      </c>
      <c r="D634" s="13" t="s">
        <v>348</v>
      </c>
      <c r="E634" s="13" t="s">
        <v>349</v>
      </c>
      <c r="F634" s="13" t="s">
        <v>87</v>
      </c>
      <c r="G634" s="13">
        <v>1994</v>
      </c>
      <c r="H634" s="13" t="s">
        <v>79</v>
      </c>
      <c r="I634" s="13">
        <v>1</v>
      </c>
      <c r="J634" s="13" t="s">
        <v>80</v>
      </c>
      <c r="K634" s="13">
        <v>1998</v>
      </c>
      <c r="L634" s="13" t="s">
        <v>79</v>
      </c>
      <c r="M634" s="13" t="s">
        <v>201</v>
      </c>
      <c r="N634" s="13">
        <v>60</v>
      </c>
      <c r="O634" s="13">
        <v>39.6</v>
      </c>
      <c r="P634" s="13">
        <v>39.6</v>
      </c>
      <c r="Q634" s="13" t="s">
        <v>79</v>
      </c>
    </row>
    <row r="635" spans="1:17" ht="93.75" x14ac:dyDescent="0.25">
      <c r="A635" s="13">
        <v>22439</v>
      </c>
      <c r="B635" s="13" t="s">
        <v>268</v>
      </c>
      <c r="C635" s="13" t="s">
        <v>30</v>
      </c>
      <c r="D635" s="13" t="s">
        <v>348</v>
      </c>
      <c r="E635" s="13" t="s">
        <v>349</v>
      </c>
      <c r="F635" s="13" t="s">
        <v>87</v>
      </c>
      <c r="G635" s="13">
        <v>1994</v>
      </c>
      <c r="H635" s="13" t="s">
        <v>79</v>
      </c>
      <c r="I635" s="13">
        <v>2</v>
      </c>
      <c r="J635" s="13" t="s">
        <v>79</v>
      </c>
      <c r="K635" s="13">
        <v>1997</v>
      </c>
      <c r="L635" s="13" t="s">
        <v>79</v>
      </c>
      <c r="M635" s="13" t="s">
        <v>201</v>
      </c>
      <c r="N635" s="13">
        <v>60</v>
      </c>
      <c r="O635" s="13">
        <v>39.6</v>
      </c>
      <c r="P635" s="13">
        <v>79.2</v>
      </c>
      <c r="Q635" s="13" t="s">
        <v>79</v>
      </c>
    </row>
    <row r="636" spans="1:17" ht="37.5" x14ac:dyDescent="0.25">
      <c r="A636" s="13">
        <v>35053</v>
      </c>
      <c r="B636" s="13" t="s">
        <v>268</v>
      </c>
      <c r="C636" s="13" t="s">
        <v>30</v>
      </c>
      <c r="D636" s="13" t="s">
        <v>345</v>
      </c>
      <c r="E636" s="13" t="s">
        <v>317</v>
      </c>
      <c r="F636" s="13" t="s">
        <v>180</v>
      </c>
      <c r="G636" s="13">
        <v>2000</v>
      </c>
      <c r="H636" s="13" t="s">
        <v>80</v>
      </c>
      <c r="I636" s="13">
        <v>4</v>
      </c>
      <c r="J636" s="13" t="s">
        <v>80</v>
      </c>
      <c r="K636" s="13">
        <v>2010</v>
      </c>
      <c r="L636" s="13" t="s">
        <v>79</v>
      </c>
      <c r="M636" s="13" t="s">
        <v>81</v>
      </c>
      <c r="N636" s="13">
        <v>7</v>
      </c>
      <c r="O636" s="13">
        <v>7</v>
      </c>
      <c r="P636" s="13">
        <v>28</v>
      </c>
      <c r="Q636" s="13" t="s">
        <v>79</v>
      </c>
    </row>
    <row r="637" spans="1:17" ht="56.25" x14ac:dyDescent="0.25">
      <c r="A637" s="13">
        <v>3284</v>
      </c>
      <c r="B637" s="13" t="s">
        <v>268</v>
      </c>
      <c r="C637" s="13" t="s">
        <v>30</v>
      </c>
      <c r="D637" s="13" t="s">
        <v>350</v>
      </c>
      <c r="E637" s="13" t="s">
        <v>351</v>
      </c>
      <c r="F637" s="13" t="s">
        <v>87</v>
      </c>
      <c r="G637" s="13">
        <v>1995</v>
      </c>
      <c r="H637" s="13" t="s">
        <v>79</v>
      </c>
      <c r="I637" s="13">
        <v>1</v>
      </c>
      <c r="J637" s="13" t="s">
        <v>79</v>
      </c>
      <c r="K637" s="13">
        <v>1999</v>
      </c>
      <c r="L637" s="13" t="s">
        <v>79</v>
      </c>
      <c r="M637" s="13" t="s">
        <v>81</v>
      </c>
      <c r="N637" s="13">
        <v>73.650000000000006</v>
      </c>
      <c r="O637" s="13">
        <v>73.650000000000006</v>
      </c>
      <c r="P637" s="13">
        <v>73.650000000000006</v>
      </c>
      <c r="Q637" s="13" t="s">
        <v>80</v>
      </c>
    </row>
    <row r="638" spans="1:17" ht="56.25" x14ac:dyDescent="0.25">
      <c r="A638" s="13">
        <v>3284</v>
      </c>
      <c r="B638" s="13" t="s">
        <v>268</v>
      </c>
      <c r="C638" s="13" t="s">
        <v>30</v>
      </c>
      <c r="D638" s="13" t="s">
        <v>350</v>
      </c>
      <c r="E638" s="13" t="s">
        <v>351</v>
      </c>
      <c r="F638" s="13" t="s">
        <v>87</v>
      </c>
      <c r="G638" s="13">
        <v>1995</v>
      </c>
      <c r="H638" s="13" t="s">
        <v>79</v>
      </c>
      <c r="I638" s="13">
        <v>1</v>
      </c>
      <c r="J638" s="13" t="s">
        <v>79</v>
      </c>
      <c r="K638" s="13">
        <v>1998</v>
      </c>
      <c r="L638" s="13" t="s">
        <v>79</v>
      </c>
      <c r="M638" s="13" t="s">
        <v>81</v>
      </c>
      <c r="N638" s="13">
        <v>73.650000000000006</v>
      </c>
      <c r="O638" s="13">
        <v>73.650000000000006</v>
      </c>
      <c r="P638" s="13">
        <v>73.650000000000006</v>
      </c>
      <c r="Q638" s="13" t="s">
        <v>80</v>
      </c>
    </row>
    <row r="639" spans="1:17" ht="37.5" x14ac:dyDescent="0.25">
      <c r="A639" s="13">
        <v>36142</v>
      </c>
      <c r="B639" s="13" t="s">
        <v>268</v>
      </c>
      <c r="C639" s="13" t="s">
        <v>30</v>
      </c>
      <c r="D639" s="13" t="s">
        <v>307</v>
      </c>
      <c r="E639" s="13" t="s">
        <v>284</v>
      </c>
      <c r="F639" s="13" t="s">
        <v>94</v>
      </c>
      <c r="G639" s="13">
        <v>1995</v>
      </c>
      <c r="H639" s="13" t="s">
        <v>79</v>
      </c>
      <c r="I639" s="13">
        <v>125</v>
      </c>
      <c r="J639" s="13" t="s">
        <v>80</v>
      </c>
      <c r="K639" s="13">
        <v>1996</v>
      </c>
      <c r="L639" s="13" t="s">
        <v>80</v>
      </c>
      <c r="M639" s="13" t="s">
        <v>81</v>
      </c>
      <c r="N639" s="13">
        <v>0.02</v>
      </c>
      <c r="O639" s="13">
        <v>0.02</v>
      </c>
      <c r="P639" s="13">
        <v>2.5</v>
      </c>
      <c r="Q639" s="13" t="s">
        <v>79</v>
      </c>
    </row>
    <row r="640" spans="1:17" ht="37.5" x14ac:dyDescent="0.25">
      <c r="A640" s="13">
        <v>36142</v>
      </c>
      <c r="B640" s="13" t="s">
        <v>268</v>
      </c>
      <c r="C640" s="13" t="s">
        <v>30</v>
      </c>
      <c r="D640" s="13" t="s">
        <v>307</v>
      </c>
      <c r="E640" s="13" t="s">
        <v>284</v>
      </c>
      <c r="F640" s="13" t="s">
        <v>94</v>
      </c>
      <c r="G640" s="13">
        <v>1995</v>
      </c>
      <c r="H640" s="13" t="s">
        <v>79</v>
      </c>
      <c r="I640" s="13">
        <v>125</v>
      </c>
      <c r="J640" s="13" t="s">
        <v>80</v>
      </c>
      <c r="K640" s="13">
        <v>1995</v>
      </c>
      <c r="L640" s="13" t="s">
        <v>80</v>
      </c>
      <c r="M640" s="13" t="s">
        <v>81</v>
      </c>
      <c r="N640" s="13">
        <v>0.02</v>
      </c>
      <c r="O640" s="13">
        <v>0.02</v>
      </c>
      <c r="P640" s="13">
        <v>2.5</v>
      </c>
      <c r="Q640" s="13" t="s">
        <v>79</v>
      </c>
    </row>
    <row r="641" spans="1:17" ht="37.5" x14ac:dyDescent="0.25">
      <c r="A641" s="13">
        <v>36142</v>
      </c>
      <c r="B641" s="13" t="s">
        <v>268</v>
      </c>
      <c r="C641" s="13" t="s">
        <v>30</v>
      </c>
      <c r="D641" s="13" t="s">
        <v>307</v>
      </c>
      <c r="E641" s="13" t="s">
        <v>284</v>
      </c>
      <c r="F641" s="13" t="s">
        <v>94</v>
      </c>
      <c r="G641" s="13">
        <v>1995</v>
      </c>
      <c r="H641" s="13" t="s">
        <v>79</v>
      </c>
      <c r="I641" s="13">
        <v>125</v>
      </c>
      <c r="J641" s="13" t="s">
        <v>80</v>
      </c>
      <c r="K641" s="13">
        <v>1997</v>
      </c>
      <c r="L641" s="13" t="s">
        <v>80</v>
      </c>
      <c r="M641" s="13" t="s">
        <v>81</v>
      </c>
      <c r="N641" s="13">
        <v>0.02</v>
      </c>
      <c r="O641" s="13">
        <v>0.02</v>
      </c>
      <c r="P641" s="13">
        <v>2.5</v>
      </c>
      <c r="Q641" s="13" t="s">
        <v>79</v>
      </c>
    </row>
    <row r="642" spans="1:17" ht="37.5" x14ac:dyDescent="0.25">
      <c r="A642" s="13">
        <v>36142</v>
      </c>
      <c r="B642" s="13" t="s">
        <v>268</v>
      </c>
      <c r="C642" s="13" t="s">
        <v>30</v>
      </c>
      <c r="D642" s="13" t="s">
        <v>307</v>
      </c>
      <c r="E642" s="13" t="s">
        <v>284</v>
      </c>
      <c r="F642" s="13" t="s">
        <v>94</v>
      </c>
      <c r="G642" s="13">
        <v>1995</v>
      </c>
      <c r="H642" s="13" t="s">
        <v>79</v>
      </c>
      <c r="I642" s="13">
        <v>125</v>
      </c>
      <c r="J642" s="13" t="s">
        <v>80</v>
      </c>
      <c r="K642" s="13">
        <v>1998</v>
      </c>
      <c r="L642" s="13" t="s">
        <v>80</v>
      </c>
      <c r="M642" s="13" t="s">
        <v>81</v>
      </c>
      <c r="N642" s="13">
        <v>0.02</v>
      </c>
      <c r="O642" s="13">
        <v>0.02</v>
      </c>
      <c r="P642" s="13">
        <v>2.5</v>
      </c>
      <c r="Q642" s="13" t="s">
        <v>79</v>
      </c>
    </row>
    <row r="643" spans="1:17" ht="37.5" x14ac:dyDescent="0.25">
      <c r="A643" s="13">
        <v>36147</v>
      </c>
      <c r="B643" s="13" t="s">
        <v>268</v>
      </c>
      <c r="C643" s="13" t="s">
        <v>30</v>
      </c>
      <c r="D643" s="13" t="s">
        <v>307</v>
      </c>
      <c r="E643" s="13" t="s">
        <v>284</v>
      </c>
      <c r="F643" s="13" t="s">
        <v>94</v>
      </c>
      <c r="G643" s="13">
        <v>1999</v>
      </c>
      <c r="H643" s="13" t="s">
        <v>79</v>
      </c>
      <c r="I643" s="13">
        <v>2500</v>
      </c>
      <c r="J643" s="13" t="s">
        <v>80</v>
      </c>
      <c r="K643" s="13">
        <v>2001</v>
      </c>
      <c r="L643" s="13" t="s">
        <v>79</v>
      </c>
      <c r="M643" s="13" t="s">
        <v>81</v>
      </c>
      <c r="N643" s="13">
        <v>0.02</v>
      </c>
      <c r="O643" s="13">
        <v>0.02</v>
      </c>
      <c r="P643" s="13">
        <v>50</v>
      </c>
      <c r="Q643" s="13" t="s">
        <v>79</v>
      </c>
    </row>
    <row r="644" spans="1:17" ht="37.5" x14ac:dyDescent="0.25">
      <c r="A644" s="13">
        <v>36147</v>
      </c>
      <c r="B644" s="13" t="s">
        <v>268</v>
      </c>
      <c r="C644" s="13" t="s">
        <v>30</v>
      </c>
      <c r="D644" s="13" t="s">
        <v>307</v>
      </c>
      <c r="E644" s="13" t="s">
        <v>284</v>
      </c>
      <c r="F644" s="13" t="s">
        <v>94</v>
      </c>
      <c r="G644" s="13">
        <v>1999</v>
      </c>
      <c r="H644" s="13" t="s">
        <v>79</v>
      </c>
      <c r="I644" s="13">
        <v>2500</v>
      </c>
      <c r="J644" s="13" t="s">
        <v>80</v>
      </c>
      <c r="K644" s="13">
        <v>2000</v>
      </c>
      <c r="L644" s="13" t="s">
        <v>79</v>
      </c>
      <c r="M644" s="13" t="s">
        <v>81</v>
      </c>
      <c r="N644" s="13">
        <v>0.02</v>
      </c>
      <c r="O644" s="13">
        <v>0.02</v>
      </c>
      <c r="P644" s="13">
        <v>50</v>
      </c>
      <c r="Q644" s="13" t="s">
        <v>79</v>
      </c>
    </row>
    <row r="645" spans="1:17" ht="37.5" x14ac:dyDescent="0.25">
      <c r="A645" s="13">
        <v>37808</v>
      </c>
      <c r="B645" s="13" t="s">
        <v>268</v>
      </c>
      <c r="C645" s="13" t="s">
        <v>30</v>
      </c>
      <c r="D645" s="13" t="s">
        <v>342</v>
      </c>
      <c r="E645" s="13" t="s">
        <v>291</v>
      </c>
      <c r="F645" s="13" t="s">
        <v>180</v>
      </c>
      <c r="G645" s="13">
        <v>1996</v>
      </c>
      <c r="H645" s="13" t="s">
        <v>79</v>
      </c>
      <c r="I645" s="13">
        <v>4</v>
      </c>
      <c r="J645" s="13" t="s">
        <v>79</v>
      </c>
      <c r="K645" s="13">
        <v>2000</v>
      </c>
      <c r="L645" s="13" t="s">
        <v>79</v>
      </c>
      <c r="M645" s="13" t="s">
        <v>81</v>
      </c>
      <c r="N645" s="13">
        <v>0.9</v>
      </c>
      <c r="O645" s="13">
        <v>0.9</v>
      </c>
      <c r="P645" s="13">
        <v>3.6</v>
      </c>
      <c r="Q645" s="13" t="s">
        <v>79</v>
      </c>
    </row>
    <row r="646" spans="1:17" ht="37.5" x14ac:dyDescent="0.25">
      <c r="A646" s="13">
        <v>37808</v>
      </c>
      <c r="B646" s="13" t="s">
        <v>268</v>
      </c>
      <c r="C646" s="13" t="s">
        <v>30</v>
      </c>
      <c r="D646" s="13" t="s">
        <v>342</v>
      </c>
      <c r="E646" s="13" t="s">
        <v>291</v>
      </c>
      <c r="F646" s="13" t="s">
        <v>180</v>
      </c>
      <c r="G646" s="13">
        <v>1996</v>
      </c>
      <c r="H646" s="13" t="s">
        <v>79</v>
      </c>
      <c r="I646" s="13">
        <v>4</v>
      </c>
      <c r="J646" s="13" t="s">
        <v>79</v>
      </c>
      <c r="K646" s="13">
        <v>1999</v>
      </c>
      <c r="L646" s="13" t="s">
        <v>79</v>
      </c>
      <c r="M646" s="13" t="s">
        <v>81</v>
      </c>
      <c r="N646" s="13">
        <v>0.9</v>
      </c>
      <c r="O646" s="13">
        <v>0.9</v>
      </c>
      <c r="P646" s="13">
        <v>3.6</v>
      </c>
      <c r="Q646" s="13" t="s">
        <v>79</v>
      </c>
    </row>
    <row r="647" spans="1:17" ht="37.5" x14ac:dyDescent="0.25">
      <c r="A647" s="13">
        <v>37808</v>
      </c>
      <c r="B647" s="13" t="s">
        <v>268</v>
      </c>
      <c r="C647" s="13" t="s">
        <v>30</v>
      </c>
      <c r="D647" s="13" t="s">
        <v>342</v>
      </c>
      <c r="E647" s="13" t="s">
        <v>291</v>
      </c>
      <c r="F647" s="13" t="s">
        <v>180</v>
      </c>
      <c r="G647" s="13">
        <v>1996</v>
      </c>
      <c r="H647" s="13" t="s">
        <v>79</v>
      </c>
      <c r="I647" s="13">
        <v>6</v>
      </c>
      <c r="J647" s="13" t="s">
        <v>79</v>
      </c>
      <c r="K647" s="13">
        <v>1998</v>
      </c>
      <c r="L647" s="13" t="s">
        <v>79</v>
      </c>
      <c r="M647" s="13" t="s">
        <v>81</v>
      </c>
      <c r="N647" s="13">
        <v>0.9</v>
      </c>
      <c r="O647" s="13">
        <v>0.9</v>
      </c>
      <c r="P647" s="13">
        <v>5.4</v>
      </c>
      <c r="Q647" s="13" t="s">
        <v>79</v>
      </c>
    </row>
    <row r="648" spans="1:17" ht="37.5" x14ac:dyDescent="0.25">
      <c r="A648" s="13">
        <v>37809</v>
      </c>
      <c r="B648" s="13" t="s">
        <v>268</v>
      </c>
      <c r="C648" s="13" t="s">
        <v>30</v>
      </c>
      <c r="D648" s="13" t="s">
        <v>342</v>
      </c>
      <c r="E648" s="13" t="s">
        <v>291</v>
      </c>
      <c r="F648" s="13" t="s">
        <v>180</v>
      </c>
      <c r="G648" s="13">
        <v>2002</v>
      </c>
      <c r="H648" s="13" t="s">
        <v>79</v>
      </c>
      <c r="I648" s="13">
        <v>6</v>
      </c>
      <c r="J648" s="13" t="s">
        <v>79</v>
      </c>
      <c r="K648" s="13">
        <v>2003</v>
      </c>
      <c r="L648" s="13" t="s">
        <v>79</v>
      </c>
      <c r="M648" s="13" t="s">
        <v>81</v>
      </c>
      <c r="N648" s="13">
        <v>0.9</v>
      </c>
      <c r="O648" s="13">
        <v>0.9</v>
      </c>
      <c r="P648" s="13">
        <v>5.4</v>
      </c>
      <c r="Q648" s="13" t="s">
        <v>79</v>
      </c>
    </row>
    <row r="649" spans="1:17" ht="37.5" x14ac:dyDescent="0.25">
      <c r="A649" s="13">
        <v>37821</v>
      </c>
      <c r="B649" s="13" t="s">
        <v>268</v>
      </c>
      <c r="C649" s="13" t="s">
        <v>30</v>
      </c>
      <c r="D649" s="13" t="s">
        <v>342</v>
      </c>
      <c r="E649" s="13" t="s">
        <v>291</v>
      </c>
      <c r="F649" s="13" t="s">
        <v>180</v>
      </c>
      <c r="G649" s="13">
        <v>2001</v>
      </c>
      <c r="H649" s="13" t="s">
        <v>79</v>
      </c>
      <c r="I649" s="13">
        <v>4</v>
      </c>
      <c r="J649" s="13" t="s">
        <v>79</v>
      </c>
      <c r="K649" s="13">
        <v>2002</v>
      </c>
      <c r="L649" s="13" t="s">
        <v>79</v>
      </c>
      <c r="M649" s="13" t="s">
        <v>81</v>
      </c>
      <c r="N649" s="13">
        <v>0.9</v>
      </c>
      <c r="O649" s="13">
        <v>0.9</v>
      </c>
      <c r="P649" s="13">
        <v>3.6</v>
      </c>
      <c r="Q649" s="13" t="s">
        <v>79</v>
      </c>
    </row>
    <row r="650" spans="1:17" ht="37.5" x14ac:dyDescent="0.25">
      <c r="A650" s="13">
        <v>37840</v>
      </c>
      <c r="B650" s="13" t="s">
        <v>268</v>
      </c>
      <c r="C650" s="13" t="s">
        <v>30</v>
      </c>
      <c r="D650" s="13" t="s">
        <v>352</v>
      </c>
      <c r="E650" s="13" t="s">
        <v>179</v>
      </c>
      <c r="F650" s="13" t="s">
        <v>180</v>
      </c>
      <c r="G650" s="13">
        <v>1996</v>
      </c>
      <c r="H650" s="13" t="s">
        <v>80</v>
      </c>
      <c r="I650" s="13">
        <v>100</v>
      </c>
      <c r="J650" s="13" t="s">
        <v>80</v>
      </c>
      <c r="K650" s="13">
        <v>2001</v>
      </c>
      <c r="L650" s="13" t="s">
        <v>79</v>
      </c>
      <c r="M650" s="13" t="s">
        <v>81</v>
      </c>
      <c r="N650" s="13">
        <v>0.16</v>
      </c>
      <c r="O650" s="13">
        <v>0.16</v>
      </c>
      <c r="P650" s="13">
        <v>16</v>
      </c>
      <c r="Q650" s="13" t="s">
        <v>79</v>
      </c>
    </row>
    <row r="651" spans="1:17" ht="37.5" x14ac:dyDescent="0.25">
      <c r="A651" s="13">
        <v>37840</v>
      </c>
      <c r="B651" s="13" t="s">
        <v>268</v>
      </c>
      <c r="C651" s="13" t="s">
        <v>30</v>
      </c>
      <c r="D651" s="13" t="s">
        <v>352</v>
      </c>
      <c r="E651" s="13" t="s">
        <v>179</v>
      </c>
      <c r="F651" s="13" t="s">
        <v>180</v>
      </c>
      <c r="G651" s="13">
        <v>1996</v>
      </c>
      <c r="H651" s="13" t="s">
        <v>80</v>
      </c>
      <c r="I651" s="13">
        <v>100</v>
      </c>
      <c r="J651" s="13" t="s">
        <v>80</v>
      </c>
      <c r="K651" s="13">
        <v>2000</v>
      </c>
      <c r="L651" s="13" t="s">
        <v>79</v>
      </c>
      <c r="M651" s="13" t="s">
        <v>81</v>
      </c>
      <c r="N651" s="13">
        <v>0.16</v>
      </c>
      <c r="O651" s="13">
        <v>0.16</v>
      </c>
      <c r="P651" s="13">
        <v>16</v>
      </c>
      <c r="Q651" s="13" t="s">
        <v>79</v>
      </c>
    </row>
    <row r="652" spans="1:17" ht="37.5" x14ac:dyDescent="0.25">
      <c r="A652" s="13">
        <v>37840</v>
      </c>
      <c r="B652" s="13" t="s">
        <v>268</v>
      </c>
      <c r="C652" s="13" t="s">
        <v>30</v>
      </c>
      <c r="D652" s="13" t="s">
        <v>352</v>
      </c>
      <c r="E652" s="13" t="s">
        <v>179</v>
      </c>
      <c r="F652" s="13" t="s">
        <v>180</v>
      </c>
      <c r="G652" s="13">
        <v>1996</v>
      </c>
      <c r="H652" s="13" t="s">
        <v>80</v>
      </c>
      <c r="I652" s="13">
        <v>100</v>
      </c>
      <c r="J652" s="13" t="s">
        <v>80</v>
      </c>
      <c r="K652" s="13">
        <v>1999</v>
      </c>
      <c r="L652" s="13" t="s">
        <v>79</v>
      </c>
      <c r="M652" s="13" t="s">
        <v>81</v>
      </c>
      <c r="N652" s="13">
        <v>0.16</v>
      </c>
      <c r="O652" s="13">
        <v>0.16</v>
      </c>
      <c r="P652" s="13">
        <v>16</v>
      </c>
      <c r="Q652" s="13" t="s">
        <v>79</v>
      </c>
    </row>
    <row r="653" spans="1:17" ht="37.5" x14ac:dyDescent="0.25">
      <c r="A653" s="13">
        <v>37840</v>
      </c>
      <c r="B653" s="13" t="s">
        <v>268</v>
      </c>
      <c r="C653" s="13" t="s">
        <v>30</v>
      </c>
      <c r="D653" s="13" t="s">
        <v>352</v>
      </c>
      <c r="E653" s="13" t="s">
        <v>179</v>
      </c>
      <c r="F653" s="13" t="s">
        <v>180</v>
      </c>
      <c r="G653" s="13">
        <v>1996</v>
      </c>
      <c r="H653" s="13" t="s">
        <v>80</v>
      </c>
      <c r="I653" s="13">
        <v>50</v>
      </c>
      <c r="J653" s="13" t="s">
        <v>80</v>
      </c>
      <c r="K653" s="13">
        <v>1998</v>
      </c>
      <c r="L653" s="13" t="s">
        <v>79</v>
      </c>
      <c r="M653" s="13" t="s">
        <v>81</v>
      </c>
      <c r="N653" s="13">
        <v>0.16</v>
      </c>
      <c r="O653" s="13">
        <v>0.16</v>
      </c>
      <c r="P653" s="13">
        <v>8</v>
      </c>
      <c r="Q653" s="13" t="s">
        <v>79</v>
      </c>
    </row>
    <row r="654" spans="1:17" ht="37.5" x14ac:dyDescent="0.25">
      <c r="A654" s="13">
        <v>37840</v>
      </c>
      <c r="B654" s="13" t="s">
        <v>268</v>
      </c>
      <c r="C654" s="13" t="s">
        <v>30</v>
      </c>
      <c r="D654" s="13" t="s">
        <v>352</v>
      </c>
      <c r="E654" s="13" t="s">
        <v>179</v>
      </c>
      <c r="F654" s="13" t="s">
        <v>180</v>
      </c>
      <c r="G654" s="13">
        <v>1996</v>
      </c>
      <c r="H654" s="13" t="s">
        <v>80</v>
      </c>
      <c r="I654" s="13">
        <v>50</v>
      </c>
      <c r="J654" s="13" t="s">
        <v>80</v>
      </c>
      <c r="K654" s="13">
        <v>2003</v>
      </c>
      <c r="L654" s="13" t="s">
        <v>80</v>
      </c>
      <c r="M654" s="13" t="s">
        <v>81</v>
      </c>
      <c r="N654" s="13">
        <v>0.16</v>
      </c>
      <c r="O654" s="13">
        <v>0.16</v>
      </c>
      <c r="P654" s="13">
        <v>8</v>
      </c>
      <c r="Q654" s="13" t="s">
        <v>79</v>
      </c>
    </row>
    <row r="655" spans="1:17" ht="37.5" x14ac:dyDescent="0.25">
      <c r="A655" s="13">
        <v>37840</v>
      </c>
      <c r="B655" s="13" t="s">
        <v>268</v>
      </c>
      <c r="C655" s="13" t="s">
        <v>30</v>
      </c>
      <c r="D655" s="13" t="s">
        <v>352</v>
      </c>
      <c r="E655" s="13" t="s">
        <v>179</v>
      </c>
      <c r="F655" s="13" t="s">
        <v>180</v>
      </c>
      <c r="G655" s="13">
        <v>1996</v>
      </c>
      <c r="H655" s="13" t="s">
        <v>80</v>
      </c>
      <c r="I655" s="13">
        <v>100</v>
      </c>
      <c r="J655" s="13" t="s">
        <v>80</v>
      </c>
      <c r="K655" s="13">
        <v>2002</v>
      </c>
      <c r="L655" s="13" t="s">
        <v>80</v>
      </c>
      <c r="M655" s="13" t="s">
        <v>81</v>
      </c>
      <c r="N655" s="13">
        <v>0.16</v>
      </c>
      <c r="O655" s="13">
        <v>0.16</v>
      </c>
      <c r="P655" s="13">
        <v>16</v>
      </c>
      <c r="Q655" s="13" t="s">
        <v>79</v>
      </c>
    </row>
    <row r="656" spans="1:17" ht="37.5" x14ac:dyDescent="0.25">
      <c r="A656" s="13">
        <v>61838</v>
      </c>
      <c r="B656" s="13" t="s">
        <v>268</v>
      </c>
      <c r="C656" s="13" t="s">
        <v>30</v>
      </c>
      <c r="D656" s="13" t="s">
        <v>290</v>
      </c>
      <c r="E656" s="13" t="s">
        <v>291</v>
      </c>
      <c r="F656" s="13" t="s">
        <v>180</v>
      </c>
      <c r="G656" s="13">
        <v>2016</v>
      </c>
      <c r="H656" s="13" t="s">
        <v>80</v>
      </c>
      <c r="I656" s="13">
        <v>2</v>
      </c>
      <c r="J656" s="13" t="s">
        <v>80</v>
      </c>
      <c r="K656" s="13">
        <v>2018</v>
      </c>
      <c r="L656" s="13" t="s">
        <v>80</v>
      </c>
      <c r="M656" s="13" t="s">
        <v>81</v>
      </c>
      <c r="N656" s="13">
        <v>1.5</v>
      </c>
      <c r="O656" s="13">
        <v>1.5</v>
      </c>
      <c r="P656" s="13">
        <v>3</v>
      </c>
      <c r="Q656" s="13" t="s">
        <v>79</v>
      </c>
    </row>
    <row r="657" spans="1:17" ht="56.25" x14ac:dyDescent="0.25">
      <c r="A657" s="13">
        <v>61569</v>
      </c>
      <c r="B657" s="13" t="s">
        <v>268</v>
      </c>
      <c r="C657" s="13" t="s">
        <v>30</v>
      </c>
      <c r="D657" s="13" t="s">
        <v>353</v>
      </c>
      <c r="E657" s="13" t="s">
        <v>186</v>
      </c>
      <c r="F657" s="13" t="s">
        <v>87</v>
      </c>
      <c r="G657" s="13">
        <v>2016</v>
      </c>
      <c r="H657" s="13" t="s">
        <v>79</v>
      </c>
      <c r="I657" s="13">
        <v>1</v>
      </c>
      <c r="J657" s="13" t="s">
        <v>79</v>
      </c>
      <c r="K657" s="13">
        <v>2018</v>
      </c>
      <c r="L657" s="13" t="s">
        <v>79</v>
      </c>
      <c r="M657" s="13" t="s">
        <v>81</v>
      </c>
      <c r="N657" s="13">
        <v>2.75</v>
      </c>
      <c r="O657" s="13">
        <v>2.75</v>
      </c>
      <c r="P657" s="13">
        <v>2.75</v>
      </c>
      <c r="Q657" s="13" t="s">
        <v>79</v>
      </c>
    </row>
    <row r="658" spans="1:17" ht="75" x14ac:dyDescent="0.25">
      <c r="A658" s="13">
        <v>58744</v>
      </c>
      <c r="B658" s="13" t="s">
        <v>268</v>
      </c>
      <c r="C658" s="13" t="s">
        <v>30</v>
      </c>
      <c r="D658" s="13" t="s">
        <v>311</v>
      </c>
      <c r="E658" s="13" t="s">
        <v>111</v>
      </c>
      <c r="F658" s="13" t="s">
        <v>87</v>
      </c>
      <c r="G658" s="13">
        <v>2016</v>
      </c>
      <c r="H658" s="13" t="s">
        <v>79</v>
      </c>
      <c r="I658" s="13">
        <v>1</v>
      </c>
      <c r="J658" s="13" t="s">
        <v>79</v>
      </c>
      <c r="K658" s="13">
        <v>2018</v>
      </c>
      <c r="L658" s="13" t="s">
        <v>79</v>
      </c>
      <c r="M658" s="13" t="s">
        <v>81</v>
      </c>
      <c r="N658" s="13">
        <v>37.5</v>
      </c>
      <c r="O658" s="13">
        <v>37.5</v>
      </c>
      <c r="P658" s="13">
        <v>37.5</v>
      </c>
      <c r="Q658" s="13" t="s">
        <v>79</v>
      </c>
    </row>
    <row r="659" spans="1:17" ht="75" x14ac:dyDescent="0.25">
      <c r="A659" s="13">
        <v>58744</v>
      </c>
      <c r="B659" s="13" t="s">
        <v>268</v>
      </c>
      <c r="C659" s="13" t="s">
        <v>30</v>
      </c>
      <c r="D659" s="13" t="s">
        <v>311</v>
      </c>
      <c r="E659" s="13" t="s">
        <v>111</v>
      </c>
      <c r="F659" s="13" t="s">
        <v>87</v>
      </c>
      <c r="G659" s="13">
        <v>2016</v>
      </c>
      <c r="H659" s="13" t="s">
        <v>79</v>
      </c>
      <c r="I659" s="13">
        <v>1</v>
      </c>
      <c r="J659" s="13" t="s">
        <v>79</v>
      </c>
      <c r="K659" s="13">
        <v>2017</v>
      </c>
      <c r="L659" s="13" t="s">
        <v>79</v>
      </c>
      <c r="M659" s="13" t="s">
        <v>81</v>
      </c>
      <c r="N659" s="13">
        <v>37.5</v>
      </c>
      <c r="O659" s="13">
        <v>37.5</v>
      </c>
      <c r="P659" s="13">
        <v>37.5</v>
      </c>
      <c r="Q659" s="13" t="s">
        <v>79</v>
      </c>
    </row>
    <row r="660" spans="1:17" ht="37.5" x14ac:dyDescent="0.25">
      <c r="A660" s="13">
        <v>55974</v>
      </c>
      <c r="B660" s="13" t="s">
        <v>268</v>
      </c>
      <c r="C660" s="13" t="s">
        <v>30</v>
      </c>
      <c r="D660" s="13" t="s">
        <v>354</v>
      </c>
      <c r="E660" s="13" t="s">
        <v>305</v>
      </c>
      <c r="F660" s="13" t="s">
        <v>87</v>
      </c>
      <c r="G660" s="13">
        <v>2013</v>
      </c>
      <c r="H660" s="13" t="s">
        <v>79</v>
      </c>
      <c r="I660" s="13">
        <v>1</v>
      </c>
      <c r="J660" s="13" t="s">
        <v>80</v>
      </c>
      <c r="K660" s="13">
        <v>2017</v>
      </c>
      <c r="L660" s="13" t="s">
        <v>79</v>
      </c>
      <c r="M660" s="13" t="s">
        <v>81</v>
      </c>
      <c r="N660" s="13">
        <v>7.5</v>
      </c>
      <c r="O660" s="13">
        <v>7.5</v>
      </c>
      <c r="P660" s="13">
        <v>7.5</v>
      </c>
      <c r="Q660" s="13" t="s">
        <v>79</v>
      </c>
    </row>
    <row r="661" spans="1:17" ht="37.5" x14ac:dyDescent="0.25">
      <c r="A661" s="13">
        <v>55974</v>
      </c>
      <c r="B661" s="13" t="s">
        <v>268</v>
      </c>
      <c r="C661" s="13" t="s">
        <v>30</v>
      </c>
      <c r="D661" s="13" t="s">
        <v>354</v>
      </c>
      <c r="E661" s="13" t="s">
        <v>305</v>
      </c>
      <c r="F661" s="13" t="s">
        <v>87</v>
      </c>
      <c r="G661" s="13">
        <v>2013</v>
      </c>
      <c r="H661" s="13" t="s">
        <v>79</v>
      </c>
      <c r="I661" s="13">
        <v>2</v>
      </c>
      <c r="J661" s="13" t="s">
        <v>79</v>
      </c>
      <c r="K661" s="13">
        <v>2016</v>
      </c>
      <c r="L661" s="13" t="s">
        <v>79</v>
      </c>
      <c r="M661" s="13" t="s">
        <v>81</v>
      </c>
      <c r="N661" s="13">
        <v>7.5</v>
      </c>
      <c r="O661" s="13">
        <v>7.5</v>
      </c>
      <c r="P661" s="13">
        <v>15</v>
      </c>
      <c r="Q661" s="13" t="s">
        <v>79</v>
      </c>
    </row>
    <row r="662" spans="1:17" ht="37.5" x14ac:dyDescent="0.25">
      <c r="A662" s="13">
        <v>55974</v>
      </c>
      <c r="B662" s="13" t="s">
        <v>268</v>
      </c>
      <c r="C662" s="13" t="s">
        <v>30</v>
      </c>
      <c r="D662" s="13" t="s">
        <v>354</v>
      </c>
      <c r="E662" s="13" t="s">
        <v>305</v>
      </c>
      <c r="F662" s="13" t="s">
        <v>87</v>
      </c>
      <c r="G662" s="13">
        <v>2013</v>
      </c>
      <c r="H662" s="13" t="s">
        <v>79</v>
      </c>
      <c r="I662" s="13">
        <v>1</v>
      </c>
      <c r="J662" s="13" t="s">
        <v>79</v>
      </c>
      <c r="K662" s="13">
        <v>2015</v>
      </c>
      <c r="L662" s="13" t="s">
        <v>79</v>
      </c>
      <c r="M662" s="13" t="s">
        <v>81</v>
      </c>
      <c r="N662" s="13">
        <v>7.5</v>
      </c>
      <c r="O662" s="13">
        <v>7.5</v>
      </c>
      <c r="P662" s="13">
        <v>7.5</v>
      </c>
      <c r="Q662" s="13" t="s">
        <v>79</v>
      </c>
    </row>
    <row r="663" spans="1:17" ht="37.5" x14ac:dyDescent="0.25">
      <c r="A663" s="13">
        <v>55974</v>
      </c>
      <c r="B663" s="13" t="s">
        <v>268</v>
      </c>
      <c r="C663" s="13" t="s">
        <v>30</v>
      </c>
      <c r="D663" s="13" t="s">
        <v>354</v>
      </c>
      <c r="E663" s="13" t="s">
        <v>305</v>
      </c>
      <c r="F663" s="13" t="s">
        <v>87</v>
      </c>
      <c r="G663" s="13">
        <v>2013</v>
      </c>
      <c r="H663" s="13" t="s">
        <v>79</v>
      </c>
      <c r="I663" s="13">
        <v>2</v>
      </c>
      <c r="J663" s="13" t="s">
        <v>79</v>
      </c>
      <c r="K663" s="13">
        <v>2013</v>
      </c>
      <c r="L663" s="13" t="s">
        <v>79</v>
      </c>
      <c r="M663" s="13" t="s">
        <v>81</v>
      </c>
      <c r="N663" s="13">
        <v>7.5</v>
      </c>
      <c r="O663" s="13">
        <v>7.5</v>
      </c>
      <c r="P663" s="13">
        <v>15</v>
      </c>
      <c r="Q663" s="13" t="s">
        <v>79</v>
      </c>
    </row>
    <row r="664" spans="1:17" ht="56.25" x14ac:dyDescent="0.25">
      <c r="A664" s="13">
        <v>4397</v>
      </c>
      <c r="B664" s="13" t="s">
        <v>268</v>
      </c>
      <c r="C664" s="13" t="s">
        <v>30</v>
      </c>
      <c r="D664" s="13" t="s">
        <v>355</v>
      </c>
      <c r="E664" s="13" t="s">
        <v>351</v>
      </c>
      <c r="F664" s="13" t="s">
        <v>87</v>
      </c>
      <c r="G664" s="13">
        <v>1987</v>
      </c>
      <c r="H664" s="13" t="s">
        <v>79</v>
      </c>
      <c r="I664" s="13">
        <v>1</v>
      </c>
      <c r="J664" s="13" t="s">
        <v>79</v>
      </c>
      <c r="K664" s="13">
        <v>1992</v>
      </c>
      <c r="L664" s="13" t="s">
        <v>79</v>
      </c>
      <c r="M664" s="13" t="s">
        <v>81</v>
      </c>
      <c r="N664" s="13">
        <v>250</v>
      </c>
      <c r="O664" s="13">
        <v>250</v>
      </c>
      <c r="P664" s="13">
        <v>250</v>
      </c>
      <c r="Q664" s="13" t="s">
        <v>79</v>
      </c>
    </row>
    <row r="665" spans="1:17" ht="56.25" x14ac:dyDescent="0.25">
      <c r="A665" s="13">
        <v>4397</v>
      </c>
      <c r="B665" s="13" t="s">
        <v>268</v>
      </c>
      <c r="C665" s="13" t="s">
        <v>30</v>
      </c>
      <c r="D665" s="13" t="s">
        <v>355</v>
      </c>
      <c r="E665" s="13" t="s">
        <v>351</v>
      </c>
      <c r="F665" s="13" t="s">
        <v>87</v>
      </c>
      <c r="G665" s="13">
        <v>1987</v>
      </c>
      <c r="H665" s="13" t="s">
        <v>79</v>
      </c>
      <c r="I665" s="13">
        <v>3</v>
      </c>
      <c r="J665" s="13" t="s">
        <v>79</v>
      </c>
      <c r="K665" s="13">
        <v>1991</v>
      </c>
      <c r="L665" s="13" t="s">
        <v>79</v>
      </c>
      <c r="M665" s="13" t="s">
        <v>81</v>
      </c>
      <c r="N665" s="13">
        <v>250</v>
      </c>
      <c r="O665" s="13">
        <v>250</v>
      </c>
      <c r="P665" s="13">
        <v>750</v>
      </c>
      <c r="Q665" s="13" t="s">
        <v>79</v>
      </c>
    </row>
    <row r="666" spans="1:17" ht="56.25" x14ac:dyDescent="0.25">
      <c r="A666" s="13">
        <v>28847</v>
      </c>
      <c r="B666" s="13" t="s">
        <v>268</v>
      </c>
      <c r="C666" s="13" t="s">
        <v>30</v>
      </c>
      <c r="D666" s="13" t="s">
        <v>350</v>
      </c>
      <c r="E666" s="13" t="s">
        <v>351</v>
      </c>
      <c r="F666" s="13" t="s">
        <v>87</v>
      </c>
      <c r="G666" s="13">
        <v>1999</v>
      </c>
      <c r="H666" s="13" t="s">
        <v>79</v>
      </c>
      <c r="I666" s="13">
        <v>1</v>
      </c>
      <c r="J666" s="13" t="s">
        <v>79</v>
      </c>
      <c r="K666" s="13">
        <v>2004</v>
      </c>
      <c r="L666" s="13" t="s">
        <v>79</v>
      </c>
      <c r="M666" s="13" t="s">
        <v>81</v>
      </c>
      <c r="N666" s="13">
        <v>73.650000000000006</v>
      </c>
      <c r="O666" s="13">
        <v>73.650000000000006</v>
      </c>
      <c r="P666" s="13">
        <v>73.650000000000006</v>
      </c>
      <c r="Q666" s="13" t="s">
        <v>80</v>
      </c>
    </row>
    <row r="667" spans="1:17" ht="75" x14ac:dyDescent="0.25">
      <c r="A667" s="13">
        <v>19054</v>
      </c>
      <c r="B667" s="13" t="s">
        <v>268</v>
      </c>
      <c r="C667" s="13" t="s">
        <v>30</v>
      </c>
      <c r="D667" s="13" t="s">
        <v>310</v>
      </c>
      <c r="E667" s="13" t="s">
        <v>108</v>
      </c>
      <c r="F667" s="13" t="s">
        <v>84</v>
      </c>
      <c r="G667" s="13">
        <v>1985</v>
      </c>
      <c r="H667" s="13" t="s">
        <v>79</v>
      </c>
      <c r="I667" s="13">
        <v>2</v>
      </c>
      <c r="J667" s="13" t="s">
        <v>80</v>
      </c>
      <c r="K667" s="13">
        <v>1995</v>
      </c>
      <c r="L667" s="13" t="s">
        <v>79</v>
      </c>
      <c r="M667" s="13" t="s">
        <v>81</v>
      </c>
      <c r="N667" s="13">
        <v>1.2</v>
      </c>
      <c r="O667" s="13">
        <v>1.2</v>
      </c>
      <c r="P667" s="13">
        <v>2.4</v>
      </c>
      <c r="Q667" s="13" t="s">
        <v>80</v>
      </c>
    </row>
    <row r="668" spans="1:17" ht="75" x14ac:dyDescent="0.25">
      <c r="A668" s="13">
        <v>19054</v>
      </c>
      <c r="B668" s="13" t="s">
        <v>268</v>
      </c>
      <c r="C668" s="13" t="s">
        <v>30</v>
      </c>
      <c r="D668" s="13" t="s">
        <v>310</v>
      </c>
      <c r="E668" s="13" t="s">
        <v>108</v>
      </c>
      <c r="F668" s="13" t="s">
        <v>84</v>
      </c>
      <c r="G668" s="13">
        <v>1985</v>
      </c>
      <c r="H668" s="13" t="s">
        <v>79</v>
      </c>
      <c r="I668" s="13">
        <v>4</v>
      </c>
      <c r="J668" s="13" t="s">
        <v>80</v>
      </c>
      <c r="K668" s="13">
        <v>1994</v>
      </c>
      <c r="L668" s="13" t="s">
        <v>79</v>
      </c>
      <c r="M668" s="13" t="s">
        <v>81</v>
      </c>
      <c r="N668" s="13">
        <v>1.2</v>
      </c>
      <c r="O668" s="13">
        <v>1.2</v>
      </c>
      <c r="P668" s="13">
        <v>4.8</v>
      </c>
      <c r="Q668" s="13" t="s">
        <v>80</v>
      </c>
    </row>
    <row r="669" spans="1:17" ht="75" x14ac:dyDescent="0.25">
      <c r="A669" s="13">
        <v>19054</v>
      </c>
      <c r="B669" s="13" t="s">
        <v>268</v>
      </c>
      <c r="C669" s="13" t="s">
        <v>30</v>
      </c>
      <c r="D669" s="13" t="s">
        <v>310</v>
      </c>
      <c r="E669" s="13" t="s">
        <v>108</v>
      </c>
      <c r="F669" s="13" t="s">
        <v>84</v>
      </c>
      <c r="G669" s="13">
        <v>1985</v>
      </c>
      <c r="H669" s="13" t="s">
        <v>79</v>
      </c>
      <c r="I669" s="13">
        <v>6</v>
      </c>
      <c r="J669" s="13" t="s">
        <v>80</v>
      </c>
      <c r="K669" s="13">
        <v>1993</v>
      </c>
      <c r="L669" s="13" t="s">
        <v>79</v>
      </c>
      <c r="M669" s="13" t="s">
        <v>81</v>
      </c>
      <c r="N669" s="13">
        <v>1.2</v>
      </c>
      <c r="O669" s="13">
        <v>1.2</v>
      </c>
      <c r="P669" s="13">
        <v>7.2</v>
      </c>
      <c r="Q669" s="13" t="s">
        <v>80</v>
      </c>
    </row>
    <row r="670" spans="1:17" ht="75" x14ac:dyDescent="0.25">
      <c r="A670" s="13">
        <v>19054</v>
      </c>
      <c r="B670" s="13" t="s">
        <v>268</v>
      </c>
      <c r="C670" s="13" t="s">
        <v>30</v>
      </c>
      <c r="D670" s="13" t="s">
        <v>310</v>
      </c>
      <c r="E670" s="13" t="s">
        <v>108</v>
      </c>
      <c r="F670" s="13" t="s">
        <v>84</v>
      </c>
      <c r="G670" s="13">
        <v>1985</v>
      </c>
      <c r="H670" s="13" t="s">
        <v>79</v>
      </c>
      <c r="I670" s="13">
        <v>15</v>
      </c>
      <c r="J670" s="13" t="s">
        <v>80</v>
      </c>
      <c r="K670" s="13">
        <v>1992</v>
      </c>
      <c r="L670" s="13" t="s">
        <v>79</v>
      </c>
      <c r="M670" s="13" t="s">
        <v>81</v>
      </c>
      <c r="N670" s="13">
        <v>1.2</v>
      </c>
      <c r="O670" s="13">
        <v>1.2</v>
      </c>
      <c r="P670" s="13">
        <v>18</v>
      </c>
      <c r="Q670" s="13" t="s">
        <v>80</v>
      </c>
    </row>
    <row r="671" spans="1:17" ht="75" x14ac:dyDescent="0.25">
      <c r="A671" s="13">
        <v>19054</v>
      </c>
      <c r="B671" s="13" t="s">
        <v>268</v>
      </c>
      <c r="C671" s="13" t="s">
        <v>30</v>
      </c>
      <c r="D671" s="13" t="s">
        <v>310</v>
      </c>
      <c r="E671" s="13" t="s">
        <v>108</v>
      </c>
      <c r="F671" s="13" t="s">
        <v>84</v>
      </c>
      <c r="G671" s="13">
        <v>1985</v>
      </c>
      <c r="H671" s="13" t="s">
        <v>79</v>
      </c>
      <c r="I671" s="13">
        <v>15</v>
      </c>
      <c r="J671" s="13" t="s">
        <v>80</v>
      </c>
      <c r="K671" s="13">
        <v>1991</v>
      </c>
      <c r="L671" s="13" t="s">
        <v>79</v>
      </c>
      <c r="M671" s="13" t="s">
        <v>81</v>
      </c>
      <c r="N671" s="13">
        <v>1.2</v>
      </c>
      <c r="O671" s="13">
        <v>1.2</v>
      </c>
      <c r="P671" s="13">
        <v>18</v>
      </c>
      <c r="Q671" s="13" t="s">
        <v>80</v>
      </c>
    </row>
    <row r="672" spans="1:17" ht="37.5" x14ac:dyDescent="0.25">
      <c r="A672" s="13">
        <v>50000</v>
      </c>
      <c r="B672" s="13" t="s">
        <v>268</v>
      </c>
      <c r="C672" s="13" t="s">
        <v>30</v>
      </c>
      <c r="D672" s="13" t="s">
        <v>307</v>
      </c>
      <c r="E672" s="13" t="s">
        <v>284</v>
      </c>
      <c r="F672" s="13" t="s">
        <v>94</v>
      </c>
      <c r="G672" s="13">
        <v>2008</v>
      </c>
      <c r="H672" s="13" t="s">
        <v>79</v>
      </c>
      <c r="I672" s="13">
        <v>100</v>
      </c>
      <c r="J672" s="13" t="s">
        <v>80</v>
      </c>
      <c r="K672" s="13">
        <v>2015</v>
      </c>
      <c r="L672" s="13" t="s">
        <v>80</v>
      </c>
      <c r="M672" s="13" t="s">
        <v>81</v>
      </c>
      <c r="N672" s="13">
        <v>0.02</v>
      </c>
      <c r="O672" s="13">
        <v>0.02</v>
      </c>
      <c r="P672" s="13">
        <v>2</v>
      </c>
      <c r="Q672" s="13" t="s">
        <v>79</v>
      </c>
    </row>
    <row r="673" spans="1:17" ht="37.5" x14ac:dyDescent="0.25">
      <c r="A673" s="13">
        <v>50000</v>
      </c>
      <c r="B673" s="13" t="s">
        <v>268</v>
      </c>
      <c r="C673" s="13" t="s">
        <v>30</v>
      </c>
      <c r="D673" s="13" t="s">
        <v>307</v>
      </c>
      <c r="E673" s="13" t="s">
        <v>284</v>
      </c>
      <c r="F673" s="13" t="s">
        <v>94</v>
      </c>
      <c r="G673" s="13">
        <v>2008</v>
      </c>
      <c r="H673" s="13" t="s">
        <v>79</v>
      </c>
      <c r="I673" s="13">
        <v>200</v>
      </c>
      <c r="J673" s="13" t="s">
        <v>80</v>
      </c>
      <c r="K673" s="13">
        <v>2014</v>
      </c>
      <c r="L673" s="13" t="s">
        <v>80</v>
      </c>
      <c r="M673" s="13" t="s">
        <v>81</v>
      </c>
      <c r="N673" s="13">
        <v>0.02</v>
      </c>
      <c r="O673" s="13">
        <v>0.02</v>
      </c>
      <c r="P673" s="13">
        <v>4</v>
      </c>
      <c r="Q673" s="13" t="s">
        <v>79</v>
      </c>
    </row>
    <row r="674" spans="1:17" ht="37.5" x14ac:dyDescent="0.25">
      <c r="A674" s="13">
        <v>50000</v>
      </c>
      <c r="B674" s="13" t="s">
        <v>268</v>
      </c>
      <c r="C674" s="13" t="s">
        <v>30</v>
      </c>
      <c r="D674" s="13" t="s">
        <v>307</v>
      </c>
      <c r="E674" s="13" t="s">
        <v>284</v>
      </c>
      <c r="F674" s="13" t="s">
        <v>94</v>
      </c>
      <c r="G674" s="13">
        <v>2008</v>
      </c>
      <c r="H674" s="13" t="s">
        <v>79</v>
      </c>
      <c r="I674" s="13">
        <v>200</v>
      </c>
      <c r="J674" s="13" t="s">
        <v>80</v>
      </c>
      <c r="K674" s="13">
        <v>2013</v>
      </c>
      <c r="L674" s="13" t="s">
        <v>80</v>
      </c>
      <c r="M674" s="13" t="s">
        <v>81</v>
      </c>
      <c r="N674" s="13">
        <v>0.02</v>
      </c>
      <c r="O674" s="13">
        <v>0.02</v>
      </c>
      <c r="P674" s="13">
        <v>4</v>
      </c>
      <c r="Q674" s="13" t="s">
        <v>79</v>
      </c>
    </row>
    <row r="675" spans="1:17" ht="37.5" x14ac:dyDescent="0.25">
      <c r="A675" s="13">
        <v>50000</v>
      </c>
      <c r="B675" s="13" t="s">
        <v>268</v>
      </c>
      <c r="C675" s="13" t="s">
        <v>30</v>
      </c>
      <c r="D675" s="13" t="s">
        <v>307</v>
      </c>
      <c r="E675" s="13" t="s">
        <v>284</v>
      </c>
      <c r="F675" s="13" t="s">
        <v>94</v>
      </c>
      <c r="G675" s="13">
        <v>2008</v>
      </c>
      <c r="H675" s="13" t="s">
        <v>79</v>
      </c>
      <c r="I675" s="13">
        <v>200</v>
      </c>
      <c r="J675" s="13" t="s">
        <v>80</v>
      </c>
      <c r="K675" s="13">
        <v>2012</v>
      </c>
      <c r="L675" s="13" t="s">
        <v>79</v>
      </c>
      <c r="M675" s="13" t="s">
        <v>81</v>
      </c>
      <c r="N675" s="13">
        <v>0.02</v>
      </c>
      <c r="O675" s="13">
        <v>0.02</v>
      </c>
      <c r="P675" s="13">
        <v>4</v>
      </c>
      <c r="Q675" s="13" t="s">
        <v>79</v>
      </c>
    </row>
    <row r="676" spans="1:17" ht="37.5" x14ac:dyDescent="0.25">
      <c r="A676" s="13">
        <v>50000</v>
      </c>
      <c r="B676" s="13" t="s">
        <v>268</v>
      </c>
      <c r="C676" s="13" t="s">
        <v>30</v>
      </c>
      <c r="D676" s="13" t="s">
        <v>307</v>
      </c>
      <c r="E676" s="13" t="s">
        <v>284</v>
      </c>
      <c r="F676" s="13" t="s">
        <v>94</v>
      </c>
      <c r="G676" s="13">
        <v>2008</v>
      </c>
      <c r="H676" s="13" t="s">
        <v>79</v>
      </c>
      <c r="I676" s="13">
        <v>200</v>
      </c>
      <c r="J676" s="13" t="s">
        <v>80</v>
      </c>
      <c r="K676" s="13">
        <v>2011</v>
      </c>
      <c r="L676" s="13" t="s">
        <v>79</v>
      </c>
      <c r="M676" s="13" t="s">
        <v>81</v>
      </c>
      <c r="N676" s="13">
        <v>0.02</v>
      </c>
      <c r="O676" s="13">
        <v>0.02</v>
      </c>
      <c r="P676" s="13">
        <v>4</v>
      </c>
      <c r="Q676" s="13" t="s">
        <v>79</v>
      </c>
    </row>
    <row r="677" spans="1:17" ht="37.5" x14ac:dyDescent="0.25">
      <c r="A677" s="13">
        <v>50000</v>
      </c>
      <c r="B677" s="13" t="s">
        <v>268</v>
      </c>
      <c r="C677" s="13" t="s">
        <v>30</v>
      </c>
      <c r="D677" s="13" t="s">
        <v>307</v>
      </c>
      <c r="E677" s="13" t="s">
        <v>284</v>
      </c>
      <c r="F677" s="13" t="s">
        <v>94</v>
      </c>
      <c r="G677" s="13">
        <v>2008</v>
      </c>
      <c r="H677" s="13" t="s">
        <v>79</v>
      </c>
      <c r="I677" s="13">
        <v>100</v>
      </c>
      <c r="J677" s="13" t="s">
        <v>80</v>
      </c>
      <c r="K677" s="13">
        <v>2010</v>
      </c>
      <c r="L677" s="13" t="s">
        <v>80</v>
      </c>
      <c r="M677" s="13" t="s">
        <v>81</v>
      </c>
      <c r="N677" s="13">
        <v>0.02</v>
      </c>
      <c r="O677" s="13">
        <v>0.02</v>
      </c>
      <c r="P677" s="13">
        <v>2</v>
      </c>
      <c r="Q677" s="13" t="s">
        <v>79</v>
      </c>
    </row>
    <row r="678" spans="1:17" ht="93.75" x14ac:dyDescent="0.25">
      <c r="A678" s="13">
        <v>20183</v>
      </c>
      <c r="B678" s="13" t="s">
        <v>268</v>
      </c>
      <c r="C678" s="13" t="s">
        <v>30</v>
      </c>
      <c r="D678" s="13" t="s">
        <v>356</v>
      </c>
      <c r="E678" s="13" t="s">
        <v>111</v>
      </c>
      <c r="F678" s="13" t="s">
        <v>87</v>
      </c>
      <c r="G678" s="13">
        <v>1990</v>
      </c>
      <c r="H678" s="13" t="s">
        <v>79</v>
      </c>
      <c r="I678" s="13">
        <v>1</v>
      </c>
      <c r="J678" s="13" t="s">
        <v>79</v>
      </c>
      <c r="K678" s="13">
        <v>1992</v>
      </c>
      <c r="L678" s="13" t="s">
        <v>79</v>
      </c>
      <c r="M678" s="13" t="s">
        <v>81</v>
      </c>
      <c r="N678" s="13">
        <v>29</v>
      </c>
      <c r="O678" s="13">
        <v>29</v>
      </c>
      <c r="P678" s="13">
        <v>29</v>
      </c>
      <c r="Q678" s="13" t="s">
        <v>79</v>
      </c>
    </row>
    <row r="679" spans="1:17" ht="93.75" x14ac:dyDescent="0.25">
      <c r="A679" s="13">
        <v>20183</v>
      </c>
      <c r="B679" s="13" t="s">
        <v>268</v>
      </c>
      <c r="C679" s="13" t="s">
        <v>30</v>
      </c>
      <c r="D679" s="13" t="s">
        <v>356</v>
      </c>
      <c r="E679" s="13" t="s">
        <v>111</v>
      </c>
      <c r="F679" s="13" t="s">
        <v>87</v>
      </c>
      <c r="G679" s="13">
        <v>1990</v>
      </c>
      <c r="H679" s="13" t="s">
        <v>79</v>
      </c>
      <c r="I679" s="13">
        <v>1</v>
      </c>
      <c r="J679" s="13" t="s">
        <v>79</v>
      </c>
      <c r="K679" s="13">
        <v>1991</v>
      </c>
      <c r="L679" s="13" t="s">
        <v>79</v>
      </c>
      <c r="M679" s="13" t="s">
        <v>81</v>
      </c>
      <c r="N679" s="13">
        <v>29</v>
      </c>
      <c r="O679" s="13">
        <v>29</v>
      </c>
      <c r="P679" s="13">
        <v>29</v>
      </c>
      <c r="Q679" s="13" t="s">
        <v>79</v>
      </c>
    </row>
    <row r="680" spans="1:17" ht="56.25" x14ac:dyDescent="0.25">
      <c r="A680" s="13">
        <v>28001</v>
      </c>
      <c r="B680" s="13" t="s">
        <v>268</v>
      </c>
      <c r="C680" s="13" t="s">
        <v>31</v>
      </c>
      <c r="D680" s="13" t="s">
        <v>357</v>
      </c>
      <c r="E680" s="13" t="s">
        <v>273</v>
      </c>
      <c r="F680" s="13" t="s">
        <v>87</v>
      </c>
      <c r="G680" s="13">
        <v>1999</v>
      </c>
      <c r="H680" s="13" t="s">
        <v>79</v>
      </c>
      <c r="I680" s="13">
        <v>6</v>
      </c>
      <c r="J680" s="13" t="s">
        <v>79</v>
      </c>
      <c r="K680" s="13">
        <v>2001</v>
      </c>
      <c r="L680" s="13" t="s">
        <v>79</v>
      </c>
      <c r="M680" s="13" t="s">
        <v>112</v>
      </c>
      <c r="N680" s="13">
        <v>2.62</v>
      </c>
      <c r="O680" s="13">
        <v>1.048</v>
      </c>
      <c r="P680" s="13">
        <v>6.2880000000000003</v>
      </c>
      <c r="Q680" s="13" t="s">
        <v>79</v>
      </c>
    </row>
    <row r="681" spans="1:17" ht="37.5" x14ac:dyDescent="0.25">
      <c r="A681" s="13">
        <v>56478</v>
      </c>
      <c r="B681" s="13" t="s">
        <v>268</v>
      </c>
      <c r="C681" s="13" t="s">
        <v>31</v>
      </c>
      <c r="D681" s="13" t="s">
        <v>303</v>
      </c>
      <c r="E681" s="13" t="s">
        <v>179</v>
      </c>
      <c r="F681" s="13" t="s">
        <v>180</v>
      </c>
      <c r="G681" s="13">
        <v>2008</v>
      </c>
      <c r="H681" s="13" t="s">
        <v>80</v>
      </c>
      <c r="I681" s="13">
        <v>50</v>
      </c>
      <c r="J681" s="13" t="s">
        <v>80</v>
      </c>
      <c r="K681" s="13">
        <v>2009</v>
      </c>
      <c r="L681" s="13" t="s">
        <v>79</v>
      </c>
      <c r="M681" s="13" t="s">
        <v>81</v>
      </c>
      <c r="N681" s="13">
        <v>0.08</v>
      </c>
      <c r="O681" s="13">
        <v>0.08</v>
      </c>
      <c r="P681" s="13">
        <v>4</v>
      </c>
      <c r="Q681" s="13" t="s">
        <v>79</v>
      </c>
    </row>
    <row r="682" spans="1:17" ht="37.5" x14ac:dyDescent="0.25">
      <c r="A682" s="13">
        <v>56478</v>
      </c>
      <c r="B682" s="13" t="s">
        <v>268</v>
      </c>
      <c r="C682" s="13" t="s">
        <v>31</v>
      </c>
      <c r="D682" s="13" t="s">
        <v>303</v>
      </c>
      <c r="E682" s="13" t="s">
        <v>179</v>
      </c>
      <c r="F682" s="13" t="s">
        <v>180</v>
      </c>
      <c r="G682" s="13">
        <v>2008</v>
      </c>
      <c r="H682" s="13" t="s">
        <v>80</v>
      </c>
      <c r="I682" s="13">
        <v>20</v>
      </c>
      <c r="J682" s="13" t="s">
        <v>80</v>
      </c>
      <c r="K682" s="13">
        <v>2008</v>
      </c>
      <c r="L682" s="13" t="s">
        <v>79</v>
      </c>
      <c r="M682" s="13" t="s">
        <v>81</v>
      </c>
      <c r="N682" s="13">
        <v>0.08</v>
      </c>
      <c r="O682" s="13">
        <v>0.08</v>
      </c>
      <c r="P682" s="13">
        <v>1.6</v>
      </c>
      <c r="Q682" s="13" t="s">
        <v>79</v>
      </c>
    </row>
    <row r="683" spans="1:17" ht="56.25" x14ac:dyDescent="0.25">
      <c r="A683" s="13">
        <v>61477</v>
      </c>
      <c r="B683" s="13" t="s">
        <v>268</v>
      </c>
      <c r="C683" s="13" t="s">
        <v>31</v>
      </c>
      <c r="D683" s="13" t="s">
        <v>299</v>
      </c>
      <c r="E683" s="13" t="s">
        <v>114</v>
      </c>
      <c r="F683" s="13" t="s">
        <v>94</v>
      </c>
      <c r="G683" s="13">
        <v>2017</v>
      </c>
      <c r="H683" s="13" t="s">
        <v>79</v>
      </c>
      <c r="I683" s="13">
        <v>205</v>
      </c>
      <c r="J683" s="13" t="s">
        <v>80</v>
      </c>
      <c r="K683" s="13">
        <v>2018</v>
      </c>
      <c r="L683" s="13" t="s">
        <v>79</v>
      </c>
      <c r="M683" s="13" t="s">
        <v>81</v>
      </c>
      <c r="N683" s="13">
        <v>0.02</v>
      </c>
      <c r="O683" s="13">
        <v>0.02</v>
      </c>
      <c r="P683" s="13">
        <v>4.0999999999999996</v>
      </c>
      <c r="Q683" s="13" t="s">
        <v>79</v>
      </c>
    </row>
    <row r="684" spans="1:17" ht="75" x14ac:dyDescent="0.25">
      <c r="A684" s="13">
        <v>58734</v>
      </c>
      <c r="B684" s="13" t="s">
        <v>268</v>
      </c>
      <c r="C684" s="13" t="s">
        <v>31</v>
      </c>
      <c r="D684" s="13" t="s">
        <v>341</v>
      </c>
      <c r="E684" s="13" t="s">
        <v>183</v>
      </c>
      <c r="F684" s="13" t="s">
        <v>78</v>
      </c>
      <c r="G684" s="13">
        <v>2014</v>
      </c>
      <c r="H684" s="13" t="s">
        <v>80</v>
      </c>
      <c r="I684" s="13">
        <v>10</v>
      </c>
      <c r="J684" s="13" t="s">
        <v>80</v>
      </c>
      <c r="K684" s="13">
        <v>2014</v>
      </c>
      <c r="L684" s="13" t="s">
        <v>80</v>
      </c>
      <c r="M684" s="13" t="s">
        <v>112</v>
      </c>
      <c r="N684" s="13">
        <v>0.3</v>
      </c>
      <c r="O684" s="13">
        <v>0.12</v>
      </c>
      <c r="P684" s="13">
        <v>1.2</v>
      </c>
      <c r="Q684" s="13" t="s">
        <v>79</v>
      </c>
    </row>
    <row r="685" spans="1:17" ht="75" x14ac:dyDescent="0.25">
      <c r="A685" s="13">
        <v>21104</v>
      </c>
      <c r="B685" s="13" t="s">
        <v>268</v>
      </c>
      <c r="C685" s="13" t="s">
        <v>32</v>
      </c>
      <c r="D685" s="13" t="s">
        <v>306</v>
      </c>
      <c r="E685" s="13" t="s">
        <v>261</v>
      </c>
      <c r="F685" s="13" t="s">
        <v>94</v>
      </c>
      <c r="G685" s="13">
        <v>1989</v>
      </c>
      <c r="H685" s="13" t="s">
        <v>79</v>
      </c>
      <c r="I685" s="13">
        <v>25</v>
      </c>
      <c r="J685" s="13" t="s">
        <v>80</v>
      </c>
      <c r="K685" s="13">
        <v>1996</v>
      </c>
      <c r="L685" s="13" t="s">
        <v>79</v>
      </c>
      <c r="M685" s="13" t="s">
        <v>81</v>
      </c>
      <c r="N685" s="13">
        <v>0.18</v>
      </c>
      <c r="O685" s="13">
        <v>0.18</v>
      </c>
      <c r="P685" s="13">
        <v>4.5</v>
      </c>
      <c r="Q685" s="13" t="s">
        <v>80</v>
      </c>
    </row>
    <row r="686" spans="1:17" ht="75" x14ac:dyDescent="0.25">
      <c r="A686" s="13">
        <v>21104</v>
      </c>
      <c r="B686" s="13" t="s">
        <v>268</v>
      </c>
      <c r="C686" s="13" t="s">
        <v>32</v>
      </c>
      <c r="D686" s="13" t="s">
        <v>306</v>
      </c>
      <c r="E686" s="13" t="s">
        <v>261</v>
      </c>
      <c r="F686" s="13" t="s">
        <v>94</v>
      </c>
      <c r="G686" s="13">
        <v>1989</v>
      </c>
      <c r="H686" s="13" t="s">
        <v>79</v>
      </c>
      <c r="I686" s="13">
        <v>25</v>
      </c>
      <c r="J686" s="13" t="s">
        <v>80</v>
      </c>
      <c r="K686" s="13">
        <v>1995</v>
      </c>
      <c r="L686" s="13" t="s">
        <v>79</v>
      </c>
      <c r="M686" s="13" t="s">
        <v>81</v>
      </c>
      <c r="N686" s="13">
        <v>0.18</v>
      </c>
      <c r="O686" s="13">
        <v>0.18</v>
      </c>
      <c r="P686" s="13">
        <v>4.5</v>
      </c>
      <c r="Q686" s="13" t="s">
        <v>80</v>
      </c>
    </row>
    <row r="687" spans="1:17" ht="56.25" x14ac:dyDescent="0.25">
      <c r="A687" s="13">
        <v>30921</v>
      </c>
      <c r="B687" s="13" t="s">
        <v>268</v>
      </c>
      <c r="C687" s="13" t="s">
        <v>32</v>
      </c>
      <c r="D687" s="13" t="s">
        <v>358</v>
      </c>
      <c r="E687" s="13" t="s">
        <v>216</v>
      </c>
      <c r="F687" s="13" t="s">
        <v>98</v>
      </c>
      <c r="G687" s="13">
        <v>1983</v>
      </c>
      <c r="H687" s="13" t="s">
        <v>80</v>
      </c>
      <c r="I687" s="13">
        <v>25</v>
      </c>
      <c r="J687" s="13" t="s">
        <v>80</v>
      </c>
      <c r="K687" s="13">
        <v>1996</v>
      </c>
      <c r="L687" s="13" t="s">
        <v>79</v>
      </c>
      <c r="M687" s="13" t="s">
        <v>81</v>
      </c>
      <c r="N687" s="13">
        <v>1.75</v>
      </c>
      <c r="O687" s="13">
        <v>1.75</v>
      </c>
      <c r="P687" s="13">
        <v>43.75</v>
      </c>
      <c r="Q687" s="13" t="s">
        <v>80</v>
      </c>
    </row>
    <row r="688" spans="1:17" ht="56.25" x14ac:dyDescent="0.25">
      <c r="A688" s="13">
        <v>30921</v>
      </c>
      <c r="B688" s="13" t="s">
        <v>268</v>
      </c>
      <c r="C688" s="13" t="s">
        <v>32</v>
      </c>
      <c r="D688" s="13" t="s">
        <v>358</v>
      </c>
      <c r="E688" s="13" t="s">
        <v>216</v>
      </c>
      <c r="F688" s="13" t="s">
        <v>98</v>
      </c>
      <c r="G688" s="13">
        <v>1983</v>
      </c>
      <c r="H688" s="13" t="s">
        <v>80</v>
      </c>
      <c r="I688" s="13">
        <v>25</v>
      </c>
      <c r="J688" s="13" t="s">
        <v>80</v>
      </c>
      <c r="K688" s="13">
        <v>1995</v>
      </c>
      <c r="L688" s="13" t="s">
        <v>79</v>
      </c>
      <c r="M688" s="13" t="s">
        <v>81</v>
      </c>
      <c r="N688" s="13">
        <v>1.75</v>
      </c>
      <c r="O688" s="13">
        <v>1.75</v>
      </c>
      <c r="P688" s="13">
        <v>43.75</v>
      </c>
      <c r="Q688" s="13" t="s">
        <v>80</v>
      </c>
    </row>
    <row r="689" spans="1:17" ht="56.25" x14ac:dyDescent="0.25">
      <c r="A689" s="13">
        <v>30921</v>
      </c>
      <c r="B689" s="13" t="s">
        <v>268</v>
      </c>
      <c r="C689" s="13" t="s">
        <v>32</v>
      </c>
      <c r="D689" s="13" t="s">
        <v>358</v>
      </c>
      <c r="E689" s="13" t="s">
        <v>216</v>
      </c>
      <c r="F689" s="13" t="s">
        <v>98</v>
      </c>
      <c r="G689" s="13">
        <v>1983</v>
      </c>
      <c r="H689" s="13" t="s">
        <v>80</v>
      </c>
      <c r="I689" s="13">
        <v>25</v>
      </c>
      <c r="J689" s="13" t="s">
        <v>80</v>
      </c>
      <c r="K689" s="13">
        <v>1994</v>
      </c>
      <c r="L689" s="13" t="s">
        <v>79</v>
      </c>
      <c r="M689" s="13" t="s">
        <v>81</v>
      </c>
      <c r="N689" s="13">
        <v>1.75</v>
      </c>
      <c r="O689" s="13">
        <v>1.75</v>
      </c>
      <c r="P689" s="13">
        <v>43.75</v>
      </c>
      <c r="Q689" s="13" t="s">
        <v>80</v>
      </c>
    </row>
    <row r="690" spans="1:17" ht="56.25" x14ac:dyDescent="0.25">
      <c r="A690" s="13">
        <v>30921</v>
      </c>
      <c r="B690" s="13" t="s">
        <v>268</v>
      </c>
      <c r="C690" s="13" t="s">
        <v>32</v>
      </c>
      <c r="D690" s="13" t="s">
        <v>358</v>
      </c>
      <c r="E690" s="13" t="s">
        <v>216</v>
      </c>
      <c r="F690" s="13" t="s">
        <v>98</v>
      </c>
      <c r="G690" s="13">
        <v>1983</v>
      </c>
      <c r="H690" s="13" t="s">
        <v>80</v>
      </c>
      <c r="I690" s="13">
        <v>25</v>
      </c>
      <c r="J690" s="13" t="s">
        <v>80</v>
      </c>
      <c r="K690" s="13">
        <v>1993</v>
      </c>
      <c r="L690" s="13" t="s">
        <v>79</v>
      </c>
      <c r="M690" s="13" t="s">
        <v>81</v>
      </c>
      <c r="N690" s="13">
        <v>1.75</v>
      </c>
      <c r="O690" s="13">
        <v>1.75</v>
      </c>
      <c r="P690" s="13">
        <v>43.75</v>
      </c>
      <c r="Q690" s="13" t="s">
        <v>80</v>
      </c>
    </row>
    <row r="691" spans="1:17" ht="56.25" x14ac:dyDescent="0.25">
      <c r="A691" s="13">
        <v>30921</v>
      </c>
      <c r="B691" s="13" t="s">
        <v>268</v>
      </c>
      <c r="C691" s="13" t="s">
        <v>32</v>
      </c>
      <c r="D691" s="13" t="s">
        <v>358</v>
      </c>
      <c r="E691" s="13" t="s">
        <v>216</v>
      </c>
      <c r="F691" s="13" t="s">
        <v>98</v>
      </c>
      <c r="G691" s="13">
        <v>1983</v>
      </c>
      <c r="H691" s="13" t="s">
        <v>80</v>
      </c>
      <c r="I691" s="13">
        <v>13</v>
      </c>
      <c r="J691" s="13" t="s">
        <v>80</v>
      </c>
      <c r="K691" s="13">
        <v>1992</v>
      </c>
      <c r="L691" s="13" t="s">
        <v>79</v>
      </c>
      <c r="M691" s="13" t="s">
        <v>81</v>
      </c>
      <c r="N691" s="13">
        <v>1.75</v>
      </c>
      <c r="O691" s="13">
        <v>1.75</v>
      </c>
      <c r="P691" s="13">
        <v>22.75</v>
      </c>
      <c r="Q691" s="13" t="s">
        <v>80</v>
      </c>
    </row>
    <row r="692" spans="1:17" ht="56.25" x14ac:dyDescent="0.25">
      <c r="A692" s="13">
        <v>31496</v>
      </c>
      <c r="B692" s="13" t="s">
        <v>268</v>
      </c>
      <c r="C692" s="13" t="s">
        <v>32</v>
      </c>
      <c r="D692" s="13" t="s">
        <v>359</v>
      </c>
      <c r="E692" s="13" t="s">
        <v>216</v>
      </c>
      <c r="F692" s="13" t="s">
        <v>98</v>
      </c>
      <c r="G692" s="13">
        <v>1976</v>
      </c>
      <c r="H692" s="13" t="s">
        <v>80</v>
      </c>
      <c r="I692" s="13">
        <v>25</v>
      </c>
      <c r="J692" s="13" t="s">
        <v>80</v>
      </c>
      <c r="K692" s="13">
        <v>1991</v>
      </c>
      <c r="L692" s="13" t="s">
        <v>79</v>
      </c>
      <c r="M692" s="13" t="s">
        <v>81</v>
      </c>
      <c r="N692" s="13">
        <v>2</v>
      </c>
      <c r="O692" s="13">
        <v>2</v>
      </c>
      <c r="P692" s="13">
        <v>50</v>
      </c>
      <c r="Q692" s="13" t="s">
        <v>80</v>
      </c>
    </row>
    <row r="693" spans="1:17" ht="56.25" x14ac:dyDescent="0.25">
      <c r="A693" s="13">
        <v>31496</v>
      </c>
      <c r="B693" s="13" t="s">
        <v>268</v>
      </c>
      <c r="C693" s="13" t="s">
        <v>32</v>
      </c>
      <c r="D693" s="13" t="s">
        <v>359</v>
      </c>
      <c r="E693" s="13" t="s">
        <v>216</v>
      </c>
      <c r="F693" s="13" t="s">
        <v>98</v>
      </c>
      <c r="G693" s="13">
        <v>1976</v>
      </c>
      <c r="H693" s="13" t="s">
        <v>80</v>
      </c>
      <c r="I693" s="13">
        <v>9</v>
      </c>
      <c r="J693" s="13" t="s">
        <v>80</v>
      </c>
      <c r="K693" s="13">
        <v>1992</v>
      </c>
      <c r="L693" s="13" t="s">
        <v>79</v>
      </c>
      <c r="M693" s="13" t="s">
        <v>81</v>
      </c>
      <c r="N693" s="13">
        <v>2</v>
      </c>
      <c r="O693" s="13">
        <v>2</v>
      </c>
      <c r="P693" s="13">
        <v>18</v>
      </c>
      <c r="Q693" s="13" t="s">
        <v>80</v>
      </c>
    </row>
    <row r="694" spans="1:17" ht="37.5" x14ac:dyDescent="0.25">
      <c r="A694" s="13">
        <v>37199</v>
      </c>
      <c r="B694" s="13" t="s">
        <v>268</v>
      </c>
      <c r="C694" s="13" t="s">
        <v>32</v>
      </c>
      <c r="D694" s="13" t="s">
        <v>345</v>
      </c>
      <c r="E694" s="13" t="s">
        <v>317</v>
      </c>
      <c r="F694" s="13" t="s">
        <v>180</v>
      </c>
      <c r="G694" s="13">
        <v>1997</v>
      </c>
      <c r="H694" s="13" t="s">
        <v>80</v>
      </c>
      <c r="I694" s="13">
        <v>1</v>
      </c>
      <c r="J694" s="13" t="s">
        <v>79</v>
      </c>
      <c r="K694" s="13">
        <v>2005</v>
      </c>
      <c r="L694" s="13" t="s">
        <v>79</v>
      </c>
      <c r="M694" s="13" t="s">
        <v>81</v>
      </c>
      <c r="N694" s="13">
        <v>7</v>
      </c>
      <c r="O694" s="13">
        <v>7</v>
      </c>
      <c r="P694" s="13">
        <v>7</v>
      </c>
      <c r="Q694" s="13" t="s">
        <v>80</v>
      </c>
    </row>
    <row r="695" spans="1:17" ht="37.5" x14ac:dyDescent="0.25">
      <c r="A695" s="13">
        <v>37199</v>
      </c>
      <c r="B695" s="13" t="s">
        <v>268</v>
      </c>
      <c r="C695" s="13" t="s">
        <v>32</v>
      </c>
      <c r="D695" s="13" t="s">
        <v>345</v>
      </c>
      <c r="E695" s="13" t="s">
        <v>317</v>
      </c>
      <c r="F695" s="13" t="s">
        <v>180</v>
      </c>
      <c r="G695" s="13">
        <v>1997</v>
      </c>
      <c r="H695" s="13" t="s">
        <v>80</v>
      </c>
      <c r="I695" s="13">
        <v>2</v>
      </c>
      <c r="J695" s="13" t="s">
        <v>79</v>
      </c>
      <c r="K695" s="13">
        <v>2004</v>
      </c>
      <c r="L695" s="13" t="s">
        <v>79</v>
      </c>
      <c r="M695" s="13" t="s">
        <v>81</v>
      </c>
      <c r="N695" s="13">
        <v>7</v>
      </c>
      <c r="O695" s="13">
        <v>7</v>
      </c>
      <c r="P695" s="13">
        <v>14</v>
      </c>
      <c r="Q695" s="13" t="s">
        <v>80</v>
      </c>
    </row>
    <row r="696" spans="1:17" ht="56.25" x14ac:dyDescent="0.25">
      <c r="A696" s="13">
        <v>52618</v>
      </c>
      <c r="B696" s="13" t="s">
        <v>268</v>
      </c>
      <c r="C696" s="13" t="s">
        <v>32</v>
      </c>
      <c r="D696" s="13" t="s">
        <v>360</v>
      </c>
      <c r="E696" s="13" t="s">
        <v>93</v>
      </c>
      <c r="F696" s="13" t="s">
        <v>94</v>
      </c>
      <c r="G696" s="13">
        <v>1998</v>
      </c>
      <c r="H696" s="13" t="s">
        <v>79</v>
      </c>
      <c r="I696" s="13">
        <v>750</v>
      </c>
      <c r="J696" s="13" t="s">
        <v>80</v>
      </c>
      <c r="K696" s="13">
        <v>1998</v>
      </c>
      <c r="L696" s="13" t="s">
        <v>79</v>
      </c>
      <c r="M696" s="13" t="s">
        <v>112</v>
      </c>
      <c r="N696" s="13">
        <v>0.75</v>
      </c>
      <c r="O696" s="13">
        <v>0.3</v>
      </c>
      <c r="P696" s="13">
        <v>225</v>
      </c>
      <c r="Q696" s="13" t="s">
        <v>79</v>
      </c>
    </row>
    <row r="697" spans="1:17" ht="56.25" x14ac:dyDescent="0.25">
      <c r="A697" s="13">
        <v>54195</v>
      </c>
      <c r="B697" s="13" t="s">
        <v>268</v>
      </c>
      <c r="C697" s="13" t="s">
        <v>32</v>
      </c>
      <c r="D697" s="13" t="s">
        <v>361</v>
      </c>
      <c r="E697" s="13" t="s">
        <v>336</v>
      </c>
      <c r="F697" s="13" t="s">
        <v>98</v>
      </c>
      <c r="G697" s="13">
        <v>1998</v>
      </c>
      <c r="H697" s="13" t="s">
        <v>79</v>
      </c>
      <c r="I697" s="13">
        <v>1</v>
      </c>
      <c r="J697" s="13" t="s">
        <v>79</v>
      </c>
      <c r="K697" s="13">
        <v>1998</v>
      </c>
      <c r="L697" s="13" t="s">
        <v>79</v>
      </c>
      <c r="M697" s="13" t="s">
        <v>112</v>
      </c>
      <c r="N697" s="13">
        <v>20</v>
      </c>
      <c r="O697" s="13">
        <v>8</v>
      </c>
      <c r="P697" s="13">
        <v>8</v>
      </c>
      <c r="Q697" s="13" t="s">
        <v>79</v>
      </c>
    </row>
    <row r="698" spans="1:17" ht="37.5" x14ac:dyDescent="0.25">
      <c r="A698" s="13">
        <v>56987</v>
      </c>
      <c r="B698" s="13" t="s">
        <v>268</v>
      </c>
      <c r="C698" s="13" t="s">
        <v>32</v>
      </c>
      <c r="D698" s="13" t="s">
        <v>308</v>
      </c>
      <c r="E698" s="13" t="s">
        <v>179</v>
      </c>
      <c r="F698" s="13" t="s">
        <v>180</v>
      </c>
      <c r="G698" s="13">
        <v>2002</v>
      </c>
      <c r="H698" s="13" t="s">
        <v>79</v>
      </c>
      <c r="I698" s="13">
        <v>5</v>
      </c>
      <c r="J698" s="13" t="s">
        <v>80</v>
      </c>
      <c r="K698" s="13">
        <v>2003</v>
      </c>
      <c r="L698" s="13" t="s">
        <v>80</v>
      </c>
      <c r="M698" s="13" t="s">
        <v>81</v>
      </c>
      <c r="N698" s="13">
        <v>0.03</v>
      </c>
      <c r="O698" s="13">
        <v>0.03</v>
      </c>
      <c r="P698" s="13">
        <v>0.15</v>
      </c>
      <c r="Q698" s="13" t="s">
        <v>79</v>
      </c>
    </row>
    <row r="699" spans="1:17" ht="37.5" x14ac:dyDescent="0.25">
      <c r="A699" s="13">
        <v>56987</v>
      </c>
      <c r="B699" s="13" t="s">
        <v>268</v>
      </c>
      <c r="C699" s="13" t="s">
        <v>32</v>
      </c>
      <c r="D699" s="13" t="s">
        <v>308</v>
      </c>
      <c r="E699" s="13" t="s">
        <v>179</v>
      </c>
      <c r="F699" s="13" t="s">
        <v>180</v>
      </c>
      <c r="G699" s="13">
        <v>2002</v>
      </c>
      <c r="H699" s="13" t="s">
        <v>79</v>
      </c>
      <c r="I699" s="13">
        <v>7</v>
      </c>
      <c r="J699" s="13" t="s">
        <v>80</v>
      </c>
      <c r="K699" s="13">
        <v>2011</v>
      </c>
      <c r="L699" s="13" t="s">
        <v>80</v>
      </c>
      <c r="M699" s="13" t="s">
        <v>81</v>
      </c>
      <c r="N699" s="13">
        <v>0.03</v>
      </c>
      <c r="O699" s="13">
        <v>0.03</v>
      </c>
      <c r="P699" s="13">
        <v>0.21</v>
      </c>
      <c r="Q699" s="13" t="s">
        <v>79</v>
      </c>
    </row>
    <row r="700" spans="1:17" ht="37.5" x14ac:dyDescent="0.25">
      <c r="A700" s="13">
        <v>56987</v>
      </c>
      <c r="B700" s="13" t="s">
        <v>268</v>
      </c>
      <c r="C700" s="13" t="s">
        <v>32</v>
      </c>
      <c r="D700" s="13" t="s">
        <v>308</v>
      </c>
      <c r="E700" s="13" t="s">
        <v>179</v>
      </c>
      <c r="F700" s="13" t="s">
        <v>180</v>
      </c>
      <c r="G700" s="13">
        <v>2002</v>
      </c>
      <c r="H700" s="13" t="s">
        <v>79</v>
      </c>
      <c r="I700" s="13">
        <v>33</v>
      </c>
      <c r="J700" s="13" t="s">
        <v>80</v>
      </c>
      <c r="K700" s="13">
        <v>2010</v>
      </c>
      <c r="L700" s="13" t="s">
        <v>79</v>
      </c>
      <c r="M700" s="13" t="s">
        <v>81</v>
      </c>
      <c r="N700" s="13">
        <v>0.03</v>
      </c>
      <c r="O700" s="13">
        <v>0.03</v>
      </c>
      <c r="P700" s="13">
        <v>0.99</v>
      </c>
      <c r="Q700" s="13" t="s">
        <v>79</v>
      </c>
    </row>
    <row r="701" spans="1:17" ht="37.5" x14ac:dyDescent="0.25">
      <c r="A701" s="13">
        <v>56987</v>
      </c>
      <c r="B701" s="13" t="s">
        <v>268</v>
      </c>
      <c r="C701" s="13" t="s">
        <v>32</v>
      </c>
      <c r="D701" s="13" t="s">
        <v>308</v>
      </c>
      <c r="E701" s="13" t="s">
        <v>179</v>
      </c>
      <c r="F701" s="13" t="s">
        <v>180</v>
      </c>
      <c r="G701" s="13">
        <v>2002</v>
      </c>
      <c r="H701" s="13" t="s">
        <v>79</v>
      </c>
      <c r="I701" s="13">
        <v>34</v>
      </c>
      <c r="J701" s="13" t="s">
        <v>80</v>
      </c>
      <c r="K701" s="13">
        <v>2009</v>
      </c>
      <c r="L701" s="13" t="s">
        <v>79</v>
      </c>
      <c r="M701" s="13" t="s">
        <v>81</v>
      </c>
      <c r="N701" s="13">
        <v>0.03</v>
      </c>
      <c r="O701" s="13">
        <v>0.03</v>
      </c>
      <c r="P701" s="13">
        <v>1.02</v>
      </c>
      <c r="Q701" s="13" t="s">
        <v>79</v>
      </c>
    </row>
    <row r="702" spans="1:17" ht="37.5" x14ac:dyDescent="0.25">
      <c r="A702" s="13">
        <v>56987</v>
      </c>
      <c r="B702" s="13" t="s">
        <v>268</v>
      </c>
      <c r="C702" s="13" t="s">
        <v>32</v>
      </c>
      <c r="D702" s="13" t="s">
        <v>308</v>
      </c>
      <c r="E702" s="13" t="s">
        <v>179</v>
      </c>
      <c r="F702" s="13" t="s">
        <v>180</v>
      </c>
      <c r="G702" s="13">
        <v>2002</v>
      </c>
      <c r="H702" s="13" t="s">
        <v>79</v>
      </c>
      <c r="I702" s="13">
        <v>33</v>
      </c>
      <c r="J702" s="13" t="s">
        <v>80</v>
      </c>
      <c r="K702" s="13">
        <v>2008</v>
      </c>
      <c r="L702" s="13" t="s">
        <v>79</v>
      </c>
      <c r="M702" s="13" t="s">
        <v>81</v>
      </c>
      <c r="N702" s="13">
        <v>0.03</v>
      </c>
      <c r="O702" s="13">
        <v>0.03</v>
      </c>
      <c r="P702" s="13">
        <v>0.99</v>
      </c>
      <c r="Q702" s="13" t="s">
        <v>79</v>
      </c>
    </row>
    <row r="703" spans="1:17" ht="37.5" x14ac:dyDescent="0.25">
      <c r="A703" s="13">
        <v>56987</v>
      </c>
      <c r="B703" s="13" t="s">
        <v>268</v>
      </c>
      <c r="C703" s="13" t="s">
        <v>32</v>
      </c>
      <c r="D703" s="13" t="s">
        <v>308</v>
      </c>
      <c r="E703" s="13" t="s">
        <v>179</v>
      </c>
      <c r="F703" s="13" t="s">
        <v>180</v>
      </c>
      <c r="G703" s="13">
        <v>2002</v>
      </c>
      <c r="H703" s="13" t="s">
        <v>79</v>
      </c>
      <c r="I703" s="13">
        <v>15</v>
      </c>
      <c r="J703" s="13" t="s">
        <v>80</v>
      </c>
      <c r="K703" s="13">
        <v>2005</v>
      </c>
      <c r="L703" s="13" t="s">
        <v>79</v>
      </c>
      <c r="M703" s="13" t="s">
        <v>81</v>
      </c>
      <c r="N703" s="13">
        <v>0.03</v>
      </c>
      <c r="O703" s="13">
        <v>0.03</v>
      </c>
      <c r="P703" s="13">
        <v>0.45</v>
      </c>
      <c r="Q703" s="13" t="s">
        <v>79</v>
      </c>
    </row>
    <row r="704" spans="1:17" ht="37.5" x14ac:dyDescent="0.25">
      <c r="A704" s="13">
        <v>56987</v>
      </c>
      <c r="B704" s="13" t="s">
        <v>268</v>
      </c>
      <c r="C704" s="13" t="s">
        <v>32</v>
      </c>
      <c r="D704" s="13" t="s">
        <v>308</v>
      </c>
      <c r="E704" s="13" t="s">
        <v>179</v>
      </c>
      <c r="F704" s="13" t="s">
        <v>180</v>
      </c>
      <c r="G704" s="13">
        <v>2002</v>
      </c>
      <c r="H704" s="13" t="s">
        <v>79</v>
      </c>
      <c r="I704" s="13">
        <v>10</v>
      </c>
      <c r="J704" s="13" t="s">
        <v>80</v>
      </c>
      <c r="K704" s="13">
        <v>2004</v>
      </c>
      <c r="L704" s="13" t="s">
        <v>80</v>
      </c>
      <c r="M704" s="13" t="s">
        <v>81</v>
      </c>
      <c r="N704" s="13">
        <v>0.03</v>
      </c>
      <c r="O704" s="13">
        <v>0.03</v>
      </c>
      <c r="P704" s="13">
        <v>0.3</v>
      </c>
      <c r="Q704" s="13" t="s">
        <v>79</v>
      </c>
    </row>
    <row r="705" spans="1:17" ht="56.25" x14ac:dyDescent="0.25">
      <c r="A705" s="13">
        <v>4146</v>
      </c>
      <c r="B705" s="13" t="s">
        <v>268</v>
      </c>
      <c r="C705" s="13" t="s">
        <v>32</v>
      </c>
      <c r="D705" s="13" t="s">
        <v>360</v>
      </c>
      <c r="E705" s="13" t="s">
        <v>93</v>
      </c>
      <c r="F705" s="13" t="s">
        <v>94</v>
      </c>
      <c r="G705" s="13">
        <v>1984</v>
      </c>
      <c r="H705" s="13" t="s">
        <v>79</v>
      </c>
      <c r="I705" s="13">
        <v>300</v>
      </c>
      <c r="J705" s="13" t="s">
        <v>80</v>
      </c>
      <c r="K705" s="13">
        <v>1992</v>
      </c>
      <c r="L705" s="13" t="s">
        <v>79</v>
      </c>
      <c r="M705" s="13" t="s">
        <v>81</v>
      </c>
      <c r="N705" s="13">
        <v>0.75</v>
      </c>
      <c r="O705" s="13">
        <v>0.75</v>
      </c>
      <c r="P705" s="13">
        <v>225</v>
      </c>
      <c r="Q705" s="13" t="s">
        <v>79</v>
      </c>
    </row>
    <row r="706" spans="1:17" ht="56.25" x14ac:dyDescent="0.25">
      <c r="A706" s="13">
        <v>4146</v>
      </c>
      <c r="B706" s="13" t="s">
        <v>268</v>
      </c>
      <c r="C706" s="13" t="s">
        <v>32</v>
      </c>
      <c r="D706" s="13" t="s">
        <v>360</v>
      </c>
      <c r="E706" s="13" t="s">
        <v>93</v>
      </c>
      <c r="F706" s="13" t="s">
        <v>94</v>
      </c>
      <c r="G706" s="13">
        <v>1984</v>
      </c>
      <c r="H706" s="13" t="s">
        <v>79</v>
      </c>
      <c r="I706" s="13">
        <v>300</v>
      </c>
      <c r="J706" s="13" t="s">
        <v>80</v>
      </c>
      <c r="K706" s="13">
        <v>1994</v>
      </c>
      <c r="L706" s="13" t="s">
        <v>79</v>
      </c>
      <c r="M706" s="13" t="s">
        <v>81</v>
      </c>
      <c r="N706" s="13">
        <v>0.75</v>
      </c>
      <c r="O706" s="13">
        <v>0.75</v>
      </c>
      <c r="P706" s="13">
        <v>225</v>
      </c>
      <c r="Q706" s="13" t="s">
        <v>79</v>
      </c>
    </row>
    <row r="707" spans="1:17" ht="56.25" x14ac:dyDescent="0.25">
      <c r="A707" s="13">
        <v>4146</v>
      </c>
      <c r="B707" s="13" t="s">
        <v>268</v>
      </c>
      <c r="C707" s="13" t="s">
        <v>32</v>
      </c>
      <c r="D707" s="13" t="s">
        <v>360</v>
      </c>
      <c r="E707" s="13" t="s">
        <v>93</v>
      </c>
      <c r="F707" s="13" t="s">
        <v>94</v>
      </c>
      <c r="G707" s="13">
        <v>1984</v>
      </c>
      <c r="H707" s="13" t="s">
        <v>79</v>
      </c>
      <c r="I707" s="13">
        <v>300</v>
      </c>
      <c r="J707" s="13" t="s">
        <v>80</v>
      </c>
      <c r="K707" s="13">
        <v>1993</v>
      </c>
      <c r="L707" s="13" t="s">
        <v>79</v>
      </c>
      <c r="M707" s="13" t="s">
        <v>81</v>
      </c>
      <c r="N707" s="13">
        <v>0.75</v>
      </c>
      <c r="O707" s="13">
        <v>0.75</v>
      </c>
      <c r="P707" s="13">
        <v>225</v>
      </c>
      <c r="Q707" s="13" t="s">
        <v>79</v>
      </c>
    </row>
    <row r="708" spans="1:17" ht="56.25" x14ac:dyDescent="0.25">
      <c r="A708" s="13">
        <v>4146</v>
      </c>
      <c r="B708" s="13" t="s">
        <v>268</v>
      </c>
      <c r="C708" s="13" t="s">
        <v>32</v>
      </c>
      <c r="D708" s="13" t="s">
        <v>360</v>
      </c>
      <c r="E708" s="13" t="s">
        <v>93</v>
      </c>
      <c r="F708" s="13" t="s">
        <v>94</v>
      </c>
      <c r="G708" s="13">
        <v>1984</v>
      </c>
      <c r="H708" s="13" t="s">
        <v>79</v>
      </c>
      <c r="I708" s="13">
        <v>300</v>
      </c>
      <c r="J708" s="13" t="s">
        <v>80</v>
      </c>
      <c r="K708" s="13">
        <v>1991</v>
      </c>
      <c r="L708" s="13" t="s">
        <v>79</v>
      </c>
      <c r="M708" s="13" t="s">
        <v>81</v>
      </c>
      <c r="N708" s="13">
        <v>0.75</v>
      </c>
      <c r="O708" s="13">
        <v>0.75</v>
      </c>
      <c r="P708" s="13">
        <v>225</v>
      </c>
      <c r="Q708" s="13" t="s">
        <v>79</v>
      </c>
    </row>
    <row r="709" spans="1:17" ht="56.25" x14ac:dyDescent="0.25">
      <c r="A709" s="13">
        <v>18696</v>
      </c>
      <c r="B709" s="13" t="s">
        <v>268</v>
      </c>
      <c r="C709" s="13" t="s">
        <v>32</v>
      </c>
      <c r="D709" s="13" t="s">
        <v>294</v>
      </c>
      <c r="E709" s="13" t="s">
        <v>97</v>
      </c>
      <c r="F709" s="13" t="s">
        <v>98</v>
      </c>
      <c r="G709" s="13">
        <v>1988</v>
      </c>
      <c r="H709" s="13" t="s">
        <v>79</v>
      </c>
      <c r="I709" s="13">
        <v>2</v>
      </c>
      <c r="J709" s="13" t="s">
        <v>80</v>
      </c>
      <c r="K709" s="13">
        <v>1992</v>
      </c>
      <c r="L709" s="13" t="s">
        <v>79</v>
      </c>
      <c r="M709" s="13" t="s">
        <v>81</v>
      </c>
      <c r="N709" s="13">
        <v>11</v>
      </c>
      <c r="O709" s="13">
        <v>11</v>
      </c>
      <c r="P709" s="13">
        <v>22</v>
      </c>
      <c r="Q709" s="13" t="s">
        <v>79</v>
      </c>
    </row>
    <row r="710" spans="1:17" ht="56.25" x14ac:dyDescent="0.25">
      <c r="A710" s="13">
        <v>18696</v>
      </c>
      <c r="B710" s="13" t="s">
        <v>268</v>
      </c>
      <c r="C710" s="13" t="s">
        <v>32</v>
      </c>
      <c r="D710" s="13" t="s">
        <v>294</v>
      </c>
      <c r="E710" s="13" t="s">
        <v>97</v>
      </c>
      <c r="F710" s="13" t="s">
        <v>98</v>
      </c>
      <c r="G710" s="13">
        <v>1988</v>
      </c>
      <c r="H710" s="13" t="s">
        <v>79</v>
      </c>
      <c r="I710" s="13">
        <v>1</v>
      </c>
      <c r="J710" s="13" t="s">
        <v>80</v>
      </c>
      <c r="K710" s="13">
        <v>1991</v>
      </c>
      <c r="L710" s="13" t="s">
        <v>79</v>
      </c>
      <c r="M710" s="13" t="s">
        <v>81</v>
      </c>
      <c r="N710" s="13">
        <v>11</v>
      </c>
      <c r="O710" s="13">
        <v>11</v>
      </c>
      <c r="P710" s="13">
        <v>11</v>
      </c>
      <c r="Q710" s="13" t="s">
        <v>79</v>
      </c>
    </row>
    <row r="711" spans="1:17" ht="75" x14ac:dyDescent="0.25">
      <c r="A711" s="13">
        <v>20586</v>
      </c>
      <c r="B711" s="13" t="s">
        <v>268</v>
      </c>
      <c r="C711" s="13" t="s">
        <v>32</v>
      </c>
      <c r="D711" s="13" t="s">
        <v>334</v>
      </c>
      <c r="E711" s="13" t="s">
        <v>261</v>
      </c>
      <c r="F711" s="13" t="s">
        <v>94</v>
      </c>
      <c r="G711" s="13">
        <v>1991</v>
      </c>
      <c r="H711" s="13" t="s">
        <v>79</v>
      </c>
      <c r="I711" s="13">
        <v>48</v>
      </c>
      <c r="J711" s="13" t="s">
        <v>79</v>
      </c>
      <c r="K711" s="13">
        <v>1998</v>
      </c>
      <c r="L711" s="13" t="s">
        <v>79</v>
      </c>
      <c r="M711" s="13" t="s">
        <v>81</v>
      </c>
      <c r="N711" s="13">
        <v>0.4</v>
      </c>
      <c r="O711" s="13">
        <v>0.4</v>
      </c>
      <c r="P711" s="13">
        <v>19.2</v>
      </c>
      <c r="Q711" s="13" t="s">
        <v>79</v>
      </c>
    </row>
    <row r="712" spans="1:17" ht="75" x14ac:dyDescent="0.25">
      <c r="A712" s="13">
        <v>20586</v>
      </c>
      <c r="B712" s="13" t="s">
        <v>268</v>
      </c>
      <c r="C712" s="13" t="s">
        <v>32</v>
      </c>
      <c r="D712" s="13" t="s">
        <v>334</v>
      </c>
      <c r="E712" s="13" t="s">
        <v>261</v>
      </c>
      <c r="F712" s="13" t="s">
        <v>94</v>
      </c>
      <c r="G712" s="13">
        <v>1991</v>
      </c>
      <c r="H712" s="13" t="s">
        <v>79</v>
      </c>
      <c r="I712" s="13">
        <v>48</v>
      </c>
      <c r="J712" s="13" t="s">
        <v>79</v>
      </c>
      <c r="K712" s="13">
        <v>1995</v>
      </c>
      <c r="L712" s="13" t="s">
        <v>79</v>
      </c>
      <c r="M712" s="13" t="s">
        <v>81</v>
      </c>
      <c r="N712" s="13">
        <v>0.4</v>
      </c>
      <c r="O712" s="13">
        <v>0.4</v>
      </c>
      <c r="P712" s="13">
        <v>19.2</v>
      </c>
      <c r="Q712" s="13" t="s">
        <v>79</v>
      </c>
    </row>
    <row r="713" spans="1:17" ht="56.25" x14ac:dyDescent="0.25">
      <c r="A713" s="13">
        <v>21647</v>
      </c>
      <c r="B713" s="13" t="s">
        <v>268</v>
      </c>
      <c r="C713" s="13" t="s">
        <v>32</v>
      </c>
      <c r="D713" s="13" t="s">
        <v>294</v>
      </c>
      <c r="E713" s="13" t="s">
        <v>97</v>
      </c>
      <c r="F713" s="13" t="s">
        <v>98</v>
      </c>
      <c r="G713" s="13">
        <v>1993</v>
      </c>
      <c r="H713" s="13" t="s">
        <v>80</v>
      </c>
      <c r="I713" s="13">
        <v>1</v>
      </c>
      <c r="J713" s="13" t="s">
        <v>79</v>
      </c>
      <c r="K713" s="13">
        <v>1993</v>
      </c>
      <c r="L713" s="13" t="s">
        <v>79</v>
      </c>
      <c r="M713" s="13" t="s">
        <v>112</v>
      </c>
      <c r="N713" s="13">
        <v>11</v>
      </c>
      <c r="O713" s="13">
        <v>4.4000000000000004</v>
      </c>
      <c r="P713" s="13">
        <v>4.4000000000000004</v>
      </c>
      <c r="Q713" s="13" t="s">
        <v>79</v>
      </c>
    </row>
    <row r="714" spans="1:17" ht="56.25" x14ac:dyDescent="0.25">
      <c r="A714" s="13">
        <v>22119</v>
      </c>
      <c r="B714" s="13" t="s">
        <v>268</v>
      </c>
      <c r="C714" s="13" t="s">
        <v>32</v>
      </c>
      <c r="D714" s="13" t="s">
        <v>278</v>
      </c>
      <c r="E714" s="13" t="s">
        <v>114</v>
      </c>
      <c r="F714" s="13" t="s">
        <v>94</v>
      </c>
      <c r="G714" s="13">
        <v>1993</v>
      </c>
      <c r="H714" s="13" t="s">
        <v>79</v>
      </c>
      <c r="I714" s="13">
        <v>615</v>
      </c>
      <c r="J714" s="13" t="s">
        <v>80</v>
      </c>
      <c r="K714" s="13">
        <v>1995</v>
      </c>
      <c r="L714" s="13" t="s">
        <v>80</v>
      </c>
      <c r="M714" s="13" t="s">
        <v>81</v>
      </c>
      <c r="N714" s="13">
        <v>0.01</v>
      </c>
      <c r="O714" s="13">
        <v>0.01</v>
      </c>
      <c r="P714" s="13">
        <v>6.15</v>
      </c>
      <c r="Q714" s="13" t="s">
        <v>79</v>
      </c>
    </row>
    <row r="715" spans="1:17" ht="56.25" x14ac:dyDescent="0.25">
      <c r="A715" s="13">
        <v>22119</v>
      </c>
      <c r="B715" s="13" t="s">
        <v>268</v>
      </c>
      <c r="C715" s="13" t="s">
        <v>32</v>
      </c>
      <c r="D715" s="13" t="s">
        <v>278</v>
      </c>
      <c r="E715" s="13" t="s">
        <v>114</v>
      </c>
      <c r="F715" s="13" t="s">
        <v>94</v>
      </c>
      <c r="G715" s="13">
        <v>1993</v>
      </c>
      <c r="H715" s="13" t="s">
        <v>79</v>
      </c>
      <c r="I715" s="13">
        <v>615</v>
      </c>
      <c r="J715" s="13" t="s">
        <v>80</v>
      </c>
      <c r="K715" s="13">
        <v>1994</v>
      </c>
      <c r="L715" s="13" t="s">
        <v>80</v>
      </c>
      <c r="M715" s="13" t="s">
        <v>81</v>
      </c>
      <c r="N715" s="13">
        <v>0.01</v>
      </c>
      <c r="O715" s="13">
        <v>0.01</v>
      </c>
      <c r="P715" s="13">
        <v>6.15</v>
      </c>
      <c r="Q715" s="13" t="s">
        <v>79</v>
      </c>
    </row>
    <row r="716" spans="1:17" ht="75" x14ac:dyDescent="0.25">
      <c r="A716" s="13">
        <v>23000</v>
      </c>
      <c r="B716" s="13" t="s">
        <v>268</v>
      </c>
      <c r="C716" s="13" t="s">
        <v>32</v>
      </c>
      <c r="D716" s="13" t="s">
        <v>279</v>
      </c>
      <c r="E716" s="13" t="s">
        <v>261</v>
      </c>
      <c r="F716" s="13" t="s">
        <v>94</v>
      </c>
      <c r="G716" s="13">
        <v>1995</v>
      </c>
      <c r="H716" s="13" t="s">
        <v>79</v>
      </c>
      <c r="I716" s="13">
        <v>105</v>
      </c>
      <c r="J716" s="13" t="s">
        <v>80</v>
      </c>
      <c r="K716" s="13">
        <v>2001</v>
      </c>
      <c r="L716" s="13" t="s">
        <v>80</v>
      </c>
      <c r="M716" s="13" t="s">
        <v>81</v>
      </c>
      <c r="N716" s="13">
        <v>0.4</v>
      </c>
      <c r="O716" s="13">
        <v>0.4</v>
      </c>
      <c r="P716" s="13">
        <v>42</v>
      </c>
      <c r="Q716" s="13" t="s">
        <v>79</v>
      </c>
    </row>
    <row r="717" spans="1:17" ht="75" x14ac:dyDescent="0.25">
      <c r="A717" s="13">
        <v>23000</v>
      </c>
      <c r="B717" s="13" t="s">
        <v>268</v>
      </c>
      <c r="C717" s="13" t="s">
        <v>32</v>
      </c>
      <c r="D717" s="13" t="s">
        <v>279</v>
      </c>
      <c r="E717" s="13" t="s">
        <v>261</v>
      </c>
      <c r="F717" s="13" t="s">
        <v>94</v>
      </c>
      <c r="G717" s="13">
        <v>1995</v>
      </c>
      <c r="H717" s="13" t="s">
        <v>79</v>
      </c>
      <c r="I717" s="13">
        <v>110</v>
      </c>
      <c r="J717" s="13" t="s">
        <v>80</v>
      </c>
      <c r="K717" s="13">
        <v>2000</v>
      </c>
      <c r="L717" s="13" t="s">
        <v>80</v>
      </c>
      <c r="M717" s="13" t="s">
        <v>81</v>
      </c>
      <c r="N717" s="13">
        <v>0.4</v>
      </c>
      <c r="O717" s="13">
        <v>0.4</v>
      </c>
      <c r="P717" s="13">
        <v>44</v>
      </c>
      <c r="Q717" s="13" t="s">
        <v>79</v>
      </c>
    </row>
    <row r="718" spans="1:17" ht="75" x14ac:dyDescent="0.25">
      <c r="A718" s="13">
        <v>23000</v>
      </c>
      <c r="B718" s="13" t="s">
        <v>268</v>
      </c>
      <c r="C718" s="13" t="s">
        <v>32</v>
      </c>
      <c r="D718" s="13" t="s">
        <v>279</v>
      </c>
      <c r="E718" s="13" t="s">
        <v>261</v>
      </c>
      <c r="F718" s="13" t="s">
        <v>94</v>
      </c>
      <c r="G718" s="13">
        <v>1995</v>
      </c>
      <c r="H718" s="13" t="s">
        <v>79</v>
      </c>
      <c r="I718" s="13">
        <v>105</v>
      </c>
      <c r="J718" s="13" t="s">
        <v>80</v>
      </c>
      <c r="K718" s="13">
        <v>1999</v>
      </c>
      <c r="L718" s="13" t="s">
        <v>80</v>
      </c>
      <c r="M718" s="13" t="s">
        <v>81</v>
      </c>
      <c r="N718" s="13">
        <v>0.4</v>
      </c>
      <c r="O718" s="13">
        <v>0.4</v>
      </c>
      <c r="P718" s="13">
        <v>42</v>
      </c>
      <c r="Q718" s="13" t="s">
        <v>79</v>
      </c>
    </row>
    <row r="719" spans="1:17" ht="56.25" x14ac:dyDescent="0.25">
      <c r="A719" s="13">
        <v>27359</v>
      </c>
      <c r="B719" s="13" t="s">
        <v>268</v>
      </c>
      <c r="C719" s="13" t="s">
        <v>32</v>
      </c>
      <c r="D719" s="13" t="s">
        <v>362</v>
      </c>
      <c r="E719" s="13" t="s">
        <v>363</v>
      </c>
      <c r="F719" s="13" t="s">
        <v>94</v>
      </c>
      <c r="G719" s="13">
        <v>1995</v>
      </c>
      <c r="H719" s="13" t="s">
        <v>80</v>
      </c>
      <c r="I719" s="13">
        <v>68</v>
      </c>
      <c r="J719" s="13" t="s">
        <v>80</v>
      </c>
      <c r="K719" s="13">
        <v>1998</v>
      </c>
      <c r="L719" s="13" t="s">
        <v>79</v>
      </c>
      <c r="M719" s="13" t="s">
        <v>81</v>
      </c>
      <c r="N719" s="13">
        <v>0.25</v>
      </c>
      <c r="O719" s="13">
        <v>0.25</v>
      </c>
      <c r="P719" s="13">
        <v>17</v>
      </c>
      <c r="Q719" s="13" t="s">
        <v>79</v>
      </c>
    </row>
    <row r="720" spans="1:17" ht="56.25" x14ac:dyDescent="0.25">
      <c r="A720" s="13">
        <v>27359</v>
      </c>
      <c r="B720" s="13" t="s">
        <v>268</v>
      </c>
      <c r="C720" s="13" t="s">
        <v>32</v>
      </c>
      <c r="D720" s="13" t="s">
        <v>362</v>
      </c>
      <c r="E720" s="13" t="s">
        <v>363</v>
      </c>
      <c r="F720" s="13" t="s">
        <v>94</v>
      </c>
      <c r="G720" s="13">
        <v>1995</v>
      </c>
      <c r="H720" s="13" t="s">
        <v>80</v>
      </c>
      <c r="I720" s="13">
        <v>10</v>
      </c>
      <c r="J720" s="13" t="s">
        <v>80</v>
      </c>
      <c r="K720" s="13">
        <v>1999</v>
      </c>
      <c r="L720" s="13" t="s">
        <v>80</v>
      </c>
      <c r="M720" s="13" t="s">
        <v>81</v>
      </c>
      <c r="N720" s="13">
        <v>0.25</v>
      </c>
      <c r="O720" s="13">
        <v>0.25</v>
      </c>
      <c r="P720" s="13">
        <v>2.5</v>
      </c>
      <c r="Q720" s="13" t="s">
        <v>79</v>
      </c>
    </row>
    <row r="721" spans="1:17" ht="56.25" x14ac:dyDescent="0.25">
      <c r="A721" s="13">
        <v>30689</v>
      </c>
      <c r="B721" s="13" t="s">
        <v>268</v>
      </c>
      <c r="C721" s="13" t="s">
        <v>32</v>
      </c>
      <c r="D721" s="13" t="s">
        <v>362</v>
      </c>
      <c r="E721" s="13" t="s">
        <v>363</v>
      </c>
      <c r="F721" s="13" t="s">
        <v>94</v>
      </c>
      <c r="G721" s="13">
        <v>2000</v>
      </c>
      <c r="H721" s="13" t="s">
        <v>80</v>
      </c>
      <c r="I721" s="13">
        <v>125</v>
      </c>
      <c r="J721" s="13" t="s">
        <v>80</v>
      </c>
      <c r="K721" s="13">
        <v>2002</v>
      </c>
      <c r="L721" s="13" t="s">
        <v>80</v>
      </c>
      <c r="M721" s="13" t="s">
        <v>81</v>
      </c>
      <c r="N721" s="13">
        <v>0.25</v>
      </c>
      <c r="O721" s="13">
        <v>0.25</v>
      </c>
      <c r="P721" s="13">
        <v>31.25</v>
      </c>
      <c r="Q721" s="13" t="s">
        <v>79</v>
      </c>
    </row>
    <row r="722" spans="1:17" ht="56.25" x14ac:dyDescent="0.25">
      <c r="A722" s="13">
        <v>30689</v>
      </c>
      <c r="B722" s="13" t="s">
        <v>268</v>
      </c>
      <c r="C722" s="13" t="s">
        <v>32</v>
      </c>
      <c r="D722" s="13" t="s">
        <v>362</v>
      </c>
      <c r="E722" s="13" t="s">
        <v>363</v>
      </c>
      <c r="F722" s="13" t="s">
        <v>94</v>
      </c>
      <c r="G722" s="13">
        <v>2000</v>
      </c>
      <c r="H722" s="13" t="s">
        <v>80</v>
      </c>
      <c r="I722" s="13">
        <v>125</v>
      </c>
      <c r="J722" s="13" t="s">
        <v>80</v>
      </c>
      <c r="K722" s="13">
        <v>2001</v>
      </c>
      <c r="L722" s="13" t="s">
        <v>80</v>
      </c>
      <c r="M722" s="13" t="s">
        <v>81</v>
      </c>
      <c r="N722" s="13">
        <v>0.25</v>
      </c>
      <c r="O722" s="13">
        <v>0.25</v>
      </c>
      <c r="P722" s="13">
        <v>31.25</v>
      </c>
      <c r="Q722" s="13" t="s">
        <v>79</v>
      </c>
    </row>
    <row r="723" spans="1:17" ht="75" x14ac:dyDescent="0.25">
      <c r="A723" s="13">
        <v>31177</v>
      </c>
      <c r="B723" s="13" t="s">
        <v>268</v>
      </c>
      <c r="C723" s="13" t="s">
        <v>32</v>
      </c>
      <c r="D723" s="13" t="s">
        <v>364</v>
      </c>
      <c r="E723" s="13" t="s">
        <v>93</v>
      </c>
      <c r="F723" s="13" t="s">
        <v>94</v>
      </c>
      <c r="G723" s="13">
        <v>2001</v>
      </c>
      <c r="H723" s="13" t="s">
        <v>79</v>
      </c>
      <c r="I723" s="13">
        <v>50</v>
      </c>
      <c r="J723" s="13" t="s">
        <v>80</v>
      </c>
      <c r="K723" s="13">
        <v>2004</v>
      </c>
      <c r="L723" s="13" t="s">
        <v>79</v>
      </c>
      <c r="M723" s="13" t="s">
        <v>81</v>
      </c>
      <c r="N723" s="13">
        <v>0.3</v>
      </c>
      <c r="O723" s="13">
        <v>0.3</v>
      </c>
      <c r="P723" s="13">
        <v>15</v>
      </c>
      <c r="Q723" s="13" t="s">
        <v>79</v>
      </c>
    </row>
    <row r="724" spans="1:17" ht="75" x14ac:dyDescent="0.25">
      <c r="A724" s="13">
        <v>31177</v>
      </c>
      <c r="B724" s="13" t="s">
        <v>268</v>
      </c>
      <c r="C724" s="13" t="s">
        <v>32</v>
      </c>
      <c r="D724" s="13" t="s">
        <v>364</v>
      </c>
      <c r="E724" s="13" t="s">
        <v>93</v>
      </c>
      <c r="F724" s="13" t="s">
        <v>94</v>
      </c>
      <c r="G724" s="13">
        <v>2001</v>
      </c>
      <c r="H724" s="13" t="s">
        <v>79</v>
      </c>
      <c r="I724" s="13">
        <v>50</v>
      </c>
      <c r="J724" s="13" t="s">
        <v>80</v>
      </c>
      <c r="K724" s="13">
        <v>2005</v>
      </c>
      <c r="L724" s="13" t="s">
        <v>80</v>
      </c>
      <c r="M724" s="13" t="s">
        <v>81</v>
      </c>
      <c r="N724" s="13">
        <v>0.3</v>
      </c>
      <c r="O724" s="13">
        <v>0.3</v>
      </c>
      <c r="P724" s="13">
        <v>15</v>
      </c>
      <c r="Q724" s="13" t="s">
        <v>79</v>
      </c>
    </row>
    <row r="725" spans="1:17" ht="75" x14ac:dyDescent="0.25">
      <c r="A725" s="13">
        <v>31177</v>
      </c>
      <c r="B725" s="13" t="s">
        <v>268</v>
      </c>
      <c r="C725" s="13" t="s">
        <v>32</v>
      </c>
      <c r="D725" s="13" t="s">
        <v>364</v>
      </c>
      <c r="E725" s="13" t="s">
        <v>93</v>
      </c>
      <c r="F725" s="13" t="s">
        <v>94</v>
      </c>
      <c r="G725" s="13">
        <v>2001</v>
      </c>
      <c r="H725" s="13" t="s">
        <v>79</v>
      </c>
      <c r="I725" s="13">
        <v>8</v>
      </c>
      <c r="J725" s="13" t="s">
        <v>80</v>
      </c>
      <c r="K725" s="13">
        <v>2003</v>
      </c>
      <c r="L725" s="13" t="s">
        <v>80</v>
      </c>
      <c r="M725" s="13" t="s">
        <v>81</v>
      </c>
      <c r="N725" s="13">
        <v>0.3</v>
      </c>
      <c r="O725" s="13">
        <v>0.3</v>
      </c>
      <c r="P725" s="13">
        <v>2.4</v>
      </c>
      <c r="Q725" s="13" t="s">
        <v>79</v>
      </c>
    </row>
    <row r="726" spans="1:17" ht="56.25" x14ac:dyDescent="0.25">
      <c r="A726" s="13">
        <v>33788</v>
      </c>
      <c r="B726" s="13" t="s">
        <v>268</v>
      </c>
      <c r="C726" s="13" t="s">
        <v>32</v>
      </c>
      <c r="D726" s="13" t="s">
        <v>365</v>
      </c>
      <c r="E726" s="13" t="s">
        <v>186</v>
      </c>
      <c r="F726" s="13" t="s">
        <v>87</v>
      </c>
      <c r="G726" s="13">
        <v>1996</v>
      </c>
      <c r="H726" s="13" t="s">
        <v>80</v>
      </c>
      <c r="I726" s="13">
        <v>3</v>
      </c>
      <c r="J726" s="13" t="s">
        <v>79</v>
      </c>
      <c r="K726" s="13">
        <v>1997</v>
      </c>
      <c r="L726" s="13" t="s">
        <v>79</v>
      </c>
      <c r="M726" s="13" t="s">
        <v>81</v>
      </c>
      <c r="N726" s="13">
        <v>4.25</v>
      </c>
      <c r="O726" s="13">
        <v>4.25</v>
      </c>
      <c r="P726" s="13">
        <v>12.75</v>
      </c>
      <c r="Q726" s="13" t="s">
        <v>79</v>
      </c>
    </row>
    <row r="727" spans="1:17" ht="37.5" x14ac:dyDescent="0.25">
      <c r="A727" s="13">
        <v>37198</v>
      </c>
      <c r="B727" s="13" t="s">
        <v>268</v>
      </c>
      <c r="C727" s="13" t="s">
        <v>32</v>
      </c>
      <c r="D727" s="13" t="s">
        <v>345</v>
      </c>
      <c r="E727" s="13" t="s">
        <v>317</v>
      </c>
      <c r="F727" s="13" t="s">
        <v>180</v>
      </c>
      <c r="G727" s="13">
        <v>1992</v>
      </c>
      <c r="H727" s="13" t="s">
        <v>80</v>
      </c>
      <c r="I727" s="13">
        <v>4</v>
      </c>
      <c r="J727" s="13" t="s">
        <v>79</v>
      </c>
      <c r="K727" s="13">
        <v>1996</v>
      </c>
      <c r="L727" s="13" t="s">
        <v>79</v>
      </c>
      <c r="M727" s="13" t="s">
        <v>81</v>
      </c>
      <c r="N727" s="13">
        <v>7</v>
      </c>
      <c r="O727" s="13">
        <v>7</v>
      </c>
      <c r="P727" s="13">
        <v>28</v>
      </c>
      <c r="Q727" s="13" t="s">
        <v>79</v>
      </c>
    </row>
    <row r="728" spans="1:17" ht="37.5" x14ac:dyDescent="0.25">
      <c r="A728" s="13">
        <v>37198</v>
      </c>
      <c r="B728" s="13" t="s">
        <v>268</v>
      </c>
      <c r="C728" s="13" t="s">
        <v>32</v>
      </c>
      <c r="D728" s="13" t="s">
        <v>345</v>
      </c>
      <c r="E728" s="13" t="s">
        <v>317</v>
      </c>
      <c r="F728" s="13" t="s">
        <v>180</v>
      </c>
      <c r="G728" s="13">
        <v>1992</v>
      </c>
      <c r="H728" s="13" t="s">
        <v>80</v>
      </c>
      <c r="I728" s="13">
        <v>2</v>
      </c>
      <c r="J728" s="13" t="s">
        <v>79</v>
      </c>
      <c r="K728" s="13">
        <v>1995</v>
      </c>
      <c r="L728" s="13" t="s">
        <v>79</v>
      </c>
      <c r="M728" s="13" t="s">
        <v>81</v>
      </c>
      <c r="N728" s="13">
        <v>7</v>
      </c>
      <c r="O728" s="13">
        <v>7</v>
      </c>
      <c r="P728" s="13">
        <v>14</v>
      </c>
      <c r="Q728" s="13" t="s">
        <v>79</v>
      </c>
    </row>
    <row r="729" spans="1:17" ht="37.5" x14ac:dyDescent="0.25">
      <c r="A729" s="13">
        <v>37198</v>
      </c>
      <c r="B729" s="13" t="s">
        <v>268</v>
      </c>
      <c r="C729" s="13" t="s">
        <v>32</v>
      </c>
      <c r="D729" s="13" t="s">
        <v>345</v>
      </c>
      <c r="E729" s="13" t="s">
        <v>317</v>
      </c>
      <c r="F729" s="13" t="s">
        <v>180</v>
      </c>
      <c r="G729" s="13">
        <v>1992</v>
      </c>
      <c r="H729" s="13" t="s">
        <v>80</v>
      </c>
      <c r="I729" s="13">
        <v>2</v>
      </c>
      <c r="J729" s="13" t="s">
        <v>79</v>
      </c>
      <c r="K729" s="13">
        <v>1994</v>
      </c>
      <c r="L729" s="13" t="s">
        <v>79</v>
      </c>
      <c r="M729" s="13" t="s">
        <v>81</v>
      </c>
      <c r="N729" s="13">
        <v>7</v>
      </c>
      <c r="O729" s="13">
        <v>7</v>
      </c>
      <c r="P729" s="13">
        <v>14</v>
      </c>
      <c r="Q729" s="13" t="s">
        <v>79</v>
      </c>
    </row>
    <row r="730" spans="1:17" ht="37.5" x14ac:dyDescent="0.25">
      <c r="A730" s="13">
        <v>57285</v>
      </c>
      <c r="B730" s="13" t="s">
        <v>268</v>
      </c>
      <c r="C730" s="13" t="s">
        <v>32</v>
      </c>
      <c r="D730" s="13" t="s">
        <v>366</v>
      </c>
      <c r="E730" s="13" t="s">
        <v>367</v>
      </c>
      <c r="F730" s="13" t="s">
        <v>98</v>
      </c>
      <c r="G730" s="13">
        <v>1996</v>
      </c>
      <c r="H730" s="13" t="s">
        <v>79</v>
      </c>
      <c r="I730" s="13">
        <v>3</v>
      </c>
      <c r="J730" s="13" t="s">
        <v>79</v>
      </c>
      <c r="K730" s="13">
        <v>2000</v>
      </c>
      <c r="L730" s="13" t="s">
        <v>79</v>
      </c>
      <c r="M730" s="13" t="s">
        <v>81</v>
      </c>
      <c r="N730" s="13">
        <v>1.5</v>
      </c>
      <c r="O730" s="13">
        <v>1.5</v>
      </c>
      <c r="P730" s="13">
        <v>4.5</v>
      </c>
      <c r="Q730" s="13" t="s">
        <v>79</v>
      </c>
    </row>
    <row r="731" spans="1:17" ht="37.5" x14ac:dyDescent="0.25">
      <c r="A731" s="13">
        <v>57285</v>
      </c>
      <c r="B731" s="13" t="s">
        <v>268</v>
      </c>
      <c r="C731" s="13" t="s">
        <v>32</v>
      </c>
      <c r="D731" s="13" t="s">
        <v>366</v>
      </c>
      <c r="E731" s="13" t="s">
        <v>367</v>
      </c>
      <c r="F731" s="13" t="s">
        <v>98</v>
      </c>
      <c r="G731" s="13">
        <v>1996</v>
      </c>
      <c r="H731" s="13" t="s">
        <v>79</v>
      </c>
      <c r="I731" s="13">
        <v>4</v>
      </c>
      <c r="J731" s="13" t="s">
        <v>79</v>
      </c>
      <c r="K731" s="13">
        <v>1999</v>
      </c>
      <c r="L731" s="13" t="s">
        <v>79</v>
      </c>
      <c r="M731" s="13" t="s">
        <v>81</v>
      </c>
      <c r="N731" s="13">
        <v>1.5</v>
      </c>
      <c r="O731" s="13">
        <v>1.5</v>
      </c>
      <c r="P731" s="13">
        <v>6</v>
      </c>
      <c r="Q731" s="13" t="s">
        <v>79</v>
      </c>
    </row>
    <row r="732" spans="1:17" ht="37.5" x14ac:dyDescent="0.25">
      <c r="A732" s="13">
        <v>36204</v>
      </c>
      <c r="B732" s="13" t="s">
        <v>268</v>
      </c>
      <c r="C732" s="13" t="s">
        <v>32</v>
      </c>
      <c r="D732" s="13" t="s">
        <v>338</v>
      </c>
      <c r="E732" s="13" t="s">
        <v>339</v>
      </c>
      <c r="F732" s="13" t="s">
        <v>94</v>
      </c>
      <c r="G732" s="13">
        <v>2007</v>
      </c>
      <c r="H732" s="13" t="s">
        <v>80</v>
      </c>
      <c r="I732" s="13">
        <v>540</v>
      </c>
      <c r="J732" s="13" t="s">
        <v>80</v>
      </c>
      <c r="K732" s="13">
        <v>2014</v>
      </c>
      <c r="L732" s="13" t="s">
        <v>80</v>
      </c>
      <c r="M732" s="13" t="s">
        <v>81</v>
      </c>
      <c r="N732" s="13">
        <v>0.08</v>
      </c>
      <c r="O732" s="13">
        <v>0.08</v>
      </c>
      <c r="P732" s="13">
        <v>43.2</v>
      </c>
      <c r="Q732" s="13" t="s">
        <v>80</v>
      </c>
    </row>
    <row r="733" spans="1:17" ht="37.5" x14ac:dyDescent="0.25">
      <c r="A733" s="13">
        <v>36204</v>
      </c>
      <c r="B733" s="13" t="s">
        <v>268</v>
      </c>
      <c r="C733" s="13" t="s">
        <v>32</v>
      </c>
      <c r="D733" s="13" t="s">
        <v>338</v>
      </c>
      <c r="E733" s="13" t="s">
        <v>339</v>
      </c>
      <c r="F733" s="13" t="s">
        <v>94</v>
      </c>
      <c r="G733" s="13">
        <v>2007</v>
      </c>
      <c r="H733" s="13" t="s">
        <v>80</v>
      </c>
      <c r="I733" s="13">
        <v>450</v>
      </c>
      <c r="J733" s="13" t="s">
        <v>80</v>
      </c>
      <c r="K733" s="13">
        <v>2013</v>
      </c>
      <c r="L733" s="13" t="s">
        <v>80</v>
      </c>
      <c r="M733" s="13" t="s">
        <v>81</v>
      </c>
      <c r="N733" s="13">
        <v>0.08</v>
      </c>
      <c r="O733" s="13">
        <v>0.08</v>
      </c>
      <c r="P733" s="13">
        <v>36</v>
      </c>
      <c r="Q733" s="13" t="s">
        <v>80</v>
      </c>
    </row>
    <row r="734" spans="1:17" ht="37.5" x14ac:dyDescent="0.25">
      <c r="A734" s="13">
        <v>36204</v>
      </c>
      <c r="B734" s="13" t="s">
        <v>268</v>
      </c>
      <c r="C734" s="13" t="s">
        <v>32</v>
      </c>
      <c r="D734" s="13" t="s">
        <v>338</v>
      </c>
      <c r="E734" s="13" t="s">
        <v>339</v>
      </c>
      <c r="F734" s="13" t="s">
        <v>94</v>
      </c>
      <c r="G734" s="13">
        <v>2007</v>
      </c>
      <c r="H734" s="13" t="s">
        <v>80</v>
      </c>
      <c r="I734" s="13">
        <v>350</v>
      </c>
      <c r="J734" s="13" t="s">
        <v>80</v>
      </c>
      <c r="K734" s="13">
        <v>2011</v>
      </c>
      <c r="L734" s="13" t="s">
        <v>80</v>
      </c>
      <c r="M734" s="13" t="s">
        <v>81</v>
      </c>
      <c r="N734" s="13">
        <v>0.08</v>
      </c>
      <c r="O734" s="13">
        <v>0.08</v>
      </c>
      <c r="P734" s="13">
        <v>28</v>
      </c>
      <c r="Q734" s="13" t="s">
        <v>80</v>
      </c>
    </row>
    <row r="735" spans="1:17" ht="37.5" x14ac:dyDescent="0.25">
      <c r="A735" s="13">
        <v>36204</v>
      </c>
      <c r="B735" s="13" t="s">
        <v>268</v>
      </c>
      <c r="C735" s="13" t="s">
        <v>32</v>
      </c>
      <c r="D735" s="13" t="s">
        <v>338</v>
      </c>
      <c r="E735" s="13" t="s">
        <v>339</v>
      </c>
      <c r="F735" s="13" t="s">
        <v>94</v>
      </c>
      <c r="G735" s="13">
        <v>2007</v>
      </c>
      <c r="H735" s="13" t="s">
        <v>80</v>
      </c>
      <c r="I735" s="13">
        <v>350</v>
      </c>
      <c r="J735" s="13" t="s">
        <v>80</v>
      </c>
      <c r="K735" s="13">
        <v>2010</v>
      </c>
      <c r="L735" s="13" t="s">
        <v>80</v>
      </c>
      <c r="M735" s="13" t="s">
        <v>81</v>
      </c>
      <c r="N735" s="13">
        <v>0.08</v>
      </c>
      <c r="O735" s="13">
        <v>0.08</v>
      </c>
      <c r="P735" s="13">
        <v>28</v>
      </c>
      <c r="Q735" s="13" t="s">
        <v>80</v>
      </c>
    </row>
    <row r="736" spans="1:17" ht="37.5" x14ac:dyDescent="0.25">
      <c r="A736" s="13">
        <v>36204</v>
      </c>
      <c r="B736" s="13" t="s">
        <v>268</v>
      </c>
      <c r="C736" s="13" t="s">
        <v>32</v>
      </c>
      <c r="D736" s="13" t="s">
        <v>338</v>
      </c>
      <c r="E736" s="13" t="s">
        <v>339</v>
      </c>
      <c r="F736" s="13" t="s">
        <v>94</v>
      </c>
      <c r="G736" s="13">
        <v>2007</v>
      </c>
      <c r="H736" s="13" t="s">
        <v>80</v>
      </c>
      <c r="I736" s="13">
        <v>200</v>
      </c>
      <c r="J736" s="13" t="s">
        <v>80</v>
      </c>
      <c r="K736" s="13">
        <v>2012</v>
      </c>
      <c r="L736" s="13" t="s">
        <v>80</v>
      </c>
      <c r="M736" s="13" t="s">
        <v>81</v>
      </c>
      <c r="N736" s="13">
        <v>0.08</v>
      </c>
      <c r="O736" s="13">
        <v>0.08</v>
      </c>
      <c r="P736" s="13">
        <v>16</v>
      </c>
      <c r="Q736" s="13" t="s">
        <v>80</v>
      </c>
    </row>
    <row r="737" spans="1:17" ht="56.25" x14ac:dyDescent="0.25">
      <c r="A737" s="13">
        <v>57381</v>
      </c>
      <c r="B737" s="13" t="s">
        <v>268</v>
      </c>
      <c r="C737" s="13" t="s">
        <v>32</v>
      </c>
      <c r="D737" s="13" t="s">
        <v>318</v>
      </c>
      <c r="E737" s="13" t="s">
        <v>319</v>
      </c>
      <c r="F737" s="13" t="s">
        <v>241</v>
      </c>
      <c r="G737" s="13">
        <v>1996</v>
      </c>
      <c r="H737" s="13" t="s">
        <v>79</v>
      </c>
      <c r="I737" s="13">
        <v>1</v>
      </c>
      <c r="J737" s="13" t="s">
        <v>79</v>
      </c>
      <c r="K737" s="13">
        <v>2005</v>
      </c>
      <c r="L737" s="13" t="s">
        <v>79</v>
      </c>
      <c r="M737" s="13" t="s">
        <v>81</v>
      </c>
      <c r="N737" s="13">
        <v>20</v>
      </c>
      <c r="O737" s="13">
        <v>20</v>
      </c>
      <c r="P737" s="13">
        <v>20</v>
      </c>
      <c r="Q737" s="13" t="s">
        <v>79</v>
      </c>
    </row>
    <row r="738" spans="1:17" ht="56.25" x14ac:dyDescent="0.25">
      <c r="A738" s="13">
        <v>57381</v>
      </c>
      <c r="B738" s="13" t="s">
        <v>268</v>
      </c>
      <c r="C738" s="13" t="s">
        <v>32</v>
      </c>
      <c r="D738" s="13" t="s">
        <v>318</v>
      </c>
      <c r="E738" s="13" t="s">
        <v>319</v>
      </c>
      <c r="F738" s="13" t="s">
        <v>241</v>
      </c>
      <c r="G738" s="13">
        <v>1996</v>
      </c>
      <c r="H738" s="13" t="s">
        <v>79</v>
      </c>
      <c r="I738" s="13">
        <v>2</v>
      </c>
      <c r="J738" s="13" t="s">
        <v>79</v>
      </c>
      <c r="K738" s="13">
        <v>2004</v>
      </c>
      <c r="L738" s="13" t="s">
        <v>79</v>
      </c>
      <c r="M738" s="13" t="s">
        <v>81</v>
      </c>
      <c r="N738" s="13">
        <v>20</v>
      </c>
      <c r="O738" s="13">
        <v>20</v>
      </c>
      <c r="P738" s="13">
        <v>40</v>
      </c>
      <c r="Q738" s="13" t="s">
        <v>79</v>
      </c>
    </row>
    <row r="739" spans="1:17" ht="56.25" x14ac:dyDescent="0.25">
      <c r="A739" s="13">
        <v>18090</v>
      </c>
      <c r="B739" s="13" t="s">
        <v>268</v>
      </c>
      <c r="C739" s="13" t="s">
        <v>32</v>
      </c>
      <c r="D739" s="13" t="s">
        <v>362</v>
      </c>
      <c r="E739" s="13" t="s">
        <v>363</v>
      </c>
      <c r="F739" s="13" t="s">
        <v>94</v>
      </c>
      <c r="G739" s="13">
        <v>1987</v>
      </c>
      <c r="H739" s="13" t="s">
        <v>79</v>
      </c>
      <c r="I739" s="13">
        <v>250</v>
      </c>
      <c r="J739" s="13" t="s">
        <v>80</v>
      </c>
      <c r="K739" s="13">
        <v>1992</v>
      </c>
      <c r="L739" s="13" t="s">
        <v>79</v>
      </c>
      <c r="M739" s="13" t="s">
        <v>81</v>
      </c>
      <c r="N739" s="13">
        <v>0.25</v>
      </c>
      <c r="O739" s="13">
        <v>0.25</v>
      </c>
      <c r="P739" s="13">
        <v>62.5</v>
      </c>
      <c r="Q739" s="13" t="s">
        <v>80</v>
      </c>
    </row>
    <row r="740" spans="1:17" ht="56.25" x14ac:dyDescent="0.25">
      <c r="A740" s="13">
        <v>18090</v>
      </c>
      <c r="B740" s="13" t="s">
        <v>268</v>
      </c>
      <c r="C740" s="13" t="s">
        <v>32</v>
      </c>
      <c r="D740" s="13" t="s">
        <v>362</v>
      </c>
      <c r="E740" s="13" t="s">
        <v>363</v>
      </c>
      <c r="F740" s="13" t="s">
        <v>94</v>
      </c>
      <c r="G740" s="13">
        <v>1987</v>
      </c>
      <c r="H740" s="13" t="s">
        <v>79</v>
      </c>
      <c r="I740" s="13">
        <v>250</v>
      </c>
      <c r="J740" s="13" t="s">
        <v>80</v>
      </c>
      <c r="K740" s="13">
        <v>1991</v>
      </c>
      <c r="L740" s="13" t="s">
        <v>79</v>
      </c>
      <c r="M740" s="13" t="s">
        <v>81</v>
      </c>
      <c r="N740" s="13">
        <v>0.25</v>
      </c>
      <c r="O740" s="13">
        <v>0.25</v>
      </c>
      <c r="P740" s="13">
        <v>62.5</v>
      </c>
      <c r="Q740" s="13" t="s">
        <v>80</v>
      </c>
    </row>
    <row r="741" spans="1:17" ht="37.5" x14ac:dyDescent="0.25">
      <c r="A741" s="13">
        <v>57819</v>
      </c>
      <c r="B741" s="13" t="s">
        <v>268</v>
      </c>
      <c r="C741" s="13" t="s">
        <v>32</v>
      </c>
      <c r="D741" s="13" t="s">
        <v>307</v>
      </c>
      <c r="E741" s="13" t="s">
        <v>284</v>
      </c>
      <c r="F741" s="13" t="s">
        <v>94</v>
      </c>
      <c r="G741" s="13">
        <v>2000</v>
      </c>
      <c r="H741" s="13" t="s">
        <v>80</v>
      </c>
      <c r="I741" s="13">
        <v>100</v>
      </c>
      <c r="J741" s="13" t="s">
        <v>80</v>
      </c>
      <c r="K741" s="13">
        <v>2004</v>
      </c>
      <c r="L741" s="13" t="s">
        <v>80</v>
      </c>
      <c r="M741" s="13" t="s">
        <v>81</v>
      </c>
      <c r="N741" s="13">
        <v>0.02</v>
      </c>
      <c r="O741" s="13">
        <v>0.02</v>
      </c>
      <c r="P741" s="13">
        <v>2</v>
      </c>
      <c r="Q741" s="13" t="s">
        <v>79</v>
      </c>
    </row>
    <row r="742" spans="1:17" ht="37.5" x14ac:dyDescent="0.25">
      <c r="A742" s="13">
        <v>57819</v>
      </c>
      <c r="B742" s="13" t="s">
        <v>268</v>
      </c>
      <c r="C742" s="13" t="s">
        <v>32</v>
      </c>
      <c r="D742" s="13" t="s">
        <v>307</v>
      </c>
      <c r="E742" s="13" t="s">
        <v>284</v>
      </c>
      <c r="F742" s="13" t="s">
        <v>94</v>
      </c>
      <c r="G742" s="13">
        <v>2000</v>
      </c>
      <c r="H742" s="13" t="s">
        <v>80</v>
      </c>
      <c r="I742" s="13">
        <v>150</v>
      </c>
      <c r="J742" s="13" t="s">
        <v>80</v>
      </c>
      <c r="K742" s="13">
        <v>2003</v>
      </c>
      <c r="L742" s="13" t="s">
        <v>80</v>
      </c>
      <c r="M742" s="13" t="s">
        <v>81</v>
      </c>
      <c r="N742" s="13">
        <v>0.02</v>
      </c>
      <c r="O742" s="13">
        <v>0.02</v>
      </c>
      <c r="P742" s="13">
        <v>3</v>
      </c>
      <c r="Q742" s="13" t="s">
        <v>79</v>
      </c>
    </row>
    <row r="743" spans="1:17" ht="37.5" x14ac:dyDescent="0.25">
      <c r="A743" s="13">
        <v>57819</v>
      </c>
      <c r="B743" s="13" t="s">
        <v>268</v>
      </c>
      <c r="C743" s="13" t="s">
        <v>32</v>
      </c>
      <c r="D743" s="13" t="s">
        <v>307</v>
      </c>
      <c r="E743" s="13" t="s">
        <v>284</v>
      </c>
      <c r="F743" s="13" t="s">
        <v>94</v>
      </c>
      <c r="G743" s="13">
        <v>2000</v>
      </c>
      <c r="H743" s="13" t="s">
        <v>80</v>
      </c>
      <c r="I743" s="13">
        <v>150</v>
      </c>
      <c r="J743" s="13" t="s">
        <v>80</v>
      </c>
      <c r="K743" s="13">
        <v>2002</v>
      </c>
      <c r="L743" s="13" t="s">
        <v>80</v>
      </c>
      <c r="M743" s="13" t="s">
        <v>81</v>
      </c>
      <c r="N743" s="13">
        <v>0.02</v>
      </c>
      <c r="O743" s="13">
        <v>0.02</v>
      </c>
      <c r="P743" s="13">
        <v>3</v>
      </c>
      <c r="Q743" s="13" t="s">
        <v>79</v>
      </c>
    </row>
    <row r="744" spans="1:17" ht="37.5" x14ac:dyDescent="0.25">
      <c r="A744" s="13">
        <v>57819</v>
      </c>
      <c r="B744" s="13" t="s">
        <v>268</v>
      </c>
      <c r="C744" s="13" t="s">
        <v>32</v>
      </c>
      <c r="D744" s="13" t="s">
        <v>307</v>
      </c>
      <c r="E744" s="13" t="s">
        <v>284</v>
      </c>
      <c r="F744" s="13" t="s">
        <v>94</v>
      </c>
      <c r="G744" s="13">
        <v>2000</v>
      </c>
      <c r="H744" s="13" t="s">
        <v>80</v>
      </c>
      <c r="I744" s="13">
        <v>100</v>
      </c>
      <c r="J744" s="13" t="s">
        <v>80</v>
      </c>
      <c r="K744" s="13">
        <v>2001</v>
      </c>
      <c r="L744" s="13" t="s">
        <v>80</v>
      </c>
      <c r="M744" s="13" t="s">
        <v>81</v>
      </c>
      <c r="N744" s="13">
        <v>0.02</v>
      </c>
      <c r="O744" s="13">
        <v>0.02</v>
      </c>
      <c r="P744" s="13">
        <v>2</v>
      </c>
      <c r="Q744" s="13" t="s">
        <v>79</v>
      </c>
    </row>
    <row r="745" spans="1:17" ht="37.5" x14ac:dyDescent="0.25">
      <c r="A745" s="13">
        <v>50516</v>
      </c>
      <c r="B745" s="13" t="s">
        <v>268</v>
      </c>
      <c r="C745" s="13" t="s">
        <v>32</v>
      </c>
      <c r="D745" s="13" t="s">
        <v>283</v>
      </c>
      <c r="E745" s="13" t="s">
        <v>284</v>
      </c>
      <c r="F745" s="13" t="s">
        <v>94</v>
      </c>
      <c r="G745" s="13">
        <v>2008</v>
      </c>
      <c r="H745" s="13" t="s">
        <v>79</v>
      </c>
      <c r="I745" s="13">
        <v>100</v>
      </c>
      <c r="J745" s="13" t="s">
        <v>80</v>
      </c>
      <c r="K745" s="13">
        <v>2018</v>
      </c>
      <c r="L745" s="13" t="s">
        <v>80</v>
      </c>
      <c r="M745" s="13" t="s">
        <v>81</v>
      </c>
      <c r="N745" s="13">
        <v>0.02</v>
      </c>
      <c r="O745" s="13">
        <v>0.02</v>
      </c>
      <c r="P745" s="13">
        <v>2</v>
      </c>
      <c r="Q745" s="13" t="s">
        <v>79</v>
      </c>
    </row>
    <row r="746" spans="1:17" ht="37.5" x14ac:dyDescent="0.25">
      <c r="A746" s="13">
        <v>50516</v>
      </c>
      <c r="B746" s="13" t="s">
        <v>268</v>
      </c>
      <c r="C746" s="13" t="s">
        <v>32</v>
      </c>
      <c r="D746" s="13" t="s">
        <v>283</v>
      </c>
      <c r="E746" s="13" t="s">
        <v>284</v>
      </c>
      <c r="F746" s="13" t="s">
        <v>94</v>
      </c>
      <c r="G746" s="13">
        <v>2008</v>
      </c>
      <c r="H746" s="13" t="s">
        <v>79</v>
      </c>
      <c r="I746" s="13">
        <v>150</v>
      </c>
      <c r="J746" s="13" t="s">
        <v>80</v>
      </c>
      <c r="K746" s="13">
        <v>2017</v>
      </c>
      <c r="L746" s="13" t="s">
        <v>80</v>
      </c>
      <c r="M746" s="13" t="s">
        <v>81</v>
      </c>
      <c r="N746" s="13">
        <v>0.02</v>
      </c>
      <c r="O746" s="13">
        <v>0.02</v>
      </c>
      <c r="P746" s="13">
        <v>3</v>
      </c>
      <c r="Q746" s="13" t="s">
        <v>79</v>
      </c>
    </row>
    <row r="747" spans="1:17" ht="37.5" x14ac:dyDescent="0.25">
      <c r="A747" s="13">
        <v>50516</v>
      </c>
      <c r="B747" s="13" t="s">
        <v>268</v>
      </c>
      <c r="C747" s="13" t="s">
        <v>32</v>
      </c>
      <c r="D747" s="13" t="s">
        <v>283</v>
      </c>
      <c r="E747" s="13" t="s">
        <v>284</v>
      </c>
      <c r="F747" s="13" t="s">
        <v>94</v>
      </c>
      <c r="G747" s="13">
        <v>2008</v>
      </c>
      <c r="H747" s="13" t="s">
        <v>79</v>
      </c>
      <c r="I747" s="13">
        <v>150</v>
      </c>
      <c r="J747" s="13" t="s">
        <v>80</v>
      </c>
      <c r="K747" s="13">
        <v>2016</v>
      </c>
      <c r="L747" s="13" t="s">
        <v>80</v>
      </c>
      <c r="M747" s="13" t="s">
        <v>81</v>
      </c>
      <c r="N747" s="13">
        <v>0.02</v>
      </c>
      <c r="O747" s="13">
        <v>0.02</v>
      </c>
      <c r="P747" s="13">
        <v>3</v>
      </c>
      <c r="Q747" s="13" t="s">
        <v>79</v>
      </c>
    </row>
    <row r="748" spans="1:17" ht="37.5" x14ac:dyDescent="0.25">
      <c r="A748" s="13">
        <v>50516</v>
      </c>
      <c r="B748" s="13" t="s">
        <v>268</v>
      </c>
      <c r="C748" s="13" t="s">
        <v>32</v>
      </c>
      <c r="D748" s="13" t="s">
        <v>283</v>
      </c>
      <c r="E748" s="13" t="s">
        <v>284</v>
      </c>
      <c r="F748" s="13" t="s">
        <v>94</v>
      </c>
      <c r="G748" s="13">
        <v>2008</v>
      </c>
      <c r="H748" s="13" t="s">
        <v>79</v>
      </c>
      <c r="I748" s="13">
        <v>150</v>
      </c>
      <c r="J748" s="13" t="s">
        <v>80</v>
      </c>
      <c r="K748" s="13">
        <v>2015</v>
      </c>
      <c r="L748" s="13" t="s">
        <v>80</v>
      </c>
      <c r="M748" s="13" t="s">
        <v>81</v>
      </c>
      <c r="N748" s="13">
        <v>0.02</v>
      </c>
      <c r="O748" s="13">
        <v>0.02</v>
      </c>
      <c r="P748" s="13">
        <v>3</v>
      </c>
      <c r="Q748" s="13" t="s">
        <v>79</v>
      </c>
    </row>
    <row r="749" spans="1:17" ht="37.5" x14ac:dyDescent="0.25">
      <c r="A749" s="13">
        <v>50516</v>
      </c>
      <c r="B749" s="13" t="s">
        <v>268</v>
      </c>
      <c r="C749" s="13" t="s">
        <v>32</v>
      </c>
      <c r="D749" s="13" t="s">
        <v>283</v>
      </c>
      <c r="E749" s="13" t="s">
        <v>284</v>
      </c>
      <c r="F749" s="13" t="s">
        <v>94</v>
      </c>
      <c r="G749" s="13">
        <v>2008</v>
      </c>
      <c r="H749" s="13" t="s">
        <v>79</v>
      </c>
      <c r="I749" s="13">
        <v>150</v>
      </c>
      <c r="J749" s="13" t="s">
        <v>80</v>
      </c>
      <c r="K749" s="13">
        <v>2013</v>
      </c>
      <c r="L749" s="13" t="s">
        <v>80</v>
      </c>
      <c r="M749" s="13" t="s">
        <v>81</v>
      </c>
      <c r="N749" s="13">
        <v>0.02</v>
      </c>
      <c r="O749" s="13">
        <v>0.02</v>
      </c>
      <c r="P749" s="13">
        <v>3</v>
      </c>
      <c r="Q749" s="13" t="s">
        <v>79</v>
      </c>
    </row>
    <row r="750" spans="1:17" ht="37.5" x14ac:dyDescent="0.25">
      <c r="A750" s="13">
        <v>50516</v>
      </c>
      <c r="B750" s="13" t="s">
        <v>268</v>
      </c>
      <c r="C750" s="13" t="s">
        <v>32</v>
      </c>
      <c r="D750" s="13" t="s">
        <v>283</v>
      </c>
      <c r="E750" s="13" t="s">
        <v>284</v>
      </c>
      <c r="F750" s="13" t="s">
        <v>94</v>
      </c>
      <c r="G750" s="13">
        <v>2008</v>
      </c>
      <c r="H750" s="13" t="s">
        <v>79</v>
      </c>
      <c r="I750" s="13">
        <v>150</v>
      </c>
      <c r="J750" s="13" t="s">
        <v>80</v>
      </c>
      <c r="K750" s="13">
        <v>2012</v>
      </c>
      <c r="L750" s="13" t="s">
        <v>80</v>
      </c>
      <c r="M750" s="13" t="s">
        <v>81</v>
      </c>
      <c r="N750" s="13">
        <v>0.02</v>
      </c>
      <c r="O750" s="13">
        <v>0.02</v>
      </c>
      <c r="P750" s="13">
        <v>3</v>
      </c>
      <c r="Q750" s="13" t="s">
        <v>79</v>
      </c>
    </row>
    <row r="751" spans="1:17" ht="37.5" x14ac:dyDescent="0.25">
      <c r="A751" s="13">
        <v>50516</v>
      </c>
      <c r="B751" s="13" t="s">
        <v>268</v>
      </c>
      <c r="C751" s="13" t="s">
        <v>32</v>
      </c>
      <c r="D751" s="13" t="s">
        <v>283</v>
      </c>
      <c r="E751" s="13" t="s">
        <v>284</v>
      </c>
      <c r="F751" s="13" t="s">
        <v>94</v>
      </c>
      <c r="G751" s="13">
        <v>2008</v>
      </c>
      <c r="H751" s="13" t="s">
        <v>79</v>
      </c>
      <c r="I751" s="13">
        <v>150</v>
      </c>
      <c r="J751" s="13" t="s">
        <v>80</v>
      </c>
      <c r="K751" s="13">
        <v>2014</v>
      </c>
      <c r="L751" s="13" t="s">
        <v>80</v>
      </c>
      <c r="M751" s="13" t="s">
        <v>81</v>
      </c>
      <c r="N751" s="13">
        <v>0.02</v>
      </c>
      <c r="O751" s="13">
        <v>0.02</v>
      </c>
      <c r="P751" s="13">
        <v>3</v>
      </c>
      <c r="Q751" s="13" t="s">
        <v>79</v>
      </c>
    </row>
    <row r="752" spans="1:17" ht="37.5" x14ac:dyDescent="0.25">
      <c r="A752" s="13">
        <v>51521</v>
      </c>
      <c r="B752" s="13" t="s">
        <v>268</v>
      </c>
      <c r="C752" s="13" t="s">
        <v>32</v>
      </c>
      <c r="D752" s="13" t="s">
        <v>307</v>
      </c>
      <c r="E752" s="13" t="s">
        <v>284</v>
      </c>
      <c r="F752" s="13" t="s">
        <v>94</v>
      </c>
      <c r="G752" s="13">
        <v>2009</v>
      </c>
      <c r="H752" s="13" t="s">
        <v>80</v>
      </c>
      <c r="I752" s="13">
        <v>100</v>
      </c>
      <c r="J752" s="13" t="s">
        <v>80</v>
      </c>
      <c r="K752" s="13">
        <v>2016</v>
      </c>
      <c r="L752" s="13" t="s">
        <v>80</v>
      </c>
      <c r="M752" s="13" t="s">
        <v>81</v>
      </c>
      <c r="N752" s="13">
        <v>0.02</v>
      </c>
      <c r="O752" s="13">
        <v>0.02</v>
      </c>
      <c r="P752" s="13">
        <v>2</v>
      </c>
      <c r="Q752" s="13" t="s">
        <v>79</v>
      </c>
    </row>
    <row r="753" spans="1:17" ht="37.5" x14ac:dyDescent="0.25">
      <c r="A753" s="13">
        <v>51521</v>
      </c>
      <c r="B753" s="13" t="s">
        <v>268</v>
      </c>
      <c r="C753" s="13" t="s">
        <v>32</v>
      </c>
      <c r="D753" s="13" t="s">
        <v>307</v>
      </c>
      <c r="E753" s="13" t="s">
        <v>284</v>
      </c>
      <c r="F753" s="13" t="s">
        <v>94</v>
      </c>
      <c r="G753" s="13">
        <v>2009</v>
      </c>
      <c r="H753" s="13" t="s">
        <v>80</v>
      </c>
      <c r="I753" s="13">
        <v>100</v>
      </c>
      <c r="J753" s="13" t="s">
        <v>80</v>
      </c>
      <c r="K753" s="13">
        <v>2015</v>
      </c>
      <c r="L753" s="13" t="s">
        <v>80</v>
      </c>
      <c r="M753" s="13" t="s">
        <v>81</v>
      </c>
      <c r="N753" s="13">
        <v>0.02</v>
      </c>
      <c r="O753" s="13">
        <v>0.02</v>
      </c>
      <c r="P753" s="13">
        <v>2</v>
      </c>
      <c r="Q753" s="13" t="s">
        <v>79</v>
      </c>
    </row>
    <row r="754" spans="1:17" ht="93.75" x14ac:dyDescent="0.25">
      <c r="A754" s="13">
        <v>55813</v>
      </c>
      <c r="B754" s="13" t="s">
        <v>268</v>
      </c>
      <c r="C754" s="13" t="s">
        <v>32</v>
      </c>
      <c r="D754" s="13" t="s">
        <v>368</v>
      </c>
      <c r="E754" s="13" t="s">
        <v>369</v>
      </c>
      <c r="F754" s="13" t="s">
        <v>91</v>
      </c>
      <c r="G754" s="13">
        <v>2000</v>
      </c>
      <c r="H754" s="13" t="s">
        <v>80</v>
      </c>
      <c r="I754" s="13">
        <v>4</v>
      </c>
      <c r="J754" s="13" t="s">
        <v>80</v>
      </c>
      <c r="K754" s="13">
        <v>2010</v>
      </c>
      <c r="L754" s="13" t="s">
        <v>79</v>
      </c>
      <c r="M754" s="13" t="s">
        <v>81</v>
      </c>
      <c r="N754" s="13">
        <v>55</v>
      </c>
      <c r="O754" s="13">
        <v>55</v>
      </c>
      <c r="P754" s="13">
        <v>220</v>
      </c>
      <c r="Q754" s="13" t="s">
        <v>80</v>
      </c>
    </row>
    <row r="755" spans="1:17" ht="93.75" x14ac:dyDescent="0.25">
      <c r="A755" s="13">
        <v>55813</v>
      </c>
      <c r="B755" s="13" t="s">
        <v>268</v>
      </c>
      <c r="C755" s="13" t="s">
        <v>32</v>
      </c>
      <c r="D755" s="13" t="s">
        <v>368</v>
      </c>
      <c r="E755" s="13" t="s">
        <v>369</v>
      </c>
      <c r="F755" s="13" t="s">
        <v>91</v>
      </c>
      <c r="G755" s="13">
        <v>2000</v>
      </c>
      <c r="H755" s="13" t="s">
        <v>80</v>
      </c>
      <c r="I755" s="13">
        <v>5</v>
      </c>
      <c r="J755" s="13" t="s">
        <v>80</v>
      </c>
      <c r="K755" s="13">
        <v>2009</v>
      </c>
      <c r="L755" s="13" t="s">
        <v>79</v>
      </c>
      <c r="M755" s="13" t="s">
        <v>81</v>
      </c>
      <c r="N755" s="13">
        <v>55</v>
      </c>
      <c r="O755" s="13">
        <v>55</v>
      </c>
      <c r="P755" s="13">
        <v>275</v>
      </c>
      <c r="Q755" s="13" t="s">
        <v>80</v>
      </c>
    </row>
    <row r="756" spans="1:17" ht="93.75" x14ac:dyDescent="0.25">
      <c r="A756" s="13">
        <v>55813</v>
      </c>
      <c r="B756" s="13" t="s">
        <v>268</v>
      </c>
      <c r="C756" s="13" t="s">
        <v>32</v>
      </c>
      <c r="D756" s="13" t="s">
        <v>368</v>
      </c>
      <c r="E756" s="13" t="s">
        <v>369</v>
      </c>
      <c r="F756" s="13" t="s">
        <v>91</v>
      </c>
      <c r="G756" s="13">
        <v>2000</v>
      </c>
      <c r="H756" s="13" t="s">
        <v>80</v>
      </c>
      <c r="I756" s="13">
        <v>4</v>
      </c>
      <c r="J756" s="13" t="s">
        <v>80</v>
      </c>
      <c r="K756" s="13">
        <v>2008</v>
      </c>
      <c r="L756" s="13" t="s">
        <v>79</v>
      </c>
      <c r="M756" s="13" t="s">
        <v>81</v>
      </c>
      <c r="N756" s="13">
        <v>55</v>
      </c>
      <c r="O756" s="13">
        <v>55</v>
      </c>
      <c r="P756" s="13">
        <v>220</v>
      </c>
      <c r="Q756" s="13" t="s">
        <v>80</v>
      </c>
    </row>
    <row r="757" spans="1:17" ht="56.25" x14ac:dyDescent="0.25">
      <c r="A757" s="13">
        <v>34152</v>
      </c>
      <c r="B757" s="13" t="s">
        <v>268</v>
      </c>
      <c r="C757" s="13" t="s">
        <v>32</v>
      </c>
      <c r="D757" s="13" t="s">
        <v>322</v>
      </c>
      <c r="E757" s="13" t="s">
        <v>93</v>
      </c>
      <c r="F757" s="13" t="s">
        <v>94</v>
      </c>
      <c r="G757" s="13">
        <v>2002</v>
      </c>
      <c r="H757" s="13" t="s">
        <v>80</v>
      </c>
      <c r="I757" s="13">
        <v>16</v>
      </c>
      <c r="J757" s="13" t="s">
        <v>80</v>
      </c>
      <c r="K757" s="13">
        <v>2011</v>
      </c>
      <c r="L757" s="13" t="s">
        <v>79</v>
      </c>
      <c r="M757" s="13" t="s">
        <v>81</v>
      </c>
      <c r="N757" s="13">
        <v>0.4</v>
      </c>
      <c r="O757" s="13">
        <v>0.4</v>
      </c>
      <c r="P757" s="13">
        <v>6.4</v>
      </c>
      <c r="Q757" s="13" t="s">
        <v>80</v>
      </c>
    </row>
    <row r="758" spans="1:17" ht="56.25" x14ac:dyDescent="0.25">
      <c r="A758" s="13">
        <v>34152</v>
      </c>
      <c r="B758" s="13" t="s">
        <v>268</v>
      </c>
      <c r="C758" s="13" t="s">
        <v>32</v>
      </c>
      <c r="D758" s="13" t="s">
        <v>322</v>
      </c>
      <c r="E758" s="13" t="s">
        <v>93</v>
      </c>
      <c r="F758" s="13" t="s">
        <v>94</v>
      </c>
      <c r="G758" s="13">
        <v>2002</v>
      </c>
      <c r="H758" s="13" t="s">
        <v>80</v>
      </c>
      <c r="I758" s="13">
        <v>16</v>
      </c>
      <c r="J758" s="13" t="s">
        <v>80</v>
      </c>
      <c r="K758" s="13">
        <v>2012</v>
      </c>
      <c r="L758" s="13" t="s">
        <v>79</v>
      </c>
      <c r="M758" s="13" t="s">
        <v>81</v>
      </c>
      <c r="N758" s="13">
        <v>0.4</v>
      </c>
      <c r="O758" s="13">
        <v>0.4</v>
      </c>
      <c r="P758" s="13">
        <v>6.4</v>
      </c>
      <c r="Q758" s="13" t="s">
        <v>80</v>
      </c>
    </row>
    <row r="759" spans="1:17" ht="56.25" x14ac:dyDescent="0.25">
      <c r="A759" s="13">
        <v>34152</v>
      </c>
      <c r="B759" s="13" t="s">
        <v>268</v>
      </c>
      <c r="C759" s="13" t="s">
        <v>32</v>
      </c>
      <c r="D759" s="13" t="s">
        <v>322</v>
      </c>
      <c r="E759" s="13" t="s">
        <v>93</v>
      </c>
      <c r="F759" s="13" t="s">
        <v>94</v>
      </c>
      <c r="G759" s="13">
        <v>2002</v>
      </c>
      <c r="H759" s="13" t="s">
        <v>80</v>
      </c>
      <c r="I759" s="13">
        <v>9</v>
      </c>
      <c r="J759" s="13" t="s">
        <v>80</v>
      </c>
      <c r="K759" s="13">
        <v>2013</v>
      </c>
      <c r="L759" s="13" t="s">
        <v>80</v>
      </c>
      <c r="M759" s="13" t="s">
        <v>81</v>
      </c>
      <c r="N759" s="13">
        <v>0.4</v>
      </c>
      <c r="O759" s="13">
        <v>0.4</v>
      </c>
      <c r="P759" s="13">
        <v>3.6</v>
      </c>
      <c r="Q759" s="13" t="s">
        <v>80</v>
      </c>
    </row>
    <row r="760" spans="1:17" ht="56.25" x14ac:dyDescent="0.25">
      <c r="A760" s="13">
        <v>34152</v>
      </c>
      <c r="B760" s="13" t="s">
        <v>268</v>
      </c>
      <c r="C760" s="13" t="s">
        <v>32</v>
      </c>
      <c r="D760" s="13" t="s">
        <v>322</v>
      </c>
      <c r="E760" s="13" t="s">
        <v>93</v>
      </c>
      <c r="F760" s="13" t="s">
        <v>94</v>
      </c>
      <c r="G760" s="13">
        <v>2002</v>
      </c>
      <c r="H760" s="13" t="s">
        <v>80</v>
      </c>
      <c r="I760" s="13">
        <v>22</v>
      </c>
      <c r="J760" s="13" t="s">
        <v>80</v>
      </c>
      <c r="K760" s="13">
        <v>2006</v>
      </c>
      <c r="L760" s="13" t="s">
        <v>80</v>
      </c>
      <c r="M760" s="13" t="s">
        <v>81</v>
      </c>
      <c r="N760" s="13">
        <v>0.4</v>
      </c>
      <c r="O760" s="13">
        <v>0.4</v>
      </c>
      <c r="P760" s="13">
        <v>8.8000000000000007</v>
      </c>
      <c r="Q760" s="13" t="s">
        <v>80</v>
      </c>
    </row>
    <row r="761" spans="1:17" ht="56.25" x14ac:dyDescent="0.25">
      <c r="A761" s="13">
        <v>34152</v>
      </c>
      <c r="B761" s="13" t="s">
        <v>268</v>
      </c>
      <c r="C761" s="13" t="s">
        <v>32</v>
      </c>
      <c r="D761" s="13" t="s">
        <v>322</v>
      </c>
      <c r="E761" s="13" t="s">
        <v>93</v>
      </c>
      <c r="F761" s="13" t="s">
        <v>94</v>
      </c>
      <c r="G761" s="13">
        <v>2002</v>
      </c>
      <c r="H761" s="13" t="s">
        <v>80</v>
      </c>
      <c r="I761" s="13">
        <v>22</v>
      </c>
      <c r="J761" s="13" t="s">
        <v>80</v>
      </c>
      <c r="K761" s="13">
        <v>2005</v>
      </c>
      <c r="L761" s="13" t="s">
        <v>80</v>
      </c>
      <c r="M761" s="13" t="s">
        <v>81</v>
      </c>
      <c r="N761" s="13">
        <v>0.4</v>
      </c>
      <c r="O761" s="13">
        <v>0.4</v>
      </c>
      <c r="P761" s="13">
        <v>8.8000000000000007</v>
      </c>
      <c r="Q761" s="13" t="s">
        <v>80</v>
      </c>
    </row>
    <row r="762" spans="1:17" ht="56.25" x14ac:dyDescent="0.25">
      <c r="A762" s="13">
        <v>34152</v>
      </c>
      <c r="B762" s="13" t="s">
        <v>268</v>
      </c>
      <c r="C762" s="13" t="s">
        <v>32</v>
      </c>
      <c r="D762" s="13" t="s">
        <v>322</v>
      </c>
      <c r="E762" s="13" t="s">
        <v>93</v>
      </c>
      <c r="F762" s="13" t="s">
        <v>94</v>
      </c>
      <c r="G762" s="13">
        <v>2002</v>
      </c>
      <c r="H762" s="13" t="s">
        <v>80</v>
      </c>
      <c r="I762" s="13">
        <v>22</v>
      </c>
      <c r="J762" s="13" t="s">
        <v>80</v>
      </c>
      <c r="K762" s="13">
        <v>2004</v>
      </c>
      <c r="L762" s="13" t="s">
        <v>79</v>
      </c>
      <c r="M762" s="13" t="s">
        <v>81</v>
      </c>
      <c r="N762" s="13">
        <v>0.4</v>
      </c>
      <c r="O762" s="13">
        <v>0.4</v>
      </c>
      <c r="P762" s="13">
        <v>8.8000000000000007</v>
      </c>
      <c r="Q762" s="13" t="s">
        <v>80</v>
      </c>
    </row>
    <row r="763" spans="1:17" ht="56.25" x14ac:dyDescent="0.25">
      <c r="A763" s="13">
        <v>34152</v>
      </c>
      <c r="B763" s="13" t="s">
        <v>268</v>
      </c>
      <c r="C763" s="13" t="s">
        <v>32</v>
      </c>
      <c r="D763" s="13" t="s">
        <v>322</v>
      </c>
      <c r="E763" s="13" t="s">
        <v>93</v>
      </c>
      <c r="F763" s="13" t="s">
        <v>94</v>
      </c>
      <c r="G763" s="13">
        <v>2002</v>
      </c>
      <c r="H763" s="13" t="s">
        <v>80</v>
      </c>
      <c r="I763" s="13">
        <v>8</v>
      </c>
      <c r="J763" s="13" t="s">
        <v>80</v>
      </c>
      <c r="K763" s="13">
        <v>2009</v>
      </c>
      <c r="L763" s="13" t="s">
        <v>79</v>
      </c>
      <c r="M763" s="13" t="s">
        <v>81</v>
      </c>
      <c r="N763" s="13">
        <v>0.4</v>
      </c>
      <c r="O763" s="13">
        <v>0.4</v>
      </c>
      <c r="P763" s="13">
        <v>3.2</v>
      </c>
      <c r="Q763" s="13" t="s">
        <v>80</v>
      </c>
    </row>
    <row r="764" spans="1:17" ht="56.25" x14ac:dyDescent="0.25">
      <c r="A764" s="13">
        <v>34152</v>
      </c>
      <c r="B764" s="13" t="s">
        <v>268</v>
      </c>
      <c r="C764" s="13" t="s">
        <v>32</v>
      </c>
      <c r="D764" s="13" t="s">
        <v>322</v>
      </c>
      <c r="E764" s="13" t="s">
        <v>93</v>
      </c>
      <c r="F764" s="13" t="s">
        <v>94</v>
      </c>
      <c r="G764" s="13">
        <v>2002</v>
      </c>
      <c r="H764" s="13" t="s">
        <v>80</v>
      </c>
      <c r="I764" s="13">
        <v>22</v>
      </c>
      <c r="J764" s="13" t="s">
        <v>80</v>
      </c>
      <c r="K764" s="13">
        <v>2007</v>
      </c>
      <c r="L764" s="13" t="s">
        <v>80</v>
      </c>
      <c r="M764" s="13" t="s">
        <v>81</v>
      </c>
      <c r="N764" s="13">
        <v>0.4</v>
      </c>
      <c r="O764" s="13">
        <v>0.4</v>
      </c>
      <c r="P764" s="13">
        <v>8.8000000000000007</v>
      </c>
      <c r="Q764" s="13" t="s">
        <v>80</v>
      </c>
    </row>
    <row r="765" spans="1:17" ht="56.25" x14ac:dyDescent="0.25">
      <c r="A765" s="13">
        <v>34152</v>
      </c>
      <c r="B765" s="13" t="s">
        <v>268</v>
      </c>
      <c r="C765" s="13" t="s">
        <v>32</v>
      </c>
      <c r="D765" s="13" t="s">
        <v>322</v>
      </c>
      <c r="E765" s="13" t="s">
        <v>93</v>
      </c>
      <c r="F765" s="13" t="s">
        <v>94</v>
      </c>
      <c r="G765" s="13">
        <v>2002</v>
      </c>
      <c r="H765" s="13" t="s">
        <v>80</v>
      </c>
      <c r="I765" s="13">
        <v>22</v>
      </c>
      <c r="J765" s="13" t="s">
        <v>80</v>
      </c>
      <c r="K765" s="13">
        <v>2008</v>
      </c>
      <c r="L765" s="13" t="s">
        <v>80</v>
      </c>
      <c r="M765" s="13" t="s">
        <v>81</v>
      </c>
      <c r="N765" s="13">
        <v>0.4</v>
      </c>
      <c r="O765" s="13">
        <v>0.4</v>
      </c>
      <c r="P765" s="13">
        <v>8.8000000000000007</v>
      </c>
      <c r="Q765" s="13" t="s">
        <v>80</v>
      </c>
    </row>
    <row r="766" spans="1:17" ht="56.25" x14ac:dyDescent="0.25">
      <c r="A766" s="13">
        <v>34152</v>
      </c>
      <c r="B766" s="13" t="s">
        <v>268</v>
      </c>
      <c r="C766" s="13" t="s">
        <v>32</v>
      </c>
      <c r="D766" s="13" t="s">
        <v>322</v>
      </c>
      <c r="E766" s="13" t="s">
        <v>93</v>
      </c>
      <c r="F766" s="13" t="s">
        <v>94</v>
      </c>
      <c r="G766" s="13">
        <v>2002</v>
      </c>
      <c r="H766" s="13" t="s">
        <v>80</v>
      </c>
      <c r="I766" s="13">
        <v>16</v>
      </c>
      <c r="J766" s="13" t="s">
        <v>80</v>
      </c>
      <c r="K766" s="13">
        <v>2010</v>
      </c>
      <c r="L766" s="13" t="s">
        <v>80</v>
      </c>
      <c r="M766" s="13" t="s">
        <v>81</v>
      </c>
      <c r="N766" s="13">
        <v>0.4</v>
      </c>
      <c r="O766" s="13">
        <v>0.4</v>
      </c>
      <c r="P766" s="13">
        <v>6.4</v>
      </c>
      <c r="Q766" s="13" t="s">
        <v>80</v>
      </c>
    </row>
    <row r="767" spans="1:17" ht="93.75" x14ac:dyDescent="0.25">
      <c r="A767" s="13">
        <v>4147</v>
      </c>
      <c r="B767" s="13" t="s">
        <v>268</v>
      </c>
      <c r="C767" s="13" t="s">
        <v>32</v>
      </c>
      <c r="D767" s="13" t="s">
        <v>370</v>
      </c>
      <c r="E767" s="13" t="s">
        <v>90</v>
      </c>
      <c r="F767" s="13" t="s">
        <v>91</v>
      </c>
      <c r="G767" s="13">
        <v>1984</v>
      </c>
      <c r="H767" s="13" t="s">
        <v>79</v>
      </c>
      <c r="I767" s="13">
        <v>5</v>
      </c>
      <c r="J767" s="13" t="s">
        <v>80</v>
      </c>
      <c r="K767" s="13">
        <v>1993</v>
      </c>
      <c r="L767" s="13" t="s">
        <v>79</v>
      </c>
      <c r="M767" s="13" t="s">
        <v>81</v>
      </c>
      <c r="N767" s="13">
        <v>47</v>
      </c>
      <c r="O767" s="13">
        <v>47</v>
      </c>
      <c r="P767" s="13">
        <v>235</v>
      </c>
      <c r="Q767" s="13" t="s">
        <v>79</v>
      </c>
    </row>
    <row r="768" spans="1:17" ht="93.75" x14ac:dyDescent="0.25">
      <c r="A768" s="13">
        <v>4147</v>
      </c>
      <c r="B768" s="13" t="s">
        <v>268</v>
      </c>
      <c r="C768" s="13" t="s">
        <v>32</v>
      </c>
      <c r="D768" s="13" t="s">
        <v>370</v>
      </c>
      <c r="E768" s="13" t="s">
        <v>90</v>
      </c>
      <c r="F768" s="13" t="s">
        <v>91</v>
      </c>
      <c r="G768" s="13">
        <v>1984</v>
      </c>
      <c r="H768" s="13" t="s">
        <v>79</v>
      </c>
      <c r="I768" s="13">
        <v>5</v>
      </c>
      <c r="J768" s="13" t="s">
        <v>80</v>
      </c>
      <c r="K768" s="13">
        <v>1992</v>
      </c>
      <c r="L768" s="13" t="s">
        <v>79</v>
      </c>
      <c r="M768" s="13" t="s">
        <v>81</v>
      </c>
      <c r="N768" s="13">
        <v>47</v>
      </c>
      <c r="O768" s="13">
        <v>47</v>
      </c>
      <c r="P768" s="13">
        <v>235</v>
      </c>
      <c r="Q768" s="13" t="s">
        <v>79</v>
      </c>
    </row>
    <row r="769" spans="1:17" ht="93.75" x14ac:dyDescent="0.25">
      <c r="A769" s="13">
        <v>4147</v>
      </c>
      <c r="B769" s="13" t="s">
        <v>268</v>
      </c>
      <c r="C769" s="13" t="s">
        <v>32</v>
      </c>
      <c r="D769" s="13" t="s">
        <v>370</v>
      </c>
      <c r="E769" s="13" t="s">
        <v>90</v>
      </c>
      <c r="F769" s="13" t="s">
        <v>91</v>
      </c>
      <c r="G769" s="13">
        <v>1984</v>
      </c>
      <c r="H769" s="13" t="s">
        <v>79</v>
      </c>
      <c r="I769" s="13">
        <v>5</v>
      </c>
      <c r="J769" s="13" t="s">
        <v>80</v>
      </c>
      <c r="K769" s="13">
        <v>1991</v>
      </c>
      <c r="L769" s="13" t="s">
        <v>79</v>
      </c>
      <c r="M769" s="13" t="s">
        <v>81</v>
      </c>
      <c r="N769" s="13">
        <v>47</v>
      </c>
      <c r="O769" s="13">
        <v>47</v>
      </c>
      <c r="P769" s="13">
        <v>235</v>
      </c>
      <c r="Q769" s="13" t="s">
        <v>79</v>
      </c>
    </row>
    <row r="770" spans="1:17" ht="56.25" x14ac:dyDescent="0.25">
      <c r="A770" s="13">
        <v>21105</v>
      </c>
      <c r="B770" s="13" t="s">
        <v>268</v>
      </c>
      <c r="C770" s="13" t="s">
        <v>32</v>
      </c>
      <c r="D770" s="13" t="s">
        <v>294</v>
      </c>
      <c r="E770" s="13" t="s">
        <v>97</v>
      </c>
      <c r="F770" s="13" t="s">
        <v>98</v>
      </c>
      <c r="G770" s="13">
        <v>1992</v>
      </c>
      <c r="H770" s="13" t="s">
        <v>79</v>
      </c>
      <c r="I770" s="13">
        <v>3</v>
      </c>
      <c r="J770" s="13" t="s">
        <v>80</v>
      </c>
      <c r="K770" s="13">
        <v>1995</v>
      </c>
      <c r="L770" s="13" t="s">
        <v>79</v>
      </c>
      <c r="M770" s="13" t="s">
        <v>81</v>
      </c>
      <c r="N770" s="13">
        <v>11</v>
      </c>
      <c r="O770" s="13">
        <v>11</v>
      </c>
      <c r="P770" s="13">
        <v>33</v>
      </c>
      <c r="Q770" s="13" t="s">
        <v>79</v>
      </c>
    </row>
    <row r="771" spans="1:17" ht="56.25" x14ac:dyDescent="0.25">
      <c r="A771" s="13">
        <v>21105</v>
      </c>
      <c r="B771" s="13" t="s">
        <v>268</v>
      </c>
      <c r="C771" s="13" t="s">
        <v>32</v>
      </c>
      <c r="D771" s="13" t="s">
        <v>294</v>
      </c>
      <c r="E771" s="13" t="s">
        <v>97</v>
      </c>
      <c r="F771" s="13" t="s">
        <v>98</v>
      </c>
      <c r="G771" s="13">
        <v>1992</v>
      </c>
      <c r="H771" s="13" t="s">
        <v>79</v>
      </c>
      <c r="I771" s="13">
        <v>2</v>
      </c>
      <c r="J771" s="13" t="s">
        <v>80</v>
      </c>
      <c r="K771" s="13">
        <v>1994</v>
      </c>
      <c r="L771" s="13" t="s">
        <v>79</v>
      </c>
      <c r="M771" s="13" t="s">
        <v>81</v>
      </c>
      <c r="N771" s="13">
        <v>11</v>
      </c>
      <c r="O771" s="13">
        <v>11</v>
      </c>
      <c r="P771" s="13">
        <v>22</v>
      </c>
      <c r="Q771" s="13" t="s">
        <v>79</v>
      </c>
    </row>
    <row r="772" spans="1:17" ht="56.25" x14ac:dyDescent="0.25">
      <c r="A772" s="13">
        <v>30546</v>
      </c>
      <c r="B772" s="13" t="s">
        <v>268</v>
      </c>
      <c r="C772" s="13" t="s">
        <v>32</v>
      </c>
      <c r="D772" s="13" t="s">
        <v>371</v>
      </c>
      <c r="E772" s="13" t="s">
        <v>372</v>
      </c>
      <c r="F772" s="13" t="s">
        <v>94</v>
      </c>
      <c r="G772" s="13">
        <v>2006</v>
      </c>
      <c r="H772" s="13" t="s">
        <v>80</v>
      </c>
      <c r="I772" s="13">
        <v>40</v>
      </c>
      <c r="J772" s="13" t="s">
        <v>80</v>
      </c>
      <c r="K772" s="13">
        <v>2009</v>
      </c>
      <c r="L772" s="13" t="s">
        <v>80</v>
      </c>
      <c r="M772" s="13" t="s">
        <v>81</v>
      </c>
      <c r="N772" s="13">
        <v>1</v>
      </c>
      <c r="O772" s="13">
        <v>1</v>
      </c>
      <c r="P772" s="13">
        <v>40</v>
      </c>
      <c r="Q772" s="13" t="s">
        <v>79</v>
      </c>
    </row>
    <row r="773" spans="1:17" ht="56.25" x14ac:dyDescent="0.25">
      <c r="A773" s="13">
        <v>30546</v>
      </c>
      <c r="B773" s="13" t="s">
        <v>268</v>
      </c>
      <c r="C773" s="13" t="s">
        <v>32</v>
      </c>
      <c r="D773" s="13" t="s">
        <v>371</v>
      </c>
      <c r="E773" s="13" t="s">
        <v>372</v>
      </c>
      <c r="F773" s="13" t="s">
        <v>94</v>
      </c>
      <c r="G773" s="13">
        <v>2006</v>
      </c>
      <c r="H773" s="13" t="s">
        <v>80</v>
      </c>
      <c r="I773" s="13">
        <v>32</v>
      </c>
      <c r="J773" s="13" t="s">
        <v>80</v>
      </c>
      <c r="K773" s="13">
        <v>2008</v>
      </c>
      <c r="L773" s="13" t="s">
        <v>80</v>
      </c>
      <c r="M773" s="13" t="s">
        <v>81</v>
      </c>
      <c r="N773" s="13">
        <v>1</v>
      </c>
      <c r="O773" s="13">
        <v>1</v>
      </c>
      <c r="P773" s="13">
        <v>32</v>
      </c>
      <c r="Q773" s="13" t="s">
        <v>79</v>
      </c>
    </row>
    <row r="774" spans="1:17" ht="75" x14ac:dyDescent="0.25">
      <c r="A774" s="13">
        <v>18993</v>
      </c>
      <c r="B774" s="13" t="s">
        <v>268</v>
      </c>
      <c r="C774" s="13" t="s">
        <v>32</v>
      </c>
      <c r="D774" s="13" t="s">
        <v>310</v>
      </c>
      <c r="E774" s="13" t="s">
        <v>108</v>
      </c>
      <c r="F774" s="13" t="s">
        <v>84</v>
      </c>
      <c r="G774" s="13">
        <v>1985</v>
      </c>
      <c r="H774" s="13" t="s">
        <v>79</v>
      </c>
      <c r="I774" s="13">
        <v>54</v>
      </c>
      <c r="J774" s="13" t="s">
        <v>80</v>
      </c>
      <c r="K774" s="13">
        <v>1992</v>
      </c>
      <c r="L774" s="13" t="s">
        <v>79</v>
      </c>
      <c r="M774" s="13" t="s">
        <v>81</v>
      </c>
      <c r="N774" s="13">
        <v>1.2</v>
      </c>
      <c r="O774" s="13">
        <v>1.2</v>
      </c>
      <c r="P774" s="13">
        <v>64.8</v>
      </c>
      <c r="Q774" s="13" t="s">
        <v>80</v>
      </c>
    </row>
    <row r="775" spans="1:17" ht="75" x14ac:dyDescent="0.25">
      <c r="A775" s="13">
        <v>18993</v>
      </c>
      <c r="B775" s="13" t="s">
        <v>268</v>
      </c>
      <c r="C775" s="13" t="s">
        <v>32</v>
      </c>
      <c r="D775" s="13" t="s">
        <v>310</v>
      </c>
      <c r="E775" s="13" t="s">
        <v>108</v>
      </c>
      <c r="F775" s="13" t="s">
        <v>84</v>
      </c>
      <c r="G775" s="13">
        <v>1985</v>
      </c>
      <c r="H775" s="13" t="s">
        <v>79</v>
      </c>
      <c r="I775" s="13">
        <v>54</v>
      </c>
      <c r="J775" s="13" t="s">
        <v>80</v>
      </c>
      <c r="K775" s="13">
        <v>1991</v>
      </c>
      <c r="L775" s="13" t="s">
        <v>79</v>
      </c>
      <c r="M775" s="13" t="s">
        <v>81</v>
      </c>
      <c r="N775" s="13">
        <v>1.2</v>
      </c>
      <c r="O775" s="13">
        <v>1.2</v>
      </c>
      <c r="P775" s="13">
        <v>64.8</v>
      </c>
      <c r="Q775" s="13" t="s">
        <v>80</v>
      </c>
    </row>
    <row r="776" spans="1:17" ht="56.25" x14ac:dyDescent="0.25">
      <c r="A776" s="13">
        <v>2789</v>
      </c>
      <c r="B776" s="13" t="s">
        <v>268</v>
      </c>
      <c r="C776" s="13" t="s">
        <v>32</v>
      </c>
      <c r="D776" s="13" t="s">
        <v>320</v>
      </c>
      <c r="E776" s="13" t="s">
        <v>106</v>
      </c>
      <c r="F776" s="13" t="s">
        <v>94</v>
      </c>
      <c r="G776" s="13">
        <v>1986</v>
      </c>
      <c r="H776" s="13" t="s">
        <v>79</v>
      </c>
      <c r="I776" s="13">
        <v>300</v>
      </c>
      <c r="J776" s="13" t="s">
        <v>80</v>
      </c>
      <c r="K776" s="13">
        <v>2000</v>
      </c>
      <c r="L776" s="13" t="s">
        <v>79</v>
      </c>
      <c r="M776" s="13" t="s">
        <v>81</v>
      </c>
      <c r="N776" s="13">
        <v>0.08</v>
      </c>
      <c r="O776" s="13">
        <v>0.08</v>
      </c>
      <c r="P776" s="13">
        <v>24</v>
      </c>
      <c r="Q776" s="13" t="s">
        <v>80</v>
      </c>
    </row>
    <row r="777" spans="1:17" ht="56.25" x14ac:dyDescent="0.25">
      <c r="A777" s="13">
        <v>2789</v>
      </c>
      <c r="B777" s="13" t="s">
        <v>268</v>
      </c>
      <c r="C777" s="13" t="s">
        <v>32</v>
      </c>
      <c r="D777" s="13" t="s">
        <v>320</v>
      </c>
      <c r="E777" s="13" t="s">
        <v>106</v>
      </c>
      <c r="F777" s="13" t="s">
        <v>94</v>
      </c>
      <c r="G777" s="13">
        <v>1986</v>
      </c>
      <c r="H777" s="13" t="s">
        <v>79</v>
      </c>
      <c r="I777" s="13">
        <v>300</v>
      </c>
      <c r="J777" s="13" t="s">
        <v>80</v>
      </c>
      <c r="K777" s="13">
        <v>1999</v>
      </c>
      <c r="L777" s="13" t="s">
        <v>79</v>
      </c>
      <c r="M777" s="13" t="s">
        <v>81</v>
      </c>
      <c r="N777" s="13">
        <v>0.08</v>
      </c>
      <c r="O777" s="13">
        <v>0.08</v>
      </c>
      <c r="P777" s="13">
        <v>24</v>
      </c>
      <c r="Q777" s="13" t="s">
        <v>80</v>
      </c>
    </row>
    <row r="778" spans="1:17" ht="56.25" x14ac:dyDescent="0.25">
      <c r="A778" s="13">
        <v>2789</v>
      </c>
      <c r="B778" s="13" t="s">
        <v>268</v>
      </c>
      <c r="C778" s="13" t="s">
        <v>32</v>
      </c>
      <c r="D778" s="13" t="s">
        <v>320</v>
      </c>
      <c r="E778" s="13" t="s">
        <v>106</v>
      </c>
      <c r="F778" s="13" t="s">
        <v>94</v>
      </c>
      <c r="G778" s="13">
        <v>1986</v>
      </c>
      <c r="H778" s="13" t="s">
        <v>79</v>
      </c>
      <c r="I778" s="13">
        <v>600</v>
      </c>
      <c r="J778" s="13" t="s">
        <v>80</v>
      </c>
      <c r="K778" s="13">
        <v>1998</v>
      </c>
      <c r="L778" s="13" t="s">
        <v>79</v>
      </c>
      <c r="M778" s="13" t="s">
        <v>81</v>
      </c>
      <c r="N778" s="13">
        <v>0.08</v>
      </c>
      <c r="O778" s="13">
        <v>0.08</v>
      </c>
      <c r="P778" s="13">
        <v>48</v>
      </c>
      <c r="Q778" s="13" t="s">
        <v>80</v>
      </c>
    </row>
    <row r="779" spans="1:17" ht="56.25" x14ac:dyDescent="0.25">
      <c r="A779" s="13">
        <v>2789</v>
      </c>
      <c r="B779" s="13" t="s">
        <v>268</v>
      </c>
      <c r="C779" s="13" t="s">
        <v>32</v>
      </c>
      <c r="D779" s="13" t="s">
        <v>320</v>
      </c>
      <c r="E779" s="13" t="s">
        <v>106</v>
      </c>
      <c r="F779" s="13" t="s">
        <v>94</v>
      </c>
      <c r="G779" s="13">
        <v>1986</v>
      </c>
      <c r="H779" s="13" t="s">
        <v>79</v>
      </c>
      <c r="I779" s="13">
        <v>600</v>
      </c>
      <c r="J779" s="13" t="s">
        <v>80</v>
      </c>
      <c r="K779" s="13">
        <v>1997</v>
      </c>
      <c r="L779" s="13" t="s">
        <v>79</v>
      </c>
      <c r="M779" s="13" t="s">
        <v>81</v>
      </c>
      <c r="N779" s="13">
        <v>0.08</v>
      </c>
      <c r="O779" s="13">
        <v>0.08</v>
      </c>
      <c r="P779" s="13">
        <v>48</v>
      </c>
      <c r="Q779" s="13" t="s">
        <v>80</v>
      </c>
    </row>
    <row r="780" spans="1:17" ht="56.25" x14ac:dyDescent="0.25">
      <c r="A780" s="13">
        <v>2789</v>
      </c>
      <c r="B780" s="13" t="s">
        <v>268</v>
      </c>
      <c r="C780" s="13" t="s">
        <v>32</v>
      </c>
      <c r="D780" s="13" t="s">
        <v>320</v>
      </c>
      <c r="E780" s="13" t="s">
        <v>106</v>
      </c>
      <c r="F780" s="13" t="s">
        <v>94</v>
      </c>
      <c r="G780" s="13">
        <v>1986</v>
      </c>
      <c r="H780" s="13" t="s">
        <v>79</v>
      </c>
      <c r="I780" s="13">
        <v>600</v>
      </c>
      <c r="J780" s="13" t="s">
        <v>80</v>
      </c>
      <c r="K780" s="13">
        <v>1996</v>
      </c>
      <c r="L780" s="13" t="s">
        <v>79</v>
      </c>
      <c r="M780" s="13" t="s">
        <v>81</v>
      </c>
      <c r="N780" s="13">
        <v>0.08</v>
      </c>
      <c r="O780" s="13">
        <v>0.08</v>
      </c>
      <c r="P780" s="13">
        <v>48</v>
      </c>
      <c r="Q780" s="13" t="s">
        <v>80</v>
      </c>
    </row>
    <row r="781" spans="1:17" ht="56.25" x14ac:dyDescent="0.25">
      <c r="A781" s="13">
        <v>2789</v>
      </c>
      <c r="B781" s="13" t="s">
        <v>268</v>
      </c>
      <c r="C781" s="13" t="s">
        <v>32</v>
      </c>
      <c r="D781" s="13" t="s">
        <v>320</v>
      </c>
      <c r="E781" s="13" t="s">
        <v>106</v>
      </c>
      <c r="F781" s="13" t="s">
        <v>94</v>
      </c>
      <c r="G781" s="13">
        <v>1986</v>
      </c>
      <c r="H781" s="13" t="s">
        <v>79</v>
      </c>
      <c r="I781" s="13">
        <v>600</v>
      </c>
      <c r="J781" s="13" t="s">
        <v>80</v>
      </c>
      <c r="K781" s="13">
        <v>1995</v>
      </c>
      <c r="L781" s="13" t="s">
        <v>79</v>
      </c>
      <c r="M781" s="13" t="s">
        <v>81</v>
      </c>
      <c r="N781" s="13">
        <v>0.08</v>
      </c>
      <c r="O781" s="13">
        <v>0.08</v>
      </c>
      <c r="P781" s="13">
        <v>48</v>
      </c>
      <c r="Q781" s="13" t="s">
        <v>80</v>
      </c>
    </row>
    <row r="782" spans="1:17" ht="56.25" x14ac:dyDescent="0.25">
      <c r="A782" s="13">
        <v>2789</v>
      </c>
      <c r="B782" s="13" t="s">
        <v>268</v>
      </c>
      <c r="C782" s="13" t="s">
        <v>32</v>
      </c>
      <c r="D782" s="13" t="s">
        <v>320</v>
      </c>
      <c r="E782" s="13" t="s">
        <v>106</v>
      </c>
      <c r="F782" s="13" t="s">
        <v>94</v>
      </c>
      <c r="G782" s="13">
        <v>1986</v>
      </c>
      <c r="H782" s="13" t="s">
        <v>79</v>
      </c>
      <c r="I782" s="13">
        <v>600</v>
      </c>
      <c r="J782" s="13" t="s">
        <v>80</v>
      </c>
      <c r="K782" s="13">
        <v>1994</v>
      </c>
      <c r="L782" s="13" t="s">
        <v>79</v>
      </c>
      <c r="M782" s="13" t="s">
        <v>81</v>
      </c>
      <c r="N782" s="13">
        <v>0.08</v>
      </c>
      <c r="O782" s="13">
        <v>0.08</v>
      </c>
      <c r="P782" s="13">
        <v>48</v>
      </c>
      <c r="Q782" s="13" t="s">
        <v>80</v>
      </c>
    </row>
    <row r="783" spans="1:17" ht="56.25" x14ac:dyDescent="0.25">
      <c r="A783" s="13">
        <v>2789</v>
      </c>
      <c r="B783" s="13" t="s">
        <v>268</v>
      </c>
      <c r="C783" s="13" t="s">
        <v>32</v>
      </c>
      <c r="D783" s="13" t="s">
        <v>320</v>
      </c>
      <c r="E783" s="13" t="s">
        <v>106</v>
      </c>
      <c r="F783" s="13" t="s">
        <v>94</v>
      </c>
      <c r="G783" s="13">
        <v>1986</v>
      </c>
      <c r="H783" s="13" t="s">
        <v>79</v>
      </c>
      <c r="I783" s="13">
        <v>200</v>
      </c>
      <c r="J783" s="13" t="s">
        <v>80</v>
      </c>
      <c r="K783" s="13">
        <v>1993</v>
      </c>
      <c r="L783" s="13" t="s">
        <v>79</v>
      </c>
      <c r="M783" s="13" t="s">
        <v>81</v>
      </c>
      <c r="N783" s="13">
        <v>0.08</v>
      </c>
      <c r="O783" s="13">
        <v>0.08</v>
      </c>
      <c r="P783" s="13">
        <v>16</v>
      </c>
      <c r="Q783" s="13" t="s">
        <v>80</v>
      </c>
    </row>
    <row r="784" spans="1:17" ht="56.25" x14ac:dyDescent="0.25">
      <c r="A784" s="13">
        <v>2789</v>
      </c>
      <c r="B784" s="13" t="s">
        <v>268</v>
      </c>
      <c r="C784" s="13" t="s">
        <v>32</v>
      </c>
      <c r="D784" s="13" t="s">
        <v>320</v>
      </c>
      <c r="E784" s="13" t="s">
        <v>106</v>
      </c>
      <c r="F784" s="13" t="s">
        <v>94</v>
      </c>
      <c r="G784" s="13">
        <v>1986</v>
      </c>
      <c r="H784" s="13" t="s">
        <v>79</v>
      </c>
      <c r="I784" s="13">
        <v>100</v>
      </c>
      <c r="J784" s="13" t="s">
        <v>80</v>
      </c>
      <c r="K784" s="13">
        <v>2004</v>
      </c>
      <c r="L784" s="13" t="s">
        <v>80</v>
      </c>
      <c r="M784" s="13" t="s">
        <v>81</v>
      </c>
      <c r="N784" s="13">
        <v>0.08</v>
      </c>
      <c r="O784" s="13">
        <v>0.08</v>
      </c>
      <c r="P784" s="13">
        <v>8</v>
      </c>
      <c r="Q784" s="13" t="s">
        <v>80</v>
      </c>
    </row>
    <row r="785" spans="1:17" ht="56.25" x14ac:dyDescent="0.25">
      <c r="A785" s="13">
        <v>2789</v>
      </c>
      <c r="B785" s="13" t="s">
        <v>268</v>
      </c>
      <c r="C785" s="13" t="s">
        <v>32</v>
      </c>
      <c r="D785" s="13" t="s">
        <v>320</v>
      </c>
      <c r="E785" s="13" t="s">
        <v>106</v>
      </c>
      <c r="F785" s="13" t="s">
        <v>94</v>
      </c>
      <c r="G785" s="13">
        <v>1986</v>
      </c>
      <c r="H785" s="13" t="s">
        <v>79</v>
      </c>
      <c r="I785" s="13">
        <v>200</v>
      </c>
      <c r="J785" s="13" t="s">
        <v>80</v>
      </c>
      <c r="K785" s="13">
        <v>2003</v>
      </c>
      <c r="L785" s="13" t="s">
        <v>80</v>
      </c>
      <c r="M785" s="13" t="s">
        <v>81</v>
      </c>
      <c r="N785" s="13">
        <v>0.08</v>
      </c>
      <c r="O785" s="13">
        <v>0.08</v>
      </c>
      <c r="P785" s="13">
        <v>16</v>
      </c>
      <c r="Q785" s="13" t="s">
        <v>80</v>
      </c>
    </row>
    <row r="786" spans="1:17" ht="56.25" x14ac:dyDescent="0.25">
      <c r="A786" s="13">
        <v>2789</v>
      </c>
      <c r="B786" s="13" t="s">
        <v>268</v>
      </c>
      <c r="C786" s="13" t="s">
        <v>32</v>
      </c>
      <c r="D786" s="13" t="s">
        <v>320</v>
      </c>
      <c r="E786" s="13" t="s">
        <v>106</v>
      </c>
      <c r="F786" s="13" t="s">
        <v>94</v>
      </c>
      <c r="G786" s="13">
        <v>1986</v>
      </c>
      <c r="H786" s="13" t="s">
        <v>79</v>
      </c>
      <c r="I786" s="13">
        <v>100</v>
      </c>
      <c r="J786" s="13" t="s">
        <v>80</v>
      </c>
      <c r="K786" s="13">
        <v>2002</v>
      </c>
      <c r="L786" s="13" t="s">
        <v>80</v>
      </c>
      <c r="M786" s="13" t="s">
        <v>81</v>
      </c>
      <c r="N786" s="13">
        <v>0.08</v>
      </c>
      <c r="O786" s="13">
        <v>0.08</v>
      </c>
      <c r="P786" s="13">
        <v>8</v>
      </c>
      <c r="Q786" s="13" t="s">
        <v>80</v>
      </c>
    </row>
    <row r="787" spans="1:17" ht="56.25" x14ac:dyDescent="0.25">
      <c r="A787" s="13">
        <v>2789</v>
      </c>
      <c r="B787" s="13" t="s">
        <v>268</v>
      </c>
      <c r="C787" s="13" t="s">
        <v>32</v>
      </c>
      <c r="D787" s="13" t="s">
        <v>320</v>
      </c>
      <c r="E787" s="13" t="s">
        <v>106</v>
      </c>
      <c r="F787" s="13" t="s">
        <v>94</v>
      </c>
      <c r="G787" s="13">
        <v>1986</v>
      </c>
      <c r="H787" s="13" t="s">
        <v>79</v>
      </c>
      <c r="I787" s="13">
        <v>300</v>
      </c>
      <c r="J787" s="13" t="s">
        <v>80</v>
      </c>
      <c r="K787" s="13">
        <v>2001</v>
      </c>
      <c r="L787" s="13" t="s">
        <v>80</v>
      </c>
      <c r="M787" s="13" t="s">
        <v>81</v>
      </c>
      <c r="N787" s="13">
        <v>0.08</v>
      </c>
      <c r="O787" s="13">
        <v>0.08</v>
      </c>
      <c r="P787" s="13">
        <v>24</v>
      </c>
      <c r="Q787" s="13" t="s">
        <v>80</v>
      </c>
    </row>
    <row r="788" spans="1:17" ht="93.75" x14ac:dyDescent="0.25">
      <c r="A788" s="13">
        <v>21646</v>
      </c>
      <c r="B788" s="13" t="s">
        <v>268</v>
      </c>
      <c r="C788" s="13" t="s">
        <v>32</v>
      </c>
      <c r="D788" s="13" t="s">
        <v>370</v>
      </c>
      <c r="E788" s="13" t="s">
        <v>90</v>
      </c>
      <c r="F788" s="13" t="s">
        <v>91</v>
      </c>
      <c r="G788" s="13">
        <v>1998</v>
      </c>
      <c r="H788" s="13" t="s">
        <v>80</v>
      </c>
      <c r="I788" s="13">
        <v>12</v>
      </c>
      <c r="J788" s="13" t="s">
        <v>79</v>
      </c>
      <c r="K788" s="13">
        <v>1998</v>
      </c>
      <c r="L788" s="13" t="s">
        <v>79</v>
      </c>
      <c r="M788" s="13" t="s">
        <v>112</v>
      </c>
      <c r="N788" s="13">
        <v>47</v>
      </c>
      <c r="O788" s="13">
        <v>18.8</v>
      </c>
      <c r="P788" s="13">
        <v>225.6</v>
      </c>
      <c r="Q788" s="13" t="s">
        <v>79</v>
      </c>
    </row>
    <row r="789" spans="1:17" ht="56.25" x14ac:dyDescent="0.25">
      <c r="A789" s="13">
        <v>60434</v>
      </c>
      <c r="B789" s="13" t="s">
        <v>268</v>
      </c>
      <c r="C789" s="13" t="s">
        <v>32</v>
      </c>
      <c r="D789" s="13" t="s">
        <v>318</v>
      </c>
      <c r="E789" s="13" t="s">
        <v>319</v>
      </c>
      <c r="F789" s="13" t="s">
        <v>241</v>
      </c>
      <c r="G789" s="13">
        <v>1989</v>
      </c>
      <c r="H789" s="13" t="s">
        <v>79</v>
      </c>
      <c r="I789" s="13">
        <v>2</v>
      </c>
      <c r="J789" s="13" t="s">
        <v>79</v>
      </c>
      <c r="K789" s="13">
        <v>1996</v>
      </c>
      <c r="L789" s="13" t="s">
        <v>79</v>
      </c>
      <c r="M789" s="13" t="s">
        <v>81</v>
      </c>
      <c r="N789" s="13">
        <v>20</v>
      </c>
      <c r="O789" s="13">
        <v>20</v>
      </c>
      <c r="P789" s="13">
        <v>40</v>
      </c>
      <c r="Q789" s="13" t="s">
        <v>79</v>
      </c>
    </row>
    <row r="790" spans="1:17" ht="56.25" x14ac:dyDescent="0.25">
      <c r="A790" s="13">
        <v>60434</v>
      </c>
      <c r="B790" s="13" t="s">
        <v>268</v>
      </c>
      <c r="C790" s="13" t="s">
        <v>32</v>
      </c>
      <c r="D790" s="13" t="s">
        <v>318</v>
      </c>
      <c r="E790" s="13" t="s">
        <v>319</v>
      </c>
      <c r="F790" s="13" t="s">
        <v>241</v>
      </c>
      <c r="G790" s="13">
        <v>1989</v>
      </c>
      <c r="H790" s="13" t="s">
        <v>79</v>
      </c>
      <c r="I790" s="13">
        <v>1</v>
      </c>
      <c r="J790" s="13" t="s">
        <v>79</v>
      </c>
      <c r="K790" s="13">
        <v>1995</v>
      </c>
      <c r="L790" s="13" t="s">
        <v>79</v>
      </c>
      <c r="M790" s="13" t="s">
        <v>81</v>
      </c>
      <c r="N790" s="13">
        <v>20</v>
      </c>
      <c r="O790" s="13">
        <v>20</v>
      </c>
      <c r="P790" s="13">
        <v>20</v>
      </c>
      <c r="Q790" s="13" t="s">
        <v>79</v>
      </c>
    </row>
    <row r="791" spans="1:17" ht="56.25" x14ac:dyDescent="0.25">
      <c r="A791" s="13">
        <v>60434</v>
      </c>
      <c r="B791" s="13" t="s">
        <v>268</v>
      </c>
      <c r="C791" s="13" t="s">
        <v>32</v>
      </c>
      <c r="D791" s="13" t="s">
        <v>318</v>
      </c>
      <c r="E791" s="13" t="s">
        <v>319</v>
      </c>
      <c r="F791" s="13" t="s">
        <v>241</v>
      </c>
      <c r="G791" s="13">
        <v>1989</v>
      </c>
      <c r="H791" s="13" t="s">
        <v>79</v>
      </c>
      <c r="I791" s="13">
        <v>1</v>
      </c>
      <c r="J791" s="13" t="s">
        <v>79</v>
      </c>
      <c r="K791" s="13">
        <v>1994</v>
      </c>
      <c r="L791" s="13" t="s">
        <v>79</v>
      </c>
      <c r="M791" s="13" t="s">
        <v>81</v>
      </c>
      <c r="N791" s="13">
        <v>20</v>
      </c>
      <c r="O791" s="13">
        <v>20</v>
      </c>
      <c r="P791" s="13">
        <v>20</v>
      </c>
      <c r="Q791" s="13" t="s">
        <v>79</v>
      </c>
    </row>
    <row r="792" spans="1:17" ht="75" x14ac:dyDescent="0.25">
      <c r="A792" s="13">
        <v>4015</v>
      </c>
      <c r="B792" s="13" t="s">
        <v>268</v>
      </c>
      <c r="C792" s="13" t="s">
        <v>33</v>
      </c>
      <c r="D792" s="13" t="s">
        <v>373</v>
      </c>
      <c r="E792" s="13" t="s">
        <v>119</v>
      </c>
      <c r="F792" s="13" t="s">
        <v>78</v>
      </c>
      <c r="G792" s="13">
        <v>1990</v>
      </c>
      <c r="H792" s="13" t="s">
        <v>80</v>
      </c>
      <c r="I792" s="13">
        <v>133</v>
      </c>
      <c r="J792" s="13" t="s">
        <v>79</v>
      </c>
      <c r="K792" s="13">
        <v>1992</v>
      </c>
      <c r="L792" s="13" t="s">
        <v>79</v>
      </c>
      <c r="M792" s="13" t="s">
        <v>112</v>
      </c>
      <c r="N792" s="13">
        <v>2.1</v>
      </c>
      <c r="O792" s="13">
        <v>0.84</v>
      </c>
      <c r="P792" s="13">
        <v>111.72</v>
      </c>
      <c r="Q792" s="13" t="s">
        <v>79</v>
      </c>
    </row>
    <row r="793" spans="1:17" ht="75" x14ac:dyDescent="0.25">
      <c r="A793" s="13">
        <v>18295</v>
      </c>
      <c r="B793" s="13" t="s">
        <v>268</v>
      </c>
      <c r="C793" s="13" t="s">
        <v>33</v>
      </c>
      <c r="D793" s="13" t="s">
        <v>309</v>
      </c>
      <c r="E793" s="13" t="s">
        <v>183</v>
      </c>
      <c r="F793" s="13" t="s">
        <v>78</v>
      </c>
      <c r="G793" s="13">
        <v>1998</v>
      </c>
      <c r="H793" s="13" t="s">
        <v>80</v>
      </c>
      <c r="I793" s="13">
        <v>32</v>
      </c>
      <c r="J793" s="13" t="s">
        <v>80</v>
      </c>
      <c r="K793" s="13">
        <v>2000</v>
      </c>
      <c r="L793" s="13" t="s">
        <v>80</v>
      </c>
      <c r="M793" s="13" t="s">
        <v>112</v>
      </c>
      <c r="N793" s="13">
        <v>0.25</v>
      </c>
      <c r="O793" s="13">
        <v>0.1</v>
      </c>
      <c r="P793" s="13">
        <v>3.2</v>
      </c>
      <c r="Q793" s="13" t="s">
        <v>79</v>
      </c>
    </row>
    <row r="794" spans="1:17" ht="75" x14ac:dyDescent="0.25">
      <c r="A794" s="13">
        <v>18295</v>
      </c>
      <c r="B794" s="13" t="s">
        <v>268</v>
      </c>
      <c r="C794" s="13" t="s">
        <v>33</v>
      </c>
      <c r="D794" s="13" t="s">
        <v>309</v>
      </c>
      <c r="E794" s="13" t="s">
        <v>183</v>
      </c>
      <c r="F794" s="13" t="s">
        <v>78</v>
      </c>
      <c r="G794" s="13">
        <v>1998</v>
      </c>
      <c r="H794" s="13" t="s">
        <v>80</v>
      </c>
      <c r="I794" s="13">
        <v>6</v>
      </c>
      <c r="J794" s="13" t="s">
        <v>80</v>
      </c>
      <c r="K794" s="13">
        <v>1998</v>
      </c>
      <c r="L794" s="13" t="s">
        <v>80</v>
      </c>
      <c r="M794" s="13" t="s">
        <v>112</v>
      </c>
      <c r="N794" s="13">
        <v>0.25</v>
      </c>
      <c r="O794" s="13">
        <v>0.1</v>
      </c>
      <c r="P794" s="13">
        <v>0.6</v>
      </c>
      <c r="Q794" s="13" t="s">
        <v>79</v>
      </c>
    </row>
    <row r="795" spans="1:17" ht="75" x14ac:dyDescent="0.25">
      <c r="A795" s="13">
        <v>20534</v>
      </c>
      <c r="B795" s="13" t="s">
        <v>268</v>
      </c>
      <c r="C795" s="13" t="s">
        <v>33</v>
      </c>
      <c r="D795" s="13" t="s">
        <v>309</v>
      </c>
      <c r="E795" s="13" t="s">
        <v>183</v>
      </c>
      <c r="F795" s="13" t="s">
        <v>78</v>
      </c>
      <c r="G795" s="13">
        <v>1991</v>
      </c>
      <c r="H795" s="13" t="s">
        <v>79</v>
      </c>
      <c r="I795" s="13">
        <v>150</v>
      </c>
      <c r="J795" s="13" t="s">
        <v>79</v>
      </c>
      <c r="K795" s="13">
        <v>1992</v>
      </c>
      <c r="L795" s="13" t="s">
        <v>79</v>
      </c>
      <c r="M795" s="13" t="s">
        <v>112</v>
      </c>
      <c r="N795" s="13">
        <v>0.25</v>
      </c>
      <c r="O795" s="13">
        <v>0.1</v>
      </c>
      <c r="P795" s="13">
        <v>15</v>
      </c>
      <c r="Q795" s="13" t="s">
        <v>79</v>
      </c>
    </row>
    <row r="796" spans="1:17" ht="75" x14ac:dyDescent="0.25">
      <c r="A796" s="13">
        <v>20689</v>
      </c>
      <c r="B796" s="13" t="s">
        <v>268</v>
      </c>
      <c r="C796" s="13" t="s">
        <v>33</v>
      </c>
      <c r="D796" s="13" t="s">
        <v>374</v>
      </c>
      <c r="E796" s="13" t="s">
        <v>119</v>
      </c>
      <c r="F796" s="13" t="s">
        <v>78</v>
      </c>
      <c r="G796" s="13">
        <v>1990</v>
      </c>
      <c r="H796" s="13" t="s">
        <v>80</v>
      </c>
      <c r="I796" s="13">
        <v>145</v>
      </c>
      <c r="J796" s="13" t="s">
        <v>79</v>
      </c>
      <c r="K796" s="13">
        <v>1993</v>
      </c>
      <c r="L796" s="13" t="s">
        <v>79</v>
      </c>
      <c r="M796" s="13" t="s">
        <v>112</v>
      </c>
      <c r="N796" s="13">
        <v>1.8</v>
      </c>
      <c r="O796" s="13">
        <v>0.72</v>
      </c>
      <c r="P796" s="13">
        <v>104.4</v>
      </c>
      <c r="Q796" s="13" t="s">
        <v>79</v>
      </c>
    </row>
    <row r="797" spans="1:17" ht="75" x14ac:dyDescent="0.25">
      <c r="A797" s="13">
        <v>20689</v>
      </c>
      <c r="B797" s="13" t="s">
        <v>268</v>
      </c>
      <c r="C797" s="13" t="s">
        <v>33</v>
      </c>
      <c r="D797" s="13" t="s">
        <v>374</v>
      </c>
      <c r="E797" s="13" t="s">
        <v>119</v>
      </c>
      <c r="F797" s="13" t="s">
        <v>78</v>
      </c>
      <c r="G797" s="13">
        <v>1990</v>
      </c>
      <c r="H797" s="13" t="s">
        <v>80</v>
      </c>
      <c r="I797" s="13">
        <v>214</v>
      </c>
      <c r="J797" s="13" t="s">
        <v>79</v>
      </c>
      <c r="K797" s="13">
        <v>1992</v>
      </c>
      <c r="L797" s="13" t="s">
        <v>79</v>
      </c>
      <c r="M797" s="13" t="s">
        <v>112</v>
      </c>
      <c r="N797" s="13">
        <v>1.8</v>
      </c>
      <c r="O797" s="13">
        <v>0.72</v>
      </c>
      <c r="P797" s="13">
        <v>154.08000000000001</v>
      </c>
      <c r="Q797" s="13" t="s">
        <v>79</v>
      </c>
    </row>
    <row r="798" spans="1:17" ht="56.25" x14ac:dyDescent="0.25">
      <c r="A798" s="13">
        <v>21427</v>
      </c>
      <c r="B798" s="13" t="s">
        <v>268</v>
      </c>
      <c r="C798" s="13" t="s">
        <v>33</v>
      </c>
      <c r="D798" s="13" t="s">
        <v>375</v>
      </c>
      <c r="E798" s="13" t="s">
        <v>210</v>
      </c>
      <c r="F798" s="13" t="s">
        <v>87</v>
      </c>
      <c r="G798" s="13">
        <v>1991</v>
      </c>
      <c r="H798" s="13" t="s">
        <v>79</v>
      </c>
      <c r="I798" s="13">
        <v>4</v>
      </c>
      <c r="J798" s="13" t="s">
        <v>79</v>
      </c>
      <c r="K798" s="13">
        <v>1991</v>
      </c>
      <c r="L798" s="13" t="s">
        <v>79</v>
      </c>
      <c r="M798" s="13" t="s">
        <v>112</v>
      </c>
      <c r="N798" s="13">
        <v>14</v>
      </c>
      <c r="O798" s="13">
        <v>5.6</v>
      </c>
      <c r="P798" s="13">
        <v>22.4</v>
      </c>
      <c r="Q798" s="13" t="s">
        <v>79</v>
      </c>
    </row>
    <row r="799" spans="1:17" ht="75" x14ac:dyDescent="0.25">
      <c r="A799" s="13">
        <v>22969</v>
      </c>
      <c r="B799" s="13" t="s">
        <v>268</v>
      </c>
      <c r="C799" s="13" t="s">
        <v>33</v>
      </c>
      <c r="D799" s="13" t="s">
        <v>376</v>
      </c>
      <c r="E799" s="13" t="s">
        <v>153</v>
      </c>
      <c r="F799" s="13" t="s">
        <v>84</v>
      </c>
      <c r="G799" s="13">
        <v>2000</v>
      </c>
      <c r="H799" s="13" t="s">
        <v>79</v>
      </c>
      <c r="I799" s="13">
        <v>28</v>
      </c>
      <c r="J799" s="13" t="s">
        <v>80</v>
      </c>
      <c r="K799" s="13">
        <v>2002</v>
      </c>
      <c r="L799" s="13" t="s">
        <v>80</v>
      </c>
      <c r="M799" s="13" t="s">
        <v>112</v>
      </c>
      <c r="N799" s="13">
        <v>0.31</v>
      </c>
      <c r="O799" s="13">
        <v>0.124</v>
      </c>
      <c r="P799" s="13">
        <v>3.472</v>
      </c>
      <c r="Q799" s="13" t="s">
        <v>79</v>
      </c>
    </row>
    <row r="800" spans="1:17" ht="75" x14ac:dyDescent="0.25">
      <c r="A800" s="13">
        <v>22969</v>
      </c>
      <c r="B800" s="13" t="s">
        <v>268</v>
      </c>
      <c r="C800" s="13" t="s">
        <v>33</v>
      </c>
      <c r="D800" s="13" t="s">
        <v>376</v>
      </c>
      <c r="E800" s="13" t="s">
        <v>153</v>
      </c>
      <c r="F800" s="13" t="s">
        <v>84</v>
      </c>
      <c r="G800" s="13">
        <v>2000</v>
      </c>
      <c r="H800" s="13" t="s">
        <v>79</v>
      </c>
      <c r="I800" s="13">
        <v>20</v>
      </c>
      <c r="J800" s="13" t="s">
        <v>80</v>
      </c>
      <c r="K800" s="13">
        <v>2001</v>
      </c>
      <c r="L800" s="13" t="s">
        <v>80</v>
      </c>
      <c r="M800" s="13" t="s">
        <v>112</v>
      </c>
      <c r="N800" s="13">
        <v>0.31</v>
      </c>
      <c r="O800" s="13">
        <v>0.124</v>
      </c>
      <c r="P800" s="13">
        <v>2.48</v>
      </c>
      <c r="Q800" s="13" t="s">
        <v>79</v>
      </c>
    </row>
    <row r="801" spans="1:17" ht="75" x14ac:dyDescent="0.25">
      <c r="A801" s="13">
        <v>22969</v>
      </c>
      <c r="B801" s="13" t="s">
        <v>268</v>
      </c>
      <c r="C801" s="13" t="s">
        <v>33</v>
      </c>
      <c r="D801" s="13" t="s">
        <v>376</v>
      </c>
      <c r="E801" s="13" t="s">
        <v>153</v>
      </c>
      <c r="F801" s="13" t="s">
        <v>84</v>
      </c>
      <c r="G801" s="13">
        <v>2000</v>
      </c>
      <c r="H801" s="13" t="s">
        <v>79</v>
      </c>
      <c r="I801" s="13">
        <v>65</v>
      </c>
      <c r="J801" s="13" t="s">
        <v>80</v>
      </c>
      <c r="K801" s="13">
        <v>2000</v>
      </c>
      <c r="L801" s="13" t="s">
        <v>80</v>
      </c>
      <c r="M801" s="13" t="s">
        <v>112</v>
      </c>
      <c r="N801" s="13">
        <v>0.31</v>
      </c>
      <c r="O801" s="13">
        <v>0.124</v>
      </c>
      <c r="P801" s="13">
        <v>8.06</v>
      </c>
      <c r="Q801" s="13" t="s">
        <v>79</v>
      </c>
    </row>
    <row r="802" spans="1:17" ht="75" x14ac:dyDescent="0.25">
      <c r="A802" s="13">
        <v>23213</v>
      </c>
      <c r="B802" s="13" t="s">
        <v>268</v>
      </c>
      <c r="C802" s="13" t="s">
        <v>33</v>
      </c>
      <c r="D802" s="13" t="s">
        <v>377</v>
      </c>
      <c r="E802" s="13" t="s">
        <v>138</v>
      </c>
      <c r="F802" s="13" t="s">
        <v>78</v>
      </c>
      <c r="G802" s="13">
        <v>1994</v>
      </c>
      <c r="H802" s="13" t="s">
        <v>79</v>
      </c>
      <c r="I802" s="13">
        <v>80</v>
      </c>
      <c r="J802" s="13" t="s">
        <v>80</v>
      </c>
      <c r="K802" s="13">
        <v>1994</v>
      </c>
      <c r="L802" s="13" t="s">
        <v>80</v>
      </c>
      <c r="M802" s="13" t="s">
        <v>112</v>
      </c>
      <c r="N802" s="13">
        <v>0.9</v>
      </c>
      <c r="O802" s="13">
        <v>0.36</v>
      </c>
      <c r="P802" s="13">
        <v>28.8</v>
      </c>
      <c r="Q802" s="13" t="s">
        <v>79</v>
      </c>
    </row>
    <row r="803" spans="1:17" ht="75" x14ac:dyDescent="0.25">
      <c r="A803" s="13">
        <v>24177</v>
      </c>
      <c r="B803" s="13" t="s">
        <v>268</v>
      </c>
      <c r="C803" s="13" t="s">
        <v>33</v>
      </c>
      <c r="D803" s="13" t="s">
        <v>377</v>
      </c>
      <c r="E803" s="13" t="s">
        <v>138</v>
      </c>
      <c r="F803" s="13" t="s">
        <v>78</v>
      </c>
      <c r="G803" s="13">
        <v>1995</v>
      </c>
      <c r="H803" s="13" t="s">
        <v>79</v>
      </c>
      <c r="I803" s="13">
        <v>80</v>
      </c>
      <c r="J803" s="13" t="s">
        <v>80</v>
      </c>
      <c r="K803" s="13">
        <v>1995</v>
      </c>
      <c r="L803" s="13" t="s">
        <v>80</v>
      </c>
      <c r="M803" s="13" t="s">
        <v>112</v>
      </c>
      <c r="N803" s="13">
        <v>0.9</v>
      </c>
      <c r="O803" s="13">
        <v>0.36</v>
      </c>
      <c r="P803" s="13">
        <v>28.8</v>
      </c>
      <c r="Q803" s="13" t="s">
        <v>79</v>
      </c>
    </row>
    <row r="804" spans="1:17" ht="93.75" x14ac:dyDescent="0.25">
      <c r="A804" s="13">
        <v>29360</v>
      </c>
      <c r="B804" s="13" t="s">
        <v>268</v>
      </c>
      <c r="C804" s="13" t="s">
        <v>33</v>
      </c>
      <c r="D804" s="13" t="s">
        <v>378</v>
      </c>
      <c r="E804" s="13" t="s">
        <v>93</v>
      </c>
      <c r="F804" s="13" t="s">
        <v>94</v>
      </c>
      <c r="G804" s="13">
        <v>1999</v>
      </c>
      <c r="H804" s="13" t="s">
        <v>79</v>
      </c>
      <c r="I804" s="13">
        <v>208</v>
      </c>
      <c r="J804" s="13" t="s">
        <v>80</v>
      </c>
      <c r="K804" s="13">
        <v>2002</v>
      </c>
      <c r="L804" s="13" t="s">
        <v>80</v>
      </c>
      <c r="M804" s="13" t="s">
        <v>112</v>
      </c>
      <c r="N804" s="13">
        <v>0.25</v>
      </c>
      <c r="O804" s="13">
        <v>0.1</v>
      </c>
      <c r="P804" s="13">
        <v>20.8</v>
      </c>
      <c r="Q804" s="13" t="s">
        <v>79</v>
      </c>
    </row>
    <row r="805" spans="1:17" ht="75" x14ac:dyDescent="0.25">
      <c r="A805" s="13">
        <v>28024</v>
      </c>
      <c r="B805" s="13" t="s">
        <v>268</v>
      </c>
      <c r="C805" s="13" t="s">
        <v>33</v>
      </c>
      <c r="D805" s="13" t="s">
        <v>379</v>
      </c>
      <c r="E805" s="13" t="s">
        <v>189</v>
      </c>
      <c r="F805" s="13" t="s">
        <v>78</v>
      </c>
      <c r="G805" s="13">
        <v>1995</v>
      </c>
      <c r="H805" s="13" t="s">
        <v>79</v>
      </c>
      <c r="I805" s="13">
        <v>25</v>
      </c>
      <c r="J805" s="13" t="s">
        <v>80</v>
      </c>
      <c r="K805" s="13">
        <v>1995</v>
      </c>
      <c r="L805" s="13" t="s">
        <v>80</v>
      </c>
      <c r="M805" s="13" t="s">
        <v>112</v>
      </c>
      <c r="N805" s="13">
        <v>0.36</v>
      </c>
      <c r="O805" s="13">
        <v>0.14399999999999999</v>
      </c>
      <c r="P805" s="13">
        <v>3.6</v>
      </c>
      <c r="Q805" s="13" t="s">
        <v>79</v>
      </c>
    </row>
    <row r="806" spans="1:17" ht="56.25" x14ac:dyDescent="0.25">
      <c r="A806" s="13">
        <v>30452</v>
      </c>
      <c r="B806" s="13" t="s">
        <v>268</v>
      </c>
      <c r="C806" s="13" t="s">
        <v>33</v>
      </c>
      <c r="D806" s="13" t="s">
        <v>380</v>
      </c>
      <c r="E806" s="13" t="s">
        <v>93</v>
      </c>
      <c r="F806" s="13" t="s">
        <v>94</v>
      </c>
      <c r="G806" s="13">
        <v>1998</v>
      </c>
      <c r="H806" s="13" t="s">
        <v>80</v>
      </c>
      <c r="I806" s="13">
        <v>125</v>
      </c>
      <c r="J806" s="13" t="s">
        <v>80</v>
      </c>
      <c r="K806" s="13">
        <v>2000</v>
      </c>
      <c r="L806" s="13" t="s">
        <v>79</v>
      </c>
      <c r="M806" s="13" t="s">
        <v>81</v>
      </c>
      <c r="N806" s="13">
        <v>1</v>
      </c>
      <c r="O806" s="13">
        <v>1</v>
      </c>
      <c r="P806" s="13">
        <v>125</v>
      </c>
      <c r="Q806" s="13" t="s">
        <v>79</v>
      </c>
    </row>
    <row r="807" spans="1:17" ht="56.25" x14ac:dyDescent="0.25">
      <c r="A807" s="13">
        <v>30452</v>
      </c>
      <c r="B807" s="13" t="s">
        <v>268</v>
      </c>
      <c r="C807" s="13" t="s">
        <v>33</v>
      </c>
      <c r="D807" s="13" t="s">
        <v>380</v>
      </c>
      <c r="E807" s="13" t="s">
        <v>93</v>
      </c>
      <c r="F807" s="13" t="s">
        <v>94</v>
      </c>
      <c r="G807" s="13">
        <v>1998</v>
      </c>
      <c r="H807" s="13" t="s">
        <v>80</v>
      </c>
      <c r="I807" s="13">
        <v>75</v>
      </c>
      <c r="J807" s="13" t="s">
        <v>80</v>
      </c>
      <c r="K807" s="13">
        <v>1999</v>
      </c>
      <c r="L807" s="13" t="s">
        <v>80</v>
      </c>
      <c r="M807" s="13" t="s">
        <v>81</v>
      </c>
      <c r="N807" s="13">
        <v>1</v>
      </c>
      <c r="O807" s="13">
        <v>1</v>
      </c>
      <c r="P807" s="13">
        <v>75</v>
      </c>
      <c r="Q807" s="13" t="s">
        <v>79</v>
      </c>
    </row>
    <row r="808" spans="1:17" ht="56.25" x14ac:dyDescent="0.25">
      <c r="A808" s="13">
        <v>30448</v>
      </c>
      <c r="B808" s="13" t="s">
        <v>268</v>
      </c>
      <c r="C808" s="13" t="s">
        <v>33</v>
      </c>
      <c r="D808" s="13" t="s">
        <v>381</v>
      </c>
      <c r="E808" s="13" t="s">
        <v>174</v>
      </c>
      <c r="F808" s="13" t="s">
        <v>87</v>
      </c>
      <c r="G808" s="13">
        <v>1998</v>
      </c>
      <c r="H808" s="13" t="s">
        <v>79</v>
      </c>
      <c r="I808" s="13">
        <v>5</v>
      </c>
      <c r="J808" s="13" t="s">
        <v>79</v>
      </c>
      <c r="K808" s="13">
        <v>2002</v>
      </c>
      <c r="L808" s="13" t="s">
        <v>79</v>
      </c>
      <c r="M808" s="13" t="s">
        <v>112</v>
      </c>
      <c r="N808" s="13">
        <v>2.5</v>
      </c>
      <c r="O808" s="13">
        <v>1</v>
      </c>
      <c r="P808" s="13">
        <v>5</v>
      </c>
      <c r="Q808" s="13" t="s">
        <v>79</v>
      </c>
    </row>
    <row r="809" spans="1:17" ht="56.25" x14ac:dyDescent="0.25">
      <c r="A809" s="13">
        <v>30448</v>
      </c>
      <c r="B809" s="13" t="s">
        <v>268</v>
      </c>
      <c r="C809" s="13" t="s">
        <v>33</v>
      </c>
      <c r="D809" s="13" t="s">
        <v>381</v>
      </c>
      <c r="E809" s="13" t="s">
        <v>174</v>
      </c>
      <c r="F809" s="13" t="s">
        <v>87</v>
      </c>
      <c r="G809" s="13">
        <v>1998</v>
      </c>
      <c r="H809" s="13" t="s">
        <v>79</v>
      </c>
      <c r="I809" s="13">
        <v>5</v>
      </c>
      <c r="J809" s="13" t="s">
        <v>79</v>
      </c>
      <c r="K809" s="13">
        <v>2001</v>
      </c>
      <c r="L809" s="13" t="s">
        <v>79</v>
      </c>
      <c r="M809" s="13" t="s">
        <v>112</v>
      </c>
      <c r="N809" s="13">
        <v>2.5</v>
      </c>
      <c r="O809" s="13">
        <v>1</v>
      </c>
      <c r="P809" s="13">
        <v>5</v>
      </c>
      <c r="Q809" s="13" t="s">
        <v>79</v>
      </c>
    </row>
    <row r="810" spans="1:17" ht="75" x14ac:dyDescent="0.25">
      <c r="A810" s="13">
        <v>30531</v>
      </c>
      <c r="B810" s="13" t="s">
        <v>268</v>
      </c>
      <c r="C810" s="13" t="s">
        <v>33</v>
      </c>
      <c r="D810" s="13" t="s">
        <v>379</v>
      </c>
      <c r="E810" s="13" t="s">
        <v>189</v>
      </c>
      <c r="F810" s="13" t="s">
        <v>78</v>
      </c>
      <c r="G810" s="13">
        <v>1993</v>
      </c>
      <c r="H810" s="13" t="s">
        <v>79</v>
      </c>
      <c r="I810" s="13">
        <v>20</v>
      </c>
      <c r="J810" s="13" t="s">
        <v>80</v>
      </c>
      <c r="K810" s="13">
        <v>1994</v>
      </c>
      <c r="L810" s="13" t="s">
        <v>80</v>
      </c>
      <c r="M810" s="13" t="s">
        <v>112</v>
      </c>
      <c r="N810" s="13">
        <v>0.36</v>
      </c>
      <c r="O810" s="13">
        <v>0.14399999999999999</v>
      </c>
      <c r="P810" s="13">
        <v>2.88</v>
      </c>
      <c r="Q810" s="13" t="s">
        <v>79</v>
      </c>
    </row>
    <row r="811" spans="1:17" ht="75" x14ac:dyDescent="0.25">
      <c r="A811" s="13">
        <v>30532</v>
      </c>
      <c r="B811" s="13" t="s">
        <v>268</v>
      </c>
      <c r="C811" s="13" t="s">
        <v>33</v>
      </c>
      <c r="D811" s="13" t="s">
        <v>379</v>
      </c>
      <c r="E811" s="13" t="s">
        <v>189</v>
      </c>
      <c r="F811" s="13" t="s">
        <v>78</v>
      </c>
      <c r="G811" s="13">
        <v>1993</v>
      </c>
      <c r="H811" s="13" t="s">
        <v>79</v>
      </c>
      <c r="I811" s="13">
        <v>36</v>
      </c>
      <c r="J811" s="13" t="s">
        <v>80</v>
      </c>
      <c r="K811" s="13">
        <v>1993</v>
      </c>
      <c r="L811" s="13" t="s">
        <v>80</v>
      </c>
      <c r="M811" s="13" t="s">
        <v>112</v>
      </c>
      <c r="N811" s="13">
        <v>0.36</v>
      </c>
      <c r="O811" s="13">
        <v>0.14399999999999999</v>
      </c>
      <c r="P811" s="13">
        <v>5.1840000000000002</v>
      </c>
      <c r="Q811" s="13" t="s">
        <v>79</v>
      </c>
    </row>
    <row r="812" spans="1:17" ht="75" x14ac:dyDescent="0.25">
      <c r="A812" s="13">
        <v>30533</v>
      </c>
      <c r="B812" s="13" t="s">
        <v>268</v>
      </c>
      <c r="C812" s="13" t="s">
        <v>33</v>
      </c>
      <c r="D812" s="13" t="s">
        <v>377</v>
      </c>
      <c r="E812" s="13" t="s">
        <v>138</v>
      </c>
      <c r="F812" s="13" t="s">
        <v>78</v>
      </c>
      <c r="G812" s="13">
        <v>1993</v>
      </c>
      <c r="H812" s="13" t="s">
        <v>79</v>
      </c>
      <c r="I812" s="13">
        <v>40</v>
      </c>
      <c r="J812" s="13" t="s">
        <v>80</v>
      </c>
      <c r="K812" s="13">
        <v>1994</v>
      </c>
      <c r="L812" s="13" t="s">
        <v>80</v>
      </c>
      <c r="M812" s="13" t="s">
        <v>112</v>
      </c>
      <c r="N812" s="13">
        <v>0.9</v>
      </c>
      <c r="O812" s="13">
        <v>0.36</v>
      </c>
      <c r="P812" s="13">
        <v>14.4</v>
      </c>
      <c r="Q812" s="13" t="s">
        <v>79</v>
      </c>
    </row>
    <row r="813" spans="1:17" ht="75" x14ac:dyDescent="0.25">
      <c r="A813" s="13">
        <v>31472</v>
      </c>
      <c r="B813" s="13" t="s">
        <v>268</v>
      </c>
      <c r="C813" s="13" t="s">
        <v>33</v>
      </c>
      <c r="D813" s="13" t="s">
        <v>306</v>
      </c>
      <c r="E813" s="13" t="s">
        <v>261</v>
      </c>
      <c r="F813" s="13" t="s">
        <v>94</v>
      </c>
      <c r="G813" s="13">
        <v>2000</v>
      </c>
      <c r="H813" s="13" t="s">
        <v>80</v>
      </c>
      <c r="I813" s="13">
        <v>100</v>
      </c>
      <c r="J813" s="13" t="s">
        <v>80</v>
      </c>
      <c r="K813" s="13">
        <v>2002</v>
      </c>
      <c r="L813" s="13" t="s">
        <v>80</v>
      </c>
      <c r="M813" s="13" t="s">
        <v>81</v>
      </c>
      <c r="N813" s="13">
        <v>0.18</v>
      </c>
      <c r="O813" s="13">
        <v>0.18</v>
      </c>
      <c r="P813" s="13">
        <v>18</v>
      </c>
      <c r="Q813" s="13" t="s">
        <v>79</v>
      </c>
    </row>
    <row r="814" spans="1:17" ht="37.5" x14ac:dyDescent="0.25">
      <c r="A814" s="13">
        <v>37800</v>
      </c>
      <c r="B814" s="13" t="s">
        <v>268</v>
      </c>
      <c r="C814" s="13" t="s">
        <v>33</v>
      </c>
      <c r="D814" s="13" t="s">
        <v>382</v>
      </c>
      <c r="E814" s="13" t="s">
        <v>383</v>
      </c>
      <c r="F814" s="13" t="s">
        <v>199</v>
      </c>
      <c r="G814" s="13">
        <v>2005</v>
      </c>
      <c r="H814" s="13" t="s">
        <v>80</v>
      </c>
      <c r="I814" s="13">
        <v>2</v>
      </c>
      <c r="J814" s="13" t="s">
        <v>79</v>
      </c>
      <c r="K814" s="13">
        <v>2007</v>
      </c>
      <c r="L814" s="13" t="s">
        <v>79</v>
      </c>
      <c r="M814" s="13" t="s">
        <v>112</v>
      </c>
      <c r="N814" s="13">
        <v>54.26</v>
      </c>
      <c r="O814" s="13">
        <v>21.704000000000001</v>
      </c>
      <c r="P814" s="13">
        <v>43.408000000000001</v>
      </c>
      <c r="Q814" s="13" t="s">
        <v>79</v>
      </c>
    </row>
    <row r="815" spans="1:17" ht="75" x14ac:dyDescent="0.25">
      <c r="A815" s="13">
        <v>39168</v>
      </c>
      <c r="B815" s="13" t="s">
        <v>268</v>
      </c>
      <c r="C815" s="13" t="s">
        <v>33</v>
      </c>
      <c r="D815" s="13" t="s">
        <v>309</v>
      </c>
      <c r="E815" s="13" t="s">
        <v>183</v>
      </c>
      <c r="F815" s="13" t="s">
        <v>78</v>
      </c>
      <c r="G815" s="13">
        <v>2003</v>
      </c>
      <c r="H815" s="13" t="s">
        <v>79</v>
      </c>
      <c r="I815" s="13">
        <v>12</v>
      </c>
      <c r="J815" s="13" t="s">
        <v>80</v>
      </c>
      <c r="K815" s="13">
        <v>2004</v>
      </c>
      <c r="L815" s="13" t="s">
        <v>80</v>
      </c>
      <c r="M815" s="13" t="s">
        <v>112</v>
      </c>
      <c r="N815" s="13">
        <v>0.25</v>
      </c>
      <c r="O815" s="13">
        <v>0.1</v>
      </c>
      <c r="P815" s="13">
        <v>1.2</v>
      </c>
      <c r="Q815" s="13" t="s">
        <v>79</v>
      </c>
    </row>
    <row r="816" spans="1:17" ht="75" x14ac:dyDescent="0.25">
      <c r="A816" s="13">
        <v>39168</v>
      </c>
      <c r="B816" s="13" t="s">
        <v>268</v>
      </c>
      <c r="C816" s="13" t="s">
        <v>33</v>
      </c>
      <c r="D816" s="13" t="s">
        <v>309</v>
      </c>
      <c r="E816" s="13" t="s">
        <v>183</v>
      </c>
      <c r="F816" s="13" t="s">
        <v>78</v>
      </c>
      <c r="G816" s="13">
        <v>2003</v>
      </c>
      <c r="H816" s="13" t="s">
        <v>79</v>
      </c>
      <c r="I816" s="13">
        <v>128</v>
      </c>
      <c r="J816" s="13" t="s">
        <v>79</v>
      </c>
      <c r="K816" s="13">
        <v>2005</v>
      </c>
      <c r="L816" s="13" t="s">
        <v>79</v>
      </c>
      <c r="M816" s="13" t="s">
        <v>112</v>
      </c>
      <c r="N816" s="13">
        <v>0.25</v>
      </c>
      <c r="O816" s="13">
        <v>0.1</v>
      </c>
      <c r="P816" s="13">
        <v>12.8</v>
      </c>
      <c r="Q816" s="13" t="s">
        <v>79</v>
      </c>
    </row>
    <row r="817" spans="1:17" ht="56.25" x14ac:dyDescent="0.25">
      <c r="A817" s="13">
        <v>39790</v>
      </c>
      <c r="B817" s="13" t="s">
        <v>268</v>
      </c>
      <c r="C817" s="13" t="s">
        <v>33</v>
      </c>
      <c r="D817" s="13" t="s">
        <v>384</v>
      </c>
      <c r="E817" s="13" t="s">
        <v>385</v>
      </c>
      <c r="F817" s="13" t="s">
        <v>98</v>
      </c>
      <c r="G817" s="13">
        <v>2007</v>
      </c>
      <c r="H817" s="13" t="s">
        <v>79</v>
      </c>
      <c r="I817" s="13">
        <v>2</v>
      </c>
      <c r="J817" s="13" t="s">
        <v>80</v>
      </c>
      <c r="K817" s="13">
        <v>2009</v>
      </c>
      <c r="L817" s="13" t="s">
        <v>80</v>
      </c>
      <c r="M817" s="13" t="s">
        <v>81</v>
      </c>
      <c r="N817" s="13">
        <v>4</v>
      </c>
      <c r="O817" s="13">
        <v>4</v>
      </c>
      <c r="P817" s="13">
        <v>8</v>
      </c>
      <c r="Q817" s="13" t="s">
        <v>79</v>
      </c>
    </row>
    <row r="818" spans="1:17" ht="75" x14ac:dyDescent="0.25">
      <c r="A818" s="13">
        <v>50537</v>
      </c>
      <c r="B818" s="13" t="s">
        <v>268</v>
      </c>
      <c r="C818" s="13" t="s">
        <v>33</v>
      </c>
      <c r="D818" s="13" t="s">
        <v>298</v>
      </c>
      <c r="E818" s="13" t="s">
        <v>261</v>
      </c>
      <c r="F818" s="13" t="s">
        <v>94</v>
      </c>
      <c r="G818" s="13">
        <v>2008</v>
      </c>
      <c r="H818" s="13" t="s">
        <v>79</v>
      </c>
      <c r="I818" s="13">
        <v>130</v>
      </c>
      <c r="J818" s="13" t="s">
        <v>80</v>
      </c>
      <c r="K818" s="13">
        <v>2009</v>
      </c>
      <c r="L818" s="13" t="s">
        <v>79</v>
      </c>
      <c r="M818" s="13" t="s">
        <v>81</v>
      </c>
      <c r="N818" s="13">
        <v>0.6</v>
      </c>
      <c r="O818" s="13">
        <v>0.6</v>
      </c>
      <c r="P818" s="13">
        <v>78</v>
      </c>
      <c r="Q818" s="13" t="s">
        <v>79</v>
      </c>
    </row>
    <row r="819" spans="1:17" ht="75" x14ac:dyDescent="0.25">
      <c r="A819" s="13">
        <v>52322</v>
      </c>
      <c r="B819" s="13" t="s">
        <v>268</v>
      </c>
      <c r="C819" s="13" t="s">
        <v>33</v>
      </c>
      <c r="D819" s="13" t="s">
        <v>293</v>
      </c>
      <c r="E819" s="13" t="s">
        <v>183</v>
      </c>
      <c r="F819" s="13" t="s">
        <v>78</v>
      </c>
      <c r="G819" s="13">
        <v>2010</v>
      </c>
      <c r="H819" s="13" t="s">
        <v>79</v>
      </c>
      <c r="I819" s="13">
        <v>11</v>
      </c>
      <c r="J819" s="13" t="s">
        <v>80</v>
      </c>
      <c r="K819" s="13">
        <v>2010</v>
      </c>
      <c r="L819" s="13" t="s">
        <v>79</v>
      </c>
      <c r="M819" s="13" t="s">
        <v>81</v>
      </c>
      <c r="N819" s="13">
        <v>0.32</v>
      </c>
      <c r="O819" s="13">
        <v>0.32</v>
      </c>
      <c r="P819" s="13">
        <v>3.52</v>
      </c>
      <c r="Q819" s="13" t="s">
        <v>79</v>
      </c>
    </row>
    <row r="820" spans="1:17" ht="37.5" x14ac:dyDescent="0.25">
      <c r="A820" s="13">
        <v>54855</v>
      </c>
      <c r="B820" s="13" t="s">
        <v>268</v>
      </c>
      <c r="C820" s="13" t="s">
        <v>33</v>
      </c>
      <c r="D820" s="13" t="s">
        <v>386</v>
      </c>
      <c r="E820" s="13" t="s">
        <v>387</v>
      </c>
      <c r="F820" s="13" t="s">
        <v>180</v>
      </c>
      <c r="G820" s="13">
        <v>1992</v>
      </c>
      <c r="H820" s="13" t="s">
        <v>80</v>
      </c>
      <c r="I820" s="13">
        <v>3</v>
      </c>
      <c r="J820" s="13" t="s">
        <v>80</v>
      </c>
      <c r="K820" s="13">
        <v>1995</v>
      </c>
      <c r="L820" s="13" t="s">
        <v>80</v>
      </c>
      <c r="M820" s="13" t="s">
        <v>81</v>
      </c>
      <c r="N820" s="13">
        <v>0.9</v>
      </c>
      <c r="O820" s="13">
        <v>0.9</v>
      </c>
      <c r="P820" s="13">
        <v>2.7</v>
      </c>
      <c r="Q820" s="13" t="s">
        <v>79</v>
      </c>
    </row>
    <row r="821" spans="1:17" ht="56.25" x14ac:dyDescent="0.25">
      <c r="A821" s="13">
        <v>34125</v>
      </c>
      <c r="B821" s="13" t="s">
        <v>268</v>
      </c>
      <c r="C821" s="13" t="s">
        <v>33</v>
      </c>
      <c r="D821" s="13" t="s">
        <v>322</v>
      </c>
      <c r="E821" s="13" t="s">
        <v>93</v>
      </c>
      <c r="F821" s="13" t="s">
        <v>94</v>
      </c>
      <c r="G821" s="13">
        <v>2005</v>
      </c>
      <c r="H821" s="13" t="s">
        <v>79</v>
      </c>
      <c r="I821" s="13">
        <v>20</v>
      </c>
      <c r="J821" s="13" t="s">
        <v>80</v>
      </c>
      <c r="K821" s="13">
        <v>2013</v>
      </c>
      <c r="L821" s="13" t="s">
        <v>80</v>
      </c>
      <c r="M821" s="13" t="s">
        <v>81</v>
      </c>
      <c r="N821" s="13">
        <v>0.4</v>
      </c>
      <c r="O821" s="13">
        <v>0.4</v>
      </c>
      <c r="P821" s="13">
        <v>8</v>
      </c>
      <c r="Q821" s="13" t="s">
        <v>79</v>
      </c>
    </row>
    <row r="822" spans="1:17" ht="56.25" x14ac:dyDescent="0.25">
      <c r="A822" s="13">
        <v>34125</v>
      </c>
      <c r="B822" s="13" t="s">
        <v>268</v>
      </c>
      <c r="C822" s="13" t="s">
        <v>33</v>
      </c>
      <c r="D822" s="13" t="s">
        <v>322</v>
      </c>
      <c r="E822" s="13" t="s">
        <v>93</v>
      </c>
      <c r="F822" s="13" t="s">
        <v>94</v>
      </c>
      <c r="G822" s="13">
        <v>2005</v>
      </c>
      <c r="H822" s="13" t="s">
        <v>79</v>
      </c>
      <c r="I822" s="13">
        <v>12</v>
      </c>
      <c r="J822" s="13" t="s">
        <v>79</v>
      </c>
      <c r="K822" s="13">
        <v>2011</v>
      </c>
      <c r="L822" s="13" t="s">
        <v>79</v>
      </c>
      <c r="M822" s="13" t="s">
        <v>81</v>
      </c>
      <c r="N822" s="13">
        <v>0.4</v>
      </c>
      <c r="O822" s="13">
        <v>0.4</v>
      </c>
      <c r="P822" s="13">
        <v>4.8</v>
      </c>
      <c r="Q822" s="13" t="s">
        <v>79</v>
      </c>
    </row>
    <row r="823" spans="1:17" ht="56.25" x14ac:dyDescent="0.25">
      <c r="A823" s="13">
        <v>34125</v>
      </c>
      <c r="B823" s="13" t="s">
        <v>268</v>
      </c>
      <c r="C823" s="13" t="s">
        <v>33</v>
      </c>
      <c r="D823" s="13" t="s">
        <v>322</v>
      </c>
      <c r="E823" s="13" t="s">
        <v>93</v>
      </c>
      <c r="F823" s="13" t="s">
        <v>94</v>
      </c>
      <c r="G823" s="13">
        <v>2005</v>
      </c>
      <c r="H823" s="13" t="s">
        <v>79</v>
      </c>
      <c r="I823" s="13">
        <v>16</v>
      </c>
      <c r="J823" s="13" t="s">
        <v>79</v>
      </c>
      <c r="K823" s="13">
        <v>2010</v>
      </c>
      <c r="L823" s="13" t="s">
        <v>79</v>
      </c>
      <c r="M823" s="13" t="s">
        <v>81</v>
      </c>
      <c r="N823" s="13">
        <v>0.4</v>
      </c>
      <c r="O823" s="13">
        <v>0.4</v>
      </c>
      <c r="P823" s="13">
        <v>6.4</v>
      </c>
      <c r="Q823" s="13" t="s">
        <v>79</v>
      </c>
    </row>
    <row r="824" spans="1:17" ht="56.25" x14ac:dyDescent="0.25">
      <c r="A824" s="13">
        <v>34125</v>
      </c>
      <c r="B824" s="13" t="s">
        <v>268</v>
      </c>
      <c r="C824" s="13" t="s">
        <v>33</v>
      </c>
      <c r="D824" s="13" t="s">
        <v>322</v>
      </c>
      <c r="E824" s="13" t="s">
        <v>93</v>
      </c>
      <c r="F824" s="13" t="s">
        <v>94</v>
      </c>
      <c r="G824" s="13">
        <v>2005</v>
      </c>
      <c r="H824" s="13" t="s">
        <v>79</v>
      </c>
      <c r="I824" s="13">
        <v>15</v>
      </c>
      <c r="J824" s="13" t="s">
        <v>80</v>
      </c>
      <c r="K824" s="13">
        <v>2009</v>
      </c>
      <c r="L824" s="13" t="s">
        <v>80</v>
      </c>
      <c r="M824" s="13" t="s">
        <v>81</v>
      </c>
      <c r="N824" s="13">
        <v>0.4</v>
      </c>
      <c r="O824" s="13">
        <v>0.4</v>
      </c>
      <c r="P824" s="13">
        <v>6</v>
      </c>
      <c r="Q824" s="13" t="s">
        <v>79</v>
      </c>
    </row>
    <row r="825" spans="1:17" ht="56.25" x14ac:dyDescent="0.25">
      <c r="A825" s="13">
        <v>34125</v>
      </c>
      <c r="B825" s="13" t="s">
        <v>268</v>
      </c>
      <c r="C825" s="13" t="s">
        <v>33</v>
      </c>
      <c r="D825" s="13" t="s">
        <v>322</v>
      </c>
      <c r="E825" s="13" t="s">
        <v>93</v>
      </c>
      <c r="F825" s="13" t="s">
        <v>94</v>
      </c>
      <c r="G825" s="13">
        <v>2005</v>
      </c>
      <c r="H825" s="13" t="s">
        <v>79</v>
      </c>
      <c r="I825" s="13">
        <v>12</v>
      </c>
      <c r="J825" s="13" t="s">
        <v>80</v>
      </c>
      <c r="K825" s="13">
        <v>2008</v>
      </c>
      <c r="L825" s="13" t="s">
        <v>79</v>
      </c>
      <c r="M825" s="13" t="s">
        <v>81</v>
      </c>
      <c r="N825" s="13">
        <v>0.4</v>
      </c>
      <c r="O825" s="13">
        <v>0.4</v>
      </c>
      <c r="P825" s="13">
        <v>4.8</v>
      </c>
      <c r="Q825" s="13" t="s">
        <v>79</v>
      </c>
    </row>
    <row r="826" spans="1:17" ht="37.5" x14ac:dyDescent="0.25">
      <c r="A826" s="13">
        <v>37796</v>
      </c>
      <c r="B826" s="13" t="s">
        <v>268</v>
      </c>
      <c r="C826" s="13" t="s">
        <v>33</v>
      </c>
      <c r="D826" s="13" t="s">
        <v>290</v>
      </c>
      <c r="E826" s="13" t="s">
        <v>291</v>
      </c>
      <c r="F826" s="13" t="s">
        <v>180</v>
      </c>
      <c r="G826" s="13">
        <v>2003</v>
      </c>
      <c r="H826" s="13" t="s">
        <v>79</v>
      </c>
      <c r="I826" s="13">
        <v>2</v>
      </c>
      <c r="J826" s="13" t="s">
        <v>80</v>
      </c>
      <c r="K826" s="13">
        <v>2004</v>
      </c>
      <c r="L826" s="13" t="s">
        <v>79</v>
      </c>
      <c r="M826" s="13" t="s">
        <v>81</v>
      </c>
      <c r="N826" s="13">
        <v>1.5</v>
      </c>
      <c r="O826" s="13">
        <v>1.5</v>
      </c>
      <c r="P826" s="13">
        <v>3</v>
      </c>
      <c r="Q826" s="13" t="s">
        <v>79</v>
      </c>
    </row>
    <row r="827" spans="1:17" ht="37.5" x14ac:dyDescent="0.25">
      <c r="A827" s="13">
        <v>37796</v>
      </c>
      <c r="B827" s="13" t="s">
        <v>268</v>
      </c>
      <c r="C827" s="13" t="s">
        <v>33</v>
      </c>
      <c r="D827" s="13" t="s">
        <v>290</v>
      </c>
      <c r="E827" s="13" t="s">
        <v>291</v>
      </c>
      <c r="F827" s="13" t="s">
        <v>180</v>
      </c>
      <c r="G827" s="13">
        <v>2003</v>
      </c>
      <c r="H827" s="13" t="s">
        <v>79</v>
      </c>
      <c r="I827" s="13">
        <v>2</v>
      </c>
      <c r="J827" s="13" t="s">
        <v>80</v>
      </c>
      <c r="K827" s="13">
        <v>2006</v>
      </c>
      <c r="L827" s="13" t="s">
        <v>79</v>
      </c>
      <c r="M827" s="13" t="s">
        <v>81</v>
      </c>
      <c r="N827" s="13">
        <v>1.5</v>
      </c>
      <c r="O827" s="13">
        <v>1.5</v>
      </c>
      <c r="P827" s="13">
        <v>3</v>
      </c>
      <c r="Q827" s="13" t="s">
        <v>79</v>
      </c>
    </row>
    <row r="828" spans="1:17" ht="37.5" x14ac:dyDescent="0.25">
      <c r="A828" s="13">
        <v>37796</v>
      </c>
      <c r="B828" s="13" t="s">
        <v>268</v>
      </c>
      <c r="C828" s="13" t="s">
        <v>33</v>
      </c>
      <c r="D828" s="13" t="s">
        <v>290</v>
      </c>
      <c r="E828" s="13" t="s">
        <v>291</v>
      </c>
      <c r="F828" s="13" t="s">
        <v>180</v>
      </c>
      <c r="G828" s="13">
        <v>2003</v>
      </c>
      <c r="H828" s="13" t="s">
        <v>79</v>
      </c>
      <c r="I828" s="13">
        <v>8</v>
      </c>
      <c r="J828" s="13" t="s">
        <v>80</v>
      </c>
      <c r="K828" s="13">
        <v>2007</v>
      </c>
      <c r="L828" s="13" t="s">
        <v>79</v>
      </c>
      <c r="M828" s="13" t="s">
        <v>81</v>
      </c>
      <c r="N828" s="13">
        <v>1.5</v>
      </c>
      <c r="O828" s="13">
        <v>1.5</v>
      </c>
      <c r="P828" s="13">
        <v>12</v>
      </c>
      <c r="Q828" s="13" t="s">
        <v>79</v>
      </c>
    </row>
    <row r="829" spans="1:17" ht="37.5" x14ac:dyDescent="0.25">
      <c r="A829" s="13">
        <v>37796</v>
      </c>
      <c r="B829" s="13" t="s">
        <v>268</v>
      </c>
      <c r="C829" s="13" t="s">
        <v>33</v>
      </c>
      <c r="D829" s="13" t="s">
        <v>290</v>
      </c>
      <c r="E829" s="13" t="s">
        <v>291</v>
      </c>
      <c r="F829" s="13" t="s">
        <v>180</v>
      </c>
      <c r="G829" s="13">
        <v>2003</v>
      </c>
      <c r="H829" s="13" t="s">
        <v>79</v>
      </c>
      <c r="I829" s="13">
        <v>4</v>
      </c>
      <c r="J829" s="13" t="s">
        <v>80</v>
      </c>
      <c r="K829" s="13">
        <v>2005</v>
      </c>
      <c r="L829" s="13" t="s">
        <v>79</v>
      </c>
      <c r="M829" s="13" t="s">
        <v>81</v>
      </c>
      <c r="N829" s="13">
        <v>1.5</v>
      </c>
      <c r="O829" s="13">
        <v>1.5</v>
      </c>
      <c r="P829" s="13">
        <v>6</v>
      </c>
      <c r="Q829" s="13" t="s">
        <v>79</v>
      </c>
    </row>
    <row r="830" spans="1:17" ht="37.5" x14ac:dyDescent="0.25">
      <c r="A830" s="13">
        <v>40046</v>
      </c>
      <c r="B830" s="13" t="s">
        <v>268</v>
      </c>
      <c r="C830" s="13" t="s">
        <v>33</v>
      </c>
      <c r="D830" s="13" t="s">
        <v>283</v>
      </c>
      <c r="E830" s="13" t="s">
        <v>284</v>
      </c>
      <c r="F830" s="13" t="s">
        <v>94</v>
      </c>
      <c r="G830" s="13">
        <v>2011</v>
      </c>
      <c r="H830" s="13" t="s">
        <v>80</v>
      </c>
      <c r="I830" s="13">
        <v>100</v>
      </c>
      <c r="J830" s="13" t="s">
        <v>80</v>
      </c>
      <c r="K830" s="13">
        <v>2012</v>
      </c>
      <c r="L830" s="13" t="s">
        <v>80</v>
      </c>
      <c r="M830" s="13" t="s">
        <v>81</v>
      </c>
      <c r="N830" s="13">
        <v>0.02</v>
      </c>
      <c r="O830" s="13">
        <v>0.02</v>
      </c>
      <c r="P830" s="13">
        <v>2</v>
      </c>
      <c r="Q830" s="13" t="s">
        <v>79</v>
      </c>
    </row>
    <row r="831" spans="1:17" ht="75" x14ac:dyDescent="0.25">
      <c r="A831" s="13">
        <v>3509</v>
      </c>
      <c r="B831" s="13" t="s">
        <v>268</v>
      </c>
      <c r="C831" s="13" t="s">
        <v>33</v>
      </c>
      <c r="D831" s="13" t="s">
        <v>388</v>
      </c>
      <c r="E831" s="13" t="s">
        <v>389</v>
      </c>
      <c r="F831" s="13" t="s">
        <v>98</v>
      </c>
      <c r="G831" s="13">
        <v>2003</v>
      </c>
      <c r="H831" s="13" t="s">
        <v>79</v>
      </c>
      <c r="I831" s="13">
        <v>4</v>
      </c>
      <c r="J831" s="13" t="s">
        <v>80</v>
      </c>
      <c r="K831" s="13">
        <v>2007</v>
      </c>
      <c r="L831" s="13" t="s">
        <v>79</v>
      </c>
      <c r="M831" s="13" t="s">
        <v>81</v>
      </c>
      <c r="N831" s="13">
        <v>3</v>
      </c>
      <c r="O831" s="13">
        <v>3</v>
      </c>
      <c r="P831" s="13">
        <v>12</v>
      </c>
      <c r="Q831" s="13" t="s">
        <v>79</v>
      </c>
    </row>
    <row r="832" spans="1:17" ht="93.75" x14ac:dyDescent="0.25">
      <c r="A832" s="13">
        <v>17810</v>
      </c>
      <c r="B832" s="13" t="s">
        <v>268</v>
      </c>
      <c r="C832" s="13" t="s">
        <v>33</v>
      </c>
      <c r="D832" s="13" t="s">
        <v>390</v>
      </c>
      <c r="E832" s="13" t="s">
        <v>391</v>
      </c>
      <c r="F832" s="13" t="s">
        <v>91</v>
      </c>
      <c r="G832" s="13">
        <v>1988</v>
      </c>
      <c r="H832" s="13" t="s">
        <v>79</v>
      </c>
      <c r="I832" s="13">
        <v>4</v>
      </c>
      <c r="J832" s="13" t="s">
        <v>80</v>
      </c>
      <c r="K832" s="13">
        <v>1998</v>
      </c>
      <c r="L832" s="13" t="s">
        <v>80</v>
      </c>
      <c r="M832" s="13" t="s">
        <v>81</v>
      </c>
      <c r="N832" s="13">
        <v>7</v>
      </c>
      <c r="O832" s="13">
        <v>7</v>
      </c>
      <c r="P832" s="13">
        <v>28</v>
      </c>
      <c r="Q832" s="13" t="s">
        <v>79</v>
      </c>
    </row>
    <row r="833" spans="1:17" ht="93.75" x14ac:dyDescent="0.25">
      <c r="A833" s="13">
        <v>17810</v>
      </c>
      <c r="B833" s="13" t="s">
        <v>268</v>
      </c>
      <c r="C833" s="13" t="s">
        <v>33</v>
      </c>
      <c r="D833" s="13" t="s">
        <v>390</v>
      </c>
      <c r="E833" s="13" t="s">
        <v>391</v>
      </c>
      <c r="F833" s="13" t="s">
        <v>91</v>
      </c>
      <c r="G833" s="13">
        <v>1988</v>
      </c>
      <c r="H833" s="13" t="s">
        <v>79</v>
      </c>
      <c r="I833" s="13">
        <v>2</v>
      </c>
      <c r="J833" s="13" t="s">
        <v>80</v>
      </c>
      <c r="K833" s="13">
        <v>1996</v>
      </c>
      <c r="L833" s="13" t="s">
        <v>80</v>
      </c>
      <c r="M833" s="13" t="s">
        <v>81</v>
      </c>
      <c r="N833" s="13">
        <v>7</v>
      </c>
      <c r="O833" s="13">
        <v>7</v>
      </c>
      <c r="P833" s="13">
        <v>14</v>
      </c>
      <c r="Q833" s="13" t="s">
        <v>79</v>
      </c>
    </row>
    <row r="834" spans="1:17" ht="93.75" x14ac:dyDescent="0.25">
      <c r="A834" s="13">
        <v>17810</v>
      </c>
      <c r="B834" s="13" t="s">
        <v>268</v>
      </c>
      <c r="C834" s="13" t="s">
        <v>33</v>
      </c>
      <c r="D834" s="13" t="s">
        <v>390</v>
      </c>
      <c r="E834" s="13" t="s">
        <v>391</v>
      </c>
      <c r="F834" s="13" t="s">
        <v>91</v>
      </c>
      <c r="G834" s="13">
        <v>1988</v>
      </c>
      <c r="H834" s="13" t="s">
        <v>79</v>
      </c>
      <c r="I834" s="13">
        <v>2</v>
      </c>
      <c r="J834" s="13" t="s">
        <v>79</v>
      </c>
      <c r="K834" s="13">
        <v>1992</v>
      </c>
      <c r="L834" s="13" t="s">
        <v>79</v>
      </c>
      <c r="M834" s="13" t="s">
        <v>81</v>
      </c>
      <c r="N834" s="13">
        <v>7</v>
      </c>
      <c r="O834" s="13">
        <v>7</v>
      </c>
      <c r="P834" s="13">
        <v>14</v>
      </c>
      <c r="Q834" s="13" t="s">
        <v>79</v>
      </c>
    </row>
    <row r="835" spans="1:17" ht="56.25" x14ac:dyDescent="0.25">
      <c r="A835" s="13">
        <v>18984</v>
      </c>
      <c r="B835" s="13" t="s">
        <v>268</v>
      </c>
      <c r="C835" s="13" t="s">
        <v>33</v>
      </c>
      <c r="D835" s="13" t="s">
        <v>320</v>
      </c>
      <c r="E835" s="13" t="s">
        <v>106</v>
      </c>
      <c r="F835" s="13" t="s">
        <v>94</v>
      </c>
      <c r="G835" s="13">
        <v>1988</v>
      </c>
      <c r="H835" s="13" t="s">
        <v>79</v>
      </c>
      <c r="I835" s="13">
        <v>250</v>
      </c>
      <c r="J835" s="13" t="s">
        <v>80</v>
      </c>
      <c r="K835" s="13">
        <v>1994</v>
      </c>
      <c r="L835" s="13" t="s">
        <v>79</v>
      </c>
      <c r="M835" s="13" t="s">
        <v>81</v>
      </c>
      <c r="N835" s="13">
        <v>0.08</v>
      </c>
      <c r="O835" s="13">
        <v>0.08</v>
      </c>
      <c r="P835" s="13">
        <v>20</v>
      </c>
      <c r="Q835" s="13" t="s">
        <v>79</v>
      </c>
    </row>
    <row r="836" spans="1:17" ht="56.25" x14ac:dyDescent="0.25">
      <c r="A836" s="13">
        <v>18984</v>
      </c>
      <c r="B836" s="13" t="s">
        <v>268</v>
      </c>
      <c r="C836" s="13" t="s">
        <v>33</v>
      </c>
      <c r="D836" s="13" t="s">
        <v>320</v>
      </c>
      <c r="E836" s="13" t="s">
        <v>106</v>
      </c>
      <c r="F836" s="13" t="s">
        <v>94</v>
      </c>
      <c r="G836" s="13">
        <v>1988</v>
      </c>
      <c r="H836" s="13" t="s">
        <v>79</v>
      </c>
      <c r="I836" s="13">
        <v>250</v>
      </c>
      <c r="J836" s="13" t="s">
        <v>80</v>
      </c>
      <c r="K836" s="13">
        <v>1993</v>
      </c>
      <c r="L836" s="13" t="s">
        <v>79</v>
      </c>
      <c r="M836" s="13" t="s">
        <v>81</v>
      </c>
      <c r="N836" s="13">
        <v>0.08</v>
      </c>
      <c r="O836" s="13">
        <v>0.08</v>
      </c>
      <c r="P836" s="13">
        <v>20</v>
      </c>
      <c r="Q836" s="13" t="s">
        <v>79</v>
      </c>
    </row>
    <row r="837" spans="1:17" ht="56.25" x14ac:dyDescent="0.25">
      <c r="A837" s="13">
        <v>18984</v>
      </c>
      <c r="B837" s="13" t="s">
        <v>268</v>
      </c>
      <c r="C837" s="13" t="s">
        <v>33</v>
      </c>
      <c r="D837" s="13" t="s">
        <v>320</v>
      </c>
      <c r="E837" s="13" t="s">
        <v>106</v>
      </c>
      <c r="F837" s="13" t="s">
        <v>94</v>
      </c>
      <c r="G837" s="13">
        <v>1988</v>
      </c>
      <c r="H837" s="13" t="s">
        <v>79</v>
      </c>
      <c r="I837" s="13">
        <v>250</v>
      </c>
      <c r="J837" s="13" t="s">
        <v>80</v>
      </c>
      <c r="K837" s="13">
        <v>1992</v>
      </c>
      <c r="L837" s="13" t="s">
        <v>79</v>
      </c>
      <c r="M837" s="13" t="s">
        <v>81</v>
      </c>
      <c r="N837" s="13">
        <v>0.08</v>
      </c>
      <c r="O837" s="13">
        <v>0.08</v>
      </c>
      <c r="P837" s="13">
        <v>20</v>
      </c>
      <c r="Q837" s="13" t="s">
        <v>79</v>
      </c>
    </row>
    <row r="838" spans="1:17" ht="56.25" x14ac:dyDescent="0.25">
      <c r="A838" s="13">
        <v>18984</v>
      </c>
      <c r="B838" s="13" t="s">
        <v>268</v>
      </c>
      <c r="C838" s="13" t="s">
        <v>33</v>
      </c>
      <c r="D838" s="13" t="s">
        <v>320</v>
      </c>
      <c r="E838" s="13" t="s">
        <v>106</v>
      </c>
      <c r="F838" s="13" t="s">
        <v>94</v>
      </c>
      <c r="G838" s="13">
        <v>1988</v>
      </c>
      <c r="H838" s="13" t="s">
        <v>79</v>
      </c>
      <c r="I838" s="13">
        <v>250</v>
      </c>
      <c r="J838" s="13" t="s">
        <v>80</v>
      </c>
      <c r="K838" s="13">
        <v>1991</v>
      </c>
      <c r="L838" s="13" t="s">
        <v>79</v>
      </c>
      <c r="M838" s="13" t="s">
        <v>81</v>
      </c>
      <c r="N838" s="13">
        <v>0.08</v>
      </c>
      <c r="O838" s="13">
        <v>0.08</v>
      </c>
      <c r="P838" s="13">
        <v>20</v>
      </c>
      <c r="Q838" s="13" t="s">
        <v>79</v>
      </c>
    </row>
    <row r="839" spans="1:17" ht="75" x14ac:dyDescent="0.25">
      <c r="A839" s="13">
        <v>19222</v>
      </c>
      <c r="B839" s="13" t="s">
        <v>268</v>
      </c>
      <c r="C839" s="13" t="s">
        <v>33</v>
      </c>
      <c r="D839" s="13" t="s">
        <v>392</v>
      </c>
      <c r="E839" s="13" t="s">
        <v>253</v>
      </c>
      <c r="F839" s="13" t="s">
        <v>94</v>
      </c>
      <c r="G839" s="13">
        <v>1989</v>
      </c>
      <c r="H839" s="13" t="s">
        <v>79</v>
      </c>
      <c r="I839" s="13">
        <v>16</v>
      </c>
      <c r="J839" s="13" t="s">
        <v>79</v>
      </c>
      <c r="K839" s="13">
        <v>1992</v>
      </c>
      <c r="L839" s="13" t="s">
        <v>79</v>
      </c>
      <c r="M839" s="13" t="s">
        <v>81</v>
      </c>
      <c r="N839" s="13">
        <v>1</v>
      </c>
      <c r="O839" s="13">
        <v>1</v>
      </c>
      <c r="P839" s="13">
        <v>16</v>
      </c>
      <c r="Q839" s="13" t="s">
        <v>79</v>
      </c>
    </row>
    <row r="840" spans="1:17" ht="75" x14ac:dyDescent="0.25">
      <c r="A840" s="13">
        <v>19223</v>
      </c>
      <c r="B840" s="13" t="s">
        <v>268</v>
      </c>
      <c r="C840" s="13" t="s">
        <v>33</v>
      </c>
      <c r="D840" s="13" t="s">
        <v>306</v>
      </c>
      <c r="E840" s="13" t="s">
        <v>261</v>
      </c>
      <c r="F840" s="13" t="s">
        <v>94</v>
      </c>
      <c r="G840" s="13">
        <v>1988</v>
      </c>
      <c r="H840" s="13" t="s">
        <v>80</v>
      </c>
      <c r="I840" s="13">
        <v>25</v>
      </c>
      <c r="J840" s="13" t="s">
        <v>80</v>
      </c>
      <c r="K840" s="13">
        <v>1992</v>
      </c>
      <c r="L840" s="13" t="s">
        <v>80</v>
      </c>
      <c r="M840" s="13" t="s">
        <v>81</v>
      </c>
      <c r="N840" s="13">
        <v>0.18</v>
      </c>
      <c r="O840" s="13">
        <v>0.18</v>
      </c>
      <c r="P840" s="13">
        <v>4.5</v>
      </c>
      <c r="Q840" s="13" t="s">
        <v>79</v>
      </c>
    </row>
    <row r="841" spans="1:17" ht="75" x14ac:dyDescent="0.25">
      <c r="A841" s="13">
        <v>19223</v>
      </c>
      <c r="B841" s="13" t="s">
        <v>268</v>
      </c>
      <c r="C841" s="13" t="s">
        <v>33</v>
      </c>
      <c r="D841" s="13" t="s">
        <v>306</v>
      </c>
      <c r="E841" s="13" t="s">
        <v>261</v>
      </c>
      <c r="F841" s="13" t="s">
        <v>94</v>
      </c>
      <c r="G841" s="13">
        <v>1988</v>
      </c>
      <c r="H841" s="13" t="s">
        <v>80</v>
      </c>
      <c r="I841" s="13">
        <v>25</v>
      </c>
      <c r="J841" s="13" t="s">
        <v>80</v>
      </c>
      <c r="K841" s="13">
        <v>1996</v>
      </c>
      <c r="L841" s="13" t="s">
        <v>80</v>
      </c>
      <c r="M841" s="13" t="s">
        <v>81</v>
      </c>
      <c r="N841" s="13">
        <v>0.18</v>
      </c>
      <c r="O841" s="13">
        <v>0.18</v>
      </c>
      <c r="P841" s="13">
        <v>4.5</v>
      </c>
      <c r="Q841" s="13" t="s">
        <v>79</v>
      </c>
    </row>
    <row r="842" spans="1:17" ht="75" x14ac:dyDescent="0.25">
      <c r="A842" s="13">
        <v>19223</v>
      </c>
      <c r="B842" s="13" t="s">
        <v>268</v>
      </c>
      <c r="C842" s="13" t="s">
        <v>33</v>
      </c>
      <c r="D842" s="13" t="s">
        <v>306</v>
      </c>
      <c r="E842" s="13" t="s">
        <v>261</v>
      </c>
      <c r="F842" s="13" t="s">
        <v>94</v>
      </c>
      <c r="G842" s="13">
        <v>1988</v>
      </c>
      <c r="H842" s="13" t="s">
        <v>80</v>
      </c>
      <c r="I842" s="13">
        <v>50</v>
      </c>
      <c r="J842" s="13" t="s">
        <v>80</v>
      </c>
      <c r="K842" s="13">
        <v>1998</v>
      </c>
      <c r="L842" s="13" t="s">
        <v>80</v>
      </c>
      <c r="M842" s="13" t="s">
        <v>81</v>
      </c>
      <c r="N842" s="13">
        <v>0.18</v>
      </c>
      <c r="O842" s="13">
        <v>0.18</v>
      </c>
      <c r="P842" s="13">
        <v>9</v>
      </c>
      <c r="Q842" s="13" t="s">
        <v>79</v>
      </c>
    </row>
    <row r="843" spans="1:17" ht="75" x14ac:dyDescent="0.25">
      <c r="A843" s="13">
        <v>20446</v>
      </c>
      <c r="B843" s="13" t="s">
        <v>268</v>
      </c>
      <c r="C843" s="13" t="s">
        <v>33</v>
      </c>
      <c r="D843" s="13" t="s">
        <v>392</v>
      </c>
      <c r="E843" s="13" t="s">
        <v>253</v>
      </c>
      <c r="F843" s="13" t="s">
        <v>94</v>
      </c>
      <c r="G843" s="13">
        <v>1991</v>
      </c>
      <c r="H843" s="13" t="s">
        <v>79</v>
      </c>
      <c r="I843" s="13">
        <v>24</v>
      </c>
      <c r="J843" s="13" t="s">
        <v>80</v>
      </c>
      <c r="K843" s="13">
        <v>1992</v>
      </c>
      <c r="L843" s="13" t="s">
        <v>79</v>
      </c>
      <c r="M843" s="13" t="s">
        <v>81</v>
      </c>
      <c r="N843" s="13">
        <v>1</v>
      </c>
      <c r="O843" s="13">
        <v>1</v>
      </c>
      <c r="P843" s="13">
        <v>24</v>
      </c>
      <c r="Q843" s="13" t="s">
        <v>79</v>
      </c>
    </row>
    <row r="844" spans="1:17" ht="93.75" x14ac:dyDescent="0.25">
      <c r="A844" s="13">
        <v>20449</v>
      </c>
      <c r="B844" s="13" t="s">
        <v>268</v>
      </c>
      <c r="C844" s="13" t="s">
        <v>33</v>
      </c>
      <c r="D844" s="13" t="s">
        <v>393</v>
      </c>
      <c r="E844" s="13" t="s">
        <v>325</v>
      </c>
      <c r="F844" s="13" t="s">
        <v>87</v>
      </c>
      <c r="G844" s="13">
        <v>1991</v>
      </c>
      <c r="H844" s="13" t="s">
        <v>79</v>
      </c>
      <c r="I844" s="13">
        <v>4</v>
      </c>
      <c r="J844" s="13" t="s">
        <v>80</v>
      </c>
      <c r="K844" s="13">
        <v>1995</v>
      </c>
      <c r="L844" s="13" t="s">
        <v>79</v>
      </c>
      <c r="M844" s="13" t="s">
        <v>81</v>
      </c>
      <c r="N844" s="13">
        <v>17</v>
      </c>
      <c r="O844" s="13">
        <v>17</v>
      </c>
      <c r="P844" s="13">
        <v>68</v>
      </c>
      <c r="Q844" s="13" t="s">
        <v>79</v>
      </c>
    </row>
    <row r="845" spans="1:17" ht="93.75" x14ac:dyDescent="0.25">
      <c r="A845" s="13">
        <v>20449</v>
      </c>
      <c r="B845" s="13" t="s">
        <v>268</v>
      </c>
      <c r="C845" s="13" t="s">
        <v>33</v>
      </c>
      <c r="D845" s="13" t="s">
        <v>393</v>
      </c>
      <c r="E845" s="13" t="s">
        <v>325</v>
      </c>
      <c r="F845" s="13" t="s">
        <v>87</v>
      </c>
      <c r="G845" s="13">
        <v>1991</v>
      </c>
      <c r="H845" s="13" t="s">
        <v>79</v>
      </c>
      <c r="I845" s="13">
        <v>1</v>
      </c>
      <c r="J845" s="13" t="s">
        <v>80</v>
      </c>
      <c r="K845" s="13">
        <v>1994</v>
      </c>
      <c r="L845" s="13" t="s">
        <v>79</v>
      </c>
      <c r="M845" s="13" t="s">
        <v>81</v>
      </c>
      <c r="N845" s="13">
        <v>17</v>
      </c>
      <c r="O845" s="13">
        <v>17</v>
      </c>
      <c r="P845" s="13">
        <v>17</v>
      </c>
      <c r="Q845" s="13" t="s">
        <v>79</v>
      </c>
    </row>
    <row r="846" spans="1:17" ht="56.25" x14ac:dyDescent="0.25">
      <c r="A846" s="13">
        <v>20450</v>
      </c>
      <c r="B846" s="13" t="s">
        <v>268</v>
      </c>
      <c r="C846" s="13" t="s">
        <v>33</v>
      </c>
      <c r="D846" s="13" t="s">
        <v>394</v>
      </c>
      <c r="E846" s="13" t="s">
        <v>210</v>
      </c>
      <c r="F846" s="13" t="s">
        <v>87</v>
      </c>
      <c r="G846" s="13">
        <v>1993</v>
      </c>
      <c r="H846" s="13" t="s">
        <v>79</v>
      </c>
      <c r="I846" s="13">
        <v>1</v>
      </c>
      <c r="J846" s="13" t="s">
        <v>80</v>
      </c>
      <c r="K846" s="13">
        <v>1999</v>
      </c>
      <c r="L846" s="13" t="s">
        <v>79</v>
      </c>
      <c r="M846" s="13" t="s">
        <v>81</v>
      </c>
      <c r="N846" s="13">
        <v>31</v>
      </c>
      <c r="O846" s="13">
        <v>31</v>
      </c>
      <c r="P846" s="13">
        <v>31</v>
      </c>
      <c r="Q846" s="13" t="s">
        <v>79</v>
      </c>
    </row>
    <row r="847" spans="1:17" ht="56.25" x14ac:dyDescent="0.25">
      <c r="A847" s="13">
        <v>20450</v>
      </c>
      <c r="B847" s="13" t="s">
        <v>268</v>
      </c>
      <c r="C847" s="13" t="s">
        <v>33</v>
      </c>
      <c r="D847" s="13" t="s">
        <v>394</v>
      </c>
      <c r="E847" s="13" t="s">
        <v>210</v>
      </c>
      <c r="F847" s="13" t="s">
        <v>87</v>
      </c>
      <c r="G847" s="13">
        <v>1993</v>
      </c>
      <c r="H847" s="13" t="s">
        <v>79</v>
      </c>
      <c r="I847" s="13">
        <v>23</v>
      </c>
      <c r="J847" s="13" t="s">
        <v>80</v>
      </c>
      <c r="K847" s="13">
        <v>1998</v>
      </c>
      <c r="L847" s="13" t="s">
        <v>79</v>
      </c>
      <c r="M847" s="13" t="s">
        <v>81</v>
      </c>
      <c r="N847" s="13">
        <v>31</v>
      </c>
      <c r="O847" s="13">
        <v>31</v>
      </c>
      <c r="P847" s="13">
        <v>713</v>
      </c>
      <c r="Q847" s="13" t="s">
        <v>79</v>
      </c>
    </row>
    <row r="848" spans="1:17" ht="56.25" x14ac:dyDescent="0.25">
      <c r="A848" s="13">
        <v>20450</v>
      </c>
      <c r="B848" s="13" t="s">
        <v>268</v>
      </c>
      <c r="C848" s="13" t="s">
        <v>33</v>
      </c>
      <c r="D848" s="13" t="s">
        <v>394</v>
      </c>
      <c r="E848" s="13" t="s">
        <v>210</v>
      </c>
      <c r="F848" s="13" t="s">
        <v>87</v>
      </c>
      <c r="G848" s="13">
        <v>1993</v>
      </c>
      <c r="H848" s="13" t="s">
        <v>79</v>
      </c>
      <c r="I848" s="13">
        <v>16</v>
      </c>
      <c r="J848" s="13" t="s">
        <v>79</v>
      </c>
      <c r="K848" s="13">
        <v>1997</v>
      </c>
      <c r="L848" s="13" t="s">
        <v>79</v>
      </c>
      <c r="M848" s="13" t="s">
        <v>81</v>
      </c>
      <c r="N848" s="13">
        <v>31</v>
      </c>
      <c r="O848" s="13">
        <v>31</v>
      </c>
      <c r="P848" s="13">
        <v>496</v>
      </c>
      <c r="Q848" s="13" t="s">
        <v>79</v>
      </c>
    </row>
    <row r="849" spans="1:17" ht="56.25" x14ac:dyDescent="0.25">
      <c r="A849" s="13">
        <v>20451</v>
      </c>
      <c r="B849" s="13" t="s">
        <v>268</v>
      </c>
      <c r="C849" s="13" t="s">
        <v>33</v>
      </c>
      <c r="D849" s="13" t="s">
        <v>395</v>
      </c>
      <c r="E849" s="13" t="s">
        <v>210</v>
      </c>
      <c r="F849" s="13" t="s">
        <v>87</v>
      </c>
      <c r="G849" s="13">
        <v>1990</v>
      </c>
      <c r="H849" s="13" t="s">
        <v>79</v>
      </c>
      <c r="I849" s="13">
        <v>28</v>
      </c>
      <c r="J849" s="13" t="s">
        <v>80</v>
      </c>
      <c r="K849" s="13">
        <v>1991</v>
      </c>
      <c r="L849" s="13" t="s">
        <v>79</v>
      </c>
      <c r="M849" s="13" t="s">
        <v>112</v>
      </c>
      <c r="N849" s="13">
        <v>25</v>
      </c>
      <c r="O849" s="13">
        <v>10</v>
      </c>
      <c r="P849" s="13">
        <v>280</v>
      </c>
      <c r="Q849" s="13" t="s">
        <v>79</v>
      </c>
    </row>
    <row r="850" spans="1:17" ht="75" x14ac:dyDescent="0.25">
      <c r="A850" s="13">
        <v>20452</v>
      </c>
      <c r="B850" s="13" t="s">
        <v>268</v>
      </c>
      <c r="C850" s="13" t="s">
        <v>33</v>
      </c>
      <c r="D850" s="13" t="s">
        <v>297</v>
      </c>
      <c r="E850" s="13" t="s">
        <v>114</v>
      </c>
      <c r="F850" s="13" t="s">
        <v>94</v>
      </c>
      <c r="G850" s="13">
        <v>1992</v>
      </c>
      <c r="H850" s="13" t="s">
        <v>80</v>
      </c>
      <c r="I850" s="13">
        <v>446</v>
      </c>
      <c r="J850" s="13" t="s">
        <v>80</v>
      </c>
      <c r="K850" s="13">
        <v>1995</v>
      </c>
      <c r="L850" s="13" t="s">
        <v>79</v>
      </c>
      <c r="M850" s="13" t="s">
        <v>81</v>
      </c>
      <c r="N850" s="13">
        <v>0.04</v>
      </c>
      <c r="O850" s="13">
        <v>0.04</v>
      </c>
      <c r="P850" s="13">
        <v>17.84</v>
      </c>
      <c r="Q850" s="13" t="s">
        <v>79</v>
      </c>
    </row>
    <row r="851" spans="1:17" ht="75" x14ac:dyDescent="0.25">
      <c r="A851" s="13">
        <v>20453</v>
      </c>
      <c r="B851" s="13" t="s">
        <v>268</v>
      </c>
      <c r="C851" s="13" t="s">
        <v>33</v>
      </c>
      <c r="D851" s="13" t="s">
        <v>396</v>
      </c>
      <c r="E851" s="13" t="s">
        <v>162</v>
      </c>
      <c r="F851" s="13" t="s">
        <v>87</v>
      </c>
      <c r="G851" s="13">
        <v>1992</v>
      </c>
      <c r="H851" s="13" t="s">
        <v>80</v>
      </c>
      <c r="I851" s="13">
        <v>20</v>
      </c>
      <c r="J851" s="13" t="s">
        <v>79</v>
      </c>
      <c r="K851" s="13">
        <v>1995</v>
      </c>
      <c r="L851" s="13" t="s">
        <v>79</v>
      </c>
      <c r="M851" s="13" t="s">
        <v>81</v>
      </c>
      <c r="N851" s="13">
        <v>14</v>
      </c>
      <c r="O851" s="13">
        <v>14</v>
      </c>
      <c r="P851" s="13">
        <v>280</v>
      </c>
      <c r="Q851" s="13" t="s">
        <v>79</v>
      </c>
    </row>
    <row r="852" spans="1:17" ht="56.25" x14ac:dyDescent="0.25">
      <c r="A852" s="13">
        <v>20536</v>
      </c>
      <c r="B852" s="13" t="s">
        <v>268</v>
      </c>
      <c r="C852" s="13" t="s">
        <v>33</v>
      </c>
      <c r="D852" s="13" t="s">
        <v>397</v>
      </c>
      <c r="E852" s="13" t="s">
        <v>160</v>
      </c>
      <c r="F852" s="13" t="s">
        <v>84</v>
      </c>
      <c r="G852" s="13">
        <v>1991</v>
      </c>
      <c r="H852" s="13" t="s">
        <v>79</v>
      </c>
      <c r="I852" s="13">
        <v>72</v>
      </c>
      <c r="J852" s="13" t="s">
        <v>79</v>
      </c>
      <c r="K852" s="13">
        <v>1992</v>
      </c>
      <c r="L852" s="13" t="s">
        <v>79</v>
      </c>
      <c r="M852" s="13" t="s">
        <v>112</v>
      </c>
      <c r="N852" s="13">
        <v>1.1000000000000001</v>
      </c>
      <c r="O852" s="13">
        <v>0.44</v>
      </c>
      <c r="P852" s="13">
        <v>31.68</v>
      </c>
      <c r="Q852" s="13" t="s">
        <v>79</v>
      </c>
    </row>
    <row r="853" spans="1:17" ht="37.5" x14ac:dyDescent="0.25">
      <c r="A853" s="13">
        <v>20688</v>
      </c>
      <c r="B853" s="13" t="s">
        <v>268</v>
      </c>
      <c r="C853" s="13" t="s">
        <v>33</v>
      </c>
      <c r="D853" s="13" t="s">
        <v>398</v>
      </c>
      <c r="E853" s="13" t="s">
        <v>399</v>
      </c>
      <c r="F853" s="13" t="s">
        <v>84</v>
      </c>
      <c r="G853" s="13">
        <v>1991</v>
      </c>
      <c r="H853" s="13" t="s">
        <v>79</v>
      </c>
      <c r="I853" s="13">
        <v>100</v>
      </c>
      <c r="J853" s="13" t="s">
        <v>80</v>
      </c>
      <c r="K853" s="13">
        <v>1994</v>
      </c>
      <c r="L853" s="13" t="s">
        <v>80</v>
      </c>
      <c r="M853" s="13" t="s">
        <v>112</v>
      </c>
      <c r="N853" s="13">
        <v>0.05</v>
      </c>
      <c r="O853" s="13">
        <v>0.02</v>
      </c>
      <c r="P853" s="13">
        <v>2</v>
      </c>
      <c r="Q853" s="13" t="s">
        <v>79</v>
      </c>
    </row>
    <row r="854" spans="1:17" ht="75" x14ac:dyDescent="0.25">
      <c r="A854" s="13">
        <v>21048</v>
      </c>
      <c r="B854" s="13" t="s">
        <v>268</v>
      </c>
      <c r="C854" s="13" t="s">
        <v>33</v>
      </c>
      <c r="D854" s="13" t="s">
        <v>392</v>
      </c>
      <c r="E854" s="13" t="s">
        <v>253</v>
      </c>
      <c r="F854" s="13" t="s">
        <v>94</v>
      </c>
      <c r="G854" s="13">
        <v>1993</v>
      </c>
      <c r="H854" s="13" t="s">
        <v>79</v>
      </c>
      <c r="I854" s="13">
        <v>16</v>
      </c>
      <c r="J854" s="13" t="s">
        <v>80</v>
      </c>
      <c r="K854" s="13">
        <v>1996</v>
      </c>
      <c r="L854" s="13" t="s">
        <v>80</v>
      </c>
      <c r="M854" s="13" t="s">
        <v>81</v>
      </c>
      <c r="N854" s="13">
        <v>1</v>
      </c>
      <c r="O854" s="13">
        <v>1</v>
      </c>
      <c r="P854" s="13">
        <v>16</v>
      </c>
      <c r="Q854" s="13" t="s">
        <v>79</v>
      </c>
    </row>
    <row r="855" spans="1:17" ht="75" x14ac:dyDescent="0.25">
      <c r="A855" s="13">
        <v>21048</v>
      </c>
      <c r="B855" s="13" t="s">
        <v>268</v>
      </c>
      <c r="C855" s="13" t="s">
        <v>33</v>
      </c>
      <c r="D855" s="13" t="s">
        <v>392</v>
      </c>
      <c r="E855" s="13" t="s">
        <v>253</v>
      </c>
      <c r="F855" s="13" t="s">
        <v>94</v>
      </c>
      <c r="G855" s="13">
        <v>1993</v>
      </c>
      <c r="H855" s="13" t="s">
        <v>79</v>
      </c>
      <c r="I855" s="13">
        <v>16</v>
      </c>
      <c r="J855" s="13" t="s">
        <v>79</v>
      </c>
      <c r="K855" s="13">
        <v>1995</v>
      </c>
      <c r="L855" s="13" t="s">
        <v>79</v>
      </c>
      <c r="M855" s="13" t="s">
        <v>81</v>
      </c>
      <c r="N855" s="13">
        <v>1</v>
      </c>
      <c r="O855" s="13">
        <v>1</v>
      </c>
      <c r="P855" s="13">
        <v>16</v>
      </c>
      <c r="Q855" s="13" t="s">
        <v>79</v>
      </c>
    </row>
    <row r="856" spans="1:17" ht="75" x14ac:dyDescent="0.25">
      <c r="A856" s="13">
        <v>21054</v>
      </c>
      <c r="B856" s="13" t="s">
        <v>268</v>
      </c>
      <c r="C856" s="13" t="s">
        <v>33</v>
      </c>
      <c r="D856" s="13" t="s">
        <v>400</v>
      </c>
      <c r="E856" s="13" t="s">
        <v>111</v>
      </c>
      <c r="F856" s="13" t="s">
        <v>87</v>
      </c>
      <c r="G856" s="13">
        <v>1991</v>
      </c>
      <c r="H856" s="13" t="s">
        <v>80</v>
      </c>
      <c r="I856" s="13">
        <v>5</v>
      </c>
      <c r="J856" s="13" t="s">
        <v>79</v>
      </c>
      <c r="K856" s="13">
        <v>1992</v>
      </c>
      <c r="L856" s="13" t="s">
        <v>79</v>
      </c>
      <c r="M856" s="13" t="s">
        <v>112</v>
      </c>
      <c r="N856" s="13">
        <v>23</v>
      </c>
      <c r="O856" s="13">
        <v>9.1999999999999993</v>
      </c>
      <c r="P856" s="13">
        <v>46</v>
      </c>
      <c r="Q856" s="13" t="s">
        <v>79</v>
      </c>
    </row>
    <row r="857" spans="1:17" ht="37.5" x14ac:dyDescent="0.25">
      <c r="A857" s="13">
        <v>21426</v>
      </c>
      <c r="B857" s="13" t="s">
        <v>268</v>
      </c>
      <c r="C857" s="13" t="s">
        <v>33</v>
      </c>
      <c r="D857" s="13" t="s">
        <v>401</v>
      </c>
      <c r="E857" s="13" t="s">
        <v>402</v>
      </c>
      <c r="F857" s="13" t="s">
        <v>87</v>
      </c>
      <c r="G857" s="13">
        <v>1994</v>
      </c>
      <c r="H857" s="13" t="s">
        <v>79</v>
      </c>
      <c r="I857" s="13">
        <v>2</v>
      </c>
      <c r="J857" s="13" t="s">
        <v>80</v>
      </c>
      <c r="K857" s="13">
        <v>1995</v>
      </c>
      <c r="L857" s="13" t="s">
        <v>79</v>
      </c>
      <c r="M857" s="13" t="s">
        <v>112</v>
      </c>
      <c r="N857" s="13">
        <v>30</v>
      </c>
      <c r="O857" s="13">
        <v>12</v>
      </c>
      <c r="P857" s="13">
        <v>24</v>
      </c>
      <c r="Q857" s="13" t="s">
        <v>79</v>
      </c>
    </row>
    <row r="858" spans="1:17" ht="75" x14ac:dyDescent="0.25">
      <c r="A858" s="13">
        <v>21858</v>
      </c>
      <c r="B858" s="13" t="s">
        <v>268</v>
      </c>
      <c r="C858" s="13" t="s">
        <v>33</v>
      </c>
      <c r="D858" s="13" t="s">
        <v>306</v>
      </c>
      <c r="E858" s="13" t="s">
        <v>261</v>
      </c>
      <c r="F858" s="13" t="s">
        <v>94</v>
      </c>
      <c r="G858" s="13">
        <v>1992</v>
      </c>
      <c r="H858" s="13" t="s">
        <v>80</v>
      </c>
      <c r="I858" s="13">
        <v>35</v>
      </c>
      <c r="J858" s="13" t="s">
        <v>80</v>
      </c>
      <c r="K858" s="13">
        <v>1995</v>
      </c>
      <c r="L858" s="13" t="s">
        <v>80</v>
      </c>
      <c r="M858" s="13" t="s">
        <v>81</v>
      </c>
      <c r="N858" s="13">
        <v>0.18</v>
      </c>
      <c r="O858" s="13">
        <v>0.18</v>
      </c>
      <c r="P858" s="13">
        <v>6.3</v>
      </c>
      <c r="Q858" s="13" t="s">
        <v>79</v>
      </c>
    </row>
    <row r="859" spans="1:17" ht="75" x14ac:dyDescent="0.25">
      <c r="A859" s="13">
        <v>21858</v>
      </c>
      <c r="B859" s="13" t="s">
        <v>268</v>
      </c>
      <c r="C859" s="13" t="s">
        <v>33</v>
      </c>
      <c r="D859" s="13" t="s">
        <v>306</v>
      </c>
      <c r="E859" s="13" t="s">
        <v>261</v>
      </c>
      <c r="F859" s="13" t="s">
        <v>94</v>
      </c>
      <c r="G859" s="13">
        <v>1992</v>
      </c>
      <c r="H859" s="13" t="s">
        <v>80</v>
      </c>
      <c r="I859" s="13">
        <v>40</v>
      </c>
      <c r="J859" s="13" t="s">
        <v>80</v>
      </c>
      <c r="K859" s="13">
        <v>1994</v>
      </c>
      <c r="L859" s="13" t="s">
        <v>80</v>
      </c>
      <c r="M859" s="13" t="s">
        <v>81</v>
      </c>
      <c r="N859" s="13">
        <v>0.18</v>
      </c>
      <c r="O859" s="13">
        <v>0.18</v>
      </c>
      <c r="P859" s="13">
        <v>7.2</v>
      </c>
      <c r="Q859" s="13" t="s">
        <v>79</v>
      </c>
    </row>
    <row r="860" spans="1:17" ht="75" x14ac:dyDescent="0.25">
      <c r="A860" s="13">
        <v>21858</v>
      </c>
      <c r="B860" s="13" t="s">
        <v>268</v>
      </c>
      <c r="C860" s="13" t="s">
        <v>33</v>
      </c>
      <c r="D860" s="13" t="s">
        <v>306</v>
      </c>
      <c r="E860" s="13" t="s">
        <v>261</v>
      </c>
      <c r="F860" s="13" t="s">
        <v>94</v>
      </c>
      <c r="G860" s="13">
        <v>1992</v>
      </c>
      <c r="H860" s="13" t="s">
        <v>80</v>
      </c>
      <c r="I860" s="13">
        <v>35</v>
      </c>
      <c r="J860" s="13" t="s">
        <v>80</v>
      </c>
      <c r="K860" s="13">
        <v>1993</v>
      </c>
      <c r="L860" s="13" t="s">
        <v>80</v>
      </c>
      <c r="M860" s="13" t="s">
        <v>81</v>
      </c>
      <c r="N860" s="13">
        <v>0.18</v>
      </c>
      <c r="O860" s="13">
        <v>0.18</v>
      </c>
      <c r="P860" s="13">
        <v>6.3</v>
      </c>
      <c r="Q860" s="13" t="s">
        <v>79</v>
      </c>
    </row>
    <row r="861" spans="1:17" ht="56.25" x14ac:dyDescent="0.25">
      <c r="A861" s="13">
        <v>21860</v>
      </c>
      <c r="B861" s="13" t="s">
        <v>268</v>
      </c>
      <c r="C861" s="13" t="s">
        <v>33</v>
      </c>
      <c r="D861" s="13" t="s">
        <v>357</v>
      </c>
      <c r="E861" s="13" t="s">
        <v>273</v>
      </c>
      <c r="F861" s="13" t="s">
        <v>87</v>
      </c>
      <c r="G861" s="13">
        <v>1992</v>
      </c>
      <c r="H861" s="13" t="s">
        <v>80</v>
      </c>
      <c r="I861" s="13">
        <v>24</v>
      </c>
      <c r="J861" s="13" t="s">
        <v>80</v>
      </c>
      <c r="K861" s="13">
        <v>1993</v>
      </c>
      <c r="L861" s="13" t="s">
        <v>79</v>
      </c>
      <c r="M861" s="13" t="s">
        <v>112</v>
      </c>
      <c r="N861" s="13">
        <v>2.62</v>
      </c>
      <c r="O861" s="13">
        <v>1.048</v>
      </c>
      <c r="P861" s="13">
        <v>25.152000000000001</v>
      </c>
      <c r="Q861" s="13" t="s">
        <v>79</v>
      </c>
    </row>
    <row r="862" spans="1:17" ht="56.25" x14ac:dyDescent="0.25">
      <c r="A862" s="13">
        <v>21860</v>
      </c>
      <c r="B862" s="13" t="s">
        <v>268</v>
      </c>
      <c r="C862" s="13" t="s">
        <v>33</v>
      </c>
      <c r="D862" s="13" t="s">
        <v>357</v>
      </c>
      <c r="E862" s="13" t="s">
        <v>273</v>
      </c>
      <c r="F862" s="13" t="s">
        <v>87</v>
      </c>
      <c r="G862" s="13">
        <v>1992</v>
      </c>
      <c r="H862" s="13" t="s">
        <v>80</v>
      </c>
      <c r="I862" s="13">
        <v>6</v>
      </c>
      <c r="J862" s="13" t="s">
        <v>79</v>
      </c>
      <c r="K862" s="13">
        <v>1992</v>
      </c>
      <c r="L862" s="13" t="s">
        <v>79</v>
      </c>
      <c r="M862" s="13" t="s">
        <v>112</v>
      </c>
      <c r="N862" s="13">
        <v>2.62</v>
      </c>
      <c r="O862" s="13">
        <v>1.048</v>
      </c>
      <c r="P862" s="13">
        <v>6.2880000000000003</v>
      </c>
      <c r="Q862" s="13" t="s">
        <v>79</v>
      </c>
    </row>
    <row r="863" spans="1:17" ht="75" x14ac:dyDescent="0.25">
      <c r="A863" s="13">
        <v>22118</v>
      </c>
      <c r="B863" s="13" t="s">
        <v>268</v>
      </c>
      <c r="C863" s="13" t="s">
        <v>33</v>
      </c>
      <c r="D863" s="13" t="s">
        <v>403</v>
      </c>
      <c r="E863" s="13" t="s">
        <v>93</v>
      </c>
      <c r="F863" s="13" t="s">
        <v>94</v>
      </c>
      <c r="G863" s="13">
        <v>1991</v>
      </c>
      <c r="H863" s="13" t="s">
        <v>79</v>
      </c>
      <c r="I863" s="13">
        <v>64</v>
      </c>
      <c r="J863" s="13" t="s">
        <v>80</v>
      </c>
      <c r="K863" s="13">
        <v>1993</v>
      </c>
      <c r="L863" s="13" t="s">
        <v>79</v>
      </c>
      <c r="M863" s="13" t="s">
        <v>81</v>
      </c>
      <c r="N863" s="13">
        <v>0.4</v>
      </c>
      <c r="O863" s="13">
        <v>0.4</v>
      </c>
      <c r="P863" s="13">
        <v>25.6</v>
      </c>
      <c r="Q863" s="13" t="s">
        <v>79</v>
      </c>
    </row>
    <row r="864" spans="1:17" ht="75" x14ac:dyDescent="0.25">
      <c r="A864" s="13">
        <v>22120</v>
      </c>
      <c r="B864" s="13" t="s">
        <v>268</v>
      </c>
      <c r="C864" s="13" t="s">
        <v>33</v>
      </c>
      <c r="D864" s="13" t="s">
        <v>392</v>
      </c>
      <c r="E864" s="13" t="s">
        <v>253</v>
      </c>
      <c r="F864" s="13" t="s">
        <v>94</v>
      </c>
      <c r="G864" s="13">
        <v>1989</v>
      </c>
      <c r="H864" s="13" t="s">
        <v>80</v>
      </c>
      <c r="I864" s="13">
        <v>7</v>
      </c>
      <c r="J864" s="13" t="s">
        <v>80</v>
      </c>
      <c r="K864" s="13">
        <v>1993</v>
      </c>
      <c r="L864" s="13" t="s">
        <v>80</v>
      </c>
      <c r="M864" s="13" t="s">
        <v>81</v>
      </c>
      <c r="N864" s="13">
        <v>1</v>
      </c>
      <c r="O864" s="13">
        <v>1</v>
      </c>
      <c r="P864" s="13">
        <v>7</v>
      </c>
      <c r="Q864" s="13" t="s">
        <v>79</v>
      </c>
    </row>
    <row r="865" spans="1:17" ht="75" x14ac:dyDescent="0.25">
      <c r="A865" s="13">
        <v>22120</v>
      </c>
      <c r="B865" s="13" t="s">
        <v>268</v>
      </c>
      <c r="C865" s="13" t="s">
        <v>33</v>
      </c>
      <c r="D865" s="13" t="s">
        <v>392</v>
      </c>
      <c r="E865" s="13" t="s">
        <v>253</v>
      </c>
      <c r="F865" s="13" t="s">
        <v>94</v>
      </c>
      <c r="G865" s="13">
        <v>1989</v>
      </c>
      <c r="H865" s="13" t="s">
        <v>80</v>
      </c>
      <c r="I865" s="13">
        <v>7</v>
      </c>
      <c r="J865" s="13" t="s">
        <v>80</v>
      </c>
      <c r="K865" s="13">
        <v>1999</v>
      </c>
      <c r="L865" s="13" t="s">
        <v>80</v>
      </c>
      <c r="M865" s="13" t="s">
        <v>81</v>
      </c>
      <c r="N865" s="13">
        <v>1</v>
      </c>
      <c r="O865" s="13">
        <v>1</v>
      </c>
      <c r="P865" s="13">
        <v>7</v>
      </c>
      <c r="Q865" s="13" t="s">
        <v>79</v>
      </c>
    </row>
    <row r="866" spans="1:17" ht="75" x14ac:dyDescent="0.25">
      <c r="A866" s="13">
        <v>22120</v>
      </c>
      <c r="B866" s="13" t="s">
        <v>268</v>
      </c>
      <c r="C866" s="13" t="s">
        <v>33</v>
      </c>
      <c r="D866" s="13" t="s">
        <v>392</v>
      </c>
      <c r="E866" s="13" t="s">
        <v>253</v>
      </c>
      <c r="F866" s="13" t="s">
        <v>94</v>
      </c>
      <c r="G866" s="13">
        <v>1989</v>
      </c>
      <c r="H866" s="13" t="s">
        <v>80</v>
      </c>
      <c r="I866" s="13">
        <v>8</v>
      </c>
      <c r="J866" s="13" t="s">
        <v>80</v>
      </c>
      <c r="K866" s="13">
        <v>1997</v>
      </c>
      <c r="L866" s="13" t="s">
        <v>80</v>
      </c>
      <c r="M866" s="13" t="s">
        <v>81</v>
      </c>
      <c r="N866" s="13">
        <v>1</v>
      </c>
      <c r="O866" s="13">
        <v>1</v>
      </c>
      <c r="P866" s="13">
        <v>8</v>
      </c>
      <c r="Q866" s="13" t="s">
        <v>79</v>
      </c>
    </row>
    <row r="867" spans="1:17" ht="75" x14ac:dyDescent="0.25">
      <c r="A867" s="13">
        <v>22120</v>
      </c>
      <c r="B867" s="13" t="s">
        <v>268</v>
      </c>
      <c r="C867" s="13" t="s">
        <v>33</v>
      </c>
      <c r="D867" s="13" t="s">
        <v>392</v>
      </c>
      <c r="E867" s="13" t="s">
        <v>253</v>
      </c>
      <c r="F867" s="13" t="s">
        <v>94</v>
      </c>
      <c r="G867" s="13">
        <v>1989</v>
      </c>
      <c r="H867" s="13" t="s">
        <v>80</v>
      </c>
      <c r="I867" s="13">
        <v>8</v>
      </c>
      <c r="J867" s="13" t="s">
        <v>80</v>
      </c>
      <c r="K867" s="13">
        <v>1995</v>
      </c>
      <c r="L867" s="13" t="s">
        <v>80</v>
      </c>
      <c r="M867" s="13" t="s">
        <v>81</v>
      </c>
      <c r="N867" s="13">
        <v>1</v>
      </c>
      <c r="O867" s="13">
        <v>1</v>
      </c>
      <c r="P867" s="13">
        <v>8</v>
      </c>
      <c r="Q867" s="13" t="s">
        <v>79</v>
      </c>
    </row>
    <row r="868" spans="1:17" ht="56.25" x14ac:dyDescent="0.25">
      <c r="A868" s="13">
        <v>22374</v>
      </c>
      <c r="B868" s="13" t="s">
        <v>268</v>
      </c>
      <c r="C868" s="13" t="s">
        <v>33</v>
      </c>
      <c r="D868" s="13" t="s">
        <v>362</v>
      </c>
      <c r="E868" s="13" t="s">
        <v>363</v>
      </c>
      <c r="F868" s="13" t="s">
        <v>94</v>
      </c>
      <c r="G868" s="13">
        <v>1994</v>
      </c>
      <c r="H868" s="13" t="s">
        <v>79</v>
      </c>
      <c r="I868" s="13">
        <v>52</v>
      </c>
      <c r="J868" s="13" t="s">
        <v>80</v>
      </c>
      <c r="K868" s="13">
        <v>1998</v>
      </c>
      <c r="L868" s="13" t="s">
        <v>79</v>
      </c>
      <c r="M868" s="13" t="s">
        <v>81</v>
      </c>
      <c r="N868" s="13">
        <v>0.25</v>
      </c>
      <c r="O868" s="13">
        <v>0.25</v>
      </c>
      <c r="P868" s="13">
        <v>13</v>
      </c>
      <c r="Q868" s="13" t="s">
        <v>79</v>
      </c>
    </row>
    <row r="869" spans="1:17" ht="93.75" x14ac:dyDescent="0.25">
      <c r="A869" s="13">
        <v>22620</v>
      </c>
      <c r="B869" s="13" t="s">
        <v>268</v>
      </c>
      <c r="C869" s="13" t="s">
        <v>33</v>
      </c>
      <c r="D869" s="13" t="s">
        <v>390</v>
      </c>
      <c r="E869" s="13" t="s">
        <v>391</v>
      </c>
      <c r="F869" s="13" t="s">
        <v>91</v>
      </c>
      <c r="G869" s="13">
        <v>1993</v>
      </c>
      <c r="H869" s="13" t="s">
        <v>80</v>
      </c>
      <c r="I869" s="13">
        <v>1</v>
      </c>
      <c r="J869" s="13" t="s">
        <v>80</v>
      </c>
      <c r="K869" s="13">
        <v>1995</v>
      </c>
      <c r="L869" s="13" t="s">
        <v>80</v>
      </c>
      <c r="M869" s="13" t="s">
        <v>81</v>
      </c>
      <c r="N869" s="13">
        <v>7</v>
      </c>
      <c r="O869" s="13">
        <v>7</v>
      </c>
      <c r="P869" s="13">
        <v>7</v>
      </c>
      <c r="Q869" s="13" t="s">
        <v>79</v>
      </c>
    </row>
    <row r="870" spans="1:17" ht="93.75" x14ac:dyDescent="0.25">
      <c r="A870" s="13">
        <v>22620</v>
      </c>
      <c r="B870" s="13" t="s">
        <v>268</v>
      </c>
      <c r="C870" s="13" t="s">
        <v>33</v>
      </c>
      <c r="D870" s="13" t="s">
        <v>390</v>
      </c>
      <c r="E870" s="13" t="s">
        <v>391</v>
      </c>
      <c r="F870" s="13" t="s">
        <v>91</v>
      </c>
      <c r="G870" s="13">
        <v>1993</v>
      </c>
      <c r="H870" s="13" t="s">
        <v>80</v>
      </c>
      <c r="I870" s="13">
        <v>1</v>
      </c>
      <c r="J870" s="13" t="s">
        <v>80</v>
      </c>
      <c r="K870" s="13">
        <v>1994</v>
      </c>
      <c r="L870" s="13" t="s">
        <v>80</v>
      </c>
      <c r="M870" s="13" t="s">
        <v>81</v>
      </c>
      <c r="N870" s="13">
        <v>7</v>
      </c>
      <c r="O870" s="13">
        <v>7</v>
      </c>
      <c r="P870" s="13">
        <v>7</v>
      </c>
      <c r="Q870" s="13" t="s">
        <v>79</v>
      </c>
    </row>
    <row r="871" spans="1:17" ht="93.75" x14ac:dyDescent="0.25">
      <c r="A871" s="13">
        <v>22620</v>
      </c>
      <c r="B871" s="13" t="s">
        <v>268</v>
      </c>
      <c r="C871" s="13" t="s">
        <v>33</v>
      </c>
      <c r="D871" s="13" t="s">
        <v>390</v>
      </c>
      <c r="E871" s="13" t="s">
        <v>391</v>
      </c>
      <c r="F871" s="13" t="s">
        <v>91</v>
      </c>
      <c r="G871" s="13">
        <v>1993</v>
      </c>
      <c r="H871" s="13" t="s">
        <v>80</v>
      </c>
      <c r="I871" s="13">
        <v>1</v>
      </c>
      <c r="J871" s="13" t="s">
        <v>80</v>
      </c>
      <c r="K871" s="13">
        <v>1993</v>
      </c>
      <c r="L871" s="13" t="s">
        <v>80</v>
      </c>
      <c r="M871" s="13" t="s">
        <v>81</v>
      </c>
      <c r="N871" s="13">
        <v>7</v>
      </c>
      <c r="O871" s="13">
        <v>7</v>
      </c>
      <c r="P871" s="13">
        <v>7</v>
      </c>
      <c r="Q871" s="13" t="s">
        <v>79</v>
      </c>
    </row>
    <row r="872" spans="1:17" ht="75" x14ac:dyDescent="0.25">
      <c r="A872" s="13">
        <v>23690</v>
      </c>
      <c r="B872" s="13" t="s">
        <v>268</v>
      </c>
      <c r="C872" s="13" t="s">
        <v>33</v>
      </c>
      <c r="D872" s="13" t="s">
        <v>306</v>
      </c>
      <c r="E872" s="13" t="s">
        <v>261</v>
      </c>
      <c r="F872" s="13" t="s">
        <v>94</v>
      </c>
      <c r="G872" s="13">
        <v>1997</v>
      </c>
      <c r="H872" s="13" t="s">
        <v>80</v>
      </c>
      <c r="I872" s="13">
        <v>40</v>
      </c>
      <c r="J872" s="13" t="s">
        <v>80</v>
      </c>
      <c r="K872" s="13">
        <v>1997</v>
      </c>
      <c r="L872" s="13" t="s">
        <v>80</v>
      </c>
      <c r="M872" s="13" t="s">
        <v>81</v>
      </c>
      <c r="N872" s="13">
        <v>0.18</v>
      </c>
      <c r="O872" s="13">
        <v>0.18</v>
      </c>
      <c r="P872" s="13">
        <v>7.2</v>
      </c>
      <c r="Q872" s="13" t="s">
        <v>79</v>
      </c>
    </row>
    <row r="873" spans="1:17" ht="93.75" x14ac:dyDescent="0.25">
      <c r="A873" s="13">
        <v>23691</v>
      </c>
      <c r="B873" s="13" t="s">
        <v>268</v>
      </c>
      <c r="C873" s="13" t="s">
        <v>33</v>
      </c>
      <c r="D873" s="13" t="s">
        <v>390</v>
      </c>
      <c r="E873" s="13" t="s">
        <v>391</v>
      </c>
      <c r="F873" s="13" t="s">
        <v>91</v>
      </c>
      <c r="G873" s="13">
        <v>1997</v>
      </c>
      <c r="H873" s="13" t="s">
        <v>80</v>
      </c>
      <c r="I873" s="13">
        <v>1</v>
      </c>
      <c r="J873" s="13" t="s">
        <v>80</v>
      </c>
      <c r="K873" s="13">
        <v>1997</v>
      </c>
      <c r="L873" s="13" t="s">
        <v>80</v>
      </c>
      <c r="M873" s="13" t="s">
        <v>81</v>
      </c>
      <c r="N873" s="13">
        <v>7</v>
      </c>
      <c r="O873" s="13">
        <v>7</v>
      </c>
      <c r="P873" s="13">
        <v>7</v>
      </c>
      <c r="Q873" s="13" t="s">
        <v>79</v>
      </c>
    </row>
    <row r="874" spans="1:17" ht="75" x14ac:dyDescent="0.25">
      <c r="A874" s="13">
        <v>23861</v>
      </c>
      <c r="B874" s="13" t="s">
        <v>268</v>
      </c>
      <c r="C874" s="13" t="s">
        <v>33</v>
      </c>
      <c r="D874" s="13" t="s">
        <v>334</v>
      </c>
      <c r="E874" s="13" t="s">
        <v>261</v>
      </c>
      <c r="F874" s="13" t="s">
        <v>94</v>
      </c>
      <c r="G874" s="13">
        <v>1995</v>
      </c>
      <c r="H874" s="13" t="s">
        <v>80</v>
      </c>
      <c r="I874" s="13">
        <v>50</v>
      </c>
      <c r="J874" s="13" t="s">
        <v>79</v>
      </c>
      <c r="K874" s="13">
        <v>1999</v>
      </c>
      <c r="L874" s="13" t="s">
        <v>79</v>
      </c>
      <c r="M874" s="13" t="s">
        <v>81</v>
      </c>
      <c r="N874" s="13">
        <v>0.4</v>
      </c>
      <c r="O874" s="13">
        <v>0.4</v>
      </c>
      <c r="P874" s="13">
        <v>20</v>
      </c>
      <c r="Q874" s="13" t="s">
        <v>79</v>
      </c>
    </row>
    <row r="875" spans="1:17" ht="75" x14ac:dyDescent="0.25">
      <c r="A875" s="13">
        <v>23861</v>
      </c>
      <c r="B875" s="13" t="s">
        <v>268</v>
      </c>
      <c r="C875" s="13" t="s">
        <v>33</v>
      </c>
      <c r="D875" s="13" t="s">
        <v>334</v>
      </c>
      <c r="E875" s="13" t="s">
        <v>261</v>
      </c>
      <c r="F875" s="13" t="s">
        <v>94</v>
      </c>
      <c r="G875" s="13">
        <v>1995</v>
      </c>
      <c r="H875" s="13" t="s">
        <v>80</v>
      </c>
      <c r="I875" s="13">
        <v>50</v>
      </c>
      <c r="J875" s="13" t="s">
        <v>79</v>
      </c>
      <c r="K875" s="13">
        <v>1998</v>
      </c>
      <c r="L875" s="13" t="s">
        <v>79</v>
      </c>
      <c r="M875" s="13" t="s">
        <v>81</v>
      </c>
      <c r="N875" s="13">
        <v>0.4</v>
      </c>
      <c r="O875" s="13">
        <v>0.4</v>
      </c>
      <c r="P875" s="13">
        <v>20</v>
      </c>
      <c r="Q875" s="13" t="s">
        <v>79</v>
      </c>
    </row>
    <row r="876" spans="1:17" ht="56.25" x14ac:dyDescent="0.25">
      <c r="A876" s="13">
        <v>23921</v>
      </c>
      <c r="B876" s="13" t="s">
        <v>268</v>
      </c>
      <c r="C876" s="13" t="s">
        <v>33</v>
      </c>
      <c r="D876" s="13" t="s">
        <v>312</v>
      </c>
      <c r="E876" s="13" t="s">
        <v>240</v>
      </c>
      <c r="F876" s="13" t="s">
        <v>241</v>
      </c>
      <c r="G876" s="13">
        <v>1989</v>
      </c>
      <c r="H876" s="13" t="s">
        <v>80</v>
      </c>
      <c r="I876" s="13">
        <v>2</v>
      </c>
      <c r="J876" s="13" t="s">
        <v>80</v>
      </c>
      <c r="K876" s="13">
        <v>1998</v>
      </c>
      <c r="L876" s="13" t="s">
        <v>80</v>
      </c>
      <c r="M876" s="13" t="s">
        <v>81</v>
      </c>
      <c r="N876" s="13">
        <v>5.25</v>
      </c>
      <c r="O876" s="13">
        <v>5.25</v>
      </c>
      <c r="P876" s="13">
        <v>10.5</v>
      </c>
      <c r="Q876" s="13" t="s">
        <v>79</v>
      </c>
    </row>
    <row r="877" spans="1:17" ht="56.25" x14ac:dyDescent="0.25">
      <c r="A877" s="13">
        <v>23921</v>
      </c>
      <c r="B877" s="13" t="s">
        <v>268</v>
      </c>
      <c r="C877" s="13" t="s">
        <v>33</v>
      </c>
      <c r="D877" s="13" t="s">
        <v>312</v>
      </c>
      <c r="E877" s="13" t="s">
        <v>240</v>
      </c>
      <c r="F877" s="13" t="s">
        <v>241</v>
      </c>
      <c r="G877" s="13">
        <v>1989</v>
      </c>
      <c r="H877" s="13" t="s">
        <v>80</v>
      </c>
      <c r="I877" s="13">
        <v>1</v>
      </c>
      <c r="J877" s="13" t="s">
        <v>80</v>
      </c>
      <c r="K877" s="13">
        <v>1996</v>
      </c>
      <c r="L877" s="13" t="s">
        <v>80</v>
      </c>
      <c r="M877" s="13" t="s">
        <v>81</v>
      </c>
      <c r="N877" s="13">
        <v>5.25</v>
      </c>
      <c r="O877" s="13">
        <v>5.25</v>
      </c>
      <c r="P877" s="13">
        <v>5.25</v>
      </c>
      <c r="Q877" s="13" t="s">
        <v>79</v>
      </c>
    </row>
    <row r="878" spans="1:17" ht="56.25" x14ac:dyDescent="0.25">
      <c r="A878" s="13">
        <v>23921</v>
      </c>
      <c r="B878" s="13" t="s">
        <v>268</v>
      </c>
      <c r="C878" s="13" t="s">
        <v>33</v>
      </c>
      <c r="D878" s="13" t="s">
        <v>312</v>
      </c>
      <c r="E878" s="13" t="s">
        <v>240</v>
      </c>
      <c r="F878" s="13" t="s">
        <v>241</v>
      </c>
      <c r="G878" s="13">
        <v>1989</v>
      </c>
      <c r="H878" s="13" t="s">
        <v>80</v>
      </c>
      <c r="I878" s="13">
        <v>1</v>
      </c>
      <c r="J878" s="13" t="s">
        <v>79</v>
      </c>
      <c r="K878" s="13">
        <v>1992</v>
      </c>
      <c r="L878" s="13" t="s">
        <v>79</v>
      </c>
      <c r="M878" s="13" t="s">
        <v>81</v>
      </c>
      <c r="N878" s="13">
        <v>5.25</v>
      </c>
      <c r="O878" s="13">
        <v>5.25</v>
      </c>
      <c r="P878" s="13">
        <v>5.25</v>
      </c>
      <c r="Q878" s="13" t="s">
        <v>79</v>
      </c>
    </row>
    <row r="879" spans="1:17" ht="75" x14ac:dyDescent="0.25">
      <c r="A879" s="13">
        <v>24203</v>
      </c>
      <c r="B879" s="13" t="s">
        <v>268</v>
      </c>
      <c r="C879" s="13" t="s">
        <v>33</v>
      </c>
      <c r="D879" s="13" t="s">
        <v>309</v>
      </c>
      <c r="E879" s="13" t="s">
        <v>183</v>
      </c>
      <c r="F879" s="13" t="s">
        <v>78</v>
      </c>
      <c r="G879" s="13">
        <v>1993</v>
      </c>
      <c r="H879" s="13" t="s">
        <v>79</v>
      </c>
      <c r="I879" s="13">
        <v>11</v>
      </c>
      <c r="J879" s="13" t="s">
        <v>79</v>
      </c>
      <c r="K879" s="13">
        <v>1995</v>
      </c>
      <c r="L879" s="13" t="s">
        <v>79</v>
      </c>
      <c r="M879" s="13" t="s">
        <v>112</v>
      </c>
      <c r="N879" s="13">
        <v>0.25</v>
      </c>
      <c r="O879" s="13">
        <v>0.1</v>
      </c>
      <c r="P879" s="13">
        <v>1.1000000000000001</v>
      </c>
      <c r="Q879" s="13" t="s">
        <v>79</v>
      </c>
    </row>
    <row r="880" spans="1:17" ht="75" x14ac:dyDescent="0.25">
      <c r="A880" s="13">
        <v>24495</v>
      </c>
      <c r="B880" s="13" t="s">
        <v>268</v>
      </c>
      <c r="C880" s="13" t="s">
        <v>33</v>
      </c>
      <c r="D880" s="13" t="s">
        <v>404</v>
      </c>
      <c r="E880" s="13" t="s">
        <v>128</v>
      </c>
      <c r="F880" s="13" t="s">
        <v>94</v>
      </c>
      <c r="G880" s="13">
        <v>1997</v>
      </c>
      <c r="H880" s="13" t="s">
        <v>79</v>
      </c>
      <c r="I880" s="13">
        <v>10</v>
      </c>
      <c r="J880" s="13" t="s">
        <v>79</v>
      </c>
      <c r="K880" s="13">
        <v>1999</v>
      </c>
      <c r="L880" s="13" t="s">
        <v>79</v>
      </c>
      <c r="M880" s="13" t="s">
        <v>81</v>
      </c>
      <c r="N880" s="13">
        <v>1.4</v>
      </c>
      <c r="O880" s="13">
        <v>1.4</v>
      </c>
      <c r="P880" s="13">
        <v>14</v>
      </c>
      <c r="Q880" s="13" t="s">
        <v>79</v>
      </c>
    </row>
    <row r="881" spans="1:17" ht="75" x14ac:dyDescent="0.25">
      <c r="A881" s="13">
        <v>24495</v>
      </c>
      <c r="B881" s="13" t="s">
        <v>268</v>
      </c>
      <c r="C881" s="13" t="s">
        <v>33</v>
      </c>
      <c r="D881" s="13" t="s">
        <v>404</v>
      </c>
      <c r="E881" s="13" t="s">
        <v>128</v>
      </c>
      <c r="F881" s="13" t="s">
        <v>94</v>
      </c>
      <c r="G881" s="13">
        <v>1997</v>
      </c>
      <c r="H881" s="13" t="s">
        <v>79</v>
      </c>
      <c r="I881" s="13">
        <v>30</v>
      </c>
      <c r="J881" s="13" t="s">
        <v>79</v>
      </c>
      <c r="K881" s="13">
        <v>1998</v>
      </c>
      <c r="L881" s="13" t="s">
        <v>79</v>
      </c>
      <c r="M881" s="13" t="s">
        <v>81</v>
      </c>
      <c r="N881" s="13">
        <v>1.4</v>
      </c>
      <c r="O881" s="13">
        <v>1.4</v>
      </c>
      <c r="P881" s="13">
        <v>42</v>
      </c>
      <c r="Q881" s="13" t="s">
        <v>79</v>
      </c>
    </row>
    <row r="882" spans="1:17" ht="56.25" x14ac:dyDescent="0.25">
      <c r="A882" s="13">
        <v>24508</v>
      </c>
      <c r="B882" s="13" t="s">
        <v>268</v>
      </c>
      <c r="C882" s="13" t="s">
        <v>33</v>
      </c>
      <c r="D882" s="13" t="s">
        <v>362</v>
      </c>
      <c r="E882" s="13" t="s">
        <v>363</v>
      </c>
      <c r="F882" s="13" t="s">
        <v>94</v>
      </c>
      <c r="G882" s="13">
        <v>1996</v>
      </c>
      <c r="H882" s="13" t="s">
        <v>79</v>
      </c>
      <c r="I882" s="13">
        <v>84</v>
      </c>
      <c r="J882" s="13" t="s">
        <v>80</v>
      </c>
      <c r="K882" s="13">
        <v>1998</v>
      </c>
      <c r="L882" s="13" t="s">
        <v>79</v>
      </c>
      <c r="M882" s="13" t="s">
        <v>81</v>
      </c>
      <c r="N882" s="13">
        <v>0.25</v>
      </c>
      <c r="O882" s="13">
        <v>0.25</v>
      </c>
      <c r="P882" s="13">
        <v>21</v>
      </c>
      <c r="Q882" s="13" t="s">
        <v>79</v>
      </c>
    </row>
    <row r="883" spans="1:17" ht="75" x14ac:dyDescent="0.25">
      <c r="A883" s="13">
        <v>24509</v>
      </c>
      <c r="B883" s="13" t="s">
        <v>268</v>
      </c>
      <c r="C883" s="13" t="s">
        <v>33</v>
      </c>
      <c r="D883" s="13" t="s">
        <v>279</v>
      </c>
      <c r="E883" s="13" t="s">
        <v>261</v>
      </c>
      <c r="F883" s="13" t="s">
        <v>94</v>
      </c>
      <c r="G883" s="13">
        <v>1996</v>
      </c>
      <c r="H883" s="13" t="s">
        <v>79</v>
      </c>
      <c r="I883" s="13">
        <v>50</v>
      </c>
      <c r="J883" s="13" t="s">
        <v>80</v>
      </c>
      <c r="K883" s="13">
        <v>2000</v>
      </c>
      <c r="L883" s="13" t="s">
        <v>79</v>
      </c>
      <c r="M883" s="13" t="s">
        <v>81</v>
      </c>
      <c r="N883" s="13">
        <v>0.4</v>
      </c>
      <c r="O883" s="13">
        <v>0.4</v>
      </c>
      <c r="P883" s="13">
        <v>20</v>
      </c>
      <c r="Q883" s="13" t="s">
        <v>79</v>
      </c>
    </row>
    <row r="884" spans="1:17" ht="56.25" x14ac:dyDescent="0.25">
      <c r="A884" s="13">
        <v>24541</v>
      </c>
      <c r="B884" s="13" t="s">
        <v>268</v>
      </c>
      <c r="C884" s="13" t="s">
        <v>33</v>
      </c>
      <c r="D884" s="13" t="s">
        <v>405</v>
      </c>
      <c r="E884" s="13" t="s">
        <v>160</v>
      </c>
      <c r="F884" s="13" t="s">
        <v>84</v>
      </c>
      <c r="G884" s="13">
        <v>1989</v>
      </c>
      <c r="H884" s="13" t="s">
        <v>80</v>
      </c>
      <c r="I884" s="13">
        <v>6</v>
      </c>
      <c r="J884" s="13" t="s">
        <v>80</v>
      </c>
      <c r="K884" s="13">
        <v>1991</v>
      </c>
      <c r="L884" s="13" t="s">
        <v>80</v>
      </c>
      <c r="M884" s="13" t="s">
        <v>81</v>
      </c>
      <c r="N884" s="13">
        <v>1.1000000000000001</v>
      </c>
      <c r="O884" s="13">
        <v>1.1000000000000001</v>
      </c>
      <c r="P884" s="13">
        <v>6.6</v>
      </c>
      <c r="Q884" s="13" t="s">
        <v>79</v>
      </c>
    </row>
    <row r="885" spans="1:17" ht="56.25" x14ac:dyDescent="0.25">
      <c r="A885" s="13">
        <v>25346</v>
      </c>
      <c r="B885" s="13" t="s">
        <v>268</v>
      </c>
      <c r="C885" s="13" t="s">
        <v>33</v>
      </c>
      <c r="D885" s="13" t="s">
        <v>269</v>
      </c>
      <c r="E885" s="13" t="s">
        <v>160</v>
      </c>
      <c r="F885" s="13" t="s">
        <v>84</v>
      </c>
      <c r="G885" s="13">
        <v>1997</v>
      </c>
      <c r="H885" s="13" t="s">
        <v>80</v>
      </c>
      <c r="I885" s="13">
        <v>12</v>
      </c>
      <c r="J885" s="13" t="s">
        <v>80</v>
      </c>
      <c r="K885" s="13">
        <v>1999</v>
      </c>
      <c r="L885" s="13" t="s">
        <v>79</v>
      </c>
      <c r="M885" s="13" t="s">
        <v>81</v>
      </c>
      <c r="N885" s="13">
        <v>1.25</v>
      </c>
      <c r="O885" s="13">
        <v>1.25</v>
      </c>
      <c r="P885" s="13">
        <v>15</v>
      </c>
      <c r="Q885" s="13" t="s">
        <v>79</v>
      </c>
    </row>
    <row r="886" spans="1:17" ht="93.75" x14ac:dyDescent="0.25">
      <c r="A886" s="13">
        <v>25659</v>
      </c>
      <c r="B886" s="13" t="s">
        <v>268</v>
      </c>
      <c r="C886" s="13" t="s">
        <v>33</v>
      </c>
      <c r="D886" s="13" t="s">
        <v>393</v>
      </c>
      <c r="E886" s="13" t="s">
        <v>325</v>
      </c>
      <c r="F886" s="13" t="s">
        <v>87</v>
      </c>
      <c r="G886" s="13">
        <v>1997</v>
      </c>
      <c r="H886" s="13" t="s">
        <v>79</v>
      </c>
      <c r="I886" s="13">
        <v>2</v>
      </c>
      <c r="J886" s="13" t="s">
        <v>79</v>
      </c>
      <c r="K886" s="13">
        <v>1998</v>
      </c>
      <c r="L886" s="13" t="s">
        <v>79</v>
      </c>
      <c r="M886" s="13" t="s">
        <v>81</v>
      </c>
      <c r="N886" s="13">
        <v>17</v>
      </c>
      <c r="O886" s="13">
        <v>17</v>
      </c>
      <c r="P886" s="13">
        <v>34</v>
      </c>
      <c r="Q886" s="13" t="s">
        <v>79</v>
      </c>
    </row>
    <row r="887" spans="1:17" ht="93.75" x14ac:dyDescent="0.25">
      <c r="A887" s="13">
        <v>25660</v>
      </c>
      <c r="B887" s="13" t="s">
        <v>268</v>
      </c>
      <c r="C887" s="13" t="s">
        <v>33</v>
      </c>
      <c r="D887" s="13" t="s">
        <v>393</v>
      </c>
      <c r="E887" s="13" t="s">
        <v>325</v>
      </c>
      <c r="F887" s="13" t="s">
        <v>87</v>
      </c>
      <c r="G887" s="13">
        <v>1996</v>
      </c>
      <c r="H887" s="13" t="s">
        <v>80</v>
      </c>
      <c r="I887" s="13">
        <v>1</v>
      </c>
      <c r="J887" s="13" t="s">
        <v>79</v>
      </c>
      <c r="K887" s="13">
        <v>1997</v>
      </c>
      <c r="L887" s="13" t="s">
        <v>79</v>
      </c>
      <c r="M887" s="13" t="s">
        <v>81</v>
      </c>
      <c r="N887" s="13">
        <v>17</v>
      </c>
      <c r="O887" s="13">
        <v>17</v>
      </c>
      <c r="P887" s="13">
        <v>17</v>
      </c>
      <c r="Q887" s="13" t="s">
        <v>79</v>
      </c>
    </row>
    <row r="888" spans="1:17" ht="75" x14ac:dyDescent="0.25">
      <c r="A888" s="13">
        <v>26036</v>
      </c>
      <c r="B888" s="13" t="s">
        <v>268</v>
      </c>
      <c r="C888" s="13" t="s">
        <v>33</v>
      </c>
      <c r="D888" s="13" t="s">
        <v>340</v>
      </c>
      <c r="E888" s="13" t="s">
        <v>114</v>
      </c>
      <c r="F888" s="13" t="s">
        <v>94</v>
      </c>
      <c r="G888" s="13">
        <v>1998</v>
      </c>
      <c r="H888" s="13" t="s">
        <v>79</v>
      </c>
      <c r="I888" s="13">
        <v>148</v>
      </c>
      <c r="J888" s="13" t="s">
        <v>79</v>
      </c>
      <c r="K888" s="13">
        <v>2001</v>
      </c>
      <c r="L888" s="13" t="s">
        <v>79</v>
      </c>
      <c r="M888" s="13" t="s">
        <v>81</v>
      </c>
      <c r="N888" s="13">
        <v>0.05</v>
      </c>
      <c r="O888" s="13">
        <v>0.05</v>
      </c>
      <c r="P888" s="13">
        <v>7.4</v>
      </c>
      <c r="Q888" s="13" t="s">
        <v>79</v>
      </c>
    </row>
    <row r="889" spans="1:17" ht="75" x14ac:dyDescent="0.25">
      <c r="A889" s="13">
        <v>26036</v>
      </c>
      <c r="B889" s="13" t="s">
        <v>268</v>
      </c>
      <c r="C889" s="13" t="s">
        <v>33</v>
      </c>
      <c r="D889" s="13" t="s">
        <v>340</v>
      </c>
      <c r="E889" s="13" t="s">
        <v>114</v>
      </c>
      <c r="F889" s="13" t="s">
        <v>94</v>
      </c>
      <c r="G889" s="13">
        <v>1998</v>
      </c>
      <c r="H889" s="13" t="s">
        <v>79</v>
      </c>
      <c r="I889" s="13">
        <v>100</v>
      </c>
      <c r="J889" s="13" t="s">
        <v>79</v>
      </c>
      <c r="K889" s="13">
        <v>2000</v>
      </c>
      <c r="L889" s="13" t="s">
        <v>79</v>
      </c>
      <c r="M889" s="13" t="s">
        <v>81</v>
      </c>
      <c r="N889" s="13">
        <v>0.05</v>
      </c>
      <c r="O889" s="13">
        <v>0.05</v>
      </c>
      <c r="P889" s="13">
        <v>5</v>
      </c>
      <c r="Q889" s="13" t="s">
        <v>79</v>
      </c>
    </row>
    <row r="890" spans="1:17" ht="75" x14ac:dyDescent="0.25">
      <c r="A890" s="13">
        <v>27035</v>
      </c>
      <c r="B890" s="13" t="s">
        <v>268</v>
      </c>
      <c r="C890" s="13" t="s">
        <v>33</v>
      </c>
      <c r="D890" s="13" t="s">
        <v>404</v>
      </c>
      <c r="E890" s="13" t="s">
        <v>128</v>
      </c>
      <c r="F890" s="13" t="s">
        <v>94</v>
      </c>
      <c r="G890" s="13">
        <v>1998</v>
      </c>
      <c r="H890" s="13" t="s">
        <v>79</v>
      </c>
      <c r="I890" s="13">
        <v>5</v>
      </c>
      <c r="J890" s="13" t="s">
        <v>80</v>
      </c>
      <c r="K890" s="13">
        <v>2001</v>
      </c>
      <c r="L890" s="13" t="s">
        <v>80</v>
      </c>
      <c r="M890" s="13" t="s">
        <v>81</v>
      </c>
      <c r="N890" s="13">
        <v>1.4</v>
      </c>
      <c r="O890" s="13">
        <v>1.4</v>
      </c>
      <c r="P890" s="13">
        <v>7</v>
      </c>
      <c r="Q890" s="13" t="s">
        <v>79</v>
      </c>
    </row>
    <row r="891" spans="1:17" ht="75" x14ac:dyDescent="0.25">
      <c r="A891" s="13">
        <v>27035</v>
      </c>
      <c r="B891" s="13" t="s">
        <v>268</v>
      </c>
      <c r="C891" s="13" t="s">
        <v>33</v>
      </c>
      <c r="D891" s="13" t="s">
        <v>404</v>
      </c>
      <c r="E891" s="13" t="s">
        <v>128</v>
      </c>
      <c r="F891" s="13" t="s">
        <v>94</v>
      </c>
      <c r="G891" s="13">
        <v>1998</v>
      </c>
      <c r="H891" s="13" t="s">
        <v>79</v>
      </c>
      <c r="I891" s="13">
        <v>25</v>
      </c>
      <c r="J891" s="13" t="s">
        <v>79</v>
      </c>
      <c r="K891" s="13">
        <v>2000</v>
      </c>
      <c r="L891" s="13" t="s">
        <v>79</v>
      </c>
      <c r="M891" s="13" t="s">
        <v>81</v>
      </c>
      <c r="N891" s="13">
        <v>1.4</v>
      </c>
      <c r="O891" s="13">
        <v>1.4</v>
      </c>
      <c r="P891" s="13">
        <v>35</v>
      </c>
      <c r="Q891" s="13" t="s">
        <v>79</v>
      </c>
    </row>
    <row r="892" spans="1:17" ht="56.25" x14ac:dyDescent="0.25">
      <c r="A892" s="13">
        <v>27238</v>
      </c>
      <c r="B892" s="13" t="s">
        <v>268</v>
      </c>
      <c r="C892" s="13" t="s">
        <v>33</v>
      </c>
      <c r="D892" s="13" t="s">
        <v>353</v>
      </c>
      <c r="E892" s="13" t="s">
        <v>186</v>
      </c>
      <c r="F892" s="13" t="s">
        <v>87</v>
      </c>
      <c r="G892" s="13">
        <v>2000</v>
      </c>
      <c r="H892" s="13" t="s">
        <v>79</v>
      </c>
      <c r="I892" s="13">
        <v>2</v>
      </c>
      <c r="J892" s="13" t="s">
        <v>79</v>
      </c>
      <c r="K892" s="13">
        <v>2002</v>
      </c>
      <c r="L892" s="13" t="s">
        <v>79</v>
      </c>
      <c r="M892" s="13" t="s">
        <v>81</v>
      </c>
      <c r="N892" s="13">
        <v>2.75</v>
      </c>
      <c r="O892" s="13">
        <v>2.75</v>
      </c>
      <c r="P892" s="13">
        <v>5.5</v>
      </c>
      <c r="Q892" s="13" t="s">
        <v>79</v>
      </c>
    </row>
    <row r="893" spans="1:17" ht="75" x14ac:dyDescent="0.25">
      <c r="A893" s="13">
        <v>27242</v>
      </c>
      <c r="B893" s="13" t="s">
        <v>268</v>
      </c>
      <c r="C893" s="13" t="s">
        <v>33</v>
      </c>
      <c r="D893" s="13" t="s">
        <v>406</v>
      </c>
      <c r="E893" s="13" t="s">
        <v>162</v>
      </c>
      <c r="F893" s="13" t="s">
        <v>87</v>
      </c>
      <c r="G893" s="13">
        <v>2003</v>
      </c>
      <c r="H893" s="13" t="s">
        <v>79</v>
      </c>
      <c r="I893" s="13">
        <v>12</v>
      </c>
      <c r="J893" s="13" t="s">
        <v>80</v>
      </c>
      <c r="K893" s="13">
        <v>2007</v>
      </c>
      <c r="L893" s="13" t="s">
        <v>79</v>
      </c>
      <c r="M893" s="13" t="s">
        <v>81</v>
      </c>
      <c r="N893" s="13">
        <v>15.5</v>
      </c>
      <c r="O893" s="13">
        <v>15.5</v>
      </c>
      <c r="P893" s="13">
        <v>186</v>
      </c>
      <c r="Q893" s="13" t="s">
        <v>79</v>
      </c>
    </row>
    <row r="894" spans="1:17" ht="75" x14ac:dyDescent="0.25">
      <c r="A894" s="13">
        <v>28028</v>
      </c>
      <c r="B894" s="13" t="s">
        <v>268</v>
      </c>
      <c r="C894" s="13" t="s">
        <v>33</v>
      </c>
      <c r="D894" s="13" t="s">
        <v>407</v>
      </c>
      <c r="E894" s="13" t="s">
        <v>408</v>
      </c>
      <c r="F894" s="13" t="s">
        <v>98</v>
      </c>
      <c r="G894" s="13">
        <v>1996</v>
      </c>
      <c r="H894" s="13" t="s">
        <v>79</v>
      </c>
      <c r="I894" s="13">
        <v>2</v>
      </c>
      <c r="J894" s="13" t="s">
        <v>80</v>
      </c>
      <c r="K894" s="13">
        <v>1999</v>
      </c>
      <c r="L894" s="13" t="s">
        <v>79</v>
      </c>
      <c r="M894" s="13" t="s">
        <v>81</v>
      </c>
      <c r="N894" s="13">
        <v>8</v>
      </c>
      <c r="O894" s="13">
        <v>8</v>
      </c>
      <c r="P894" s="13">
        <v>16</v>
      </c>
      <c r="Q894" s="13" t="s">
        <v>79</v>
      </c>
    </row>
    <row r="895" spans="1:17" ht="56.25" x14ac:dyDescent="0.25">
      <c r="A895" s="13">
        <v>28029</v>
      </c>
      <c r="B895" s="13" t="s">
        <v>268</v>
      </c>
      <c r="C895" s="13" t="s">
        <v>33</v>
      </c>
      <c r="D895" s="13" t="s">
        <v>278</v>
      </c>
      <c r="E895" s="13" t="s">
        <v>114</v>
      </c>
      <c r="F895" s="13" t="s">
        <v>94</v>
      </c>
      <c r="G895" s="13">
        <v>1996</v>
      </c>
      <c r="H895" s="13" t="s">
        <v>80</v>
      </c>
      <c r="I895" s="13">
        <v>500</v>
      </c>
      <c r="J895" s="13" t="s">
        <v>80</v>
      </c>
      <c r="K895" s="13">
        <v>1998</v>
      </c>
      <c r="L895" s="13" t="s">
        <v>80</v>
      </c>
      <c r="M895" s="13" t="s">
        <v>81</v>
      </c>
      <c r="N895" s="13">
        <v>0.01</v>
      </c>
      <c r="O895" s="13">
        <v>0.01</v>
      </c>
      <c r="P895" s="13">
        <v>5</v>
      </c>
      <c r="Q895" s="13" t="s">
        <v>79</v>
      </c>
    </row>
    <row r="896" spans="1:17" ht="56.25" x14ac:dyDescent="0.25">
      <c r="A896" s="13">
        <v>28029</v>
      </c>
      <c r="B896" s="13" t="s">
        <v>268</v>
      </c>
      <c r="C896" s="13" t="s">
        <v>33</v>
      </c>
      <c r="D896" s="13" t="s">
        <v>278</v>
      </c>
      <c r="E896" s="13" t="s">
        <v>114</v>
      </c>
      <c r="F896" s="13" t="s">
        <v>94</v>
      </c>
      <c r="G896" s="13">
        <v>1996</v>
      </c>
      <c r="H896" s="13" t="s">
        <v>80</v>
      </c>
      <c r="I896" s="13">
        <v>414</v>
      </c>
      <c r="J896" s="13" t="s">
        <v>80</v>
      </c>
      <c r="K896" s="13">
        <v>1997</v>
      </c>
      <c r="L896" s="13" t="s">
        <v>80</v>
      </c>
      <c r="M896" s="13" t="s">
        <v>81</v>
      </c>
      <c r="N896" s="13">
        <v>0.01</v>
      </c>
      <c r="O896" s="13">
        <v>0.01</v>
      </c>
      <c r="P896" s="13">
        <v>4.1399999999999997</v>
      </c>
      <c r="Q896" s="13" t="s">
        <v>79</v>
      </c>
    </row>
    <row r="897" spans="1:17" ht="37.5" x14ac:dyDescent="0.25">
      <c r="A897" s="13">
        <v>28030</v>
      </c>
      <c r="B897" s="13" t="s">
        <v>268</v>
      </c>
      <c r="C897" s="13" t="s">
        <v>33</v>
      </c>
      <c r="D897" s="13" t="s">
        <v>409</v>
      </c>
      <c r="E897" s="13" t="s">
        <v>174</v>
      </c>
      <c r="F897" s="13" t="s">
        <v>87</v>
      </c>
      <c r="G897" s="13">
        <v>1999</v>
      </c>
      <c r="H897" s="13" t="s">
        <v>79</v>
      </c>
      <c r="I897" s="13">
        <v>15</v>
      </c>
      <c r="J897" s="13" t="s">
        <v>80</v>
      </c>
      <c r="K897" s="13">
        <v>2003</v>
      </c>
      <c r="L897" s="13" t="s">
        <v>79</v>
      </c>
      <c r="M897" s="13" t="s">
        <v>81</v>
      </c>
      <c r="N897" s="13">
        <v>1.4</v>
      </c>
      <c r="O897" s="13">
        <v>1.4</v>
      </c>
      <c r="P897" s="13">
        <v>21</v>
      </c>
      <c r="Q897" s="13" t="s">
        <v>79</v>
      </c>
    </row>
    <row r="898" spans="1:17" ht="37.5" x14ac:dyDescent="0.25">
      <c r="A898" s="13">
        <v>28030</v>
      </c>
      <c r="B898" s="13" t="s">
        <v>268</v>
      </c>
      <c r="C898" s="13" t="s">
        <v>33</v>
      </c>
      <c r="D898" s="13" t="s">
        <v>409</v>
      </c>
      <c r="E898" s="13" t="s">
        <v>174</v>
      </c>
      <c r="F898" s="13" t="s">
        <v>87</v>
      </c>
      <c r="G898" s="13">
        <v>1999</v>
      </c>
      <c r="H898" s="13" t="s">
        <v>79</v>
      </c>
      <c r="I898" s="13">
        <v>15</v>
      </c>
      <c r="J898" s="13" t="s">
        <v>80</v>
      </c>
      <c r="K898" s="13">
        <v>2002</v>
      </c>
      <c r="L898" s="13" t="s">
        <v>79</v>
      </c>
      <c r="M898" s="13" t="s">
        <v>81</v>
      </c>
      <c r="N898" s="13">
        <v>1.4</v>
      </c>
      <c r="O898" s="13">
        <v>1.4</v>
      </c>
      <c r="P898" s="13">
        <v>21</v>
      </c>
      <c r="Q898" s="13" t="s">
        <v>79</v>
      </c>
    </row>
    <row r="899" spans="1:17" ht="37.5" x14ac:dyDescent="0.25">
      <c r="A899" s="13">
        <v>28030</v>
      </c>
      <c r="B899" s="13" t="s">
        <v>268</v>
      </c>
      <c r="C899" s="13" t="s">
        <v>33</v>
      </c>
      <c r="D899" s="13" t="s">
        <v>409</v>
      </c>
      <c r="E899" s="13" t="s">
        <v>174</v>
      </c>
      <c r="F899" s="13" t="s">
        <v>87</v>
      </c>
      <c r="G899" s="13">
        <v>1999</v>
      </c>
      <c r="H899" s="13" t="s">
        <v>79</v>
      </c>
      <c r="I899" s="13">
        <v>12</v>
      </c>
      <c r="J899" s="13" t="s">
        <v>80</v>
      </c>
      <c r="K899" s="13">
        <v>2001</v>
      </c>
      <c r="L899" s="13" t="s">
        <v>79</v>
      </c>
      <c r="M899" s="13" t="s">
        <v>81</v>
      </c>
      <c r="N899" s="13">
        <v>1.4</v>
      </c>
      <c r="O899" s="13">
        <v>1.4</v>
      </c>
      <c r="P899" s="13">
        <v>16.8</v>
      </c>
      <c r="Q899" s="13" t="s">
        <v>79</v>
      </c>
    </row>
    <row r="900" spans="1:17" ht="37.5" x14ac:dyDescent="0.25">
      <c r="A900" s="13">
        <v>28030</v>
      </c>
      <c r="B900" s="13" t="s">
        <v>268</v>
      </c>
      <c r="C900" s="13" t="s">
        <v>33</v>
      </c>
      <c r="D900" s="13" t="s">
        <v>409</v>
      </c>
      <c r="E900" s="13" t="s">
        <v>174</v>
      </c>
      <c r="F900" s="13" t="s">
        <v>87</v>
      </c>
      <c r="G900" s="13">
        <v>1999</v>
      </c>
      <c r="H900" s="13" t="s">
        <v>79</v>
      </c>
      <c r="I900" s="13">
        <v>3</v>
      </c>
      <c r="J900" s="13" t="s">
        <v>80</v>
      </c>
      <c r="K900" s="13">
        <v>2000</v>
      </c>
      <c r="L900" s="13" t="s">
        <v>79</v>
      </c>
      <c r="M900" s="13" t="s">
        <v>81</v>
      </c>
      <c r="N900" s="13">
        <v>1.4</v>
      </c>
      <c r="O900" s="13">
        <v>1.4</v>
      </c>
      <c r="P900" s="13">
        <v>4.2</v>
      </c>
      <c r="Q900" s="13" t="s">
        <v>79</v>
      </c>
    </row>
    <row r="901" spans="1:17" ht="93.75" x14ac:dyDescent="0.25">
      <c r="A901" s="13">
        <v>28122</v>
      </c>
      <c r="B901" s="13" t="s">
        <v>268</v>
      </c>
      <c r="C901" s="13" t="s">
        <v>33</v>
      </c>
      <c r="D901" s="13" t="s">
        <v>370</v>
      </c>
      <c r="E901" s="13" t="s">
        <v>90</v>
      </c>
      <c r="F901" s="13" t="s">
        <v>91</v>
      </c>
      <c r="G901" s="13">
        <v>1999</v>
      </c>
      <c r="H901" s="13" t="s">
        <v>79</v>
      </c>
      <c r="I901" s="13">
        <v>3</v>
      </c>
      <c r="J901" s="13" t="s">
        <v>80</v>
      </c>
      <c r="K901" s="13">
        <v>2003</v>
      </c>
      <c r="L901" s="13" t="s">
        <v>79</v>
      </c>
      <c r="M901" s="13" t="s">
        <v>81</v>
      </c>
      <c r="N901" s="13">
        <v>47</v>
      </c>
      <c r="O901" s="13">
        <v>47</v>
      </c>
      <c r="P901" s="13">
        <v>141</v>
      </c>
      <c r="Q901" s="13" t="s">
        <v>79</v>
      </c>
    </row>
    <row r="902" spans="1:17" ht="93.75" x14ac:dyDescent="0.25">
      <c r="A902" s="13">
        <v>28122</v>
      </c>
      <c r="B902" s="13" t="s">
        <v>268</v>
      </c>
      <c r="C902" s="13" t="s">
        <v>33</v>
      </c>
      <c r="D902" s="13" t="s">
        <v>370</v>
      </c>
      <c r="E902" s="13" t="s">
        <v>90</v>
      </c>
      <c r="F902" s="13" t="s">
        <v>91</v>
      </c>
      <c r="G902" s="13">
        <v>1999</v>
      </c>
      <c r="H902" s="13" t="s">
        <v>79</v>
      </c>
      <c r="I902" s="13">
        <v>1</v>
      </c>
      <c r="J902" s="13" t="s">
        <v>80</v>
      </c>
      <c r="K902" s="13">
        <v>2002</v>
      </c>
      <c r="L902" s="13" t="s">
        <v>79</v>
      </c>
      <c r="M902" s="13" t="s">
        <v>81</v>
      </c>
      <c r="N902" s="13">
        <v>47</v>
      </c>
      <c r="O902" s="13">
        <v>47</v>
      </c>
      <c r="P902" s="13">
        <v>47</v>
      </c>
      <c r="Q902" s="13" t="s">
        <v>79</v>
      </c>
    </row>
    <row r="903" spans="1:17" ht="93.75" x14ac:dyDescent="0.25">
      <c r="A903" s="13">
        <v>28122</v>
      </c>
      <c r="B903" s="13" t="s">
        <v>268</v>
      </c>
      <c r="C903" s="13" t="s">
        <v>33</v>
      </c>
      <c r="D903" s="13" t="s">
        <v>370</v>
      </c>
      <c r="E903" s="13" t="s">
        <v>90</v>
      </c>
      <c r="F903" s="13" t="s">
        <v>91</v>
      </c>
      <c r="G903" s="13">
        <v>1999</v>
      </c>
      <c r="H903" s="13" t="s">
        <v>79</v>
      </c>
      <c r="I903" s="13">
        <v>2</v>
      </c>
      <c r="J903" s="13" t="s">
        <v>80</v>
      </c>
      <c r="K903" s="13">
        <v>2004</v>
      </c>
      <c r="L903" s="13" t="s">
        <v>80</v>
      </c>
      <c r="M903" s="13" t="s">
        <v>81</v>
      </c>
      <c r="N903" s="13">
        <v>47</v>
      </c>
      <c r="O903" s="13">
        <v>47</v>
      </c>
      <c r="P903" s="13">
        <v>94</v>
      </c>
      <c r="Q903" s="13" t="s">
        <v>79</v>
      </c>
    </row>
    <row r="904" spans="1:17" ht="37.5" x14ac:dyDescent="0.25">
      <c r="A904" s="13">
        <v>28152</v>
      </c>
      <c r="B904" s="13" t="s">
        <v>268</v>
      </c>
      <c r="C904" s="13" t="s">
        <v>33</v>
      </c>
      <c r="D904" s="13" t="s">
        <v>333</v>
      </c>
      <c r="E904" s="13" t="s">
        <v>93</v>
      </c>
      <c r="F904" s="13" t="s">
        <v>94</v>
      </c>
      <c r="G904" s="13">
        <v>1998</v>
      </c>
      <c r="H904" s="13" t="s">
        <v>79</v>
      </c>
      <c r="I904" s="13">
        <v>140</v>
      </c>
      <c r="J904" s="13" t="s">
        <v>80</v>
      </c>
      <c r="K904" s="13">
        <v>2000</v>
      </c>
      <c r="L904" s="13" t="s">
        <v>80</v>
      </c>
      <c r="M904" s="13" t="s">
        <v>81</v>
      </c>
      <c r="N904" s="13">
        <v>0.15</v>
      </c>
      <c r="O904" s="13">
        <v>0.15</v>
      </c>
      <c r="P904" s="13">
        <v>21</v>
      </c>
      <c r="Q904" s="13" t="s">
        <v>79</v>
      </c>
    </row>
    <row r="905" spans="1:17" ht="37.5" x14ac:dyDescent="0.25">
      <c r="A905" s="13">
        <v>28152</v>
      </c>
      <c r="B905" s="13" t="s">
        <v>268</v>
      </c>
      <c r="C905" s="13" t="s">
        <v>33</v>
      </c>
      <c r="D905" s="13" t="s">
        <v>333</v>
      </c>
      <c r="E905" s="13" t="s">
        <v>93</v>
      </c>
      <c r="F905" s="13" t="s">
        <v>94</v>
      </c>
      <c r="G905" s="13">
        <v>1998</v>
      </c>
      <c r="H905" s="13" t="s">
        <v>79</v>
      </c>
      <c r="I905" s="13">
        <v>130</v>
      </c>
      <c r="J905" s="13" t="s">
        <v>80</v>
      </c>
      <c r="K905" s="13">
        <v>2001</v>
      </c>
      <c r="L905" s="13" t="s">
        <v>80</v>
      </c>
      <c r="M905" s="13" t="s">
        <v>81</v>
      </c>
      <c r="N905" s="13">
        <v>0.15</v>
      </c>
      <c r="O905" s="13">
        <v>0.15</v>
      </c>
      <c r="P905" s="13">
        <v>19.5</v>
      </c>
      <c r="Q905" s="13" t="s">
        <v>79</v>
      </c>
    </row>
    <row r="906" spans="1:17" ht="37.5" x14ac:dyDescent="0.25">
      <c r="A906" s="13">
        <v>28152</v>
      </c>
      <c r="B906" s="13" t="s">
        <v>268</v>
      </c>
      <c r="C906" s="13" t="s">
        <v>33</v>
      </c>
      <c r="D906" s="13" t="s">
        <v>333</v>
      </c>
      <c r="E906" s="13" t="s">
        <v>93</v>
      </c>
      <c r="F906" s="13" t="s">
        <v>94</v>
      </c>
      <c r="G906" s="13">
        <v>1998</v>
      </c>
      <c r="H906" s="13" t="s">
        <v>79</v>
      </c>
      <c r="I906" s="13">
        <v>130</v>
      </c>
      <c r="J906" s="13" t="s">
        <v>80</v>
      </c>
      <c r="K906" s="13">
        <v>1999</v>
      </c>
      <c r="L906" s="13" t="s">
        <v>80</v>
      </c>
      <c r="M906" s="13" t="s">
        <v>81</v>
      </c>
      <c r="N906" s="13">
        <v>0.15</v>
      </c>
      <c r="O906" s="13">
        <v>0.15</v>
      </c>
      <c r="P906" s="13">
        <v>19.5</v>
      </c>
      <c r="Q906" s="13" t="s">
        <v>79</v>
      </c>
    </row>
    <row r="907" spans="1:17" ht="56.25" x14ac:dyDescent="0.25">
      <c r="A907" s="13">
        <v>28947</v>
      </c>
      <c r="B907" s="13" t="s">
        <v>268</v>
      </c>
      <c r="C907" s="13" t="s">
        <v>33</v>
      </c>
      <c r="D907" s="13" t="s">
        <v>394</v>
      </c>
      <c r="E907" s="13" t="s">
        <v>210</v>
      </c>
      <c r="F907" s="13" t="s">
        <v>87</v>
      </c>
      <c r="G907" s="13">
        <v>2000</v>
      </c>
      <c r="H907" s="13" t="s">
        <v>79</v>
      </c>
      <c r="I907" s="13">
        <v>10</v>
      </c>
      <c r="J907" s="13" t="s">
        <v>80</v>
      </c>
      <c r="K907" s="13">
        <v>2004</v>
      </c>
      <c r="L907" s="13" t="s">
        <v>79</v>
      </c>
      <c r="M907" s="13" t="s">
        <v>81</v>
      </c>
      <c r="N907" s="13">
        <v>31</v>
      </c>
      <c r="O907" s="13">
        <v>31</v>
      </c>
      <c r="P907" s="13">
        <v>310</v>
      </c>
      <c r="Q907" s="13" t="s">
        <v>79</v>
      </c>
    </row>
    <row r="908" spans="1:17" ht="56.25" x14ac:dyDescent="0.25">
      <c r="A908" s="13">
        <v>28947</v>
      </c>
      <c r="B908" s="13" t="s">
        <v>268</v>
      </c>
      <c r="C908" s="13" t="s">
        <v>33</v>
      </c>
      <c r="D908" s="13" t="s">
        <v>394</v>
      </c>
      <c r="E908" s="13" t="s">
        <v>210</v>
      </c>
      <c r="F908" s="13" t="s">
        <v>87</v>
      </c>
      <c r="G908" s="13">
        <v>2000</v>
      </c>
      <c r="H908" s="13" t="s">
        <v>79</v>
      </c>
      <c r="I908" s="13">
        <v>40</v>
      </c>
      <c r="J908" s="13" t="s">
        <v>80</v>
      </c>
      <c r="K908" s="13">
        <v>2003</v>
      </c>
      <c r="L908" s="13" t="s">
        <v>79</v>
      </c>
      <c r="M908" s="13" t="s">
        <v>81</v>
      </c>
      <c r="N908" s="13">
        <v>31</v>
      </c>
      <c r="O908" s="13">
        <v>31</v>
      </c>
      <c r="P908" s="13">
        <v>1240</v>
      </c>
      <c r="Q908" s="13" t="s">
        <v>79</v>
      </c>
    </row>
    <row r="909" spans="1:17" ht="75" x14ac:dyDescent="0.25">
      <c r="A909" s="13">
        <v>29724</v>
      </c>
      <c r="B909" s="13" t="s">
        <v>268</v>
      </c>
      <c r="C909" s="13" t="s">
        <v>33</v>
      </c>
      <c r="D909" s="13" t="s">
        <v>404</v>
      </c>
      <c r="E909" s="13" t="s">
        <v>128</v>
      </c>
      <c r="F909" s="13" t="s">
        <v>94</v>
      </c>
      <c r="G909" s="13">
        <v>1999</v>
      </c>
      <c r="H909" s="13" t="s">
        <v>79</v>
      </c>
      <c r="I909" s="13">
        <v>31</v>
      </c>
      <c r="J909" s="13" t="s">
        <v>80</v>
      </c>
      <c r="K909" s="13">
        <v>2002</v>
      </c>
      <c r="L909" s="13" t="s">
        <v>80</v>
      </c>
      <c r="M909" s="13" t="s">
        <v>81</v>
      </c>
      <c r="N909" s="13">
        <v>1.4</v>
      </c>
      <c r="O909" s="13">
        <v>1.4</v>
      </c>
      <c r="P909" s="13">
        <v>43.4</v>
      </c>
      <c r="Q909" s="13" t="s">
        <v>79</v>
      </c>
    </row>
    <row r="910" spans="1:17" ht="75" x14ac:dyDescent="0.25">
      <c r="A910" s="13">
        <v>29724</v>
      </c>
      <c r="B910" s="13" t="s">
        <v>268</v>
      </c>
      <c r="C910" s="13" t="s">
        <v>33</v>
      </c>
      <c r="D910" s="13" t="s">
        <v>404</v>
      </c>
      <c r="E910" s="13" t="s">
        <v>128</v>
      </c>
      <c r="F910" s="13" t="s">
        <v>94</v>
      </c>
      <c r="G910" s="13">
        <v>1999</v>
      </c>
      <c r="H910" s="13" t="s">
        <v>79</v>
      </c>
      <c r="I910" s="13">
        <v>20</v>
      </c>
      <c r="J910" s="13" t="s">
        <v>80</v>
      </c>
      <c r="K910" s="13">
        <v>2001</v>
      </c>
      <c r="L910" s="13" t="s">
        <v>80</v>
      </c>
      <c r="M910" s="13" t="s">
        <v>81</v>
      </c>
      <c r="N910" s="13">
        <v>1.4</v>
      </c>
      <c r="O910" s="13">
        <v>1.4</v>
      </c>
      <c r="P910" s="13">
        <v>28</v>
      </c>
      <c r="Q910" s="13" t="s">
        <v>79</v>
      </c>
    </row>
    <row r="911" spans="1:17" ht="56.25" x14ac:dyDescent="0.25">
      <c r="A911" s="13">
        <v>30922</v>
      </c>
      <c r="B911" s="13" t="s">
        <v>268</v>
      </c>
      <c r="C911" s="13" t="s">
        <v>33</v>
      </c>
      <c r="D911" s="13" t="s">
        <v>358</v>
      </c>
      <c r="E911" s="13" t="s">
        <v>216</v>
      </c>
      <c r="F911" s="13" t="s">
        <v>98</v>
      </c>
      <c r="G911" s="13">
        <v>1997</v>
      </c>
      <c r="H911" s="13" t="s">
        <v>79</v>
      </c>
      <c r="I911" s="13">
        <v>15</v>
      </c>
      <c r="J911" s="13" t="s">
        <v>80</v>
      </c>
      <c r="K911" s="13">
        <v>2005</v>
      </c>
      <c r="L911" s="13" t="s">
        <v>79</v>
      </c>
      <c r="M911" s="13" t="s">
        <v>81</v>
      </c>
      <c r="N911" s="13">
        <v>1.75</v>
      </c>
      <c r="O911" s="13">
        <v>1.75</v>
      </c>
      <c r="P911" s="13">
        <v>26.25</v>
      </c>
      <c r="Q911" s="13" t="s">
        <v>79</v>
      </c>
    </row>
    <row r="912" spans="1:17" ht="56.25" x14ac:dyDescent="0.25">
      <c r="A912" s="13">
        <v>30922</v>
      </c>
      <c r="B912" s="13" t="s">
        <v>268</v>
      </c>
      <c r="C912" s="13" t="s">
        <v>33</v>
      </c>
      <c r="D912" s="13" t="s">
        <v>358</v>
      </c>
      <c r="E912" s="13" t="s">
        <v>216</v>
      </c>
      <c r="F912" s="13" t="s">
        <v>98</v>
      </c>
      <c r="G912" s="13">
        <v>1997</v>
      </c>
      <c r="H912" s="13" t="s">
        <v>79</v>
      </c>
      <c r="I912" s="13">
        <v>15</v>
      </c>
      <c r="J912" s="13" t="s">
        <v>80</v>
      </c>
      <c r="K912" s="13">
        <v>2004</v>
      </c>
      <c r="L912" s="13" t="s">
        <v>79</v>
      </c>
      <c r="M912" s="13" t="s">
        <v>81</v>
      </c>
      <c r="N912" s="13">
        <v>1.75</v>
      </c>
      <c r="O912" s="13">
        <v>1.75</v>
      </c>
      <c r="P912" s="13">
        <v>26.25</v>
      </c>
      <c r="Q912" s="13" t="s">
        <v>79</v>
      </c>
    </row>
    <row r="913" spans="1:17" ht="56.25" x14ac:dyDescent="0.25">
      <c r="A913" s="13">
        <v>30922</v>
      </c>
      <c r="B913" s="13" t="s">
        <v>268</v>
      </c>
      <c r="C913" s="13" t="s">
        <v>33</v>
      </c>
      <c r="D913" s="13" t="s">
        <v>358</v>
      </c>
      <c r="E913" s="13" t="s">
        <v>216</v>
      </c>
      <c r="F913" s="13" t="s">
        <v>98</v>
      </c>
      <c r="G913" s="13">
        <v>1997</v>
      </c>
      <c r="H913" s="13" t="s">
        <v>79</v>
      </c>
      <c r="I913" s="13">
        <v>5</v>
      </c>
      <c r="J913" s="13" t="s">
        <v>80</v>
      </c>
      <c r="K913" s="13">
        <v>2003</v>
      </c>
      <c r="L913" s="13" t="s">
        <v>80</v>
      </c>
      <c r="M913" s="13" t="s">
        <v>81</v>
      </c>
      <c r="N913" s="13">
        <v>1.75</v>
      </c>
      <c r="O913" s="13">
        <v>1.75</v>
      </c>
      <c r="P913" s="13">
        <v>8.75</v>
      </c>
      <c r="Q913" s="13" t="s">
        <v>79</v>
      </c>
    </row>
    <row r="914" spans="1:17" ht="75" x14ac:dyDescent="0.25">
      <c r="A914" s="13">
        <v>31817</v>
      </c>
      <c r="B914" s="13" t="s">
        <v>268</v>
      </c>
      <c r="C914" s="13" t="s">
        <v>33</v>
      </c>
      <c r="D914" s="13" t="s">
        <v>410</v>
      </c>
      <c r="E914" s="13" t="s">
        <v>111</v>
      </c>
      <c r="F914" s="13" t="s">
        <v>87</v>
      </c>
      <c r="G914" s="13">
        <v>2002</v>
      </c>
      <c r="H914" s="13" t="s">
        <v>79</v>
      </c>
      <c r="I914" s="13">
        <v>2</v>
      </c>
      <c r="J914" s="13" t="s">
        <v>80</v>
      </c>
      <c r="K914" s="13">
        <v>2003</v>
      </c>
      <c r="L914" s="13" t="s">
        <v>80</v>
      </c>
      <c r="M914" s="13" t="s">
        <v>112</v>
      </c>
      <c r="N914" s="13">
        <v>28</v>
      </c>
      <c r="O914" s="13">
        <v>11.2</v>
      </c>
      <c r="P914" s="13">
        <v>22.4</v>
      </c>
      <c r="Q914" s="13" t="s">
        <v>79</v>
      </c>
    </row>
    <row r="915" spans="1:17" ht="56.25" x14ac:dyDescent="0.25">
      <c r="A915" s="13">
        <v>32050</v>
      </c>
      <c r="B915" s="13" t="s">
        <v>268</v>
      </c>
      <c r="C915" s="13" t="s">
        <v>33</v>
      </c>
      <c r="D915" s="13" t="s">
        <v>394</v>
      </c>
      <c r="E915" s="13" t="s">
        <v>210</v>
      </c>
      <c r="F915" s="13" t="s">
        <v>87</v>
      </c>
      <c r="G915" s="13">
        <v>2001</v>
      </c>
      <c r="H915" s="13" t="s">
        <v>79</v>
      </c>
      <c r="I915" s="13">
        <v>10</v>
      </c>
      <c r="J915" s="13" t="s">
        <v>79</v>
      </c>
      <c r="K915" s="13">
        <v>2004</v>
      </c>
      <c r="L915" s="13" t="s">
        <v>79</v>
      </c>
      <c r="M915" s="13" t="s">
        <v>81</v>
      </c>
      <c r="N915" s="13">
        <v>31</v>
      </c>
      <c r="O915" s="13">
        <v>31</v>
      </c>
      <c r="P915" s="13">
        <v>310</v>
      </c>
      <c r="Q915" s="13" t="s">
        <v>79</v>
      </c>
    </row>
    <row r="916" spans="1:17" ht="93.75" x14ac:dyDescent="0.25">
      <c r="A916" s="13">
        <v>33338</v>
      </c>
      <c r="B916" s="13" t="s">
        <v>268</v>
      </c>
      <c r="C916" s="13" t="s">
        <v>33</v>
      </c>
      <c r="D916" s="13" t="s">
        <v>390</v>
      </c>
      <c r="E916" s="13" t="s">
        <v>391</v>
      </c>
      <c r="F916" s="13" t="s">
        <v>91</v>
      </c>
      <c r="G916" s="13">
        <v>2002</v>
      </c>
      <c r="H916" s="13" t="s">
        <v>79</v>
      </c>
      <c r="I916" s="13">
        <v>2</v>
      </c>
      <c r="J916" s="13" t="s">
        <v>80</v>
      </c>
      <c r="K916" s="13">
        <v>2004</v>
      </c>
      <c r="L916" s="13" t="s">
        <v>80</v>
      </c>
      <c r="M916" s="13" t="s">
        <v>112</v>
      </c>
      <c r="N916" s="13">
        <v>7</v>
      </c>
      <c r="O916" s="13">
        <v>2.8</v>
      </c>
      <c r="P916" s="13">
        <v>5.6</v>
      </c>
      <c r="Q916" s="13" t="s">
        <v>79</v>
      </c>
    </row>
    <row r="917" spans="1:17" ht="56.25" x14ac:dyDescent="0.25">
      <c r="A917" s="13">
        <v>34036</v>
      </c>
      <c r="B917" s="13" t="s">
        <v>268</v>
      </c>
      <c r="C917" s="13" t="s">
        <v>33</v>
      </c>
      <c r="D917" s="13" t="s">
        <v>320</v>
      </c>
      <c r="E917" s="13" t="s">
        <v>106</v>
      </c>
      <c r="F917" s="13" t="s">
        <v>94</v>
      </c>
      <c r="G917" s="13">
        <v>2001</v>
      </c>
      <c r="H917" s="13" t="s">
        <v>79</v>
      </c>
      <c r="I917" s="13">
        <v>168</v>
      </c>
      <c r="J917" s="13" t="s">
        <v>80</v>
      </c>
      <c r="K917" s="13">
        <v>2004</v>
      </c>
      <c r="L917" s="13" t="s">
        <v>80</v>
      </c>
      <c r="M917" s="13" t="s">
        <v>81</v>
      </c>
      <c r="N917" s="13">
        <v>0.08</v>
      </c>
      <c r="O917" s="13">
        <v>0.08</v>
      </c>
      <c r="P917" s="13">
        <v>13.44</v>
      </c>
      <c r="Q917" s="13" t="s">
        <v>79</v>
      </c>
    </row>
    <row r="918" spans="1:17" ht="56.25" x14ac:dyDescent="0.25">
      <c r="A918" s="13">
        <v>34036</v>
      </c>
      <c r="B918" s="13" t="s">
        <v>268</v>
      </c>
      <c r="C918" s="13" t="s">
        <v>33</v>
      </c>
      <c r="D918" s="13" t="s">
        <v>320</v>
      </c>
      <c r="E918" s="13" t="s">
        <v>106</v>
      </c>
      <c r="F918" s="13" t="s">
        <v>94</v>
      </c>
      <c r="G918" s="13">
        <v>2001</v>
      </c>
      <c r="H918" s="13" t="s">
        <v>79</v>
      </c>
      <c r="I918" s="13">
        <v>167</v>
      </c>
      <c r="J918" s="13" t="s">
        <v>80</v>
      </c>
      <c r="K918" s="13">
        <v>2003</v>
      </c>
      <c r="L918" s="13" t="s">
        <v>80</v>
      </c>
      <c r="M918" s="13" t="s">
        <v>81</v>
      </c>
      <c r="N918" s="13">
        <v>0.08</v>
      </c>
      <c r="O918" s="13">
        <v>0.08</v>
      </c>
      <c r="P918" s="13">
        <v>13.36</v>
      </c>
      <c r="Q918" s="13" t="s">
        <v>79</v>
      </c>
    </row>
    <row r="919" spans="1:17" ht="75" x14ac:dyDescent="0.25">
      <c r="A919" s="13">
        <v>34727</v>
      </c>
      <c r="B919" s="13" t="s">
        <v>268</v>
      </c>
      <c r="C919" s="13" t="s">
        <v>33</v>
      </c>
      <c r="D919" s="13" t="s">
        <v>298</v>
      </c>
      <c r="E919" s="13" t="s">
        <v>261</v>
      </c>
      <c r="F919" s="13" t="s">
        <v>94</v>
      </c>
      <c r="G919" s="13">
        <v>2004</v>
      </c>
      <c r="H919" s="13" t="s">
        <v>79</v>
      </c>
      <c r="I919" s="13">
        <v>53</v>
      </c>
      <c r="J919" s="13" t="s">
        <v>80</v>
      </c>
      <c r="K919" s="13">
        <v>2005</v>
      </c>
      <c r="L919" s="13" t="s">
        <v>80</v>
      </c>
      <c r="M919" s="13" t="s">
        <v>81</v>
      </c>
      <c r="N919" s="13">
        <v>0.6</v>
      </c>
      <c r="O919" s="13">
        <v>0.6</v>
      </c>
      <c r="P919" s="13">
        <v>31.8</v>
      </c>
      <c r="Q919" s="13" t="s">
        <v>79</v>
      </c>
    </row>
    <row r="920" spans="1:17" ht="75" x14ac:dyDescent="0.25">
      <c r="A920" s="13">
        <v>35794</v>
      </c>
      <c r="B920" s="13" t="s">
        <v>268</v>
      </c>
      <c r="C920" s="13" t="s">
        <v>33</v>
      </c>
      <c r="D920" s="13" t="s">
        <v>407</v>
      </c>
      <c r="E920" s="13" t="s">
        <v>408</v>
      </c>
      <c r="F920" s="13" t="s">
        <v>98</v>
      </c>
      <c r="G920" s="13">
        <v>2000</v>
      </c>
      <c r="H920" s="13" t="s">
        <v>80</v>
      </c>
      <c r="I920" s="13">
        <v>3</v>
      </c>
      <c r="J920" s="13" t="s">
        <v>80</v>
      </c>
      <c r="K920" s="13">
        <v>2004</v>
      </c>
      <c r="L920" s="13" t="s">
        <v>80</v>
      </c>
      <c r="M920" s="13" t="s">
        <v>81</v>
      </c>
      <c r="N920" s="13">
        <v>8</v>
      </c>
      <c r="O920" s="13">
        <v>8</v>
      </c>
      <c r="P920" s="13">
        <v>24</v>
      </c>
      <c r="Q920" s="13" t="s">
        <v>79</v>
      </c>
    </row>
    <row r="921" spans="1:17" ht="75" x14ac:dyDescent="0.25">
      <c r="A921" s="13">
        <v>35794</v>
      </c>
      <c r="B921" s="13" t="s">
        <v>268</v>
      </c>
      <c r="C921" s="13" t="s">
        <v>33</v>
      </c>
      <c r="D921" s="13" t="s">
        <v>407</v>
      </c>
      <c r="E921" s="13" t="s">
        <v>408</v>
      </c>
      <c r="F921" s="13" t="s">
        <v>98</v>
      </c>
      <c r="G921" s="13">
        <v>2000</v>
      </c>
      <c r="H921" s="13" t="s">
        <v>80</v>
      </c>
      <c r="I921" s="13">
        <v>3</v>
      </c>
      <c r="J921" s="13" t="s">
        <v>80</v>
      </c>
      <c r="K921" s="13">
        <v>2003</v>
      </c>
      <c r="L921" s="13" t="s">
        <v>80</v>
      </c>
      <c r="M921" s="13" t="s">
        <v>81</v>
      </c>
      <c r="N921" s="13">
        <v>8</v>
      </c>
      <c r="O921" s="13">
        <v>8</v>
      </c>
      <c r="P921" s="13">
        <v>24</v>
      </c>
      <c r="Q921" s="13" t="s">
        <v>79</v>
      </c>
    </row>
    <row r="922" spans="1:17" ht="75" x14ac:dyDescent="0.25">
      <c r="A922" s="13">
        <v>35803</v>
      </c>
      <c r="B922" s="13" t="s">
        <v>268</v>
      </c>
      <c r="C922" s="13" t="s">
        <v>33</v>
      </c>
      <c r="D922" s="13" t="s">
        <v>280</v>
      </c>
      <c r="E922" s="13" t="s">
        <v>103</v>
      </c>
      <c r="F922" s="13" t="s">
        <v>94</v>
      </c>
      <c r="G922" s="13">
        <v>2002</v>
      </c>
      <c r="H922" s="13" t="s">
        <v>80</v>
      </c>
      <c r="I922" s="13">
        <v>203</v>
      </c>
      <c r="J922" s="13" t="s">
        <v>80</v>
      </c>
      <c r="K922" s="13">
        <v>2003</v>
      </c>
      <c r="L922" s="13" t="s">
        <v>80</v>
      </c>
      <c r="M922" s="13" t="s">
        <v>81</v>
      </c>
      <c r="N922" s="13">
        <v>0.15</v>
      </c>
      <c r="O922" s="13">
        <v>0.15</v>
      </c>
      <c r="P922" s="13">
        <v>30.45</v>
      </c>
      <c r="Q922" s="13" t="s">
        <v>79</v>
      </c>
    </row>
    <row r="923" spans="1:17" ht="37.5" x14ac:dyDescent="0.25">
      <c r="A923" s="13">
        <v>36123</v>
      </c>
      <c r="B923" s="13" t="s">
        <v>268</v>
      </c>
      <c r="C923" s="13" t="s">
        <v>33</v>
      </c>
      <c r="D923" s="13" t="s">
        <v>307</v>
      </c>
      <c r="E923" s="13" t="s">
        <v>284</v>
      </c>
      <c r="F923" s="13" t="s">
        <v>94</v>
      </c>
      <c r="G923" s="13">
        <v>1995</v>
      </c>
      <c r="H923" s="13" t="s">
        <v>80</v>
      </c>
      <c r="I923" s="13">
        <v>581</v>
      </c>
      <c r="J923" s="13" t="s">
        <v>80</v>
      </c>
      <c r="K923" s="13">
        <v>1997</v>
      </c>
      <c r="L923" s="13" t="s">
        <v>80</v>
      </c>
      <c r="M923" s="13" t="s">
        <v>81</v>
      </c>
      <c r="N923" s="13">
        <v>0.02</v>
      </c>
      <c r="O923" s="13">
        <v>0.02</v>
      </c>
      <c r="P923" s="13">
        <v>11.62</v>
      </c>
      <c r="Q923" s="13" t="s">
        <v>79</v>
      </c>
    </row>
    <row r="924" spans="1:17" ht="37.5" x14ac:dyDescent="0.25">
      <c r="A924" s="13">
        <v>36123</v>
      </c>
      <c r="B924" s="13" t="s">
        <v>268</v>
      </c>
      <c r="C924" s="13" t="s">
        <v>33</v>
      </c>
      <c r="D924" s="13" t="s">
        <v>307</v>
      </c>
      <c r="E924" s="13" t="s">
        <v>284</v>
      </c>
      <c r="F924" s="13" t="s">
        <v>94</v>
      </c>
      <c r="G924" s="13">
        <v>1995</v>
      </c>
      <c r="H924" s="13" t="s">
        <v>80</v>
      </c>
      <c r="I924" s="13">
        <v>581</v>
      </c>
      <c r="J924" s="13" t="s">
        <v>80</v>
      </c>
      <c r="K924" s="13">
        <v>1998</v>
      </c>
      <c r="L924" s="13" t="s">
        <v>80</v>
      </c>
      <c r="M924" s="13" t="s">
        <v>81</v>
      </c>
      <c r="N924" s="13">
        <v>0.02</v>
      </c>
      <c r="O924" s="13">
        <v>0.02</v>
      </c>
      <c r="P924" s="13">
        <v>11.62</v>
      </c>
      <c r="Q924" s="13" t="s">
        <v>79</v>
      </c>
    </row>
    <row r="925" spans="1:17" ht="37.5" x14ac:dyDescent="0.25">
      <c r="A925" s="13">
        <v>36136</v>
      </c>
      <c r="B925" s="13" t="s">
        <v>268</v>
      </c>
      <c r="C925" s="13" t="s">
        <v>33</v>
      </c>
      <c r="D925" s="13" t="s">
        <v>307</v>
      </c>
      <c r="E925" s="13" t="s">
        <v>284</v>
      </c>
      <c r="F925" s="13" t="s">
        <v>94</v>
      </c>
      <c r="G925" s="13">
        <v>2000</v>
      </c>
      <c r="H925" s="13" t="s">
        <v>80</v>
      </c>
      <c r="I925" s="13">
        <v>225</v>
      </c>
      <c r="J925" s="13" t="s">
        <v>80</v>
      </c>
      <c r="K925" s="13">
        <v>2002</v>
      </c>
      <c r="L925" s="13" t="s">
        <v>80</v>
      </c>
      <c r="M925" s="13" t="s">
        <v>81</v>
      </c>
      <c r="N925" s="13">
        <v>0.02</v>
      </c>
      <c r="O925" s="13">
        <v>0.02</v>
      </c>
      <c r="P925" s="13">
        <v>4.5</v>
      </c>
      <c r="Q925" s="13" t="s">
        <v>79</v>
      </c>
    </row>
    <row r="926" spans="1:17" ht="37.5" x14ac:dyDescent="0.25">
      <c r="A926" s="13">
        <v>36136</v>
      </c>
      <c r="B926" s="13" t="s">
        <v>268</v>
      </c>
      <c r="C926" s="13" t="s">
        <v>33</v>
      </c>
      <c r="D926" s="13" t="s">
        <v>307</v>
      </c>
      <c r="E926" s="13" t="s">
        <v>284</v>
      </c>
      <c r="F926" s="13" t="s">
        <v>94</v>
      </c>
      <c r="G926" s="13">
        <v>2000</v>
      </c>
      <c r="H926" s="13" t="s">
        <v>80</v>
      </c>
      <c r="I926" s="13">
        <v>225</v>
      </c>
      <c r="J926" s="13" t="s">
        <v>80</v>
      </c>
      <c r="K926" s="13">
        <v>2003</v>
      </c>
      <c r="L926" s="13" t="s">
        <v>80</v>
      </c>
      <c r="M926" s="13" t="s">
        <v>81</v>
      </c>
      <c r="N926" s="13">
        <v>0.02</v>
      </c>
      <c r="O926" s="13">
        <v>0.02</v>
      </c>
      <c r="P926" s="13">
        <v>4.5</v>
      </c>
      <c r="Q926" s="13" t="s">
        <v>79</v>
      </c>
    </row>
    <row r="927" spans="1:17" ht="75" x14ac:dyDescent="0.25">
      <c r="A927" s="13">
        <v>37498</v>
      </c>
      <c r="B927" s="13" t="s">
        <v>268</v>
      </c>
      <c r="C927" s="13" t="s">
        <v>33</v>
      </c>
      <c r="D927" s="13" t="s">
        <v>282</v>
      </c>
      <c r="E927" s="13" t="s">
        <v>275</v>
      </c>
      <c r="F927" s="13" t="s">
        <v>98</v>
      </c>
      <c r="G927" s="13">
        <v>1995</v>
      </c>
      <c r="H927" s="13" t="s">
        <v>80</v>
      </c>
      <c r="I927" s="13">
        <v>5</v>
      </c>
      <c r="J927" s="13" t="s">
        <v>80</v>
      </c>
      <c r="K927" s="13">
        <v>1999</v>
      </c>
      <c r="L927" s="13" t="s">
        <v>80</v>
      </c>
      <c r="M927" s="13" t="s">
        <v>81</v>
      </c>
      <c r="N927" s="13">
        <v>1</v>
      </c>
      <c r="O927" s="13">
        <v>1</v>
      </c>
      <c r="P927" s="13">
        <v>5</v>
      </c>
      <c r="Q927" s="13" t="s">
        <v>79</v>
      </c>
    </row>
    <row r="928" spans="1:17" ht="75" x14ac:dyDescent="0.25">
      <c r="A928" s="13">
        <v>37498</v>
      </c>
      <c r="B928" s="13" t="s">
        <v>268</v>
      </c>
      <c r="C928" s="13" t="s">
        <v>33</v>
      </c>
      <c r="D928" s="13" t="s">
        <v>282</v>
      </c>
      <c r="E928" s="13" t="s">
        <v>275</v>
      </c>
      <c r="F928" s="13" t="s">
        <v>98</v>
      </c>
      <c r="G928" s="13">
        <v>1995</v>
      </c>
      <c r="H928" s="13" t="s">
        <v>80</v>
      </c>
      <c r="I928" s="13">
        <v>6</v>
      </c>
      <c r="J928" s="13" t="s">
        <v>80</v>
      </c>
      <c r="K928" s="13">
        <v>1998</v>
      </c>
      <c r="L928" s="13" t="s">
        <v>80</v>
      </c>
      <c r="M928" s="13" t="s">
        <v>81</v>
      </c>
      <c r="N928" s="13">
        <v>1</v>
      </c>
      <c r="O928" s="13">
        <v>1</v>
      </c>
      <c r="P928" s="13">
        <v>6</v>
      </c>
      <c r="Q928" s="13" t="s">
        <v>79</v>
      </c>
    </row>
    <row r="929" spans="1:17" ht="75" x14ac:dyDescent="0.25">
      <c r="A929" s="13">
        <v>37498</v>
      </c>
      <c r="B929" s="13" t="s">
        <v>268</v>
      </c>
      <c r="C929" s="13" t="s">
        <v>33</v>
      </c>
      <c r="D929" s="13" t="s">
        <v>282</v>
      </c>
      <c r="E929" s="13" t="s">
        <v>275</v>
      </c>
      <c r="F929" s="13" t="s">
        <v>98</v>
      </c>
      <c r="G929" s="13">
        <v>1995</v>
      </c>
      <c r="H929" s="13" t="s">
        <v>80</v>
      </c>
      <c r="I929" s="13">
        <v>5</v>
      </c>
      <c r="J929" s="13" t="s">
        <v>80</v>
      </c>
      <c r="K929" s="13">
        <v>1997</v>
      </c>
      <c r="L929" s="13" t="s">
        <v>80</v>
      </c>
      <c r="M929" s="13" t="s">
        <v>81</v>
      </c>
      <c r="N929" s="13">
        <v>1</v>
      </c>
      <c r="O929" s="13">
        <v>1</v>
      </c>
      <c r="P929" s="13">
        <v>5</v>
      </c>
      <c r="Q929" s="13" t="s">
        <v>79</v>
      </c>
    </row>
    <row r="930" spans="1:17" ht="37.5" x14ac:dyDescent="0.25">
      <c r="A930" s="13">
        <v>37643</v>
      </c>
      <c r="B930" s="13" t="s">
        <v>268</v>
      </c>
      <c r="C930" s="13" t="s">
        <v>33</v>
      </c>
      <c r="D930" s="13" t="s">
        <v>345</v>
      </c>
      <c r="E930" s="13" t="s">
        <v>317</v>
      </c>
      <c r="F930" s="13" t="s">
        <v>180</v>
      </c>
      <c r="G930" s="13">
        <v>1989</v>
      </c>
      <c r="H930" s="13" t="s">
        <v>79</v>
      </c>
      <c r="I930" s="13">
        <v>4</v>
      </c>
      <c r="J930" s="13" t="s">
        <v>79</v>
      </c>
      <c r="K930" s="13">
        <v>1998</v>
      </c>
      <c r="L930" s="13" t="s">
        <v>79</v>
      </c>
      <c r="M930" s="13" t="s">
        <v>81</v>
      </c>
      <c r="N930" s="13">
        <v>7</v>
      </c>
      <c r="O930" s="13">
        <v>7</v>
      </c>
      <c r="P930" s="13">
        <v>28</v>
      </c>
      <c r="Q930" s="13" t="s">
        <v>79</v>
      </c>
    </row>
    <row r="931" spans="1:17" ht="37.5" x14ac:dyDescent="0.25">
      <c r="A931" s="13">
        <v>37643</v>
      </c>
      <c r="B931" s="13" t="s">
        <v>268</v>
      </c>
      <c r="C931" s="13" t="s">
        <v>33</v>
      </c>
      <c r="D931" s="13" t="s">
        <v>345</v>
      </c>
      <c r="E931" s="13" t="s">
        <v>317</v>
      </c>
      <c r="F931" s="13" t="s">
        <v>180</v>
      </c>
      <c r="G931" s="13">
        <v>1989</v>
      </c>
      <c r="H931" s="13" t="s">
        <v>79</v>
      </c>
      <c r="I931" s="13">
        <v>2</v>
      </c>
      <c r="J931" s="13" t="s">
        <v>79</v>
      </c>
      <c r="K931" s="13">
        <v>1996</v>
      </c>
      <c r="L931" s="13" t="s">
        <v>79</v>
      </c>
      <c r="M931" s="13" t="s">
        <v>81</v>
      </c>
      <c r="N931" s="13">
        <v>7</v>
      </c>
      <c r="O931" s="13">
        <v>7</v>
      </c>
      <c r="P931" s="13">
        <v>14</v>
      </c>
      <c r="Q931" s="13" t="s">
        <v>79</v>
      </c>
    </row>
    <row r="932" spans="1:17" ht="37.5" x14ac:dyDescent="0.25">
      <c r="A932" s="13">
        <v>37643</v>
      </c>
      <c r="B932" s="13" t="s">
        <v>268</v>
      </c>
      <c r="C932" s="13" t="s">
        <v>33</v>
      </c>
      <c r="D932" s="13" t="s">
        <v>345</v>
      </c>
      <c r="E932" s="13" t="s">
        <v>317</v>
      </c>
      <c r="F932" s="13" t="s">
        <v>180</v>
      </c>
      <c r="G932" s="13">
        <v>1989</v>
      </c>
      <c r="H932" s="13" t="s">
        <v>79</v>
      </c>
      <c r="I932" s="13">
        <v>2</v>
      </c>
      <c r="J932" s="13" t="s">
        <v>79</v>
      </c>
      <c r="K932" s="13">
        <v>1992</v>
      </c>
      <c r="L932" s="13" t="s">
        <v>79</v>
      </c>
      <c r="M932" s="13" t="s">
        <v>81</v>
      </c>
      <c r="N932" s="13">
        <v>7</v>
      </c>
      <c r="O932" s="13">
        <v>7</v>
      </c>
      <c r="P932" s="13">
        <v>14</v>
      </c>
      <c r="Q932" s="13" t="s">
        <v>79</v>
      </c>
    </row>
    <row r="933" spans="1:17" ht="37.5" x14ac:dyDescent="0.25">
      <c r="A933" s="13">
        <v>37644</v>
      </c>
      <c r="B933" s="13" t="s">
        <v>268</v>
      </c>
      <c r="C933" s="13" t="s">
        <v>33</v>
      </c>
      <c r="D933" s="13" t="s">
        <v>411</v>
      </c>
      <c r="E933" s="13" t="s">
        <v>367</v>
      </c>
      <c r="F933" s="13" t="s">
        <v>98</v>
      </c>
      <c r="G933" s="13">
        <v>1989</v>
      </c>
      <c r="H933" s="13" t="s">
        <v>80</v>
      </c>
      <c r="I933" s="13">
        <v>2</v>
      </c>
      <c r="J933" s="13" t="s">
        <v>79</v>
      </c>
      <c r="K933" s="13">
        <v>1998</v>
      </c>
      <c r="L933" s="13" t="s">
        <v>79</v>
      </c>
      <c r="M933" s="13" t="s">
        <v>81</v>
      </c>
      <c r="N933" s="13">
        <v>7.5</v>
      </c>
      <c r="O933" s="13">
        <v>7.5</v>
      </c>
      <c r="P933" s="13">
        <v>15</v>
      </c>
      <c r="Q933" s="13" t="s">
        <v>79</v>
      </c>
    </row>
    <row r="934" spans="1:17" ht="37.5" x14ac:dyDescent="0.25">
      <c r="A934" s="13">
        <v>37644</v>
      </c>
      <c r="B934" s="13" t="s">
        <v>268</v>
      </c>
      <c r="C934" s="13" t="s">
        <v>33</v>
      </c>
      <c r="D934" s="13" t="s">
        <v>411</v>
      </c>
      <c r="E934" s="13" t="s">
        <v>367</v>
      </c>
      <c r="F934" s="13" t="s">
        <v>98</v>
      </c>
      <c r="G934" s="13">
        <v>1989</v>
      </c>
      <c r="H934" s="13" t="s">
        <v>80</v>
      </c>
      <c r="I934" s="13">
        <v>1</v>
      </c>
      <c r="J934" s="13" t="s">
        <v>79</v>
      </c>
      <c r="K934" s="13">
        <v>1996</v>
      </c>
      <c r="L934" s="13" t="s">
        <v>79</v>
      </c>
      <c r="M934" s="13" t="s">
        <v>81</v>
      </c>
      <c r="N934" s="13">
        <v>7.5</v>
      </c>
      <c r="O934" s="13">
        <v>7.5</v>
      </c>
      <c r="P934" s="13">
        <v>7.5</v>
      </c>
      <c r="Q934" s="13" t="s">
        <v>79</v>
      </c>
    </row>
    <row r="935" spans="1:17" ht="37.5" x14ac:dyDescent="0.25">
      <c r="A935" s="13">
        <v>37644</v>
      </c>
      <c r="B935" s="13" t="s">
        <v>268</v>
      </c>
      <c r="C935" s="13" t="s">
        <v>33</v>
      </c>
      <c r="D935" s="13" t="s">
        <v>411</v>
      </c>
      <c r="E935" s="13" t="s">
        <v>367</v>
      </c>
      <c r="F935" s="13" t="s">
        <v>98</v>
      </c>
      <c r="G935" s="13">
        <v>1989</v>
      </c>
      <c r="H935" s="13" t="s">
        <v>80</v>
      </c>
      <c r="I935" s="13">
        <v>1</v>
      </c>
      <c r="J935" s="13" t="s">
        <v>79</v>
      </c>
      <c r="K935" s="13">
        <v>1992</v>
      </c>
      <c r="L935" s="13" t="s">
        <v>79</v>
      </c>
      <c r="M935" s="13" t="s">
        <v>81</v>
      </c>
      <c r="N935" s="13">
        <v>7.5</v>
      </c>
      <c r="O935" s="13">
        <v>7.5</v>
      </c>
      <c r="P935" s="13">
        <v>7.5</v>
      </c>
      <c r="Q935" s="13" t="s">
        <v>79</v>
      </c>
    </row>
    <row r="936" spans="1:17" ht="37.5" x14ac:dyDescent="0.25">
      <c r="A936" s="13">
        <v>37925</v>
      </c>
      <c r="B936" s="13" t="s">
        <v>268</v>
      </c>
      <c r="C936" s="13" t="s">
        <v>33</v>
      </c>
      <c r="D936" s="13" t="s">
        <v>412</v>
      </c>
      <c r="E936" s="13" t="s">
        <v>208</v>
      </c>
      <c r="F936" s="13" t="s">
        <v>180</v>
      </c>
      <c r="G936" s="13">
        <v>1999</v>
      </c>
      <c r="H936" s="13" t="s">
        <v>79</v>
      </c>
      <c r="I936" s="13">
        <v>6</v>
      </c>
      <c r="J936" s="13" t="s">
        <v>80</v>
      </c>
      <c r="K936" s="13">
        <v>2005</v>
      </c>
      <c r="L936" s="13" t="s">
        <v>79</v>
      </c>
      <c r="M936" s="13" t="s">
        <v>81</v>
      </c>
      <c r="N936" s="13">
        <v>1.3</v>
      </c>
      <c r="O936" s="13">
        <v>1.3</v>
      </c>
      <c r="P936" s="13">
        <v>7.8</v>
      </c>
      <c r="Q936" s="13" t="s">
        <v>79</v>
      </c>
    </row>
    <row r="937" spans="1:17" ht="37.5" x14ac:dyDescent="0.25">
      <c r="A937" s="13">
        <v>37925</v>
      </c>
      <c r="B937" s="13" t="s">
        <v>268</v>
      </c>
      <c r="C937" s="13" t="s">
        <v>33</v>
      </c>
      <c r="D937" s="13" t="s">
        <v>412</v>
      </c>
      <c r="E937" s="13" t="s">
        <v>208</v>
      </c>
      <c r="F937" s="13" t="s">
        <v>180</v>
      </c>
      <c r="G937" s="13">
        <v>1999</v>
      </c>
      <c r="H937" s="13" t="s">
        <v>79</v>
      </c>
      <c r="I937" s="13">
        <v>2</v>
      </c>
      <c r="J937" s="13" t="s">
        <v>80</v>
      </c>
      <c r="K937" s="13">
        <v>2004</v>
      </c>
      <c r="L937" s="13" t="s">
        <v>79</v>
      </c>
      <c r="M937" s="13" t="s">
        <v>81</v>
      </c>
      <c r="N937" s="13">
        <v>1.3</v>
      </c>
      <c r="O937" s="13">
        <v>1.3</v>
      </c>
      <c r="P937" s="13">
        <v>2.6</v>
      </c>
      <c r="Q937" s="13" t="s">
        <v>79</v>
      </c>
    </row>
    <row r="938" spans="1:17" ht="75" x14ac:dyDescent="0.25">
      <c r="A938" s="13">
        <v>60113</v>
      </c>
      <c r="B938" s="13" t="s">
        <v>268</v>
      </c>
      <c r="C938" s="13" t="s">
        <v>33</v>
      </c>
      <c r="D938" s="13" t="s">
        <v>413</v>
      </c>
      <c r="E938" s="13" t="s">
        <v>162</v>
      </c>
      <c r="F938" s="13" t="s">
        <v>87</v>
      </c>
      <c r="G938" s="13">
        <v>2017</v>
      </c>
      <c r="H938" s="13" t="s">
        <v>79</v>
      </c>
      <c r="I938" s="13">
        <v>46</v>
      </c>
      <c r="J938" s="13" t="s">
        <v>80</v>
      </c>
      <c r="K938" s="13">
        <v>2018</v>
      </c>
      <c r="L938" s="13" t="s">
        <v>80</v>
      </c>
      <c r="M938" s="13" t="s">
        <v>112</v>
      </c>
      <c r="N938" s="13">
        <v>3</v>
      </c>
      <c r="O938" s="13">
        <v>1.2</v>
      </c>
      <c r="P938" s="13">
        <v>55.2</v>
      </c>
      <c r="Q938" s="13" t="s">
        <v>79</v>
      </c>
    </row>
    <row r="939" spans="1:17" ht="75" x14ac:dyDescent="0.25">
      <c r="A939" s="13">
        <v>28019</v>
      </c>
      <c r="B939" s="13" t="s">
        <v>268</v>
      </c>
      <c r="C939" s="13" t="s">
        <v>33</v>
      </c>
      <c r="D939" s="13" t="s">
        <v>414</v>
      </c>
      <c r="E939" s="13" t="s">
        <v>204</v>
      </c>
      <c r="F939" s="13" t="s">
        <v>94</v>
      </c>
      <c r="G939" s="13">
        <v>1992</v>
      </c>
      <c r="H939" s="13" t="s">
        <v>80</v>
      </c>
      <c r="I939" s="13">
        <v>50</v>
      </c>
      <c r="J939" s="13" t="s">
        <v>80</v>
      </c>
      <c r="K939" s="13">
        <v>1993</v>
      </c>
      <c r="L939" s="13" t="s">
        <v>80</v>
      </c>
      <c r="M939" s="13" t="s">
        <v>81</v>
      </c>
      <c r="N939" s="13">
        <v>0.11</v>
      </c>
      <c r="O939" s="13">
        <v>0.11</v>
      </c>
      <c r="P939" s="13">
        <v>5.5</v>
      </c>
      <c r="Q939" s="13" t="s">
        <v>80</v>
      </c>
    </row>
    <row r="940" spans="1:17" ht="75" x14ac:dyDescent="0.25">
      <c r="A940" s="13">
        <v>55897</v>
      </c>
      <c r="B940" s="13" t="s">
        <v>268</v>
      </c>
      <c r="C940" s="13" t="s">
        <v>33</v>
      </c>
      <c r="D940" s="13" t="s">
        <v>309</v>
      </c>
      <c r="E940" s="13" t="s">
        <v>183</v>
      </c>
      <c r="F940" s="13" t="s">
        <v>78</v>
      </c>
      <c r="G940" s="13">
        <v>2013</v>
      </c>
      <c r="H940" s="13" t="s">
        <v>80</v>
      </c>
      <c r="I940" s="13">
        <v>38</v>
      </c>
      <c r="J940" s="13" t="s">
        <v>80</v>
      </c>
      <c r="K940" s="13">
        <v>2015</v>
      </c>
      <c r="L940" s="13" t="s">
        <v>80</v>
      </c>
      <c r="M940" s="13" t="s">
        <v>112</v>
      </c>
      <c r="N940" s="13">
        <v>0.25</v>
      </c>
      <c r="O940" s="13">
        <v>0.1</v>
      </c>
      <c r="P940" s="13">
        <v>3.8</v>
      </c>
      <c r="Q940" s="13" t="s">
        <v>79</v>
      </c>
    </row>
    <row r="941" spans="1:17" ht="75" x14ac:dyDescent="0.25">
      <c r="A941" s="13">
        <v>55897</v>
      </c>
      <c r="B941" s="13" t="s">
        <v>268</v>
      </c>
      <c r="C941" s="13" t="s">
        <v>33</v>
      </c>
      <c r="D941" s="13" t="s">
        <v>309</v>
      </c>
      <c r="E941" s="13" t="s">
        <v>183</v>
      </c>
      <c r="F941" s="13" t="s">
        <v>78</v>
      </c>
      <c r="G941" s="13">
        <v>2013</v>
      </c>
      <c r="H941" s="13" t="s">
        <v>80</v>
      </c>
      <c r="I941" s="13">
        <v>332</v>
      </c>
      <c r="J941" s="13" t="s">
        <v>80</v>
      </c>
      <c r="K941" s="13">
        <v>2014</v>
      </c>
      <c r="L941" s="13" t="s">
        <v>79</v>
      </c>
      <c r="M941" s="13" t="s">
        <v>112</v>
      </c>
      <c r="N941" s="13">
        <v>0.25</v>
      </c>
      <c r="O941" s="13">
        <v>0.1</v>
      </c>
      <c r="P941" s="13">
        <v>33.200000000000003</v>
      </c>
      <c r="Q941" s="13" t="s">
        <v>79</v>
      </c>
    </row>
    <row r="942" spans="1:17" ht="75" x14ac:dyDescent="0.25">
      <c r="A942" s="13">
        <v>59228</v>
      </c>
      <c r="B942" s="13" t="s">
        <v>268</v>
      </c>
      <c r="C942" s="13" t="s">
        <v>33</v>
      </c>
      <c r="D942" s="13" t="s">
        <v>376</v>
      </c>
      <c r="E942" s="13" t="s">
        <v>153</v>
      </c>
      <c r="F942" s="13" t="s">
        <v>84</v>
      </c>
      <c r="G942" s="13">
        <v>2013</v>
      </c>
      <c r="H942" s="13" t="s">
        <v>80</v>
      </c>
      <c r="I942" s="13">
        <v>1</v>
      </c>
      <c r="J942" s="13" t="s">
        <v>79</v>
      </c>
      <c r="K942" s="13">
        <v>2014</v>
      </c>
      <c r="L942" s="13" t="s">
        <v>79</v>
      </c>
      <c r="M942" s="13" t="s">
        <v>112</v>
      </c>
      <c r="N942" s="13">
        <v>0.31</v>
      </c>
      <c r="O942" s="13">
        <v>0.124</v>
      </c>
      <c r="P942" s="13">
        <v>0.124</v>
      </c>
      <c r="Q942" s="13" t="s">
        <v>79</v>
      </c>
    </row>
    <row r="943" spans="1:17" ht="75" x14ac:dyDescent="0.25">
      <c r="A943" s="13">
        <v>19910</v>
      </c>
      <c r="B943" s="13" t="s">
        <v>268</v>
      </c>
      <c r="C943" s="13" t="s">
        <v>33</v>
      </c>
      <c r="D943" s="13" t="s">
        <v>415</v>
      </c>
      <c r="E943" s="13" t="s">
        <v>189</v>
      </c>
      <c r="F943" s="13" t="s">
        <v>78</v>
      </c>
      <c r="G943" s="13">
        <v>1989</v>
      </c>
      <c r="H943" s="13" t="s">
        <v>80</v>
      </c>
      <c r="I943" s="13">
        <v>13</v>
      </c>
      <c r="J943" s="13" t="s">
        <v>80</v>
      </c>
      <c r="K943" s="13">
        <v>1991</v>
      </c>
      <c r="L943" s="13" t="s">
        <v>79</v>
      </c>
      <c r="M943" s="13" t="s">
        <v>81</v>
      </c>
      <c r="N943" s="13">
        <v>1.5</v>
      </c>
      <c r="O943" s="13">
        <v>1.5</v>
      </c>
      <c r="P943" s="13">
        <v>19.5</v>
      </c>
      <c r="Q943" s="13" t="s">
        <v>79</v>
      </c>
    </row>
    <row r="944" spans="1:17" ht="75" x14ac:dyDescent="0.25">
      <c r="A944" s="13">
        <v>25806</v>
      </c>
      <c r="B944" s="13" t="s">
        <v>268</v>
      </c>
      <c r="C944" s="13" t="s">
        <v>33</v>
      </c>
      <c r="D944" s="13" t="s">
        <v>416</v>
      </c>
      <c r="E944" s="13" t="s">
        <v>155</v>
      </c>
      <c r="F944" s="13" t="s">
        <v>87</v>
      </c>
      <c r="G944" s="13">
        <v>1999</v>
      </c>
      <c r="H944" s="13" t="s">
        <v>79</v>
      </c>
      <c r="I944" s="13">
        <v>7</v>
      </c>
      <c r="J944" s="13" t="s">
        <v>79</v>
      </c>
      <c r="K944" s="13">
        <v>2001</v>
      </c>
      <c r="L944" s="13" t="s">
        <v>79</v>
      </c>
      <c r="M944" s="13" t="s">
        <v>81</v>
      </c>
      <c r="N944" s="13">
        <v>18</v>
      </c>
      <c r="O944" s="13">
        <v>18</v>
      </c>
      <c r="P944" s="13">
        <v>126</v>
      </c>
      <c r="Q944" s="13" t="s">
        <v>79</v>
      </c>
    </row>
    <row r="945" spans="1:17" ht="75" x14ac:dyDescent="0.25">
      <c r="A945" s="13">
        <v>35862</v>
      </c>
      <c r="B945" s="13" t="s">
        <v>268</v>
      </c>
      <c r="C945" s="13" t="s">
        <v>33</v>
      </c>
      <c r="D945" s="13" t="s">
        <v>286</v>
      </c>
      <c r="E945" s="13" t="s">
        <v>216</v>
      </c>
      <c r="F945" s="13" t="s">
        <v>98</v>
      </c>
      <c r="G945" s="13">
        <v>1995</v>
      </c>
      <c r="H945" s="13" t="s">
        <v>80</v>
      </c>
      <c r="I945" s="13">
        <v>8</v>
      </c>
      <c r="J945" s="13" t="s">
        <v>80</v>
      </c>
      <c r="K945" s="13">
        <v>1999</v>
      </c>
      <c r="L945" s="13" t="s">
        <v>80</v>
      </c>
      <c r="M945" s="13" t="s">
        <v>81</v>
      </c>
      <c r="N945" s="13">
        <v>1</v>
      </c>
      <c r="O945" s="13">
        <v>1</v>
      </c>
      <c r="P945" s="13">
        <v>8</v>
      </c>
      <c r="Q945" s="13" t="s">
        <v>79</v>
      </c>
    </row>
    <row r="946" spans="1:17" ht="75" x14ac:dyDescent="0.25">
      <c r="A946" s="13">
        <v>35862</v>
      </c>
      <c r="B946" s="13" t="s">
        <v>268</v>
      </c>
      <c r="C946" s="13" t="s">
        <v>33</v>
      </c>
      <c r="D946" s="13" t="s">
        <v>286</v>
      </c>
      <c r="E946" s="13" t="s">
        <v>216</v>
      </c>
      <c r="F946" s="13" t="s">
        <v>98</v>
      </c>
      <c r="G946" s="13">
        <v>1995</v>
      </c>
      <c r="H946" s="13" t="s">
        <v>80</v>
      </c>
      <c r="I946" s="13">
        <v>8</v>
      </c>
      <c r="J946" s="13" t="s">
        <v>80</v>
      </c>
      <c r="K946" s="13">
        <v>1998</v>
      </c>
      <c r="L946" s="13" t="s">
        <v>80</v>
      </c>
      <c r="M946" s="13" t="s">
        <v>81</v>
      </c>
      <c r="N946" s="13">
        <v>1</v>
      </c>
      <c r="O946" s="13">
        <v>1</v>
      </c>
      <c r="P946" s="13">
        <v>8</v>
      </c>
      <c r="Q946" s="13" t="s">
        <v>79</v>
      </c>
    </row>
    <row r="947" spans="1:17" ht="75" x14ac:dyDescent="0.25">
      <c r="A947" s="13">
        <v>35862</v>
      </c>
      <c r="B947" s="13" t="s">
        <v>268</v>
      </c>
      <c r="C947" s="13" t="s">
        <v>33</v>
      </c>
      <c r="D947" s="13" t="s">
        <v>286</v>
      </c>
      <c r="E947" s="13" t="s">
        <v>216</v>
      </c>
      <c r="F947" s="13" t="s">
        <v>98</v>
      </c>
      <c r="G947" s="13">
        <v>1995</v>
      </c>
      <c r="H947" s="13" t="s">
        <v>80</v>
      </c>
      <c r="I947" s="13">
        <v>8</v>
      </c>
      <c r="J947" s="13" t="s">
        <v>80</v>
      </c>
      <c r="K947" s="13">
        <v>1997</v>
      </c>
      <c r="L947" s="13" t="s">
        <v>80</v>
      </c>
      <c r="M947" s="13" t="s">
        <v>81</v>
      </c>
      <c r="N947" s="13">
        <v>1</v>
      </c>
      <c r="O947" s="13">
        <v>1</v>
      </c>
      <c r="P947" s="13">
        <v>8</v>
      </c>
      <c r="Q947" s="13" t="s">
        <v>79</v>
      </c>
    </row>
    <row r="948" spans="1:17" ht="56.25" x14ac:dyDescent="0.25">
      <c r="A948" s="13">
        <v>26086</v>
      </c>
      <c r="B948" s="13" t="s">
        <v>268</v>
      </c>
      <c r="C948" s="13" t="s">
        <v>33</v>
      </c>
      <c r="D948" s="13" t="s">
        <v>320</v>
      </c>
      <c r="E948" s="13" t="s">
        <v>106</v>
      </c>
      <c r="F948" s="13" t="s">
        <v>94</v>
      </c>
      <c r="G948" s="13">
        <v>1986</v>
      </c>
      <c r="H948" s="13" t="s">
        <v>79</v>
      </c>
      <c r="I948" s="13">
        <v>50</v>
      </c>
      <c r="J948" s="13" t="s">
        <v>80</v>
      </c>
      <c r="K948" s="13">
        <v>2001</v>
      </c>
      <c r="L948" s="13" t="s">
        <v>79</v>
      </c>
      <c r="M948" s="13" t="s">
        <v>81</v>
      </c>
      <c r="N948" s="13">
        <v>0.08</v>
      </c>
      <c r="O948" s="13">
        <v>0.08</v>
      </c>
      <c r="P948" s="13">
        <v>4</v>
      </c>
      <c r="Q948" s="13" t="s">
        <v>80</v>
      </c>
    </row>
    <row r="949" spans="1:17" ht="56.25" x14ac:dyDescent="0.25">
      <c r="A949" s="13">
        <v>26086</v>
      </c>
      <c r="B949" s="13" t="s">
        <v>268</v>
      </c>
      <c r="C949" s="13" t="s">
        <v>33</v>
      </c>
      <c r="D949" s="13" t="s">
        <v>320</v>
      </c>
      <c r="E949" s="13" t="s">
        <v>106</v>
      </c>
      <c r="F949" s="13" t="s">
        <v>94</v>
      </c>
      <c r="G949" s="13">
        <v>1986</v>
      </c>
      <c r="H949" s="13" t="s">
        <v>79</v>
      </c>
      <c r="I949" s="13">
        <v>50</v>
      </c>
      <c r="J949" s="13" t="s">
        <v>80</v>
      </c>
      <c r="K949" s="13">
        <v>2000</v>
      </c>
      <c r="L949" s="13" t="s">
        <v>79</v>
      </c>
      <c r="M949" s="13" t="s">
        <v>81</v>
      </c>
      <c r="N949" s="13">
        <v>0.08</v>
      </c>
      <c r="O949" s="13">
        <v>0.08</v>
      </c>
      <c r="P949" s="13">
        <v>4</v>
      </c>
      <c r="Q949" s="13" t="s">
        <v>80</v>
      </c>
    </row>
    <row r="950" spans="1:17" ht="56.25" x14ac:dyDescent="0.25">
      <c r="A950" s="13">
        <v>26086</v>
      </c>
      <c r="B950" s="13" t="s">
        <v>268</v>
      </c>
      <c r="C950" s="13" t="s">
        <v>33</v>
      </c>
      <c r="D950" s="13" t="s">
        <v>320</v>
      </c>
      <c r="E950" s="13" t="s">
        <v>106</v>
      </c>
      <c r="F950" s="13" t="s">
        <v>94</v>
      </c>
      <c r="G950" s="13">
        <v>1986</v>
      </c>
      <c r="H950" s="13" t="s">
        <v>79</v>
      </c>
      <c r="I950" s="13">
        <v>100</v>
      </c>
      <c r="J950" s="13" t="s">
        <v>80</v>
      </c>
      <c r="K950" s="13">
        <v>1999</v>
      </c>
      <c r="L950" s="13" t="s">
        <v>79</v>
      </c>
      <c r="M950" s="13" t="s">
        <v>81</v>
      </c>
      <c r="N950" s="13">
        <v>0.08</v>
      </c>
      <c r="O950" s="13">
        <v>0.08</v>
      </c>
      <c r="P950" s="13">
        <v>8</v>
      </c>
      <c r="Q950" s="13" t="s">
        <v>80</v>
      </c>
    </row>
    <row r="951" spans="1:17" ht="56.25" x14ac:dyDescent="0.25">
      <c r="A951" s="13">
        <v>26086</v>
      </c>
      <c r="B951" s="13" t="s">
        <v>268</v>
      </c>
      <c r="C951" s="13" t="s">
        <v>33</v>
      </c>
      <c r="D951" s="13" t="s">
        <v>320</v>
      </c>
      <c r="E951" s="13" t="s">
        <v>106</v>
      </c>
      <c r="F951" s="13" t="s">
        <v>94</v>
      </c>
      <c r="G951" s="13">
        <v>1986</v>
      </c>
      <c r="H951" s="13" t="s">
        <v>79</v>
      </c>
      <c r="I951" s="13">
        <v>120</v>
      </c>
      <c r="J951" s="13" t="s">
        <v>80</v>
      </c>
      <c r="K951" s="13">
        <v>1998</v>
      </c>
      <c r="L951" s="13" t="s">
        <v>79</v>
      </c>
      <c r="M951" s="13" t="s">
        <v>81</v>
      </c>
      <c r="N951" s="13">
        <v>0.08</v>
      </c>
      <c r="O951" s="13">
        <v>0.08</v>
      </c>
      <c r="P951" s="13">
        <v>9.6</v>
      </c>
      <c r="Q951" s="13" t="s">
        <v>80</v>
      </c>
    </row>
    <row r="952" spans="1:17" ht="56.25" x14ac:dyDescent="0.25">
      <c r="A952" s="13">
        <v>26086</v>
      </c>
      <c r="B952" s="13" t="s">
        <v>268</v>
      </c>
      <c r="C952" s="13" t="s">
        <v>33</v>
      </c>
      <c r="D952" s="13" t="s">
        <v>320</v>
      </c>
      <c r="E952" s="13" t="s">
        <v>106</v>
      </c>
      <c r="F952" s="13" t="s">
        <v>94</v>
      </c>
      <c r="G952" s="13">
        <v>1986</v>
      </c>
      <c r="H952" s="13" t="s">
        <v>79</v>
      </c>
      <c r="I952" s="13">
        <v>150</v>
      </c>
      <c r="J952" s="13" t="s">
        <v>80</v>
      </c>
      <c r="K952" s="13">
        <v>1997</v>
      </c>
      <c r="L952" s="13" t="s">
        <v>79</v>
      </c>
      <c r="M952" s="13" t="s">
        <v>81</v>
      </c>
      <c r="N952" s="13">
        <v>0.08</v>
      </c>
      <c r="O952" s="13">
        <v>0.08</v>
      </c>
      <c r="P952" s="13">
        <v>12</v>
      </c>
      <c r="Q952" s="13" t="s">
        <v>80</v>
      </c>
    </row>
    <row r="953" spans="1:17" ht="56.25" x14ac:dyDescent="0.25">
      <c r="A953" s="13">
        <v>26086</v>
      </c>
      <c r="B953" s="13" t="s">
        <v>268</v>
      </c>
      <c r="C953" s="13" t="s">
        <v>33</v>
      </c>
      <c r="D953" s="13" t="s">
        <v>320</v>
      </c>
      <c r="E953" s="13" t="s">
        <v>106</v>
      </c>
      <c r="F953" s="13" t="s">
        <v>94</v>
      </c>
      <c r="G953" s="13">
        <v>1986</v>
      </c>
      <c r="H953" s="13" t="s">
        <v>79</v>
      </c>
      <c r="I953" s="13">
        <v>150</v>
      </c>
      <c r="J953" s="13" t="s">
        <v>80</v>
      </c>
      <c r="K953" s="13">
        <v>1996</v>
      </c>
      <c r="L953" s="13" t="s">
        <v>79</v>
      </c>
      <c r="M953" s="13" t="s">
        <v>81</v>
      </c>
      <c r="N953" s="13">
        <v>0.08</v>
      </c>
      <c r="O953" s="13">
        <v>0.08</v>
      </c>
      <c r="P953" s="13">
        <v>12</v>
      </c>
      <c r="Q953" s="13" t="s">
        <v>80</v>
      </c>
    </row>
    <row r="954" spans="1:17" ht="56.25" x14ac:dyDescent="0.25">
      <c r="A954" s="13">
        <v>26086</v>
      </c>
      <c r="B954" s="13" t="s">
        <v>268</v>
      </c>
      <c r="C954" s="13" t="s">
        <v>33</v>
      </c>
      <c r="D954" s="13" t="s">
        <v>320</v>
      </c>
      <c r="E954" s="13" t="s">
        <v>106</v>
      </c>
      <c r="F954" s="13" t="s">
        <v>94</v>
      </c>
      <c r="G954" s="13">
        <v>1986</v>
      </c>
      <c r="H954" s="13" t="s">
        <v>79</v>
      </c>
      <c r="I954" s="13">
        <v>150</v>
      </c>
      <c r="J954" s="13" t="s">
        <v>80</v>
      </c>
      <c r="K954" s="13">
        <v>1995</v>
      </c>
      <c r="L954" s="13" t="s">
        <v>79</v>
      </c>
      <c r="M954" s="13" t="s">
        <v>81</v>
      </c>
      <c r="N954" s="13">
        <v>0.08</v>
      </c>
      <c r="O954" s="13">
        <v>0.08</v>
      </c>
      <c r="P954" s="13">
        <v>12</v>
      </c>
      <c r="Q954" s="13" t="s">
        <v>80</v>
      </c>
    </row>
    <row r="955" spans="1:17" ht="56.25" x14ac:dyDescent="0.25">
      <c r="A955" s="13">
        <v>26086</v>
      </c>
      <c r="B955" s="13" t="s">
        <v>268</v>
      </c>
      <c r="C955" s="13" t="s">
        <v>33</v>
      </c>
      <c r="D955" s="13" t="s">
        <v>320</v>
      </c>
      <c r="E955" s="13" t="s">
        <v>106</v>
      </c>
      <c r="F955" s="13" t="s">
        <v>94</v>
      </c>
      <c r="G955" s="13">
        <v>1986</v>
      </c>
      <c r="H955" s="13" t="s">
        <v>79</v>
      </c>
      <c r="I955" s="13">
        <v>150</v>
      </c>
      <c r="J955" s="13" t="s">
        <v>80</v>
      </c>
      <c r="K955" s="13">
        <v>1994</v>
      </c>
      <c r="L955" s="13" t="s">
        <v>79</v>
      </c>
      <c r="M955" s="13" t="s">
        <v>81</v>
      </c>
      <c r="N955" s="13">
        <v>0.08</v>
      </c>
      <c r="O955" s="13">
        <v>0.08</v>
      </c>
      <c r="P955" s="13">
        <v>12</v>
      </c>
      <c r="Q955" s="13" t="s">
        <v>80</v>
      </c>
    </row>
    <row r="956" spans="1:17" ht="56.25" x14ac:dyDescent="0.25">
      <c r="A956" s="13">
        <v>26086</v>
      </c>
      <c r="B956" s="13" t="s">
        <v>268</v>
      </c>
      <c r="C956" s="13" t="s">
        <v>33</v>
      </c>
      <c r="D956" s="13" t="s">
        <v>320</v>
      </c>
      <c r="E956" s="13" t="s">
        <v>106</v>
      </c>
      <c r="F956" s="13" t="s">
        <v>94</v>
      </c>
      <c r="G956" s="13">
        <v>1986</v>
      </c>
      <c r="H956" s="13" t="s">
        <v>79</v>
      </c>
      <c r="I956" s="13">
        <v>30</v>
      </c>
      <c r="J956" s="13" t="s">
        <v>80</v>
      </c>
      <c r="K956" s="13">
        <v>1993</v>
      </c>
      <c r="L956" s="13" t="s">
        <v>79</v>
      </c>
      <c r="M956" s="13" t="s">
        <v>81</v>
      </c>
      <c r="N956" s="13">
        <v>0.08</v>
      </c>
      <c r="O956" s="13">
        <v>0.08</v>
      </c>
      <c r="P956" s="13">
        <v>2.4</v>
      </c>
      <c r="Q956" s="13" t="s">
        <v>80</v>
      </c>
    </row>
    <row r="957" spans="1:17" ht="56.25" x14ac:dyDescent="0.25">
      <c r="A957" s="13">
        <v>26086</v>
      </c>
      <c r="B957" s="13" t="s">
        <v>268</v>
      </c>
      <c r="C957" s="13" t="s">
        <v>33</v>
      </c>
      <c r="D957" s="13" t="s">
        <v>320</v>
      </c>
      <c r="E957" s="13" t="s">
        <v>106</v>
      </c>
      <c r="F957" s="13" t="s">
        <v>94</v>
      </c>
      <c r="G957" s="13">
        <v>1986</v>
      </c>
      <c r="H957" s="13" t="s">
        <v>79</v>
      </c>
      <c r="I957" s="13">
        <v>50</v>
      </c>
      <c r="J957" s="13" t="s">
        <v>80</v>
      </c>
      <c r="K957" s="13">
        <v>2004</v>
      </c>
      <c r="L957" s="13" t="s">
        <v>80</v>
      </c>
      <c r="M957" s="13" t="s">
        <v>81</v>
      </c>
      <c r="N957" s="13">
        <v>0.08</v>
      </c>
      <c r="O957" s="13">
        <v>0.08</v>
      </c>
      <c r="P957" s="13">
        <v>4</v>
      </c>
      <c r="Q957" s="13" t="s">
        <v>80</v>
      </c>
    </row>
    <row r="958" spans="1:17" ht="56.25" x14ac:dyDescent="0.25">
      <c r="A958" s="13">
        <v>26086</v>
      </c>
      <c r="B958" s="13" t="s">
        <v>268</v>
      </c>
      <c r="C958" s="13" t="s">
        <v>33</v>
      </c>
      <c r="D958" s="13" t="s">
        <v>320</v>
      </c>
      <c r="E958" s="13" t="s">
        <v>106</v>
      </c>
      <c r="F958" s="13" t="s">
        <v>94</v>
      </c>
      <c r="G958" s="13">
        <v>1986</v>
      </c>
      <c r="H958" s="13" t="s">
        <v>79</v>
      </c>
      <c r="I958" s="13">
        <v>50</v>
      </c>
      <c r="J958" s="13" t="s">
        <v>80</v>
      </c>
      <c r="K958" s="13">
        <v>2003</v>
      </c>
      <c r="L958" s="13" t="s">
        <v>80</v>
      </c>
      <c r="M958" s="13" t="s">
        <v>81</v>
      </c>
      <c r="N958" s="13">
        <v>0.08</v>
      </c>
      <c r="O958" s="13">
        <v>0.08</v>
      </c>
      <c r="P958" s="13">
        <v>4</v>
      </c>
      <c r="Q958" s="13" t="s">
        <v>80</v>
      </c>
    </row>
    <row r="959" spans="1:17" ht="56.25" x14ac:dyDescent="0.25">
      <c r="A959" s="13">
        <v>26086</v>
      </c>
      <c r="B959" s="13" t="s">
        <v>268</v>
      </c>
      <c r="C959" s="13" t="s">
        <v>33</v>
      </c>
      <c r="D959" s="13" t="s">
        <v>320</v>
      </c>
      <c r="E959" s="13" t="s">
        <v>106</v>
      </c>
      <c r="F959" s="13" t="s">
        <v>94</v>
      </c>
      <c r="G959" s="13">
        <v>1986</v>
      </c>
      <c r="H959" s="13" t="s">
        <v>79</v>
      </c>
      <c r="I959" s="13">
        <v>50</v>
      </c>
      <c r="J959" s="13" t="s">
        <v>80</v>
      </c>
      <c r="K959" s="13">
        <v>2002</v>
      </c>
      <c r="L959" s="13" t="s">
        <v>80</v>
      </c>
      <c r="M959" s="13" t="s">
        <v>81</v>
      </c>
      <c r="N959" s="13">
        <v>0.08</v>
      </c>
      <c r="O959" s="13">
        <v>0.08</v>
      </c>
      <c r="P959" s="13">
        <v>4</v>
      </c>
      <c r="Q959" s="13" t="s">
        <v>80</v>
      </c>
    </row>
    <row r="960" spans="1:17" ht="37.5" x14ac:dyDescent="0.25">
      <c r="A960" s="13">
        <v>50562</v>
      </c>
      <c r="B960" s="13" t="s">
        <v>268</v>
      </c>
      <c r="C960" s="13" t="s">
        <v>33</v>
      </c>
      <c r="D960" s="13" t="s">
        <v>307</v>
      </c>
      <c r="E960" s="13" t="s">
        <v>284</v>
      </c>
      <c r="F960" s="13" t="s">
        <v>94</v>
      </c>
      <c r="G960" s="13">
        <v>2010</v>
      </c>
      <c r="H960" s="13" t="s">
        <v>80</v>
      </c>
      <c r="I960" s="13">
        <v>25</v>
      </c>
      <c r="J960" s="13" t="s">
        <v>80</v>
      </c>
      <c r="K960" s="13">
        <v>2012</v>
      </c>
      <c r="L960" s="13" t="s">
        <v>80</v>
      </c>
      <c r="M960" s="13" t="s">
        <v>81</v>
      </c>
      <c r="N960" s="13">
        <v>0.02</v>
      </c>
      <c r="O960" s="13">
        <v>0.02</v>
      </c>
      <c r="P960" s="13">
        <v>0.5</v>
      </c>
      <c r="Q960" s="13" t="s">
        <v>79</v>
      </c>
    </row>
    <row r="961" spans="1:17" ht="37.5" x14ac:dyDescent="0.25">
      <c r="A961" s="13">
        <v>50562</v>
      </c>
      <c r="B961" s="13" t="s">
        <v>268</v>
      </c>
      <c r="C961" s="13" t="s">
        <v>33</v>
      </c>
      <c r="D961" s="13" t="s">
        <v>307</v>
      </c>
      <c r="E961" s="13" t="s">
        <v>284</v>
      </c>
      <c r="F961" s="13" t="s">
        <v>94</v>
      </c>
      <c r="G961" s="13">
        <v>2010</v>
      </c>
      <c r="H961" s="13" t="s">
        <v>80</v>
      </c>
      <c r="I961" s="13">
        <v>25</v>
      </c>
      <c r="J961" s="13" t="s">
        <v>80</v>
      </c>
      <c r="K961" s="13">
        <v>2011</v>
      </c>
      <c r="L961" s="13" t="s">
        <v>80</v>
      </c>
      <c r="M961" s="13" t="s">
        <v>81</v>
      </c>
      <c r="N961" s="13">
        <v>0.02</v>
      </c>
      <c r="O961" s="13">
        <v>0.02</v>
      </c>
      <c r="P961" s="13">
        <v>0.5</v>
      </c>
      <c r="Q961" s="13" t="s">
        <v>79</v>
      </c>
    </row>
    <row r="962" spans="1:17" ht="56.25" x14ac:dyDescent="0.25">
      <c r="A962" s="13">
        <v>30356</v>
      </c>
      <c r="B962" s="13" t="s">
        <v>268</v>
      </c>
      <c r="C962" s="13" t="s">
        <v>33</v>
      </c>
      <c r="D962" s="13" t="s">
        <v>320</v>
      </c>
      <c r="E962" s="13" t="s">
        <v>106</v>
      </c>
      <c r="F962" s="13" t="s">
        <v>94</v>
      </c>
      <c r="G962" s="13">
        <v>2000</v>
      </c>
      <c r="H962" s="13" t="s">
        <v>79</v>
      </c>
      <c r="I962" s="13">
        <v>216</v>
      </c>
      <c r="J962" s="13" t="s">
        <v>80</v>
      </c>
      <c r="K962" s="13">
        <v>2006</v>
      </c>
      <c r="L962" s="13" t="s">
        <v>80</v>
      </c>
      <c r="M962" s="13" t="s">
        <v>81</v>
      </c>
      <c r="N962" s="13">
        <v>0.08</v>
      </c>
      <c r="O962" s="13">
        <v>0.08</v>
      </c>
      <c r="P962" s="13">
        <v>17.28</v>
      </c>
      <c r="Q962" s="13" t="s">
        <v>79</v>
      </c>
    </row>
    <row r="963" spans="1:17" ht="56.25" x14ac:dyDescent="0.25">
      <c r="A963" s="13">
        <v>30356</v>
      </c>
      <c r="B963" s="13" t="s">
        <v>268</v>
      </c>
      <c r="C963" s="13" t="s">
        <v>33</v>
      </c>
      <c r="D963" s="13" t="s">
        <v>320</v>
      </c>
      <c r="E963" s="13" t="s">
        <v>106</v>
      </c>
      <c r="F963" s="13" t="s">
        <v>94</v>
      </c>
      <c r="G963" s="13">
        <v>2000</v>
      </c>
      <c r="H963" s="13" t="s">
        <v>79</v>
      </c>
      <c r="I963" s="13">
        <v>216</v>
      </c>
      <c r="J963" s="13" t="s">
        <v>80</v>
      </c>
      <c r="K963" s="13">
        <v>2005</v>
      </c>
      <c r="L963" s="13" t="s">
        <v>80</v>
      </c>
      <c r="M963" s="13" t="s">
        <v>81</v>
      </c>
      <c r="N963" s="13">
        <v>0.08</v>
      </c>
      <c r="O963" s="13">
        <v>0.08</v>
      </c>
      <c r="P963" s="13">
        <v>17.28</v>
      </c>
      <c r="Q963" s="13" t="s">
        <v>79</v>
      </c>
    </row>
    <row r="964" spans="1:17" ht="75" x14ac:dyDescent="0.25">
      <c r="A964" s="13">
        <v>27037</v>
      </c>
      <c r="B964" s="13" t="s">
        <v>268</v>
      </c>
      <c r="C964" s="13" t="s">
        <v>33</v>
      </c>
      <c r="D964" s="13" t="s">
        <v>310</v>
      </c>
      <c r="E964" s="13" t="s">
        <v>108</v>
      </c>
      <c r="F964" s="13" t="s">
        <v>84</v>
      </c>
      <c r="G964" s="13">
        <v>1998</v>
      </c>
      <c r="H964" s="13" t="s">
        <v>79</v>
      </c>
      <c r="I964" s="13">
        <v>18</v>
      </c>
      <c r="J964" s="13" t="s">
        <v>79</v>
      </c>
      <c r="K964" s="13">
        <v>2000</v>
      </c>
      <c r="L964" s="13" t="s">
        <v>79</v>
      </c>
      <c r="M964" s="13" t="s">
        <v>81</v>
      </c>
      <c r="N964" s="13">
        <v>1.2</v>
      </c>
      <c r="O964" s="13">
        <v>1.2</v>
      </c>
      <c r="P964" s="13">
        <v>21.6</v>
      </c>
      <c r="Q964" s="13" t="s">
        <v>79</v>
      </c>
    </row>
    <row r="965" spans="1:17" ht="75" x14ac:dyDescent="0.25">
      <c r="A965" s="13">
        <v>22115</v>
      </c>
      <c r="B965" s="13" t="s">
        <v>268</v>
      </c>
      <c r="C965" s="13" t="s">
        <v>33</v>
      </c>
      <c r="D965" s="13" t="s">
        <v>310</v>
      </c>
      <c r="E965" s="13" t="s">
        <v>108</v>
      </c>
      <c r="F965" s="13" t="s">
        <v>84</v>
      </c>
      <c r="G965" s="13">
        <v>1994</v>
      </c>
      <c r="H965" s="13" t="s">
        <v>79</v>
      </c>
      <c r="I965" s="13">
        <v>9</v>
      </c>
      <c r="J965" s="13" t="s">
        <v>80</v>
      </c>
      <c r="K965" s="13">
        <v>1995</v>
      </c>
      <c r="L965" s="13" t="s">
        <v>79</v>
      </c>
      <c r="M965" s="13" t="s">
        <v>81</v>
      </c>
      <c r="N965" s="13">
        <v>1.2</v>
      </c>
      <c r="O965" s="13">
        <v>1.2</v>
      </c>
      <c r="P965" s="13">
        <v>10.8</v>
      </c>
      <c r="Q965" s="13" t="s">
        <v>79</v>
      </c>
    </row>
    <row r="966" spans="1:17" ht="56.25" x14ac:dyDescent="0.25">
      <c r="A966" s="13">
        <v>23205</v>
      </c>
      <c r="B966" s="13" t="s">
        <v>268</v>
      </c>
      <c r="C966" s="13" t="s">
        <v>33</v>
      </c>
      <c r="D966" s="13" t="s">
        <v>375</v>
      </c>
      <c r="E966" s="13" t="s">
        <v>210</v>
      </c>
      <c r="F966" s="13" t="s">
        <v>87</v>
      </c>
      <c r="G966" s="13">
        <v>1994</v>
      </c>
      <c r="H966" s="13" t="s">
        <v>79</v>
      </c>
      <c r="I966" s="13">
        <v>1</v>
      </c>
      <c r="J966" s="13" t="s">
        <v>80</v>
      </c>
      <c r="K966" s="13">
        <v>1996</v>
      </c>
      <c r="L966" s="13" t="s">
        <v>79</v>
      </c>
      <c r="M966" s="13" t="s">
        <v>112</v>
      </c>
      <c r="N966" s="13">
        <v>14</v>
      </c>
      <c r="O966" s="13">
        <v>5.6</v>
      </c>
      <c r="P966" s="13">
        <v>5.6</v>
      </c>
      <c r="Q966" s="13" t="s">
        <v>79</v>
      </c>
    </row>
    <row r="967" spans="1:17" ht="56.25" x14ac:dyDescent="0.25">
      <c r="A967" s="13">
        <v>23205</v>
      </c>
      <c r="B967" s="13" t="s">
        <v>268</v>
      </c>
      <c r="C967" s="13" t="s">
        <v>33</v>
      </c>
      <c r="D967" s="13" t="s">
        <v>375</v>
      </c>
      <c r="E967" s="13" t="s">
        <v>210</v>
      </c>
      <c r="F967" s="13" t="s">
        <v>87</v>
      </c>
      <c r="G967" s="13">
        <v>1994</v>
      </c>
      <c r="H967" s="13" t="s">
        <v>79</v>
      </c>
      <c r="I967" s="13">
        <v>8</v>
      </c>
      <c r="J967" s="13" t="s">
        <v>80</v>
      </c>
      <c r="K967" s="13">
        <v>1995</v>
      </c>
      <c r="L967" s="13" t="s">
        <v>79</v>
      </c>
      <c r="M967" s="13" t="s">
        <v>112</v>
      </c>
      <c r="N967" s="13">
        <v>14</v>
      </c>
      <c r="O967" s="13">
        <v>5.6</v>
      </c>
      <c r="P967" s="13">
        <v>44.8</v>
      </c>
      <c r="Q967" s="13" t="s">
        <v>79</v>
      </c>
    </row>
    <row r="968" spans="1:17" ht="56.25" x14ac:dyDescent="0.25">
      <c r="A968" s="13">
        <v>23205</v>
      </c>
      <c r="B968" s="13" t="s">
        <v>268</v>
      </c>
      <c r="C968" s="13" t="s">
        <v>33</v>
      </c>
      <c r="D968" s="13" t="s">
        <v>375</v>
      </c>
      <c r="E968" s="13" t="s">
        <v>210</v>
      </c>
      <c r="F968" s="13" t="s">
        <v>87</v>
      </c>
      <c r="G968" s="13">
        <v>1994</v>
      </c>
      <c r="H968" s="13" t="s">
        <v>79</v>
      </c>
      <c r="I968" s="13">
        <v>15</v>
      </c>
      <c r="J968" s="13" t="s">
        <v>80</v>
      </c>
      <c r="K968" s="13">
        <v>1994</v>
      </c>
      <c r="L968" s="13" t="s">
        <v>79</v>
      </c>
      <c r="M968" s="13" t="s">
        <v>112</v>
      </c>
      <c r="N968" s="13">
        <v>14</v>
      </c>
      <c r="O968" s="13">
        <v>5.6</v>
      </c>
      <c r="P968" s="13">
        <v>84</v>
      </c>
      <c r="Q968" s="13" t="s">
        <v>79</v>
      </c>
    </row>
    <row r="969" spans="1:17" ht="56.25" x14ac:dyDescent="0.25">
      <c r="A969" s="13">
        <v>30447</v>
      </c>
      <c r="B969" s="13" t="s">
        <v>268</v>
      </c>
      <c r="C969" s="13" t="s">
        <v>33</v>
      </c>
      <c r="D969" s="13" t="s">
        <v>375</v>
      </c>
      <c r="E969" s="13" t="s">
        <v>210</v>
      </c>
      <c r="F969" s="13" t="s">
        <v>87</v>
      </c>
      <c r="G969" s="13">
        <v>1998</v>
      </c>
      <c r="H969" s="13" t="s">
        <v>79</v>
      </c>
      <c r="I969" s="13">
        <v>4</v>
      </c>
      <c r="J969" s="13" t="s">
        <v>80</v>
      </c>
      <c r="K969" s="13">
        <v>2001</v>
      </c>
      <c r="L969" s="13" t="s">
        <v>79</v>
      </c>
      <c r="M969" s="13" t="s">
        <v>112</v>
      </c>
      <c r="N969" s="13">
        <v>14</v>
      </c>
      <c r="O969" s="13">
        <v>5.6</v>
      </c>
      <c r="P969" s="13">
        <v>22.4</v>
      </c>
      <c r="Q969" s="13" t="s">
        <v>79</v>
      </c>
    </row>
    <row r="970" spans="1:17" ht="56.25" x14ac:dyDescent="0.25">
      <c r="A970" s="13">
        <v>30447</v>
      </c>
      <c r="B970" s="13" t="s">
        <v>268</v>
      </c>
      <c r="C970" s="13" t="s">
        <v>33</v>
      </c>
      <c r="D970" s="13" t="s">
        <v>375</v>
      </c>
      <c r="E970" s="13" t="s">
        <v>210</v>
      </c>
      <c r="F970" s="13" t="s">
        <v>87</v>
      </c>
      <c r="G970" s="13">
        <v>1998</v>
      </c>
      <c r="H970" s="13" t="s">
        <v>79</v>
      </c>
      <c r="I970" s="13">
        <v>2</v>
      </c>
      <c r="J970" s="13" t="s">
        <v>79</v>
      </c>
      <c r="K970" s="13">
        <v>2000</v>
      </c>
      <c r="L970" s="13" t="s">
        <v>79</v>
      </c>
      <c r="M970" s="13" t="s">
        <v>112</v>
      </c>
      <c r="N970" s="13">
        <v>14</v>
      </c>
      <c r="O970" s="13">
        <v>5.6</v>
      </c>
      <c r="P970" s="13">
        <v>11.2</v>
      </c>
      <c r="Q970" s="13" t="s">
        <v>79</v>
      </c>
    </row>
    <row r="971" spans="1:17" ht="75" x14ac:dyDescent="0.25">
      <c r="A971" s="13">
        <v>56893</v>
      </c>
      <c r="B971" s="13" t="s">
        <v>268</v>
      </c>
      <c r="C971" s="13" t="s">
        <v>33</v>
      </c>
      <c r="D971" s="13" t="s">
        <v>416</v>
      </c>
      <c r="E971" s="13" t="s">
        <v>155</v>
      </c>
      <c r="F971" s="13" t="s">
        <v>87</v>
      </c>
      <c r="G971" s="13">
        <v>2015</v>
      </c>
      <c r="H971" s="13" t="s">
        <v>79</v>
      </c>
      <c r="I971" s="13">
        <v>7</v>
      </c>
      <c r="J971" s="13" t="s">
        <v>80</v>
      </c>
      <c r="K971" s="13">
        <v>2017</v>
      </c>
      <c r="L971" s="13" t="s">
        <v>79</v>
      </c>
      <c r="M971" s="13" t="s">
        <v>112</v>
      </c>
      <c r="N971" s="13">
        <v>18</v>
      </c>
      <c r="O971" s="13">
        <v>7.2</v>
      </c>
      <c r="P971" s="13">
        <v>50.4</v>
      </c>
      <c r="Q971" s="13" t="s">
        <v>79</v>
      </c>
    </row>
    <row r="972" spans="1:17" ht="75" x14ac:dyDescent="0.25">
      <c r="A972" s="13">
        <v>56893</v>
      </c>
      <c r="B972" s="13" t="s">
        <v>268</v>
      </c>
      <c r="C972" s="13" t="s">
        <v>33</v>
      </c>
      <c r="D972" s="13" t="s">
        <v>416</v>
      </c>
      <c r="E972" s="13" t="s">
        <v>155</v>
      </c>
      <c r="F972" s="13" t="s">
        <v>87</v>
      </c>
      <c r="G972" s="13">
        <v>2015</v>
      </c>
      <c r="H972" s="13" t="s">
        <v>79</v>
      </c>
      <c r="I972" s="13">
        <v>3</v>
      </c>
      <c r="J972" s="13" t="s">
        <v>79</v>
      </c>
      <c r="K972" s="13">
        <v>2016</v>
      </c>
      <c r="L972" s="13" t="s">
        <v>79</v>
      </c>
      <c r="M972" s="13" t="s">
        <v>112</v>
      </c>
      <c r="N972" s="13">
        <v>18</v>
      </c>
      <c r="O972" s="13">
        <v>7.2</v>
      </c>
      <c r="P972" s="13">
        <v>21.6</v>
      </c>
      <c r="Q972" s="13" t="s">
        <v>79</v>
      </c>
    </row>
    <row r="973" spans="1:17" ht="75" x14ac:dyDescent="0.25">
      <c r="A973" s="13">
        <v>51908</v>
      </c>
      <c r="B973" s="13" t="s">
        <v>268</v>
      </c>
      <c r="C973" s="13" t="s">
        <v>33</v>
      </c>
      <c r="D973" s="13" t="s">
        <v>377</v>
      </c>
      <c r="E973" s="13" t="s">
        <v>138</v>
      </c>
      <c r="F973" s="13" t="s">
        <v>78</v>
      </c>
      <c r="G973" s="13">
        <v>2013</v>
      </c>
      <c r="H973" s="13" t="s">
        <v>79</v>
      </c>
      <c r="I973" s="13">
        <v>36</v>
      </c>
      <c r="J973" s="13" t="s">
        <v>80</v>
      </c>
      <c r="K973" s="13">
        <v>2015</v>
      </c>
      <c r="L973" s="13" t="s">
        <v>80</v>
      </c>
      <c r="M973" s="13" t="s">
        <v>112</v>
      </c>
      <c r="N973" s="13">
        <v>0.9</v>
      </c>
      <c r="O973" s="13">
        <v>0.36</v>
      </c>
      <c r="P973" s="13">
        <v>12.96</v>
      </c>
      <c r="Q973" s="13" t="s">
        <v>79</v>
      </c>
    </row>
    <row r="974" spans="1:17" ht="75" x14ac:dyDescent="0.25">
      <c r="A974" s="13">
        <v>51908</v>
      </c>
      <c r="B974" s="13" t="s">
        <v>268</v>
      </c>
      <c r="C974" s="13" t="s">
        <v>33</v>
      </c>
      <c r="D974" s="13" t="s">
        <v>377</v>
      </c>
      <c r="E974" s="13" t="s">
        <v>138</v>
      </c>
      <c r="F974" s="13" t="s">
        <v>78</v>
      </c>
      <c r="G974" s="13">
        <v>2013</v>
      </c>
      <c r="H974" s="13" t="s">
        <v>79</v>
      </c>
      <c r="I974" s="13">
        <v>70</v>
      </c>
      <c r="J974" s="13" t="s">
        <v>79</v>
      </c>
      <c r="K974" s="13">
        <v>2014</v>
      </c>
      <c r="L974" s="13" t="s">
        <v>79</v>
      </c>
      <c r="M974" s="13" t="s">
        <v>112</v>
      </c>
      <c r="N974" s="13">
        <v>0.9</v>
      </c>
      <c r="O974" s="13">
        <v>0.36</v>
      </c>
      <c r="P974" s="13">
        <v>25.2</v>
      </c>
      <c r="Q974" s="13" t="s">
        <v>79</v>
      </c>
    </row>
    <row r="975" spans="1:17" ht="93.75" x14ac:dyDescent="0.25">
      <c r="A975" s="13">
        <v>20448</v>
      </c>
      <c r="B975" s="13" t="s">
        <v>268</v>
      </c>
      <c r="C975" s="13" t="s">
        <v>33</v>
      </c>
      <c r="D975" s="13" t="s">
        <v>378</v>
      </c>
      <c r="E975" s="13" t="s">
        <v>93</v>
      </c>
      <c r="F975" s="13" t="s">
        <v>94</v>
      </c>
      <c r="G975" s="13">
        <v>1991</v>
      </c>
      <c r="H975" s="13" t="s">
        <v>79</v>
      </c>
      <c r="I975" s="13">
        <v>24</v>
      </c>
      <c r="J975" s="13" t="s">
        <v>80</v>
      </c>
      <c r="K975" s="13">
        <v>1993</v>
      </c>
      <c r="L975" s="13" t="s">
        <v>79</v>
      </c>
      <c r="M975" s="13" t="s">
        <v>112</v>
      </c>
      <c r="N975" s="13">
        <v>0.25</v>
      </c>
      <c r="O975" s="13">
        <v>0.1</v>
      </c>
      <c r="P975" s="13">
        <v>2.4</v>
      </c>
      <c r="Q975" s="13" t="s">
        <v>79</v>
      </c>
    </row>
    <row r="976" spans="1:17" ht="93.75" x14ac:dyDescent="0.25">
      <c r="A976" s="13">
        <v>20448</v>
      </c>
      <c r="B976" s="13" t="s">
        <v>268</v>
      </c>
      <c r="C976" s="13" t="s">
        <v>33</v>
      </c>
      <c r="D976" s="13" t="s">
        <v>378</v>
      </c>
      <c r="E976" s="13" t="s">
        <v>93</v>
      </c>
      <c r="F976" s="13" t="s">
        <v>94</v>
      </c>
      <c r="G976" s="13">
        <v>1991</v>
      </c>
      <c r="H976" s="13" t="s">
        <v>79</v>
      </c>
      <c r="I976" s="13">
        <v>90</v>
      </c>
      <c r="J976" s="13" t="s">
        <v>80</v>
      </c>
      <c r="K976" s="13">
        <v>1992</v>
      </c>
      <c r="L976" s="13" t="s">
        <v>79</v>
      </c>
      <c r="M976" s="13" t="s">
        <v>112</v>
      </c>
      <c r="N976" s="13">
        <v>0.25</v>
      </c>
      <c r="O976" s="13">
        <v>0.1</v>
      </c>
      <c r="P976" s="13">
        <v>9</v>
      </c>
      <c r="Q976" s="13" t="s">
        <v>79</v>
      </c>
    </row>
    <row r="977" spans="1:17" ht="56.25" x14ac:dyDescent="0.25">
      <c r="A977" s="13">
        <v>20119</v>
      </c>
      <c r="B977" s="13" t="s">
        <v>268</v>
      </c>
      <c r="C977" s="13" t="s">
        <v>33</v>
      </c>
      <c r="D977" s="13" t="s">
        <v>375</v>
      </c>
      <c r="E977" s="13" t="s">
        <v>210</v>
      </c>
      <c r="F977" s="13" t="s">
        <v>87</v>
      </c>
      <c r="G977" s="13">
        <v>1991</v>
      </c>
      <c r="H977" s="13" t="s">
        <v>79</v>
      </c>
      <c r="I977" s="13">
        <v>26</v>
      </c>
      <c r="J977" s="13" t="s">
        <v>79</v>
      </c>
      <c r="K977" s="13">
        <v>1992</v>
      </c>
      <c r="L977" s="13" t="s">
        <v>79</v>
      </c>
      <c r="M977" s="13" t="s">
        <v>112</v>
      </c>
      <c r="N977" s="13">
        <v>14</v>
      </c>
      <c r="O977" s="13">
        <v>5.6</v>
      </c>
      <c r="P977" s="13">
        <v>145.6</v>
      </c>
      <c r="Q977" s="13" t="s">
        <v>79</v>
      </c>
    </row>
    <row r="978" spans="1:17" ht="37.5" x14ac:dyDescent="0.25">
      <c r="A978" s="13">
        <v>20123</v>
      </c>
      <c r="B978" s="13" t="s">
        <v>268</v>
      </c>
      <c r="C978" s="13" t="s">
        <v>33</v>
      </c>
      <c r="D978" s="13" t="s">
        <v>417</v>
      </c>
      <c r="E978" s="13" t="s">
        <v>418</v>
      </c>
      <c r="F978" s="13" t="s">
        <v>199</v>
      </c>
      <c r="G978" s="13">
        <v>1990</v>
      </c>
      <c r="H978" s="13" t="s">
        <v>79</v>
      </c>
      <c r="I978" s="13">
        <v>4</v>
      </c>
      <c r="J978" s="13" t="s">
        <v>79</v>
      </c>
      <c r="K978" s="13">
        <v>1992</v>
      </c>
      <c r="L978" s="13" t="s">
        <v>79</v>
      </c>
      <c r="M978" s="13" t="s">
        <v>112</v>
      </c>
      <c r="N978" s="13">
        <v>275</v>
      </c>
      <c r="O978" s="13">
        <v>110</v>
      </c>
      <c r="P978" s="13">
        <v>440</v>
      </c>
      <c r="Q978" s="13" t="s">
        <v>79</v>
      </c>
    </row>
    <row r="979" spans="1:17" ht="93.75" x14ac:dyDescent="0.25">
      <c r="A979" s="13">
        <v>20118</v>
      </c>
      <c r="B979" s="13" t="s">
        <v>268</v>
      </c>
      <c r="C979" s="13" t="s">
        <v>33</v>
      </c>
      <c r="D979" s="13" t="s">
        <v>401</v>
      </c>
      <c r="E979" s="13" t="s">
        <v>402</v>
      </c>
      <c r="F979" s="13" t="s">
        <v>87</v>
      </c>
      <c r="G979" s="13">
        <v>1994</v>
      </c>
      <c r="H979" s="13" t="s">
        <v>79</v>
      </c>
      <c r="I979" s="13">
        <v>1</v>
      </c>
      <c r="J979" s="13" t="s">
        <v>80</v>
      </c>
      <c r="K979" s="13">
        <v>1996</v>
      </c>
      <c r="L979" s="13" t="s">
        <v>79</v>
      </c>
      <c r="M979" s="13" t="s">
        <v>201</v>
      </c>
      <c r="N979" s="13">
        <v>30</v>
      </c>
      <c r="O979" s="13">
        <v>19.8</v>
      </c>
      <c r="P979" s="13">
        <v>19.8</v>
      </c>
      <c r="Q979" s="13" t="s">
        <v>79</v>
      </c>
    </row>
    <row r="980" spans="1:17" ht="93.75" x14ac:dyDescent="0.25">
      <c r="A980" s="13">
        <v>20118</v>
      </c>
      <c r="B980" s="13" t="s">
        <v>268</v>
      </c>
      <c r="C980" s="13" t="s">
        <v>33</v>
      </c>
      <c r="D980" s="13" t="s">
        <v>401</v>
      </c>
      <c r="E980" s="13" t="s">
        <v>402</v>
      </c>
      <c r="F980" s="13" t="s">
        <v>87</v>
      </c>
      <c r="G980" s="13">
        <v>1994</v>
      </c>
      <c r="H980" s="13" t="s">
        <v>79</v>
      </c>
      <c r="I980" s="13">
        <v>3</v>
      </c>
      <c r="J980" s="13" t="s">
        <v>79</v>
      </c>
      <c r="K980" s="13">
        <v>1997</v>
      </c>
      <c r="L980" s="13" t="s">
        <v>79</v>
      </c>
      <c r="M980" s="13" t="s">
        <v>201</v>
      </c>
      <c r="N980" s="13">
        <v>30</v>
      </c>
      <c r="O980" s="13">
        <v>19.8</v>
      </c>
      <c r="P980" s="13">
        <v>59.4</v>
      </c>
      <c r="Q980" s="13" t="s">
        <v>79</v>
      </c>
    </row>
    <row r="981" spans="1:17" ht="37.5" x14ac:dyDescent="0.25">
      <c r="A981" s="13">
        <v>20885</v>
      </c>
      <c r="B981" s="13" t="s">
        <v>268</v>
      </c>
      <c r="C981" s="13" t="s">
        <v>33</v>
      </c>
      <c r="D981" s="13" t="s">
        <v>419</v>
      </c>
      <c r="E981" s="13" t="s">
        <v>420</v>
      </c>
      <c r="F981" s="13" t="s">
        <v>199</v>
      </c>
      <c r="G981" s="13">
        <v>1992</v>
      </c>
      <c r="H981" s="13" t="s">
        <v>79</v>
      </c>
      <c r="I981" s="13">
        <v>3</v>
      </c>
      <c r="J981" s="13" t="s">
        <v>79</v>
      </c>
      <c r="K981" s="13">
        <v>1992</v>
      </c>
      <c r="L981" s="13" t="s">
        <v>79</v>
      </c>
      <c r="M981" s="13" t="s">
        <v>112</v>
      </c>
      <c r="N981" s="13">
        <v>275</v>
      </c>
      <c r="O981" s="13">
        <v>110</v>
      </c>
      <c r="P981" s="13">
        <v>330</v>
      </c>
      <c r="Q981" s="13" t="s">
        <v>79</v>
      </c>
    </row>
    <row r="982" spans="1:17" ht="93.75" x14ac:dyDescent="0.25">
      <c r="A982" s="13">
        <v>28123</v>
      </c>
      <c r="B982" s="13" t="s">
        <v>268</v>
      </c>
      <c r="C982" s="13" t="s">
        <v>33</v>
      </c>
      <c r="D982" s="13" t="s">
        <v>370</v>
      </c>
      <c r="E982" s="13" t="s">
        <v>90</v>
      </c>
      <c r="F982" s="13" t="s">
        <v>91</v>
      </c>
      <c r="G982" s="13">
        <v>1998</v>
      </c>
      <c r="H982" s="13" t="s">
        <v>80</v>
      </c>
      <c r="I982" s="13">
        <v>3</v>
      </c>
      <c r="J982" s="13" t="s">
        <v>80</v>
      </c>
      <c r="K982" s="13">
        <v>1999</v>
      </c>
      <c r="L982" s="13" t="s">
        <v>79</v>
      </c>
      <c r="M982" s="13" t="s">
        <v>112</v>
      </c>
      <c r="N982" s="13">
        <v>47</v>
      </c>
      <c r="O982" s="13">
        <v>18.8</v>
      </c>
      <c r="P982" s="13">
        <v>56.4</v>
      </c>
      <c r="Q982" s="13" t="s">
        <v>79</v>
      </c>
    </row>
    <row r="983" spans="1:17" ht="56.25" x14ac:dyDescent="0.25">
      <c r="A983" s="13">
        <v>35619</v>
      </c>
      <c r="B983" s="13" t="s">
        <v>268</v>
      </c>
      <c r="C983" s="13" t="s">
        <v>33</v>
      </c>
      <c r="D983" s="13" t="s">
        <v>394</v>
      </c>
      <c r="E983" s="13" t="s">
        <v>210</v>
      </c>
      <c r="F983" s="13" t="s">
        <v>87</v>
      </c>
      <c r="G983" s="13">
        <v>2005</v>
      </c>
      <c r="H983" s="13" t="s">
        <v>79</v>
      </c>
      <c r="I983" s="13">
        <v>4</v>
      </c>
      <c r="J983" s="13" t="s">
        <v>79</v>
      </c>
      <c r="K983" s="13">
        <v>2010</v>
      </c>
      <c r="L983" s="13" t="s">
        <v>79</v>
      </c>
      <c r="M983" s="13" t="s">
        <v>81</v>
      </c>
      <c r="N983" s="13">
        <v>31</v>
      </c>
      <c r="O983" s="13">
        <v>31</v>
      </c>
      <c r="P983" s="13">
        <v>124</v>
      </c>
      <c r="Q983" s="13" t="s">
        <v>79</v>
      </c>
    </row>
    <row r="984" spans="1:17" ht="56.25" x14ac:dyDescent="0.25">
      <c r="A984" s="13">
        <v>35619</v>
      </c>
      <c r="B984" s="13" t="s">
        <v>268</v>
      </c>
      <c r="C984" s="13" t="s">
        <v>33</v>
      </c>
      <c r="D984" s="13" t="s">
        <v>394</v>
      </c>
      <c r="E984" s="13" t="s">
        <v>210</v>
      </c>
      <c r="F984" s="13" t="s">
        <v>87</v>
      </c>
      <c r="G984" s="13">
        <v>2005</v>
      </c>
      <c r="H984" s="13" t="s">
        <v>79</v>
      </c>
      <c r="I984" s="13">
        <v>26</v>
      </c>
      <c r="J984" s="13" t="s">
        <v>79</v>
      </c>
      <c r="K984" s="13">
        <v>2009</v>
      </c>
      <c r="L984" s="13" t="s">
        <v>79</v>
      </c>
      <c r="M984" s="13" t="s">
        <v>81</v>
      </c>
      <c r="N984" s="13">
        <v>31</v>
      </c>
      <c r="O984" s="13">
        <v>31</v>
      </c>
      <c r="P984" s="13">
        <v>806</v>
      </c>
      <c r="Q984" s="13" t="s">
        <v>79</v>
      </c>
    </row>
    <row r="985" spans="1:17" ht="75" x14ac:dyDescent="0.25">
      <c r="A985" s="13">
        <v>39369</v>
      </c>
      <c r="B985" s="13" t="s">
        <v>268</v>
      </c>
      <c r="C985" s="13" t="s">
        <v>33</v>
      </c>
      <c r="D985" s="13" t="s">
        <v>340</v>
      </c>
      <c r="E985" s="13" t="s">
        <v>114</v>
      </c>
      <c r="F985" s="13" t="s">
        <v>94</v>
      </c>
      <c r="G985" s="13">
        <v>2007</v>
      </c>
      <c r="H985" s="13" t="s">
        <v>80</v>
      </c>
      <c r="I985" s="13">
        <v>200</v>
      </c>
      <c r="J985" s="13" t="s">
        <v>80</v>
      </c>
      <c r="K985" s="13">
        <v>2011</v>
      </c>
      <c r="L985" s="13" t="s">
        <v>80</v>
      </c>
      <c r="M985" s="13" t="s">
        <v>81</v>
      </c>
      <c r="N985" s="13">
        <v>0.05</v>
      </c>
      <c r="O985" s="13">
        <v>0.05</v>
      </c>
      <c r="P985" s="13">
        <v>10</v>
      </c>
      <c r="Q985" s="13" t="s">
        <v>79</v>
      </c>
    </row>
    <row r="986" spans="1:17" ht="75" x14ac:dyDescent="0.25">
      <c r="A986" s="13">
        <v>39369</v>
      </c>
      <c r="B986" s="13" t="s">
        <v>268</v>
      </c>
      <c r="C986" s="13" t="s">
        <v>33</v>
      </c>
      <c r="D986" s="13" t="s">
        <v>340</v>
      </c>
      <c r="E986" s="13" t="s">
        <v>114</v>
      </c>
      <c r="F986" s="13" t="s">
        <v>94</v>
      </c>
      <c r="G986" s="13">
        <v>2007</v>
      </c>
      <c r="H986" s="13" t="s">
        <v>80</v>
      </c>
      <c r="I986" s="13">
        <v>257</v>
      </c>
      <c r="J986" s="13" t="s">
        <v>80</v>
      </c>
      <c r="K986" s="13">
        <v>2010</v>
      </c>
      <c r="L986" s="13" t="s">
        <v>80</v>
      </c>
      <c r="M986" s="13" t="s">
        <v>81</v>
      </c>
      <c r="N986" s="13">
        <v>0.05</v>
      </c>
      <c r="O986" s="13">
        <v>0.05</v>
      </c>
      <c r="P986" s="13">
        <v>12.85</v>
      </c>
      <c r="Q986" s="13" t="s">
        <v>79</v>
      </c>
    </row>
    <row r="987" spans="1:17" ht="75" x14ac:dyDescent="0.25">
      <c r="A987" s="13">
        <v>39369</v>
      </c>
      <c r="B987" s="13" t="s">
        <v>268</v>
      </c>
      <c r="C987" s="13" t="s">
        <v>33</v>
      </c>
      <c r="D987" s="13" t="s">
        <v>340</v>
      </c>
      <c r="E987" s="13" t="s">
        <v>114</v>
      </c>
      <c r="F987" s="13" t="s">
        <v>94</v>
      </c>
      <c r="G987" s="13">
        <v>2007</v>
      </c>
      <c r="H987" s="13" t="s">
        <v>80</v>
      </c>
      <c r="I987" s="13">
        <v>200</v>
      </c>
      <c r="J987" s="13" t="s">
        <v>80</v>
      </c>
      <c r="K987" s="13">
        <v>2009</v>
      </c>
      <c r="L987" s="13" t="s">
        <v>80</v>
      </c>
      <c r="M987" s="13" t="s">
        <v>81</v>
      </c>
      <c r="N987" s="13">
        <v>0.05</v>
      </c>
      <c r="O987" s="13">
        <v>0.05</v>
      </c>
      <c r="P987" s="13">
        <v>10</v>
      </c>
      <c r="Q987" s="13" t="s">
        <v>79</v>
      </c>
    </row>
    <row r="988" spans="1:17" ht="75" x14ac:dyDescent="0.25">
      <c r="A988" s="13">
        <v>55295</v>
      </c>
      <c r="B988" s="13" t="s">
        <v>268</v>
      </c>
      <c r="C988" s="13" t="s">
        <v>33</v>
      </c>
      <c r="D988" s="13" t="s">
        <v>310</v>
      </c>
      <c r="E988" s="13" t="s">
        <v>108</v>
      </c>
      <c r="F988" s="13" t="s">
        <v>84</v>
      </c>
      <c r="G988" s="13">
        <v>1996</v>
      </c>
      <c r="H988" s="13" t="s">
        <v>80</v>
      </c>
      <c r="I988" s="13">
        <v>9</v>
      </c>
      <c r="J988" s="13" t="s">
        <v>80</v>
      </c>
      <c r="K988" s="13">
        <v>1997</v>
      </c>
      <c r="L988" s="13" t="s">
        <v>80</v>
      </c>
      <c r="M988" s="13" t="s">
        <v>81</v>
      </c>
      <c r="N988" s="13">
        <v>1.2</v>
      </c>
      <c r="O988" s="13">
        <v>1.2</v>
      </c>
      <c r="P988" s="13">
        <v>10.8</v>
      </c>
      <c r="Q988" s="13" t="s">
        <v>79</v>
      </c>
    </row>
    <row r="989" spans="1:17" ht="37.5" x14ac:dyDescent="0.25">
      <c r="A989" s="13">
        <v>58189</v>
      </c>
      <c r="B989" s="13" t="s">
        <v>268</v>
      </c>
      <c r="C989" s="13" t="s">
        <v>33</v>
      </c>
      <c r="D989" s="13" t="s">
        <v>421</v>
      </c>
      <c r="E989" s="13" t="s">
        <v>387</v>
      </c>
      <c r="F989" s="13" t="s">
        <v>180</v>
      </c>
      <c r="G989" s="13">
        <v>2015</v>
      </c>
      <c r="H989" s="13" t="s">
        <v>79</v>
      </c>
      <c r="I989" s="13">
        <v>3</v>
      </c>
      <c r="J989" s="13" t="s">
        <v>80</v>
      </c>
      <c r="K989" s="13">
        <v>2018</v>
      </c>
      <c r="L989" s="13" t="s">
        <v>80</v>
      </c>
      <c r="M989" s="13" t="s">
        <v>81</v>
      </c>
      <c r="N989" s="13">
        <v>1.2</v>
      </c>
      <c r="O989" s="13">
        <v>1.2</v>
      </c>
      <c r="P989" s="13">
        <v>3.6</v>
      </c>
      <c r="Q989" s="13" t="s">
        <v>79</v>
      </c>
    </row>
    <row r="990" spans="1:17" ht="37.5" x14ac:dyDescent="0.25">
      <c r="A990" s="13">
        <v>36376</v>
      </c>
      <c r="B990" s="13" t="s">
        <v>268</v>
      </c>
      <c r="C990" s="13" t="s">
        <v>33</v>
      </c>
      <c r="D990" s="13" t="s">
        <v>422</v>
      </c>
      <c r="E990" s="13" t="s">
        <v>367</v>
      </c>
      <c r="F990" s="13" t="s">
        <v>98</v>
      </c>
      <c r="G990" s="13">
        <v>1998</v>
      </c>
      <c r="H990" s="13" t="s">
        <v>80</v>
      </c>
      <c r="I990" s="13">
        <v>2</v>
      </c>
      <c r="J990" s="13" t="s">
        <v>80</v>
      </c>
      <c r="K990" s="13">
        <v>2012</v>
      </c>
      <c r="L990" s="13" t="s">
        <v>80</v>
      </c>
      <c r="M990" s="13" t="s">
        <v>81</v>
      </c>
      <c r="N990" s="13">
        <v>1.9</v>
      </c>
      <c r="O990" s="13">
        <v>1.9</v>
      </c>
      <c r="P990" s="13">
        <v>3.8</v>
      </c>
      <c r="Q990" s="13" t="s">
        <v>79</v>
      </c>
    </row>
    <row r="991" spans="1:17" ht="37.5" x14ac:dyDescent="0.25">
      <c r="A991" s="13">
        <v>36376</v>
      </c>
      <c r="B991" s="13" t="s">
        <v>268</v>
      </c>
      <c r="C991" s="13" t="s">
        <v>33</v>
      </c>
      <c r="D991" s="13" t="s">
        <v>422</v>
      </c>
      <c r="E991" s="13" t="s">
        <v>367</v>
      </c>
      <c r="F991" s="13" t="s">
        <v>98</v>
      </c>
      <c r="G991" s="13">
        <v>1998</v>
      </c>
      <c r="H991" s="13" t="s">
        <v>80</v>
      </c>
      <c r="I991" s="13">
        <v>2</v>
      </c>
      <c r="J991" s="13" t="s">
        <v>80</v>
      </c>
      <c r="K991" s="13">
        <v>2011</v>
      </c>
      <c r="L991" s="13" t="s">
        <v>80</v>
      </c>
      <c r="M991" s="13" t="s">
        <v>81</v>
      </c>
      <c r="N991" s="13">
        <v>1.9</v>
      </c>
      <c r="O991" s="13">
        <v>1.9</v>
      </c>
      <c r="P991" s="13">
        <v>3.8</v>
      </c>
      <c r="Q991" s="13" t="s">
        <v>79</v>
      </c>
    </row>
    <row r="992" spans="1:17" ht="37.5" x14ac:dyDescent="0.25">
      <c r="A992" s="13">
        <v>36376</v>
      </c>
      <c r="B992" s="13" t="s">
        <v>268</v>
      </c>
      <c r="C992" s="13" t="s">
        <v>33</v>
      </c>
      <c r="D992" s="13" t="s">
        <v>422</v>
      </c>
      <c r="E992" s="13" t="s">
        <v>367</v>
      </c>
      <c r="F992" s="13" t="s">
        <v>98</v>
      </c>
      <c r="G992" s="13">
        <v>1998</v>
      </c>
      <c r="H992" s="13" t="s">
        <v>80</v>
      </c>
      <c r="I992" s="13">
        <v>2</v>
      </c>
      <c r="J992" s="13" t="s">
        <v>80</v>
      </c>
      <c r="K992" s="13">
        <v>2010</v>
      </c>
      <c r="L992" s="13" t="s">
        <v>80</v>
      </c>
      <c r="M992" s="13" t="s">
        <v>81</v>
      </c>
      <c r="N992" s="13">
        <v>1.9</v>
      </c>
      <c r="O992" s="13">
        <v>1.9</v>
      </c>
      <c r="P992" s="13">
        <v>3.8</v>
      </c>
      <c r="Q992" s="13" t="s">
        <v>79</v>
      </c>
    </row>
    <row r="993" spans="1:17" ht="37.5" x14ac:dyDescent="0.25">
      <c r="A993" s="13">
        <v>36376</v>
      </c>
      <c r="B993" s="13" t="s">
        <v>268</v>
      </c>
      <c r="C993" s="13" t="s">
        <v>33</v>
      </c>
      <c r="D993" s="13" t="s">
        <v>422</v>
      </c>
      <c r="E993" s="13" t="s">
        <v>367</v>
      </c>
      <c r="F993" s="13" t="s">
        <v>98</v>
      </c>
      <c r="G993" s="13">
        <v>1998</v>
      </c>
      <c r="H993" s="13" t="s">
        <v>80</v>
      </c>
      <c r="I993" s="13">
        <v>2</v>
      </c>
      <c r="J993" s="13" t="s">
        <v>80</v>
      </c>
      <c r="K993" s="13">
        <v>2009</v>
      </c>
      <c r="L993" s="13" t="s">
        <v>80</v>
      </c>
      <c r="M993" s="13" t="s">
        <v>81</v>
      </c>
      <c r="N993" s="13">
        <v>1.9</v>
      </c>
      <c r="O993" s="13">
        <v>1.9</v>
      </c>
      <c r="P993" s="13">
        <v>3.8</v>
      </c>
      <c r="Q993" s="13" t="s">
        <v>79</v>
      </c>
    </row>
    <row r="994" spans="1:17" ht="93.75" x14ac:dyDescent="0.25">
      <c r="A994" s="13">
        <v>27237</v>
      </c>
      <c r="B994" s="13" t="s">
        <v>268</v>
      </c>
      <c r="C994" s="13" t="s">
        <v>33</v>
      </c>
      <c r="D994" s="13" t="s">
        <v>393</v>
      </c>
      <c r="E994" s="13" t="s">
        <v>325</v>
      </c>
      <c r="F994" s="13" t="s">
        <v>87</v>
      </c>
      <c r="G994" s="13">
        <v>2000</v>
      </c>
      <c r="H994" s="13" t="s">
        <v>79</v>
      </c>
      <c r="I994" s="13">
        <v>2</v>
      </c>
      <c r="J994" s="13" t="s">
        <v>79</v>
      </c>
      <c r="K994" s="13">
        <v>2004</v>
      </c>
      <c r="L994" s="13" t="s">
        <v>79</v>
      </c>
      <c r="M994" s="13" t="s">
        <v>81</v>
      </c>
      <c r="N994" s="13">
        <v>17</v>
      </c>
      <c r="O994" s="13">
        <v>17</v>
      </c>
      <c r="P994" s="13">
        <v>34</v>
      </c>
      <c r="Q994" s="13" t="s">
        <v>79</v>
      </c>
    </row>
    <row r="995" spans="1:17" ht="93.75" x14ac:dyDescent="0.25">
      <c r="A995" s="13">
        <v>27237</v>
      </c>
      <c r="B995" s="13" t="s">
        <v>268</v>
      </c>
      <c r="C995" s="13" t="s">
        <v>33</v>
      </c>
      <c r="D995" s="13" t="s">
        <v>393</v>
      </c>
      <c r="E995" s="13" t="s">
        <v>325</v>
      </c>
      <c r="F995" s="13" t="s">
        <v>87</v>
      </c>
      <c r="G995" s="13">
        <v>2000</v>
      </c>
      <c r="H995" s="13" t="s">
        <v>79</v>
      </c>
      <c r="I995" s="13">
        <v>1</v>
      </c>
      <c r="J995" s="13" t="s">
        <v>79</v>
      </c>
      <c r="K995" s="13">
        <v>2003</v>
      </c>
      <c r="L995" s="13" t="s">
        <v>79</v>
      </c>
      <c r="M995" s="13" t="s">
        <v>81</v>
      </c>
      <c r="N995" s="13">
        <v>17</v>
      </c>
      <c r="O995" s="13">
        <v>17</v>
      </c>
      <c r="P995" s="13">
        <v>17</v>
      </c>
      <c r="Q995" s="13" t="s">
        <v>79</v>
      </c>
    </row>
    <row r="996" spans="1:17" ht="56.25" x14ac:dyDescent="0.25">
      <c r="A996" s="13">
        <v>39623</v>
      </c>
      <c r="B996" s="13" t="s">
        <v>268</v>
      </c>
      <c r="C996" s="13" t="s">
        <v>33</v>
      </c>
      <c r="D996" s="13" t="s">
        <v>337</v>
      </c>
      <c r="E996" s="13" t="s">
        <v>284</v>
      </c>
      <c r="F996" s="13" t="s">
        <v>94</v>
      </c>
      <c r="G996" s="13">
        <v>2007</v>
      </c>
      <c r="H996" s="13" t="s">
        <v>79</v>
      </c>
      <c r="I996" s="13">
        <v>40</v>
      </c>
      <c r="J996" s="13" t="s">
        <v>79</v>
      </c>
      <c r="K996" s="13">
        <v>2009</v>
      </c>
      <c r="L996" s="13" t="s">
        <v>79</v>
      </c>
      <c r="M996" s="13" t="s">
        <v>81</v>
      </c>
      <c r="N996" s="13">
        <v>0.2</v>
      </c>
      <c r="O996" s="13">
        <v>0.2</v>
      </c>
      <c r="P996" s="13">
        <v>8</v>
      </c>
      <c r="Q996" s="13" t="s">
        <v>79</v>
      </c>
    </row>
    <row r="997" spans="1:17" ht="75" x14ac:dyDescent="0.25">
      <c r="A997" s="13">
        <v>55259</v>
      </c>
      <c r="B997" s="13" t="s">
        <v>268</v>
      </c>
      <c r="C997" s="13" t="s">
        <v>33</v>
      </c>
      <c r="D997" s="13" t="s">
        <v>298</v>
      </c>
      <c r="E997" s="13" t="s">
        <v>261</v>
      </c>
      <c r="F997" s="13" t="s">
        <v>94</v>
      </c>
      <c r="G997" s="13">
        <v>2010</v>
      </c>
      <c r="H997" s="13" t="s">
        <v>80</v>
      </c>
      <c r="I997" s="13">
        <v>126</v>
      </c>
      <c r="J997" s="13" t="s">
        <v>80</v>
      </c>
      <c r="K997" s="13">
        <v>2015</v>
      </c>
      <c r="L997" s="13" t="s">
        <v>80</v>
      </c>
      <c r="M997" s="13" t="s">
        <v>81</v>
      </c>
      <c r="N997" s="13">
        <v>0.6</v>
      </c>
      <c r="O997" s="13">
        <v>0.6</v>
      </c>
      <c r="P997" s="13">
        <v>75.599999999999994</v>
      </c>
      <c r="Q997" s="13" t="s">
        <v>79</v>
      </c>
    </row>
    <row r="998" spans="1:17" ht="75" x14ac:dyDescent="0.25">
      <c r="A998" s="13">
        <v>55259</v>
      </c>
      <c r="B998" s="13" t="s">
        <v>268</v>
      </c>
      <c r="C998" s="13" t="s">
        <v>33</v>
      </c>
      <c r="D998" s="13" t="s">
        <v>298</v>
      </c>
      <c r="E998" s="13" t="s">
        <v>261</v>
      </c>
      <c r="F998" s="13" t="s">
        <v>94</v>
      </c>
      <c r="G998" s="13">
        <v>2010</v>
      </c>
      <c r="H998" s="13" t="s">
        <v>80</v>
      </c>
      <c r="I998" s="13">
        <v>4</v>
      </c>
      <c r="J998" s="13" t="s">
        <v>79</v>
      </c>
      <c r="K998" s="13">
        <v>2014</v>
      </c>
      <c r="L998" s="13" t="s">
        <v>79</v>
      </c>
      <c r="M998" s="13" t="s">
        <v>81</v>
      </c>
      <c r="N998" s="13">
        <v>0.6</v>
      </c>
      <c r="O998" s="13">
        <v>0.6</v>
      </c>
      <c r="P998" s="13">
        <v>2.4</v>
      </c>
      <c r="Q998" s="13" t="s">
        <v>79</v>
      </c>
    </row>
    <row r="999" spans="1:17" ht="37.5" x14ac:dyDescent="0.25">
      <c r="A999" s="13">
        <v>60398</v>
      </c>
      <c r="B999" s="13" t="s">
        <v>268</v>
      </c>
      <c r="C999" s="13" t="s">
        <v>33</v>
      </c>
      <c r="D999" s="13" t="s">
        <v>423</v>
      </c>
      <c r="E999" s="13" t="s">
        <v>424</v>
      </c>
      <c r="F999" s="13" t="s">
        <v>180</v>
      </c>
      <c r="G999" s="13">
        <v>2016</v>
      </c>
      <c r="H999" s="13" t="s">
        <v>79</v>
      </c>
      <c r="I999" s="13">
        <v>15</v>
      </c>
      <c r="J999" s="13" t="s">
        <v>79</v>
      </c>
      <c r="K999" s="13">
        <v>2017</v>
      </c>
      <c r="L999" s="13" t="s">
        <v>79</v>
      </c>
      <c r="M999" s="13" t="s">
        <v>112</v>
      </c>
      <c r="N999" s="13">
        <v>0.6</v>
      </c>
      <c r="O999" s="13">
        <v>0.24</v>
      </c>
      <c r="P999" s="13">
        <v>3.6</v>
      </c>
      <c r="Q999" s="13" t="s">
        <v>79</v>
      </c>
    </row>
    <row r="1000" spans="1:17" ht="56.25" x14ac:dyDescent="0.25">
      <c r="A1000" s="13">
        <v>60429</v>
      </c>
      <c r="B1000" s="13" t="s">
        <v>268</v>
      </c>
      <c r="C1000" s="13" t="s">
        <v>33</v>
      </c>
      <c r="D1000" s="13" t="s">
        <v>425</v>
      </c>
      <c r="E1000" s="13" t="s">
        <v>319</v>
      </c>
      <c r="F1000" s="13" t="s">
        <v>241</v>
      </c>
      <c r="G1000" s="13">
        <v>1988</v>
      </c>
      <c r="H1000" s="13" t="s">
        <v>79</v>
      </c>
      <c r="I1000" s="13">
        <v>2</v>
      </c>
      <c r="J1000" s="13" t="s">
        <v>79</v>
      </c>
      <c r="K1000" s="13">
        <v>1998</v>
      </c>
      <c r="L1000" s="13" t="s">
        <v>79</v>
      </c>
      <c r="M1000" s="13" t="s">
        <v>81</v>
      </c>
      <c r="N1000" s="13">
        <v>5</v>
      </c>
      <c r="O1000" s="13">
        <v>5</v>
      </c>
      <c r="P1000" s="13">
        <v>10</v>
      </c>
      <c r="Q1000" s="13" t="s">
        <v>79</v>
      </c>
    </row>
    <row r="1001" spans="1:17" ht="56.25" x14ac:dyDescent="0.25">
      <c r="A1001" s="13">
        <v>60429</v>
      </c>
      <c r="B1001" s="13" t="s">
        <v>268</v>
      </c>
      <c r="C1001" s="13" t="s">
        <v>33</v>
      </c>
      <c r="D1001" s="13" t="s">
        <v>425</v>
      </c>
      <c r="E1001" s="13" t="s">
        <v>319</v>
      </c>
      <c r="F1001" s="13" t="s">
        <v>241</v>
      </c>
      <c r="G1001" s="13">
        <v>1988</v>
      </c>
      <c r="H1001" s="13" t="s">
        <v>79</v>
      </c>
      <c r="I1001" s="13">
        <v>1</v>
      </c>
      <c r="J1001" s="13" t="s">
        <v>79</v>
      </c>
      <c r="K1001" s="13">
        <v>1996</v>
      </c>
      <c r="L1001" s="13" t="s">
        <v>79</v>
      </c>
      <c r="M1001" s="13" t="s">
        <v>81</v>
      </c>
      <c r="N1001" s="13">
        <v>5</v>
      </c>
      <c r="O1001" s="13">
        <v>5</v>
      </c>
      <c r="P1001" s="13">
        <v>5</v>
      </c>
      <c r="Q1001" s="13" t="s">
        <v>79</v>
      </c>
    </row>
    <row r="1002" spans="1:17" ht="56.25" x14ac:dyDescent="0.25">
      <c r="A1002" s="13">
        <v>60429</v>
      </c>
      <c r="B1002" s="13" t="s">
        <v>268</v>
      </c>
      <c r="C1002" s="13" t="s">
        <v>33</v>
      </c>
      <c r="D1002" s="13" t="s">
        <v>425</v>
      </c>
      <c r="E1002" s="13" t="s">
        <v>319</v>
      </c>
      <c r="F1002" s="13" t="s">
        <v>241</v>
      </c>
      <c r="G1002" s="13">
        <v>1988</v>
      </c>
      <c r="H1002" s="13" t="s">
        <v>79</v>
      </c>
      <c r="I1002" s="13">
        <v>1</v>
      </c>
      <c r="J1002" s="13" t="s">
        <v>79</v>
      </c>
      <c r="K1002" s="13">
        <v>1992</v>
      </c>
      <c r="L1002" s="13" t="s">
        <v>79</v>
      </c>
      <c r="M1002" s="13" t="s">
        <v>81</v>
      </c>
      <c r="N1002" s="13">
        <v>5</v>
      </c>
      <c r="O1002" s="13">
        <v>5</v>
      </c>
      <c r="P1002" s="13">
        <v>5</v>
      </c>
      <c r="Q1002" s="13" t="s">
        <v>79</v>
      </c>
    </row>
    <row r="1003" spans="1:17" ht="75" x14ac:dyDescent="0.25">
      <c r="A1003" s="13">
        <v>34216</v>
      </c>
      <c r="B1003" s="13" t="s">
        <v>268</v>
      </c>
      <c r="C1003" s="13" t="s">
        <v>34</v>
      </c>
      <c r="D1003" s="13" t="s">
        <v>280</v>
      </c>
      <c r="E1003" s="13" t="s">
        <v>103</v>
      </c>
      <c r="F1003" s="13" t="s">
        <v>94</v>
      </c>
      <c r="G1003" s="13">
        <v>2008</v>
      </c>
      <c r="H1003" s="13" t="s">
        <v>80</v>
      </c>
      <c r="I1003" s="13">
        <v>80</v>
      </c>
      <c r="J1003" s="13" t="s">
        <v>80</v>
      </c>
      <c r="K1003" s="13">
        <v>2010</v>
      </c>
      <c r="L1003" s="13" t="s">
        <v>80</v>
      </c>
      <c r="M1003" s="13" t="s">
        <v>81</v>
      </c>
      <c r="N1003" s="13">
        <v>0.15</v>
      </c>
      <c r="O1003" s="13">
        <v>0.15</v>
      </c>
      <c r="P1003" s="13">
        <v>12</v>
      </c>
      <c r="Q1003" s="13" t="s">
        <v>79</v>
      </c>
    </row>
    <row r="1004" spans="1:17" ht="75" x14ac:dyDescent="0.25">
      <c r="A1004" s="13">
        <v>34216</v>
      </c>
      <c r="B1004" s="13" t="s">
        <v>268</v>
      </c>
      <c r="C1004" s="13" t="s">
        <v>34</v>
      </c>
      <c r="D1004" s="13" t="s">
        <v>280</v>
      </c>
      <c r="E1004" s="13" t="s">
        <v>103</v>
      </c>
      <c r="F1004" s="13" t="s">
        <v>94</v>
      </c>
      <c r="G1004" s="13">
        <v>2008</v>
      </c>
      <c r="H1004" s="13" t="s">
        <v>80</v>
      </c>
      <c r="I1004" s="13">
        <v>20</v>
      </c>
      <c r="J1004" s="13" t="s">
        <v>79</v>
      </c>
      <c r="K1004" s="13">
        <v>2009</v>
      </c>
      <c r="L1004" s="13" t="s">
        <v>79</v>
      </c>
      <c r="M1004" s="13" t="s">
        <v>81</v>
      </c>
      <c r="N1004" s="13">
        <v>0.15</v>
      </c>
      <c r="O1004" s="13">
        <v>0.15</v>
      </c>
      <c r="P1004" s="13">
        <v>3</v>
      </c>
      <c r="Q1004" s="13" t="s">
        <v>79</v>
      </c>
    </row>
    <row r="1005" spans="1:17" ht="75" x14ac:dyDescent="0.25">
      <c r="A1005" s="13">
        <v>57152</v>
      </c>
      <c r="B1005" s="13" t="s">
        <v>268</v>
      </c>
      <c r="C1005" s="13" t="s">
        <v>34</v>
      </c>
      <c r="D1005" s="13" t="s">
        <v>293</v>
      </c>
      <c r="E1005" s="13" t="s">
        <v>183</v>
      </c>
      <c r="F1005" s="13" t="s">
        <v>78</v>
      </c>
      <c r="G1005" s="13">
        <v>2013</v>
      </c>
      <c r="H1005" s="13" t="s">
        <v>79</v>
      </c>
      <c r="I1005" s="13">
        <v>12</v>
      </c>
      <c r="J1005" s="13" t="s">
        <v>79</v>
      </c>
      <c r="K1005" s="13">
        <v>2013</v>
      </c>
      <c r="L1005" s="13" t="s">
        <v>79</v>
      </c>
      <c r="M1005" s="13" t="s">
        <v>112</v>
      </c>
      <c r="N1005" s="13">
        <v>0.32</v>
      </c>
      <c r="O1005" s="13">
        <v>0.128</v>
      </c>
      <c r="P1005" s="13">
        <v>1.536</v>
      </c>
      <c r="Q1005" s="13" t="s">
        <v>79</v>
      </c>
    </row>
    <row r="1006" spans="1:17" ht="75" x14ac:dyDescent="0.25">
      <c r="A1006" s="13">
        <v>33626</v>
      </c>
      <c r="B1006" s="13" t="s">
        <v>268</v>
      </c>
      <c r="C1006" s="13" t="s">
        <v>34</v>
      </c>
      <c r="D1006" s="13" t="s">
        <v>298</v>
      </c>
      <c r="E1006" s="13" t="s">
        <v>261</v>
      </c>
      <c r="F1006" s="13" t="s">
        <v>94</v>
      </c>
      <c r="G1006" s="13">
        <v>2004</v>
      </c>
      <c r="H1006" s="13" t="s">
        <v>80</v>
      </c>
      <c r="I1006" s="13">
        <v>20</v>
      </c>
      <c r="J1006" s="13" t="s">
        <v>80</v>
      </c>
      <c r="K1006" s="13">
        <v>2007</v>
      </c>
      <c r="L1006" s="13" t="s">
        <v>79</v>
      </c>
      <c r="M1006" s="13" t="s">
        <v>81</v>
      </c>
      <c r="N1006" s="13">
        <v>0.6</v>
      </c>
      <c r="O1006" s="13">
        <v>0.6</v>
      </c>
      <c r="P1006" s="13">
        <v>12</v>
      </c>
      <c r="Q1006" s="13" t="s">
        <v>79</v>
      </c>
    </row>
    <row r="1007" spans="1:17" ht="75" x14ac:dyDescent="0.25">
      <c r="A1007" s="13">
        <v>33626</v>
      </c>
      <c r="B1007" s="13" t="s">
        <v>268</v>
      </c>
      <c r="C1007" s="13" t="s">
        <v>34</v>
      </c>
      <c r="D1007" s="13" t="s">
        <v>298</v>
      </c>
      <c r="E1007" s="13" t="s">
        <v>261</v>
      </c>
      <c r="F1007" s="13" t="s">
        <v>94</v>
      </c>
      <c r="G1007" s="13">
        <v>2004</v>
      </c>
      <c r="H1007" s="13" t="s">
        <v>80</v>
      </c>
      <c r="I1007" s="13">
        <v>20</v>
      </c>
      <c r="J1007" s="13" t="s">
        <v>80</v>
      </c>
      <c r="K1007" s="13">
        <v>2006</v>
      </c>
      <c r="L1007" s="13" t="s">
        <v>79</v>
      </c>
      <c r="M1007" s="13" t="s">
        <v>81</v>
      </c>
      <c r="N1007" s="13">
        <v>0.6</v>
      </c>
      <c r="O1007" s="13">
        <v>0.6</v>
      </c>
      <c r="P1007" s="13">
        <v>12</v>
      </c>
      <c r="Q1007" s="13" t="s">
        <v>79</v>
      </c>
    </row>
    <row r="1008" spans="1:17" ht="75" x14ac:dyDescent="0.25">
      <c r="A1008" s="13">
        <v>52321</v>
      </c>
      <c r="B1008" s="13" t="s">
        <v>268</v>
      </c>
      <c r="C1008" s="13" t="s">
        <v>34</v>
      </c>
      <c r="D1008" s="13" t="s">
        <v>293</v>
      </c>
      <c r="E1008" s="13" t="s">
        <v>183</v>
      </c>
      <c r="F1008" s="13" t="s">
        <v>78</v>
      </c>
      <c r="G1008" s="13">
        <v>2010</v>
      </c>
      <c r="H1008" s="13" t="s">
        <v>79</v>
      </c>
      <c r="I1008" s="13">
        <v>2</v>
      </c>
      <c r="J1008" s="13" t="s">
        <v>80</v>
      </c>
      <c r="K1008" s="13">
        <v>2011</v>
      </c>
      <c r="L1008" s="13" t="s">
        <v>79</v>
      </c>
      <c r="M1008" s="13" t="s">
        <v>81</v>
      </c>
      <c r="N1008" s="13">
        <v>0.32</v>
      </c>
      <c r="O1008" s="13">
        <v>0.32</v>
      </c>
      <c r="P1008" s="13">
        <v>0.64</v>
      </c>
      <c r="Q1008" s="13" t="s">
        <v>79</v>
      </c>
    </row>
    <row r="1009" spans="1:17" ht="75" x14ac:dyDescent="0.25">
      <c r="A1009" s="13">
        <v>52321</v>
      </c>
      <c r="B1009" s="13" t="s">
        <v>268</v>
      </c>
      <c r="C1009" s="13" t="s">
        <v>34</v>
      </c>
      <c r="D1009" s="13" t="s">
        <v>293</v>
      </c>
      <c r="E1009" s="13" t="s">
        <v>183</v>
      </c>
      <c r="F1009" s="13" t="s">
        <v>78</v>
      </c>
      <c r="G1009" s="13">
        <v>2010</v>
      </c>
      <c r="H1009" s="13" t="s">
        <v>79</v>
      </c>
      <c r="I1009" s="13">
        <v>10</v>
      </c>
      <c r="J1009" s="13" t="s">
        <v>79</v>
      </c>
      <c r="K1009" s="13">
        <v>2010</v>
      </c>
      <c r="L1009" s="13" t="s">
        <v>79</v>
      </c>
      <c r="M1009" s="13" t="s">
        <v>81</v>
      </c>
      <c r="N1009" s="13">
        <v>0.32</v>
      </c>
      <c r="O1009" s="13">
        <v>0.32</v>
      </c>
      <c r="P1009" s="13">
        <v>3.2</v>
      </c>
      <c r="Q1009" s="13" t="s">
        <v>79</v>
      </c>
    </row>
    <row r="1010" spans="1:17" ht="93.75" x14ac:dyDescent="0.25">
      <c r="A1010" s="13">
        <v>53108</v>
      </c>
      <c r="B1010" s="13" t="s">
        <v>268</v>
      </c>
      <c r="C1010" s="13" t="s">
        <v>34</v>
      </c>
      <c r="D1010" s="13" t="s">
        <v>426</v>
      </c>
      <c r="E1010" s="13" t="s">
        <v>77</v>
      </c>
      <c r="F1010" s="13" t="s">
        <v>78</v>
      </c>
      <c r="G1010" s="13">
        <v>2010</v>
      </c>
      <c r="H1010" s="13" t="s">
        <v>79</v>
      </c>
      <c r="I1010" s="13">
        <v>23</v>
      </c>
      <c r="J1010" s="13" t="s">
        <v>80</v>
      </c>
      <c r="K1010" s="13">
        <v>2011</v>
      </c>
      <c r="L1010" s="13" t="s">
        <v>79</v>
      </c>
      <c r="M1010" s="13" t="s">
        <v>81</v>
      </c>
      <c r="N1010" s="13">
        <v>0.14000000000000001</v>
      </c>
      <c r="O1010" s="13">
        <v>0.14000000000000001</v>
      </c>
      <c r="P1010" s="13">
        <v>3.22</v>
      </c>
      <c r="Q1010" s="13" t="s">
        <v>79</v>
      </c>
    </row>
    <row r="1011" spans="1:17" ht="93.75" x14ac:dyDescent="0.25">
      <c r="A1011" s="13">
        <v>53108</v>
      </c>
      <c r="B1011" s="13" t="s">
        <v>268</v>
      </c>
      <c r="C1011" s="13" t="s">
        <v>34</v>
      </c>
      <c r="D1011" s="13" t="s">
        <v>426</v>
      </c>
      <c r="E1011" s="13" t="s">
        <v>77</v>
      </c>
      <c r="F1011" s="13" t="s">
        <v>78</v>
      </c>
      <c r="G1011" s="13">
        <v>2010</v>
      </c>
      <c r="H1011" s="13" t="s">
        <v>79</v>
      </c>
      <c r="I1011" s="13">
        <v>23</v>
      </c>
      <c r="J1011" s="13" t="s">
        <v>80</v>
      </c>
      <c r="K1011" s="13">
        <v>2010</v>
      </c>
      <c r="L1011" s="13" t="s">
        <v>79</v>
      </c>
      <c r="M1011" s="13" t="s">
        <v>81</v>
      </c>
      <c r="N1011" s="13">
        <v>0.14000000000000001</v>
      </c>
      <c r="O1011" s="13">
        <v>0.14000000000000001</v>
      </c>
      <c r="P1011" s="13">
        <v>3.22</v>
      </c>
      <c r="Q1011" s="13" t="s">
        <v>79</v>
      </c>
    </row>
    <row r="1012" spans="1:17" ht="37.5" x14ac:dyDescent="0.25">
      <c r="A1012" s="13">
        <v>39211</v>
      </c>
      <c r="B1012" s="13" t="s">
        <v>268</v>
      </c>
      <c r="C1012" s="13" t="s">
        <v>34</v>
      </c>
      <c r="D1012" s="13" t="s">
        <v>301</v>
      </c>
      <c r="E1012" s="13" t="s">
        <v>208</v>
      </c>
      <c r="F1012" s="13" t="s">
        <v>180</v>
      </c>
      <c r="G1012" s="13">
        <v>2001</v>
      </c>
      <c r="H1012" s="13" t="s">
        <v>79</v>
      </c>
      <c r="I1012" s="13">
        <v>6</v>
      </c>
      <c r="J1012" s="13" t="s">
        <v>79</v>
      </c>
      <c r="K1012" s="13">
        <v>2007</v>
      </c>
      <c r="L1012" s="13" t="s">
        <v>79</v>
      </c>
      <c r="M1012" s="13" t="s">
        <v>81</v>
      </c>
      <c r="N1012" s="13">
        <v>2.2000000000000002</v>
      </c>
      <c r="O1012" s="13">
        <v>2.2000000000000002</v>
      </c>
      <c r="P1012" s="13">
        <v>13.2</v>
      </c>
      <c r="Q1012" s="13" t="s">
        <v>79</v>
      </c>
    </row>
    <row r="1013" spans="1:17" ht="37.5" x14ac:dyDescent="0.25">
      <c r="A1013" s="13">
        <v>39211</v>
      </c>
      <c r="B1013" s="13" t="s">
        <v>268</v>
      </c>
      <c r="C1013" s="13" t="s">
        <v>34</v>
      </c>
      <c r="D1013" s="13" t="s">
        <v>301</v>
      </c>
      <c r="E1013" s="13" t="s">
        <v>208</v>
      </c>
      <c r="F1013" s="13" t="s">
        <v>180</v>
      </c>
      <c r="G1013" s="13">
        <v>2001</v>
      </c>
      <c r="H1013" s="13" t="s">
        <v>79</v>
      </c>
      <c r="I1013" s="13">
        <v>8</v>
      </c>
      <c r="J1013" s="13" t="s">
        <v>79</v>
      </c>
      <c r="K1013" s="13">
        <v>2006</v>
      </c>
      <c r="L1013" s="13" t="s">
        <v>79</v>
      </c>
      <c r="M1013" s="13" t="s">
        <v>81</v>
      </c>
      <c r="N1013" s="13">
        <v>2.2000000000000002</v>
      </c>
      <c r="O1013" s="13">
        <v>2.2000000000000002</v>
      </c>
      <c r="P1013" s="13">
        <v>17.600000000000001</v>
      </c>
      <c r="Q1013" s="13" t="s">
        <v>79</v>
      </c>
    </row>
    <row r="1014" spans="1:17" ht="37.5" x14ac:dyDescent="0.25">
      <c r="A1014" s="13">
        <v>37757</v>
      </c>
      <c r="B1014" s="13" t="s">
        <v>268</v>
      </c>
      <c r="C1014" s="13" t="s">
        <v>35</v>
      </c>
      <c r="D1014" s="13" t="s">
        <v>342</v>
      </c>
      <c r="E1014" s="13" t="s">
        <v>291</v>
      </c>
      <c r="F1014" s="13" t="s">
        <v>180</v>
      </c>
      <c r="G1014" s="13">
        <v>1991</v>
      </c>
      <c r="H1014" s="13" t="s">
        <v>79</v>
      </c>
      <c r="I1014" s="13">
        <v>4</v>
      </c>
      <c r="J1014" s="13" t="s">
        <v>79</v>
      </c>
      <c r="K1014" s="13">
        <v>1994</v>
      </c>
      <c r="L1014" s="13" t="s">
        <v>79</v>
      </c>
      <c r="M1014" s="13" t="s">
        <v>81</v>
      </c>
      <c r="N1014" s="13">
        <v>0.9</v>
      </c>
      <c r="O1014" s="13">
        <v>0.9</v>
      </c>
      <c r="P1014" s="13">
        <v>3.6</v>
      </c>
      <c r="Q1014" s="13" t="s">
        <v>79</v>
      </c>
    </row>
    <row r="1015" spans="1:17" ht="56.25" x14ac:dyDescent="0.25">
      <c r="A1015" s="13">
        <v>38450</v>
      </c>
      <c r="B1015" s="13" t="s">
        <v>268</v>
      </c>
      <c r="C1015" s="13" t="s">
        <v>35</v>
      </c>
      <c r="D1015" s="13" t="s">
        <v>313</v>
      </c>
      <c r="E1015" s="13" t="s">
        <v>314</v>
      </c>
      <c r="F1015" s="13" t="s">
        <v>98</v>
      </c>
      <c r="G1015" s="13">
        <v>2006</v>
      </c>
      <c r="H1015" s="13" t="s">
        <v>79</v>
      </c>
      <c r="I1015" s="13">
        <v>1</v>
      </c>
      <c r="J1015" s="13" t="s">
        <v>79</v>
      </c>
      <c r="K1015" s="13">
        <v>2008</v>
      </c>
      <c r="L1015" s="13" t="s">
        <v>79</v>
      </c>
      <c r="M1015" s="13" t="s">
        <v>81</v>
      </c>
      <c r="N1015" s="13">
        <v>2.5</v>
      </c>
      <c r="O1015" s="13">
        <v>2.5</v>
      </c>
      <c r="P1015" s="13">
        <v>2.5</v>
      </c>
      <c r="Q1015" s="13" t="s">
        <v>79</v>
      </c>
    </row>
    <row r="1016" spans="1:17" ht="56.25" x14ac:dyDescent="0.25">
      <c r="A1016" s="13">
        <v>38450</v>
      </c>
      <c r="B1016" s="13" t="s">
        <v>268</v>
      </c>
      <c r="C1016" s="13" t="s">
        <v>35</v>
      </c>
      <c r="D1016" s="13" t="s">
        <v>313</v>
      </c>
      <c r="E1016" s="13" t="s">
        <v>314</v>
      </c>
      <c r="F1016" s="13" t="s">
        <v>98</v>
      </c>
      <c r="G1016" s="13">
        <v>2006</v>
      </c>
      <c r="H1016" s="13" t="s">
        <v>79</v>
      </c>
      <c r="I1016" s="13">
        <v>1</v>
      </c>
      <c r="J1016" s="13" t="s">
        <v>79</v>
      </c>
      <c r="K1016" s="13">
        <v>2007</v>
      </c>
      <c r="L1016" s="13" t="s">
        <v>80</v>
      </c>
      <c r="M1016" s="13" t="s">
        <v>81</v>
      </c>
      <c r="N1016" s="13">
        <v>2.5</v>
      </c>
      <c r="O1016" s="13">
        <v>2.5</v>
      </c>
      <c r="P1016" s="13">
        <v>2.5</v>
      </c>
      <c r="Q1016" s="13" t="s">
        <v>79</v>
      </c>
    </row>
    <row r="1017" spans="1:17" ht="56.25" x14ac:dyDescent="0.25">
      <c r="A1017" s="13">
        <v>53882</v>
      </c>
      <c r="B1017" s="13" t="s">
        <v>268</v>
      </c>
      <c r="C1017" s="13" t="s">
        <v>36</v>
      </c>
      <c r="D1017" s="13" t="s">
        <v>427</v>
      </c>
      <c r="E1017" s="13" t="s">
        <v>111</v>
      </c>
      <c r="F1017" s="13" t="s">
        <v>87</v>
      </c>
      <c r="G1017" s="13">
        <v>1997</v>
      </c>
      <c r="H1017" s="13" t="s">
        <v>79</v>
      </c>
      <c r="I1017" s="13">
        <v>6</v>
      </c>
      <c r="J1017" s="13" t="s">
        <v>79</v>
      </c>
      <c r="K1017" s="13">
        <v>2000</v>
      </c>
      <c r="L1017" s="13" t="s">
        <v>79</v>
      </c>
      <c r="M1017" s="13" t="s">
        <v>81</v>
      </c>
      <c r="N1017" s="13">
        <v>35</v>
      </c>
      <c r="O1017" s="13">
        <v>35</v>
      </c>
      <c r="P1017" s="13">
        <v>210</v>
      </c>
      <c r="Q1017" s="13" t="s">
        <v>79</v>
      </c>
    </row>
    <row r="1018" spans="1:17" ht="56.25" x14ac:dyDescent="0.25">
      <c r="A1018" s="13">
        <v>17985</v>
      </c>
      <c r="B1018" s="13" t="s">
        <v>268</v>
      </c>
      <c r="C1018" s="13" t="s">
        <v>36</v>
      </c>
      <c r="D1018" s="13" t="s">
        <v>428</v>
      </c>
      <c r="E1018" s="13" t="s">
        <v>213</v>
      </c>
      <c r="F1018" s="13" t="s">
        <v>87</v>
      </c>
      <c r="G1018" s="13">
        <v>1987</v>
      </c>
      <c r="H1018" s="13" t="s">
        <v>79</v>
      </c>
      <c r="I1018" s="13">
        <v>9</v>
      </c>
      <c r="J1018" s="13" t="s">
        <v>80</v>
      </c>
      <c r="K1018" s="13">
        <v>1993</v>
      </c>
      <c r="L1018" s="13" t="s">
        <v>79</v>
      </c>
      <c r="M1018" s="13" t="s">
        <v>81</v>
      </c>
      <c r="N1018" s="13">
        <v>0.7</v>
      </c>
      <c r="O1018" s="13">
        <v>0.7</v>
      </c>
      <c r="P1018" s="13">
        <v>6.3</v>
      </c>
      <c r="Q1018" s="13" t="s">
        <v>80</v>
      </c>
    </row>
    <row r="1019" spans="1:17" ht="56.25" x14ac:dyDescent="0.25">
      <c r="A1019" s="13">
        <v>17985</v>
      </c>
      <c r="B1019" s="13" t="s">
        <v>268</v>
      </c>
      <c r="C1019" s="13" t="s">
        <v>36</v>
      </c>
      <c r="D1019" s="13" t="s">
        <v>428</v>
      </c>
      <c r="E1019" s="13" t="s">
        <v>213</v>
      </c>
      <c r="F1019" s="13" t="s">
        <v>87</v>
      </c>
      <c r="G1019" s="13">
        <v>1987</v>
      </c>
      <c r="H1019" s="13" t="s">
        <v>79</v>
      </c>
      <c r="I1019" s="13">
        <v>10</v>
      </c>
      <c r="J1019" s="13" t="s">
        <v>80</v>
      </c>
      <c r="K1019" s="13">
        <v>1992</v>
      </c>
      <c r="L1019" s="13" t="s">
        <v>79</v>
      </c>
      <c r="M1019" s="13" t="s">
        <v>81</v>
      </c>
      <c r="N1019" s="13">
        <v>0.7</v>
      </c>
      <c r="O1019" s="13">
        <v>0.7</v>
      </c>
      <c r="P1019" s="13">
        <v>7</v>
      </c>
      <c r="Q1019" s="13" t="s">
        <v>80</v>
      </c>
    </row>
    <row r="1020" spans="1:17" ht="56.25" x14ac:dyDescent="0.25">
      <c r="A1020" s="13">
        <v>17985</v>
      </c>
      <c r="B1020" s="13" t="s">
        <v>268</v>
      </c>
      <c r="C1020" s="13" t="s">
        <v>36</v>
      </c>
      <c r="D1020" s="13" t="s">
        <v>428</v>
      </c>
      <c r="E1020" s="13" t="s">
        <v>213</v>
      </c>
      <c r="F1020" s="13" t="s">
        <v>87</v>
      </c>
      <c r="G1020" s="13">
        <v>1987</v>
      </c>
      <c r="H1020" s="13" t="s">
        <v>79</v>
      </c>
      <c r="I1020" s="13">
        <v>10</v>
      </c>
      <c r="J1020" s="13" t="s">
        <v>80</v>
      </c>
      <c r="K1020" s="13">
        <v>1991</v>
      </c>
      <c r="L1020" s="13" t="s">
        <v>79</v>
      </c>
      <c r="M1020" s="13" t="s">
        <v>81</v>
      </c>
      <c r="N1020" s="13">
        <v>0.7</v>
      </c>
      <c r="O1020" s="13">
        <v>0.7</v>
      </c>
      <c r="P1020" s="13">
        <v>7</v>
      </c>
      <c r="Q1020" s="13" t="s">
        <v>80</v>
      </c>
    </row>
    <row r="1021" spans="1:17" ht="75" x14ac:dyDescent="0.25">
      <c r="A1021" s="13">
        <v>20683</v>
      </c>
      <c r="B1021" s="13" t="s">
        <v>268</v>
      </c>
      <c r="C1021" s="13" t="s">
        <v>36</v>
      </c>
      <c r="D1021" s="13" t="s">
        <v>429</v>
      </c>
      <c r="E1021" s="13" t="s">
        <v>155</v>
      </c>
      <c r="F1021" s="13" t="s">
        <v>87</v>
      </c>
      <c r="G1021" s="13">
        <v>1990</v>
      </c>
      <c r="H1021" s="13" t="s">
        <v>79</v>
      </c>
      <c r="I1021" s="13">
        <v>3</v>
      </c>
      <c r="J1021" s="13" t="s">
        <v>80</v>
      </c>
      <c r="K1021" s="13">
        <v>1993</v>
      </c>
      <c r="L1021" s="13" t="s">
        <v>79</v>
      </c>
      <c r="M1021" s="13" t="s">
        <v>81</v>
      </c>
      <c r="N1021" s="13">
        <v>6.5</v>
      </c>
      <c r="O1021" s="13">
        <v>6.5</v>
      </c>
      <c r="P1021" s="13">
        <v>19.5</v>
      </c>
      <c r="Q1021" s="13" t="s">
        <v>80</v>
      </c>
    </row>
    <row r="1022" spans="1:17" ht="75" x14ac:dyDescent="0.25">
      <c r="A1022" s="13">
        <v>20683</v>
      </c>
      <c r="B1022" s="13" t="s">
        <v>268</v>
      </c>
      <c r="C1022" s="13" t="s">
        <v>36</v>
      </c>
      <c r="D1022" s="13" t="s">
        <v>429</v>
      </c>
      <c r="E1022" s="13" t="s">
        <v>155</v>
      </c>
      <c r="F1022" s="13" t="s">
        <v>87</v>
      </c>
      <c r="G1022" s="13">
        <v>1990</v>
      </c>
      <c r="H1022" s="13" t="s">
        <v>79</v>
      </c>
      <c r="I1022" s="13">
        <v>6</v>
      </c>
      <c r="J1022" s="13" t="s">
        <v>80</v>
      </c>
      <c r="K1022" s="13">
        <v>1992</v>
      </c>
      <c r="L1022" s="13" t="s">
        <v>79</v>
      </c>
      <c r="M1022" s="13" t="s">
        <v>81</v>
      </c>
      <c r="N1022" s="13">
        <v>6.5</v>
      </c>
      <c r="O1022" s="13">
        <v>6.5</v>
      </c>
      <c r="P1022" s="13">
        <v>39</v>
      </c>
      <c r="Q1022" s="13" t="s">
        <v>80</v>
      </c>
    </row>
    <row r="1023" spans="1:17" ht="75" x14ac:dyDescent="0.25">
      <c r="A1023" s="13">
        <v>20683</v>
      </c>
      <c r="B1023" s="13" t="s">
        <v>268</v>
      </c>
      <c r="C1023" s="13" t="s">
        <v>36</v>
      </c>
      <c r="D1023" s="13" t="s">
        <v>429</v>
      </c>
      <c r="E1023" s="13" t="s">
        <v>155</v>
      </c>
      <c r="F1023" s="13" t="s">
        <v>87</v>
      </c>
      <c r="G1023" s="13">
        <v>1990</v>
      </c>
      <c r="H1023" s="13" t="s">
        <v>79</v>
      </c>
      <c r="I1023" s="13">
        <v>4</v>
      </c>
      <c r="J1023" s="13" t="s">
        <v>80</v>
      </c>
      <c r="K1023" s="13">
        <v>1991</v>
      </c>
      <c r="L1023" s="13" t="s">
        <v>79</v>
      </c>
      <c r="M1023" s="13" t="s">
        <v>81</v>
      </c>
      <c r="N1023" s="13">
        <v>6.5</v>
      </c>
      <c r="O1023" s="13">
        <v>6.5</v>
      </c>
      <c r="P1023" s="13">
        <v>26</v>
      </c>
      <c r="Q1023" s="13" t="s">
        <v>80</v>
      </c>
    </row>
    <row r="1024" spans="1:17" ht="56.25" x14ac:dyDescent="0.25">
      <c r="A1024" s="13">
        <v>31756</v>
      </c>
      <c r="B1024" s="13" t="s">
        <v>268</v>
      </c>
      <c r="C1024" s="13" t="s">
        <v>36</v>
      </c>
      <c r="D1024" s="13" t="s">
        <v>430</v>
      </c>
      <c r="E1024" s="13" t="s">
        <v>349</v>
      </c>
      <c r="F1024" s="13" t="s">
        <v>87</v>
      </c>
      <c r="G1024" s="13">
        <v>2002</v>
      </c>
      <c r="H1024" s="13" t="s">
        <v>79</v>
      </c>
      <c r="I1024" s="13">
        <v>1</v>
      </c>
      <c r="J1024" s="13" t="s">
        <v>79</v>
      </c>
      <c r="K1024" s="13">
        <v>2012</v>
      </c>
      <c r="L1024" s="13" t="s">
        <v>79</v>
      </c>
      <c r="M1024" s="13" t="s">
        <v>81</v>
      </c>
      <c r="N1024" s="13">
        <v>75</v>
      </c>
      <c r="O1024" s="13">
        <v>75</v>
      </c>
      <c r="P1024" s="13">
        <v>75</v>
      </c>
      <c r="Q1024" s="13" t="s">
        <v>80</v>
      </c>
    </row>
    <row r="1025" spans="1:17" ht="56.25" x14ac:dyDescent="0.25">
      <c r="A1025" s="13">
        <v>31756</v>
      </c>
      <c r="B1025" s="13" t="s">
        <v>268</v>
      </c>
      <c r="C1025" s="13" t="s">
        <v>36</v>
      </c>
      <c r="D1025" s="13" t="s">
        <v>430</v>
      </c>
      <c r="E1025" s="13" t="s">
        <v>349</v>
      </c>
      <c r="F1025" s="13" t="s">
        <v>87</v>
      </c>
      <c r="G1025" s="13">
        <v>2002</v>
      </c>
      <c r="H1025" s="13" t="s">
        <v>79</v>
      </c>
      <c r="I1025" s="13">
        <v>3</v>
      </c>
      <c r="J1025" s="13" t="s">
        <v>79</v>
      </c>
      <c r="K1025" s="13">
        <v>2011</v>
      </c>
      <c r="L1025" s="13" t="s">
        <v>79</v>
      </c>
      <c r="M1025" s="13" t="s">
        <v>81</v>
      </c>
      <c r="N1025" s="13">
        <v>75</v>
      </c>
      <c r="O1025" s="13">
        <v>75</v>
      </c>
      <c r="P1025" s="13">
        <v>225</v>
      </c>
      <c r="Q1025" s="13" t="s">
        <v>80</v>
      </c>
    </row>
    <row r="1026" spans="1:17" ht="37.5" x14ac:dyDescent="0.25">
      <c r="A1026" s="13">
        <v>35046</v>
      </c>
      <c r="B1026" s="13" t="s">
        <v>268</v>
      </c>
      <c r="C1026" s="13" t="s">
        <v>36</v>
      </c>
      <c r="D1026" s="13" t="s">
        <v>345</v>
      </c>
      <c r="E1026" s="13" t="s">
        <v>317</v>
      </c>
      <c r="F1026" s="13" t="s">
        <v>180</v>
      </c>
      <c r="G1026" s="13">
        <v>1986</v>
      </c>
      <c r="H1026" s="13" t="s">
        <v>80</v>
      </c>
      <c r="I1026" s="13">
        <v>4</v>
      </c>
      <c r="J1026" s="13" t="s">
        <v>79</v>
      </c>
      <c r="K1026" s="13">
        <v>1993</v>
      </c>
      <c r="L1026" s="13" t="s">
        <v>79</v>
      </c>
      <c r="M1026" s="13" t="s">
        <v>81</v>
      </c>
      <c r="N1026" s="13">
        <v>7</v>
      </c>
      <c r="O1026" s="13">
        <v>7</v>
      </c>
      <c r="P1026" s="13">
        <v>28</v>
      </c>
      <c r="Q1026" s="13" t="s">
        <v>80</v>
      </c>
    </row>
    <row r="1027" spans="1:17" ht="37.5" x14ac:dyDescent="0.25">
      <c r="A1027" s="13">
        <v>36115</v>
      </c>
      <c r="B1027" s="13" t="s">
        <v>268</v>
      </c>
      <c r="C1027" s="13" t="s">
        <v>36</v>
      </c>
      <c r="D1027" s="13" t="s">
        <v>283</v>
      </c>
      <c r="E1027" s="13" t="s">
        <v>284</v>
      </c>
      <c r="F1027" s="13" t="s">
        <v>94</v>
      </c>
      <c r="G1027" s="13">
        <v>2001</v>
      </c>
      <c r="H1027" s="13" t="s">
        <v>80</v>
      </c>
      <c r="I1027" s="13">
        <v>490</v>
      </c>
      <c r="J1027" s="13" t="s">
        <v>80</v>
      </c>
      <c r="K1027" s="13">
        <v>2003</v>
      </c>
      <c r="L1027" s="13" t="s">
        <v>80</v>
      </c>
      <c r="M1027" s="13" t="s">
        <v>81</v>
      </c>
      <c r="N1027" s="13">
        <v>0.02</v>
      </c>
      <c r="O1027" s="13">
        <v>0.02</v>
      </c>
      <c r="P1027" s="13">
        <v>9.8000000000000007</v>
      </c>
      <c r="Q1027" s="13" t="s">
        <v>80</v>
      </c>
    </row>
    <row r="1028" spans="1:17" ht="37.5" x14ac:dyDescent="0.25">
      <c r="A1028" s="13">
        <v>36115</v>
      </c>
      <c r="B1028" s="13" t="s">
        <v>268</v>
      </c>
      <c r="C1028" s="13" t="s">
        <v>36</v>
      </c>
      <c r="D1028" s="13" t="s">
        <v>283</v>
      </c>
      <c r="E1028" s="13" t="s">
        <v>284</v>
      </c>
      <c r="F1028" s="13" t="s">
        <v>94</v>
      </c>
      <c r="G1028" s="13">
        <v>2001</v>
      </c>
      <c r="H1028" s="13" t="s">
        <v>80</v>
      </c>
      <c r="I1028" s="13">
        <v>450</v>
      </c>
      <c r="J1028" s="13" t="s">
        <v>80</v>
      </c>
      <c r="K1028" s="13">
        <v>2002</v>
      </c>
      <c r="L1028" s="13" t="s">
        <v>79</v>
      </c>
      <c r="M1028" s="13" t="s">
        <v>81</v>
      </c>
      <c r="N1028" s="13">
        <v>0.02</v>
      </c>
      <c r="O1028" s="13">
        <v>0.02</v>
      </c>
      <c r="P1028" s="13">
        <v>9</v>
      </c>
      <c r="Q1028" s="13" t="s">
        <v>80</v>
      </c>
    </row>
    <row r="1029" spans="1:17" ht="37.5" x14ac:dyDescent="0.25">
      <c r="A1029" s="13">
        <v>37706</v>
      </c>
      <c r="B1029" s="13" t="s">
        <v>268</v>
      </c>
      <c r="C1029" s="13" t="s">
        <v>36</v>
      </c>
      <c r="D1029" s="13" t="s">
        <v>386</v>
      </c>
      <c r="E1029" s="13" t="s">
        <v>387</v>
      </c>
      <c r="F1029" s="13" t="s">
        <v>180</v>
      </c>
      <c r="G1029" s="13">
        <v>1997</v>
      </c>
      <c r="H1029" s="13" t="s">
        <v>79</v>
      </c>
      <c r="I1029" s="13">
        <v>12</v>
      </c>
      <c r="J1029" s="13" t="s">
        <v>80</v>
      </c>
      <c r="K1029" s="13">
        <v>2005</v>
      </c>
      <c r="L1029" s="13" t="s">
        <v>79</v>
      </c>
      <c r="M1029" s="13" t="s">
        <v>81</v>
      </c>
      <c r="N1029" s="13">
        <v>0.9</v>
      </c>
      <c r="O1029" s="13">
        <v>0.9</v>
      </c>
      <c r="P1029" s="13">
        <v>10.8</v>
      </c>
      <c r="Q1029" s="13" t="s">
        <v>80</v>
      </c>
    </row>
    <row r="1030" spans="1:17" ht="37.5" x14ac:dyDescent="0.25">
      <c r="A1030" s="13">
        <v>37706</v>
      </c>
      <c r="B1030" s="13" t="s">
        <v>268</v>
      </c>
      <c r="C1030" s="13" t="s">
        <v>36</v>
      </c>
      <c r="D1030" s="13" t="s">
        <v>386</v>
      </c>
      <c r="E1030" s="13" t="s">
        <v>387</v>
      </c>
      <c r="F1030" s="13" t="s">
        <v>180</v>
      </c>
      <c r="G1030" s="13">
        <v>1997</v>
      </c>
      <c r="H1030" s="13" t="s">
        <v>79</v>
      </c>
      <c r="I1030" s="13">
        <v>12</v>
      </c>
      <c r="J1030" s="13" t="s">
        <v>80</v>
      </c>
      <c r="K1030" s="13">
        <v>2004</v>
      </c>
      <c r="L1030" s="13" t="s">
        <v>79</v>
      </c>
      <c r="M1030" s="13" t="s">
        <v>81</v>
      </c>
      <c r="N1030" s="13">
        <v>0.9</v>
      </c>
      <c r="O1030" s="13">
        <v>0.9</v>
      </c>
      <c r="P1030" s="13">
        <v>10.8</v>
      </c>
      <c r="Q1030" s="13" t="s">
        <v>80</v>
      </c>
    </row>
    <row r="1031" spans="1:17" ht="37.5" x14ac:dyDescent="0.25">
      <c r="A1031" s="13">
        <v>37706</v>
      </c>
      <c r="B1031" s="13" t="s">
        <v>268</v>
      </c>
      <c r="C1031" s="13" t="s">
        <v>36</v>
      </c>
      <c r="D1031" s="13" t="s">
        <v>386</v>
      </c>
      <c r="E1031" s="13" t="s">
        <v>387</v>
      </c>
      <c r="F1031" s="13" t="s">
        <v>180</v>
      </c>
      <c r="G1031" s="13">
        <v>1997</v>
      </c>
      <c r="H1031" s="13" t="s">
        <v>79</v>
      </c>
      <c r="I1031" s="13">
        <v>12</v>
      </c>
      <c r="J1031" s="13" t="s">
        <v>80</v>
      </c>
      <c r="K1031" s="13">
        <v>2003</v>
      </c>
      <c r="L1031" s="13" t="s">
        <v>79</v>
      </c>
      <c r="M1031" s="13" t="s">
        <v>81</v>
      </c>
      <c r="N1031" s="13">
        <v>0.9</v>
      </c>
      <c r="O1031" s="13">
        <v>0.9</v>
      </c>
      <c r="P1031" s="13">
        <v>10.8</v>
      </c>
      <c r="Q1031" s="13" t="s">
        <v>80</v>
      </c>
    </row>
    <row r="1032" spans="1:17" ht="37.5" x14ac:dyDescent="0.25">
      <c r="A1032" s="13">
        <v>37706</v>
      </c>
      <c r="B1032" s="13" t="s">
        <v>268</v>
      </c>
      <c r="C1032" s="13" t="s">
        <v>36</v>
      </c>
      <c r="D1032" s="13" t="s">
        <v>386</v>
      </c>
      <c r="E1032" s="13" t="s">
        <v>387</v>
      </c>
      <c r="F1032" s="13" t="s">
        <v>180</v>
      </c>
      <c r="G1032" s="13">
        <v>1997</v>
      </c>
      <c r="H1032" s="13" t="s">
        <v>79</v>
      </c>
      <c r="I1032" s="13">
        <v>12</v>
      </c>
      <c r="J1032" s="13" t="s">
        <v>80</v>
      </c>
      <c r="K1032" s="13">
        <v>2002</v>
      </c>
      <c r="L1032" s="13" t="s">
        <v>79</v>
      </c>
      <c r="M1032" s="13" t="s">
        <v>81</v>
      </c>
      <c r="N1032" s="13">
        <v>0.9</v>
      </c>
      <c r="O1032" s="13">
        <v>0.9</v>
      </c>
      <c r="P1032" s="13">
        <v>10.8</v>
      </c>
      <c r="Q1032" s="13" t="s">
        <v>80</v>
      </c>
    </row>
    <row r="1033" spans="1:17" ht="37.5" x14ac:dyDescent="0.25">
      <c r="A1033" s="13">
        <v>37706</v>
      </c>
      <c r="B1033" s="13" t="s">
        <v>268</v>
      </c>
      <c r="C1033" s="13" t="s">
        <v>36</v>
      </c>
      <c r="D1033" s="13" t="s">
        <v>386</v>
      </c>
      <c r="E1033" s="13" t="s">
        <v>387</v>
      </c>
      <c r="F1033" s="13" t="s">
        <v>180</v>
      </c>
      <c r="G1033" s="13">
        <v>1997</v>
      </c>
      <c r="H1033" s="13" t="s">
        <v>79</v>
      </c>
      <c r="I1033" s="13">
        <v>12</v>
      </c>
      <c r="J1033" s="13" t="s">
        <v>80</v>
      </c>
      <c r="K1033" s="13">
        <v>2001</v>
      </c>
      <c r="L1033" s="13" t="s">
        <v>79</v>
      </c>
      <c r="M1033" s="13" t="s">
        <v>81</v>
      </c>
      <c r="N1033" s="13">
        <v>0.9</v>
      </c>
      <c r="O1033" s="13">
        <v>0.9</v>
      </c>
      <c r="P1033" s="13">
        <v>10.8</v>
      </c>
      <c r="Q1033" s="13" t="s">
        <v>80</v>
      </c>
    </row>
    <row r="1034" spans="1:17" ht="56.25" x14ac:dyDescent="0.25">
      <c r="A1034" s="13">
        <v>38074</v>
      </c>
      <c r="B1034" s="13" t="s">
        <v>268</v>
      </c>
      <c r="C1034" s="13" t="s">
        <v>36</v>
      </c>
      <c r="D1034" s="13" t="s">
        <v>431</v>
      </c>
      <c r="E1034" s="13" t="s">
        <v>367</v>
      </c>
      <c r="F1034" s="13" t="s">
        <v>98</v>
      </c>
      <c r="G1034" s="13">
        <v>1982</v>
      </c>
      <c r="H1034" s="13" t="s">
        <v>80</v>
      </c>
      <c r="I1034" s="13">
        <v>2</v>
      </c>
      <c r="J1034" s="13" t="s">
        <v>79</v>
      </c>
      <c r="K1034" s="13">
        <v>1991</v>
      </c>
      <c r="L1034" s="13" t="s">
        <v>79</v>
      </c>
      <c r="M1034" s="13" t="s">
        <v>81</v>
      </c>
      <c r="N1034" s="13">
        <v>7.5</v>
      </c>
      <c r="O1034" s="13">
        <v>7.5</v>
      </c>
      <c r="P1034" s="13">
        <v>15</v>
      </c>
      <c r="Q1034" s="13" t="s">
        <v>80</v>
      </c>
    </row>
    <row r="1035" spans="1:17" ht="75" x14ac:dyDescent="0.25">
      <c r="A1035" s="13">
        <v>50007</v>
      </c>
      <c r="B1035" s="13" t="s">
        <v>268</v>
      </c>
      <c r="C1035" s="13" t="s">
        <v>36</v>
      </c>
      <c r="D1035" s="13" t="s">
        <v>341</v>
      </c>
      <c r="E1035" s="13" t="s">
        <v>183</v>
      </c>
      <c r="F1035" s="13" t="s">
        <v>78</v>
      </c>
      <c r="G1035" s="13">
        <v>2008</v>
      </c>
      <c r="H1035" s="13" t="s">
        <v>79</v>
      </c>
      <c r="I1035" s="13">
        <v>10</v>
      </c>
      <c r="J1035" s="13" t="s">
        <v>79</v>
      </c>
      <c r="K1035" s="13">
        <v>2008</v>
      </c>
      <c r="L1035" s="13" t="s">
        <v>79</v>
      </c>
      <c r="M1035" s="13" t="s">
        <v>81</v>
      </c>
      <c r="N1035" s="13">
        <v>0.3</v>
      </c>
      <c r="O1035" s="13">
        <v>0.3</v>
      </c>
      <c r="P1035" s="13">
        <v>3</v>
      </c>
      <c r="Q1035" s="13" t="s">
        <v>79</v>
      </c>
    </row>
    <row r="1036" spans="1:17" ht="37.5" x14ac:dyDescent="0.25">
      <c r="A1036" s="13">
        <v>52576</v>
      </c>
      <c r="B1036" s="13" t="s">
        <v>268</v>
      </c>
      <c r="C1036" s="13" t="s">
        <v>36</v>
      </c>
      <c r="D1036" s="13" t="s">
        <v>307</v>
      </c>
      <c r="E1036" s="13" t="s">
        <v>284</v>
      </c>
      <c r="F1036" s="13" t="s">
        <v>94</v>
      </c>
      <c r="G1036" s="13">
        <v>2005</v>
      </c>
      <c r="H1036" s="13" t="s">
        <v>80</v>
      </c>
      <c r="I1036" s="13">
        <v>250</v>
      </c>
      <c r="J1036" s="13" t="s">
        <v>80</v>
      </c>
      <c r="K1036" s="13">
        <v>2007</v>
      </c>
      <c r="L1036" s="13" t="s">
        <v>80</v>
      </c>
      <c r="M1036" s="13" t="s">
        <v>81</v>
      </c>
      <c r="N1036" s="13">
        <v>0.02</v>
      </c>
      <c r="O1036" s="13">
        <v>0.02</v>
      </c>
      <c r="P1036" s="13">
        <v>5</v>
      </c>
      <c r="Q1036" s="13" t="s">
        <v>79</v>
      </c>
    </row>
    <row r="1037" spans="1:17" ht="37.5" x14ac:dyDescent="0.25">
      <c r="A1037" s="13">
        <v>52576</v>
      </c>
      <c r="B1037" s="13" t="s">
        <v>268</v>
      </c>
      <c r="C1037" s="13" t="s">
        <v>36</v>
      </c>
      <c r="D1037" s="13" t="s">
        <v>307</v>
      </c>
      <c r="E1037" s="13" t="s">
        <v>284</v>
      </c>
      <c r="F1037" s="13" t="s">
        <v>94</v>
      </c>
      <c r="G1037" s="13">
        <v>2005</v>
      </c>
      <c r="H1037" s="13" t="s">
        <v>80</v>
      </c>
      <c r="I1037" s="13">
        <v>250</v>
      </c>
      <c r="J1037" s="13" t="s">
        <v>80</v>
      </c>
      <c r="K1037" s="13">
        <v>2006</v>
      </c>
      <c r="L1037" s="13" t="s">
        <v>80</v>
      </c>
      <c r="M1037" s="13" t="s">
        <v>81</v>
      </c>
      <c r="N1037" s="13">
        <v>0.02</v>
      </c>
      <c r="O1037" s="13">
        <v>0.02</v>
      </c>
      <c r="P1037" s="13">
        <v>5</v>
      </c>
      <c r="Q1037" s="13" t="s">
        <v>79</v>
      </c>
    </row>
    <row r="1038" spans="1:17" ht="56.25" x14ac:dyDescent="0.25">
      <c r="A1038" s="13">
        <v>52633</v>
      </c>
      <c r="B1038" s="13" t="s">
        <v>268</v>
      </c>
      <c r="C1038" s="13" t="s">
        <v>36</v>
      </c>
      <c r="D1038" s="13" t="s">
        <v>432</v>
      </c>
      <c r="E1038" s="13" t="s">
        <v>305</v>
      </c>
      <c r="F1038" s="13" t="s">
        <v>87</v>
      </c>
      <c r="G1038" s="13">
        <v>2004</v>
      </c>
      <c r="H1038" s="13" t="s">
        <v>80</v>
      </c>
      <c r="I1038" s="13">
        <v>2</v>
      </c>
      <c r="J1038" s="13" t="s">
        <v>80</v>
      </c>
      <c r="K1038" s="13">
        <v>2005</v>
      </c>
      <c r="L1038" s="13" t="s">
        <v>80</v>
      </c>
      <c r="M1038" s="13" t="s">
        <v>81</v>
      </c>
      <c r="N1038" s="13">
        <v>2</v>
      </c>
      <c r="O1038" s="13">
        <v>2</v>
      </c>
      <c r="P1038" s="13">
        <v>4</v>
      </c>
      <c r="Q1038" s="13" t="s">
        <v>79</v>
      </c>
    </row>
    <row r="1039" spans="1:17" ht="37.5" x14ac:dyDescent="0.25">
      <c r="A1039" s="13">
        <v>54283</v>
      </c>
      <c r="B1039" s="13" t="s">
        <v>268</v>
      </c>
      <c r="C1039" s="13" t="s">
        <v>36</v>
      </c>
      <c r="D1039" s="13" t="s">
        <v>433</v>
      </c>
      <c r="E1039" s="13" t="s">
        <v>434</v>
      </c>
      <c r="F1039" s="13" t="s">
        <v>98</v>
      </c>
      <c r="G1039" s="13">
        <v>2011</v>
      </c>
      <c r="H1039" s="13" t="s">
        <v>79</v>
      </c>
      <c r="I1039" s="13">
        <v>3</v>
      </c>
      <c r="J1039" s="13" t="s">
        <v>80</v>
      </c>
      <c r="K1039" s="13">
        <v>2012</v>
      </c>
      <c r="L1039" s="13" t="s">
        <v>79</v>
      </c>
      <c r="M1039" s="13" t="s">
        <v>81</v>
      </c>
      <c r="N1039" s="13">
        <v>2.5</v>
      </c>
      <c r="O1039" s="13">
        <v>2.5</v>
      </c>
      <c r="P1039" s="13">
        <v>7.5</v>
      </c>
      <c r="Q1039" s="13" t="s">
        <v>79</v>
      </c>
    </row>
    <row r="1040" spans="1:17" ht="37.5" x14ac:dyDescent="0.25">
      <c r="A1040" s="13">
        <v>54901</v>
      </c>
      <c r="B1040" s="13" t="s">
        <v>268</v>
      </c>
      <c r="C1040" s="13" t="s">
        <v>36</v>
      </c>
      <c r="D1040" s="13" t="s">
        <v>307</v>
      </c>
      <c r="E1040" s="13" t="s">
        <v>284</v>
      </c>
      <c r="F1040" s="13" t="s">
        <v>94</v>
      </c>
      <c r="G1040" s="13">
        <v>1996</v>
      </c>
      <c r="H1040" s="13" t="s">
        <v>80</v>
      </c>
      <c r="I1040" s="13">
        <v>50</v>
      </c>
      <c r="J1040" s="13" t="s">
        <v>80</v>
      </c>
      <c r="K1040" s="13">
        <v>1997</v>
      </c>
      <c r="L1040" s="13" t="s">
        <v>80</v>
      </c>
      <c r="M1040" s="13" t="s">
        <v>81</v>
      </c>
      <c r="N1040" s="13">
        <v>0.02</v>
      </c>
      <c r="O1040" s="13">
        <v>0.02</v>
      </c>
      <c r="P1040" s="13">
        <v>1</v>
      </c>
      <c r="Q1040" s="13" t="s">
        <v>79</v>
      </c>
    </row>
    <row r="1041" spans="1:17" ht="37.5" x14ac:dyDescent="0.25">
      <c r="A1041" s="13">
        <v>54901</v>
      </c>
      <c r="B1041" s="13" t="s">
        <v>268</v>
      </c>
      <c r="C1041" s="13" t="s">
        <v>36</v>
      </c>
      <c r="D1041" s="13" t="s">
        <v>307</v>
      </c>
      <c r="E1041" s="13" t="s">
        <v>284</v>
      </c>
      <c r="F1041" s="13" t="s">
        <v>94</v>
      </c>
      <c r="G1041" s="13">
        <v>1996</v>
      </c>
      <c r="H1041" s="13" t="s">
        <v>80</v>
      </c>
      <c r="I1041" s="13">
        <v>50</v>
      </c>
      <c r="J1041" s="13" t="s">
        <v>80</v>
      </c>
      <c r="K1041" s="13">
        <v>1998</v>
      </c>
      <c r="L1041" s="13" t="s">
        <v>80</v>
      </c>
      <c r="M1041" s="13" t="s">
        <v>81</v>
      </c>
      <c r="N1041" s="13">
        <v>0.02</v>
      </c>
      <c r="O1041" s="13">
        <v>0.02</v>
      </c>
      <c r="P1041" s="13">
        <v>1</v>
      </c>
      <c r="Q1041" s="13" t="s">
        <v>79</v>
      </c>
    </row>
    <row r="1042" spans="1:17" ht="75" x14ac:dyDescent="0.25">
      <c r="A1042" s="13">
        <v>24836</v>
      </c>
      <c r="B1042" s="13" t="s">
        <v>268</v>
      </c>
      <c r="C1042" s="13" t="s">
        <v>36</v>
      </c>
      <c r="D1042" s="13" t="s">
        <v>279</v>
      </c>
      <c r="E1042" s="13" t="s">
        <v>261</v>
      </c>
      <c r="F1042" s="13" t="s">
        <v>94</v>
      </c>
      <c r="G1042" s="13">
        <v>1997</v>
      </c>
      <c r="H1042" s="13" t="s">
        <v>79</v>
      </c>
      <c r="I1042" s="13">
        <v>70</v>
      </c>
      <c r="J1042" s="13" t="s">
        <v>80</v>
      </c>
      <c r="K1042" s="13">
        <v>2002</v>
      </c>
      <c r="L1042" s="13" t="s">
        <v>79</v>
      </c>
      <c r="M1042" s="13" t="s">
        <v>81</v>
      </c>
      <c r="N1042" s="13">
        <v>0.4</v>
      </c>
      <c r="O1042" s="13">
        <v>0.4</v>
      </c>
      <c r="P1042" s="13">
        <v>28</v>
      </c>
      <c r="Q1042" s="13" t="s">
        <v>79</v>
      </c>
    </row>
    <row r="1043" spans="1:17" ht="75" x14ac:dyDescent="0.25">
      <c r="A1043" s="13">
        <v>24836</v>
      </c>
      <c r="B1043" s="13" t="s">
        <v>268</v>
      </c>
      <c r="C1043" s="13" t="s">
        <v>36</v>
      </c>
      <c r="D1043" s="13" t="s">
        <v>279</v>
      </c>
      <c r="E1043" s="13" t="s">
        <v>261</v>
      </c>
      <c r="F1043" s="13" t="s">
        <v>94</v>
      </c>
      <c r="G1043" s="13">
        <v>1997</v>
      </c>
      <c r="H1043" s="13" t="s">
        <v>79</v>
      </c>
      <c r="I1043" s="13">
        <v>60</v>
      </c>
      <c r="J1043" s="13" t="s">
        <v>80</v>
      </c>
      <c r="K1043" s="13">
        <v>2001</v>
      </c>
      <c r="L1043" s="13" t="s">
        <v>79</v>
      </c>
      <c r="M1043" s="13" t="s">
        <v>81</v>
      </c>
      <c r="N1043" s="13">
        <v>0.4</v>
      </c>
      <c r="O1043" s="13">
        <v>0.4</v>
      </c>
      <c r="P1043" s="13">
        <v>24</v>
      </c>
      <c r="Q1043" s="13" t="s">
        <v>79</v>
      </c>
    </row>
    <row r="1044" spans="1:17" ht="75" x14ac:dyDescent="0.25">
      <c r="A1044" s="13">
        <v>24836</v>
      </c>
      <c r="B1044" s="13" t="s">
        <v>268</v>
      </c>
      <c r="C1044" s="13" t="s">
        <v>36</v>
      </c>
      <c r="D1044" s="13" t="s">
        <v>279</v>
      </c>
      <c r="E1044" s="13" t="s">
        <v>261</v>
      </c>
      <c r="F1044" s="13" t="s">
        <v>94</v>
      </c>
      <c r="G1044" s="13">
        <v>1997</v>
      </c>
      <c r="H1044" s="13" t="s">
        <v>79</v>
      </c>
      <c r="I1044" s="13">
        <v>33</v>
      </c>
      <c r="J1044" s="13" t="s">
        <v>80</v>
      </c>
      <c r="K1044" s="13">
        <v>2000</v>
      </c>
      <c r="L1044" s="13" t="s">
        <v>79</v>
      </c>
      <c r="M1044" s="13" t="s">
        <v>81</v>
      </c>
      <c r="N1044" s="13">
        <v>0.4</v>
      </c>
      <c r="O1044" s="13">
        <v>0.4</v>
      </c>
      <c r="P1044" s="13">
        <v>13.2</v>
      </c>
      <c r="Q1044" s="13" t="s">
        <v>79</v>
      </c>
    </row>
    <row r="1045" spans="1:17" ht="75" x14ac:dyDescent="0.25">
      <c r="A1045" s="13">
        <v>24836</v>
      </c>
      <c r="B1045" s="13" t="s">
        <v>268</v>
      </c>
      <c r="C1045" s="13" t="s">
        <v>36</v>
      </c>
      <c r="D1045" s="13" t="s">
        <v>279</v>
      </c>
      <c r="E1045" s="13" t="s">
        <v>261</v>
      </c>
      <c r="F1045" s="13" t="s">
        <v>94</v>
      </c>
      <c r="G1045" s="13">
        <v>1997</v>
      </c>
      <c r="H1045" s="13" t="s">
        <v>79</v>
      </c>
      <c r="I1045" s="13">
        <v>70</v>
      </c>
      <c r="J1045" s="13" t="s">
        <v>80</v>
      </c>
      <c r="K1045" s="13">
        <v>2003</v>
      </c>
      <c r="L1045" s="13" t="s">
        <v>80</v>
      </c>
      <c r="M1045" s="13" t="s">
        <v>81</v>
      </c>
      <c r="N1045" s="13">
        <v>0.4</v>
      </c>
      <c r="O1045" s="13">
        <v>0.4</v>
      </c>
      <c r="P1045" s="13">
        <v>28</v>
      </c>
      <c r="Q1045" s="13" t="s">
        <v>79</v>
      </c>
    </row>
    <row r="1046" spans="1:17" ht="37.5" x14ac:dyDescent="0.25">
      <c r="A1046" s="13">
        <v>51002</v>
      </c>
      <c r="B1046" s="13" t="s">
        <v>268</v>
      </c>
      <c r="C1046" s="13" t="s">
        <v>36</v>
      </c>
      <c r="D1046" s="13" t="s">
        <v>300</v>
      </c>
      <c r="E1046" s="13" t="s">
        <v>208</v>
      </c>
      <c r="F1046" s="13" t="s">
        <v>180</v>
      </c>
      <c r="G1046" s="13">
        <v>2009</v>
      </c>
      <c r="H1046" s="13" t="s">
        <v>79</v>
      </c>
      <c r="I1046" s="13">
        <v>2</v>
      </c>
      <c r="J1046" s="13" t="s">
        <v>80</v>
      </c>
      <c r="K1046" s="13">
        <v>2018</v>
      </c>
      <c r="L1046" s="13" t="s">
        <v>79</v>
      </c>
      <c r="M1046" s="13" t="s">
        <v>81</v>
      </c>
      <c r="N1046" s="13">
        <v>1.25</v>
      </c>
      <c r="O1046" s="13">
        <v>1.25</v>
      </c>
      <c r="P1046" s="13">
        <v>2.5</v>
      </c>
      <c r="Q1046" s="13" t="s">
        <v>79</v>
      </c>
    </row>
    <row r="1047" spans="1:17" ht="37.5" x14ac:dyDescent="0.25">
      <c r="A1047" s="13">
        <v>51002</v>
      </c>
      <c r="B1047" s="13" t="s">
        <v>268</v>
      </c>
      <c r="C1047" s="13" t="s">
        <v>36</v>
      </c>
      <c r="D1047" s="13" t="s">
        <v>300</v>
      </c>
      <c r="E1047" s="13" t="s">
        <v>208</v>
      </c>
      <c r="F1047" s="13" t="s">
        <v>180</v>
      </c>
      <c r="G1047" s="13">
        <v>2009</v>
      </c>
      <c r="H1047" s="13" t="s">
        <v>79</v>
      </c>
      <c r="I1047" s="13">
        <v>8</v>
      </c>
      <c r="J1047" s="13" t="s">
        <v>80</v>
      </c>
      <c r="K1047" s="13">
        <v>2017</v>
      </c>
      <c r="L1047" s="13" t="s">
        <v>79</v>
      </c>
      <c r="M1047" s="13" t="s">
        <v>81</v>
      </c>
      <c r="N1047" s="13">
        <v>1.25</v>
      </c>
      <c r="O1047" s="13">
        <v>1.25</v>
      </c>
      <c r="P1047" s="13">
        <v>10</v>
      </c>
      <c r="Q1047" s="13" t="s">
        <v>79</v>
      </c>
    </row>
    <row r="1048" spans="1:17" ht="37.5" x14ac:dyDescent="0.25">
      <c r="A1048" s="13">
        <v>51002</v>
      </c>
      <c r="B1048" s="13" t="s">
        <v>268</v>
      </c>
      <c r="C1048" s="13" t="s">
        <v>36</v>
      </c>
      <c r="D1048" s="13" t="s">
        <v>300</v>
      </c>
      <c r="E1048" s="13" t="s">
        <v>208</v>
      </c>
      <c r="F1048" s="13" t="s">
        <v>180</v>
      </c>
      <c r="G1048" s="13">
        <v>2009</v>
      </c>
      <c r="H1048" s="13" t="s">
        <v>79</v>
      </c>
      <c r="I1048" s="13">
        <v>14</v>
      </c>
      <c r="J1048" s="13" t="s">
        <v>80</v>
      </c>
      <c r="K1048" s="13">
        <v>2016</v>
      </c>
      <c r="L1048" s="13" t="s">
        <v>79</v>
      </c>
      <c r="M1048" s="13" t="s">
        <v>81</v>
      </c>
      <c r="N1048" s="13">
        <v>1.25</v>
      </c>
      <c r="O1048" s="13">
        <v>1.25</v>
      </c>
      <c r="P1048" s="13">
        <v>17.5</v>
      </c>
      <c r="Q1048" s="13" t="s">
        <v>79</v>
      </c>
    </row>
    <row r="1049" spans="1:17" ht="37.5" x14ac:dyDescent="0.25">
      <c r="A1049" s="13">
        <v>51002</v>
      </c>
      <c r="B1049" s="13" t="s">
        <v>268</v>
      </c>
      <c r="C1049" s="13" t="s">
        <v>36</v>
      </c>
      <c r="D1049" s="13" t="s">
        <v>300</v>
      </c>
      <c r="E1049" s="13" t="s">
        <v>208</v>
      </c>
      <c r="F1049" s="13" t="s">
        <v>180</v>
      </c>
      <c r="G1049" s="13">
        <v>2009</v>
      </c>
      <c r="H1049" s="13" t="s">
        <v>79</v>
      </c>
      <c r="I1049" s="13">
        <v>4</v>
      </c>
      <c r="J1049" s="13" t="s">
        <v>80</v>
      </c>
      <c r="K1049" s="13">
        <v>2015</v>
      </c>
      <c r="L1049" s="13" t="s">
        <v>79</v>
      </c>
      <c r="M1049" s="13" t="s">
        <v>81</v>
      </c>
      <c r="N1049" s="13">
        <v>1.25</v>
      </c>
      <c r="O1049" s="13">
        <v>1.25</v>
      </c>
      <c r="P1049" s="13">
        <v>5</v>
      </c>
      <c r="Q1049" s="13" t="s">
        <v>79</v>
      </c>
    </row>
    <row r="1050" spans="1:17" ht="37.5" x14ac:dyDescent="0.25">
      <c r="A1050" s="13">
        <v>51002</v>
      </c>
      <c r="B1050" s="13" t="s">
        <v>268</v>
      </c>
      <c r="C1050" s="13" t="s">
        <v>36</v>
      </c>
      <c r="D1050" s="13" t="s">
        <v>300</v>
      </c>
      <c r="E1050" s="13" t="s">
        <v>208</v>
      </c>
      <c r="F1050" s="13" t="s">
        <v>180</v>
      </c>
      <c r="G1050" s="13">
        <v>2009</v>
      </c>
      <c r="H1050" s="13" t="s">
        <v>79</v>
      </c>
      <c r="I1050" s="13">
        <v>2</v>
      </c>
      <c r="J1050" s="13" t="s">
        <v>80</v>
      </c>
      <c r="K1050" s="13">
        <v>2014</v>
      </c>
      <c r="L1050" s="13" t="s">
        <v>80</v>
      </c>
      <c r="M1050" s="13" t="s">
        <v>81</v>
      </c>
      <c r="N1050" s="13">
        <v>1.25</v>
      </c>
      <c r="O1050" s="13">
        <v>1.25</v>
      </c>
      <c r="P1050" s="13">
        <v>2.5</v>
      </c>
      <c r="Q1050" s="13" t="s">
        <v>79</v>
      </c>
    </row>
    <row r="1051" spans="1:17" ht="37.5" x14ac:dyDescent="0.25">
      <c r="A1051" s="13">
        <v>51002</v>
      </c>
      <c r="B1051" s="13" t="s">
        <v>268</v>
      </c>
      <c r="C1051" s="13" t="s">
        <v>36</v>
      </c>
      <c r="D1051" s="13" t="s">
        <v>300</v>
      </c>
      <c r="E1051" s="13" t="s">
        <v>208</v>
      </c>
      <c r="F1051" s="13" t="s">
        <v>180</v>
      </c>
      <c r="G1051" s="13">
        <v>2009</v>
      </c>
      <c r="H1051" s="13" t="s">
        <v>79</v>
      </c>
      <c r="I1051" s="13">
        <v>2</v>
      </c>
      <c r="J1051" s="13" t="s">
        <v>80</v>
      </c>
      <c r="K1051" s="13">
        <v>2013</v>
      </c>
      <c r="L1051" s="13" t="s">
        <v>80</v>
      </c>
      <c r="M1051" s="13" t="s">
        <v>81</v>
      </c>
      <c r="N1051" s="13">
        <v>1.25</v>
      </c>
      <c r="O1051" s="13">
        <v>1.25</v>
      </c>
      <c r="P1051" s="13">
        <v>2.5</v>
      </c>
      <c r="Q1051" s="13" t="s">
        <v>79</v>
      </c>
    </row>
    <row r="1052" spans="1:17" ht="37.5" x14ac:dyDescent="0.25">
      <c r="A1052" s="13">
        <v>51002</v>
      </c>
      <c r="B1052" s="13" t="s">
        <v>268</v>
      </c>
      <c r="C1052" s="13" t="s">
        <v>36</v>
      </c>
      <c r="D1052" s="13" t="s">
        <v>300</v>
      </c>
      <c r="E1052" s="13" t="s">
        <v>208</v>
      </c>
      <c r="F1052" s="13" t="s">
        <v>180</v>
      </c>
      <c r="G1052" s="13">
        <v>2009</v>
      </c>
      <c r="H1052" s="13" t="s">
        <v>79</v>
      </c>
      <c r="I1052" s="13">
        <v>2</v>
      </c>
      <c r="J1052" s="13" t="s">
        <v>80</v>
      </c>
      <c r="K1052" s="13">
        <v>2012</v>
      </c>
      <c r="L1052" s="13" t="s">
        <v>79</v>
      </c>
      <c r="M1052" s="13" t="s">
        <v>81</v>
      </c>
      <c r="N1052" s="13">
        <v>1.25</v>
      </c>
      <c r="O1052" s="13">
        <v>1.25</v>
      </c>
      <c r="P1052" s="13">
        <v>2.5</v>
      </c>
      <c r="Q1052" s="13" t="s">
        <v>79</v>
      </c>
    </row>
    <row r="1053" spans="1:17" ht="37.5" x14ac:dyDescent="0.25">
      <c r="A1053" s="13">
        <v>51002</v>
      </c>
      <c r="B1053" s="13" t="s">
        <v>268</v>
      </c>
      <c r="C1053" s="13" t="s">
        <v>36</v>
      </c>
      <c r="D1053" s="13" t="s">
        <v>300</v>
      </c>
      <c r="E1053" s="13" t="s">
        <v>208</v>
      </c>
      <c r="F1053" s="13" t="s">
        <v>180</v>
      </c>
      <c r="G1053" s="13">
        <v>2009</v>
      </c>
      <c r="H1053" s="13" t="s">
        <v>79</v>
      </c>
      <c r="I1053" s="13">
        <v>2</v>
      </c>
      <c r="J1053" s="13" t="s">
        <v>80</v>
      </c>
      <c r="K1053" s="13">
        <v>2011</v>
      </c>
      <c r="L1053" s="13" t="s">
        <v>79</v>
      </c>
      <c r="M1053" s="13" t="s">
        <v>81</v>
      </c>
      <c r="N1053" s="13">
        <v>1.25</v>
      </c>
      <c r="O1053" s="13">
        <v>1.25</v>
      </c>
      <c r="P1053" s="13">
        <v>2.5</v>
      </c>
      <c r="Q1053" s="13" t="s">
        <v>79</v>
      </c>
    </row>
    <row r="1054" spans="1:17" ht="56.25" x14ac:dyDescent="0.25">
      <c r="A1054" s="13">
        <v>51707</v>
      </c>
      <c r="B1054" s="13" t="s">
        <v>268</v>
      </c>
      <c r="C1054" s="13" t="s">
        <v>36</v>
      </c>
      <c r="D1054" s="13" t="s">
        <v>321</v>
      </c>
      <c r="E1054" s="13" t="s">
        <v>284</v>
      </c>
      <c r="F1054" s="13" t="s">
        <v>94</v>
      </c>
      <c r="G1054" s="13">
        <v>2010</v>
      </c>
      <c r="H1054" s="13" t="s">
        <v>79</v>
      </c>
      <c r="I1054" s="13">
        <v>250</v>
      </c>
      <c r="J1054" s="13" t="s">
        <v>80</v>
      </c>
      <c r="K1054" s="13">
        <v>2016</v>
      </c>
      <c r="L1054" s="13" t="s">
        <v>80</v>
      </c>
      <c r="M1054" s="13" t="s">
        <v>81</v>
      </c>
      <c r="N1054" s="13">
        <v>0.02</v>
      </c>
      <c r="O1054" s="13">
        <v>0.02</v>
      </c>
      <c r="P1054" s="13">
        <v>5</v>
      </c>
      <c r="Q1054" s="13" t="s">
        <v>79</v>
      </c>
    </row>
    <row r="1055" spans="1:17" ht="56.25" x14ac:dyDescent="0.25">
      <c r="A1055" s="13">
        <v>51707</v>
      </c>
      <c r="B1055" s="13" t="s">
        <v>268</v>
      </c>
      <c r="C1055" s="13" t="s">
        <v>36</v>
      </c>
      <c r="D1055" s="13" t="s">
        <v>321</v>
      </c>
      <c r="E1055" s="13" t="s">
        <v>284</v>
      </c>
      <c r="F1055" s="13" t="s">
        <v>94</v>
      </c>
      <c r="G1055" s="13">
        <v>2010</v>
      </c>
      <c r="H1055" s="13" t="s">
        <v>79</v>
      </c>
      <c r="I1055" s="13">
        <v>250</v>
      </c>
      <c r="J1055" s="13" t="s">
        <v>80</v>
      </c>
      <c r="K1055" s="13">
        <v>2015</v>
      </c>
      <c r="L1055" s="13" t="s">
        <v>79</v>
      </c>
      <c r="M1055" s="13" t="s">
        <v>81</v>
      </c>
      <c r="N1055" s="13">
        <v>0.02</v>
      </c>
      <c r="O1055" s="13">
        <v>0.02</v>
      </c>
      <c r="P1055" s="13">
        <v>5</v>
      </c>
      <c r="Q1055" s="13" t="s">
        <v>79</v>
      </c>
    </row>
    <row r="1056" spans="1:17" ht="37.5" x14ac:dyDescent="0.25">
      <c r="A1056" s="13">
        <v>54161</v>
      </c>
      <c r="B1056" s="13" t="s">
        <v>268</v>
      </c>
      <c r="C1056" s="13" t="s">
        <v>36</v>
      </c>
      <c r="D1056" s="13" t="s">
        <v>304</v>
      </c>
      <c r="E1056" s="13" t="s">
        <v>305</v>
      </c>
      <c r="F1056" s="13" t="s">
        <v>87</v>
      </c>
      <c r="G1056" s="13">
        <v>2011</v>
      </c>
      <c r="H1056" s="13" t="s">
        <v>80</v>
      </c>
      <c r="I1056" s="13">
        <v>10</v>
      </c>
      <c r="J1056" s="13" t="s">
        <v>80</v>
      </c>
      <c r="K1056" s="13">
        <v>2013</v>
      </c>
      <c r="L1056" s="13" t="s">
        <v>80</v>
      </c>
      <c r="M1056" s="13" t="s">
        <v>81</v>
      </c>
      <c r="N1056" s="13">
        <v>0.04</v>
      </c>
      <c r="O1056" s="13">
        <v>0.04</v>
      </c>
      <c r="P1056" s="13">
        <v>0.4</v>
      </c>
      <c r="Q1056" s="13" t="s">
        <v>79</v>
      </c>
    </row>
    <row r="1057" spans="1:17" ht="56.25" x14ac:dyDescent="0.25">
      <c r="A1057" s="13">
        <v>18190</v>
      </c>
      <c r="B1057" s="13" t="s">
        <v>268</v>
      </c>
      <c r="C1057" s="13" t="s">
        <v>36</v>
      </c>
      <c r="D1057" s="13" t="s">
        <v>278</v>
      </c>
      <c r="E1057" s="13" t="s">
        <v>114</v>
      </c>
      <c r="F1057" s="13" t="s">
        <v>94</v>
      </c>
      <c r="G1057" s="13">
        <v>1987</v>
      </c>
      <c r="H1057" s="13" t="s">
        <v>79</v>
      </c>
      <c r="I1057" s="13">
        <v>120</v>
      </c>
      <c r="J1057" s="13" t="s">
        <v>80</v>
      </c>
      <c r="K1057" s="13">
        <v>1996</v>
      </c>
      <c r="L1057" s="13" t="s">
        <v>80</v>
      </c>
      <c r="M1057" s="13" t="s">
        <v>81</v>
      </c>
      <c r="N1057" s="13">
        <v>0.01</v>
      </c>
      <c r="O1057" s="13">
        <v>0.01</v>
      </c>
      <c r="P1057" s="13">
        <v>1.2</v>
      </c>
      <c r="Q1057" s="13" t="s">
        <v>79</v>
      </c>
    </row>
    <row r="1058" spans="1:17" ht="56.25" x14ac:dyDescent="0.25">
      <c r="A1058" s="13">
        <v>18190</v>
      </c>
      <c r="B1058" s="13" t="s">
        <v>268</v>
      </c>
      <c r="C1058" s="13" t="s">
        <v>36</v>
      </c>
      <c r="D1058" s="13" t="s">
        <v>278</v>
      </c>
      <c r="E1058" s="13" t="s">
        <v>114</v>
      </c>
      <c r="F1058" s="13" t="s">
        <v>94</v>
      </c>
      <c r="G1058" s="13">
        <v>1987</v>
      </c>
      <c r="H1058" s="13" t="s">
        <v>79</v>
      </c>
      <c r="I1058" s="13">
        <v>240</v>
      </c>
      <c r="J1058" s="13" t="s">
        <v>80</v>
      </c>
      <c r="K1058" s="13">
        <v>1995</v>
      </c>
      <c r="L1058" s="13" t="s">
        <v>80</v>
      </c>
      <c r="M1058" s="13" t="s">
        <v>81</v>
      </c>
      <c r="N1058" s="13">
        <v>0.01</v>
      </c>
      <c r="O1058" s="13">
        <v>0.01</v>
      </c>
      <c r="P1058" s="13">
        <v>2.4</v>
      </c>
      <c r="Q1058" s="13" t="s">
        <v>79</v>
      </c>
    </row>
    <row r="1059" spans="1:17" ht="56.25" x14ac:dyDescent="0.25">
      <c r="A1059" s="13">
        <v>18190</v>
      </c>
      <c r="B1059" s="13" t="s">
        <v>268</v>
      </c>
      <c r="C1059" s="13" t="s">
        <v>36</v>
      </c>
      <c r="D1059" s="13" t="s">
        <v>278</v>
      </c>
      <c r="E1059" s="13" t="s">
        <v>114</v>
      </c>
      <c r="F1059" s="13" t="s">
        <v>94</v>
      </c>
      <c r="G1059" s="13">
        <v>1987</v>
      </c>
      <c r="H1059" s="13" t="s">
        <v>79</v>
      </c>
      <c r="I1059" s="13">
        <v>240</v>
      </c>
      <c r="J1059" s="13" t="s">
        <v>80</v>
      </c>
      <c r="K1059" s="13">
        <v>1994</v>
      </c>
      <c r="L1059" s="13" t="s">
        <v>80</v>
      </c>
      <c r="M1059" s="13" t="s">
        <v>81</v>
      </c>
      <c r="N1059" s="13">
        <v>0.01</v>
      </c>
      <c r="O1059" s="13">
        <v>0.01</v>
      </c>
      <c r="P1059" s="13">
        <v>2.4</v>
      </c>
      <c r="Q1059" s="13" t="s">
        <v>79</v>
      </c>
    </row>
    <row r="1060" spans="1:17" ht="56.25" x14ac:dyDescent="0.25">
      <c r="A1060" s="13">
        <v>18190</v>
      </c>
      <c r="B1060" s="13" t="s">
        <v>268</v>
      </c>
      <c r="C1060" s="13" t="s">
        <v>36</v>
      </c>
      <c r="D1060" s="13" t="s">
        <v>278</v>
      </c>
      <c r="E1060" s="13" t="s">
        <v>114</v>
      </c>
      <c r="F1060" s="13" t="s">
        <v>94</v>
      </c>
      <c r="G1060" s="13">
        <v>1987</v>
      </c>
      <c r="H1060" s="13" t="s">
        <v>79</v>
      </c>
      <c r="I1060" s="13">
        <v>240</v>
      </c>
      <c r="J1060" s="13" t="s">
        <v>80</v>
      </c>
      <c r="K1060" s="13">
        <v>1993</v>
      </c>
      <c r="L1060" s="13" t="s">
        <v>80</v>
      </c>
      <c r="M1060" s="13" t="s">
        <v>81</v>
      </c>
      <c r="N1060" s="13">
        <v>0.01</v>
      </c>
      <c r="O1060" s="13">
        <v>0.01</v>
      </c>
      <c r="P1060" s="13">
        <v>2.4</v>
      </c>
      <c r="Q1060" s="13" t="s">
        <v>79</v>
      </c>
    </row>
    <row r="1061" spans="1:17" ht="56.25" x14ac:dyDescent="0.25">
      <c r="A1061" s="13">
        <v>18190</v>
      </c>
      <c r="B1061" s="13" t="s">
        <v>268</v>
      </c>
      <c r="C1061" s="13" t="s">
        <v>36</v>
      </c>
      <c r="D1061" s="13" t="s">
        <v>278</v>
      </c>
      <c r="E1061" s="13" t="s">
        <v>114</v>
      </c>
      <c r="F1061" s="13" t="s">
        <v>94</v>
      </c>
      <c r="G1061" s="13">
        <v>1987</v>
      </c>
      <c r="H1061" s="13" t="s">
        <v>79</v>
      </c>
      <c r="I1061" s="13">
        <v>240</v>
      </c>
      <c r="J1061" s="13" t="s">
        <v>80</v>
      </c>
      <c r="K1061" s="13">
        <v>1992</v>
      </c>
      <c r="L1061" s="13" t="s">
        <v>80</v>
      </c>
      <c r="M1061" s="13" t="s">
        <v>81</v>
      </c>
      <c r="N1061" s="13">
        <v>0.01</v>
      </c>
      <c r="O1061" s="13">
        <v>0.01</v>
      </c>
      <c r="P1061" s="13">
        <v>2.4</v>
      </c>
      <c r="Q1061" s="13" t="s">
        <v>79</v>
      </c>
    </row>
    <row r="1062" spans="1:17" ht="56.25" x14ac:dyDescent="0.25">
      <c r="A1062" s="13">
        <v>18190</v>
      </c>
      <c r="B1062" s="13" t="s">
        <v>268</v>
      </c>
      <c r="C1062" s="13" t="s">
        <v>36</v>
      </c>
      <c r="D1062" s="13" t="s">
        <v>278</v>
      </c>
      <c r="E1062" s="13" t="s">
        <v>114</v>
      </c>
      <c r="F1062" s="13" t="s">
        <v>94</v>
      </c>
      <c r="G1062" s="13">
        <v>1987</v>
      </c>
      <c r="H1062" s="13" t="s">
        <v>79</v>
      </c>
      <c r="I1062" s="13">
        <v>240</v>
      </c>
      <c r="J1062" s="13" t="s">
        <v>80</v>
      </c>
      <c r="K1062" s="13">
        <v>1991</v>
      </c>
      <c r="L1062" s="13" t="s">
        <v>80</v>
      </c>
      <c r="M1062" s="13" t="s">
        <v>81</v>
      </c>
      <c r="N1062" s="13">
        <v>0.01</v>
      </c>
      <c r="O1062" s="13">
        <v>0.01</v>
      </c>
      <c r="P1062" s="13">
        <v>2.4</v>
      </c>
      <c r="Q1062" s="13" t="s">
        <v>79</v>
      </c>
    </row>
    <row r="1063" spans="1:17" ht="56.25" x14ac:dyDescent="0.25">
      <c r="A1063" s="13">
        <v>19909</v>
      </c>
      <c r="B1063" s="13" t="s">
        <v>268</v>
      </c>
      <c r="C1063" s="13" t="s">
        <v>36</v>
      </c>
      <c r="D1063" s="13" t="s">
        <v>294</v>
      </c>
      <c r="E1063" s="13" t="s">
        <v>97</v>
      </c>
      <c r="F1063" s="13" t="s">
        <v>98</v>
      </c>
      <c r="G1063" s="13">
        <v>1990</v>
      </c>
      <c r="H1063" s="13" t="s">
        <v>79</v>
      </c>
      <c r="I1063" s="13">
        <v>2</v>
      </c>
      <c r="J1063" s="13" t="s">
        <v>80</v>
      </c>
      <c r="K1063" s="13">
        <v>1994</v>
      </c>
      <c r="L1063" s="13" t="s">
        <v>80</v>
      </c>
      <c r="M1063" s="13" t="s">
        <v>81</v>
      </c>
      <c r="N1063" s="13">
        <v>11</v>
      </c>
      <c r="O1063" s="13">
        <v>11</v>
      </c>
      <c r="P1063" s="13">
        <v>22</v>
      </c>
      <c r="Q1063" s="13" t="s">
        <v>79</v>
      </c>
    </row>
    <row r="1064" spans="1:17" ht="56.25" x14ac:dyDescent="0.25">
      <c r="A1064" s="13">
        <v>19909</v>
      </c>
      <c r="B1064" s="13" t="s">
        <v>268</v>
      </c>
      <c r="C1064" s="13" t="s">
        <v>36</v>
      </c>
      <c r="D1064" s="13" t="s">
        <v>294</v>
      </c>
      <c r="E1064" s="13" t="s">
        <v>97</v>
      </c>
      <c r="F1064" s="13" t="s">
        <v>98</v>
      </c>
      <c r="G1064" s="13">
        <v>1990</v>
      </c>
      <c r="H1064" s="13" t="s">
        <v>79</v>
      </c>
      <c r="I1064" s="13">
        <v>2</v>
      </c>
      <c r="J1064" s="13" t="s">
        <v>80</v>
      </c>
      <c r="K1064" s="13">
        <v>1993</v>
      </c>
      <c r="L1064" s="13" t="s">
        <v>80</v>
      </c>
      <c r="M1064" s="13" t="s">
        <v>81</v>
      </c>
      <c r="N1064" s="13">
        <v>11</v>
      </c>
      <c r="O1064" s="13">
        <v>11</v>
      </c>
      <c r="P1064" s="13">
        <v>22</v>
      </c>
      <c r="Q1064" s="13" t="s">
        <v>79</v>
      </c>
    </row>
    <row r="1065" spans="1:17" ht="56.25" x14ac:dyDescent="0.25">
      <c r="A1065" s="13">
        <v>20043</v>
      </c>
      <c r="B1065" s="13" t="s">
        <v>268</v>
      </c>
      <c r="C1065" s="13" t="s">
        <v>36</v>
      </c>
      <c r="D1065" s="13" t="s">
        <v>435</v>
      </c>
      <c r="E1065" s="13" t="s">
        <v>210</v>
      </c>
      <c r="F1065" s="13" t="s">
        <v>87</v>
      </c>
      <c r="G1065" s="13">
        <v>1989</v>
      </c>
      <c r="H1065" s="13" t="s">
        <v>79</v>
      </c>
      <c r="I1065" s="13">
        <v>2</v>
      </c>
      <c r="J1065" s="13" t="s">
        <v>79</v>
      </c>
      <c r="K1065" s="13">
        <v>1991</v>
      </c>
      <c r="L1065" s="13" t="s">
        <v>79</v>
      </c>
      <c r="M1065" s="13" t="s">
        <v>81</v>
      </c>
      <c r="N1065" s="13">
        <v>20</v>
      </c>
      <c r="O1065" s="13">
        <v>20</v>
      </c>
      <c r="P1065" s="13">
        <v>40</v>
      </c>
      <c r="Q1065" s="13" t="s">
        <v>79</v>
      </c>
    </row>
    <row r="1066" spans="1:17" ht="93.75" x14ac:dyDescent="0.25">
      <c r="A1066" s="13">
        <v>20045</v>
      </c>
      <c r="B1066" s="13" t="s">
        <v>268</v>
      </c>
      <c r="C1066" s="13" t="s">
        <v>36</v>
      </c>
      <c r="D1066" s="13" t="s">
        <v>378</v>
      </c>
      <c r="E1066" s="13" t="s">
        <v>93</v>
      </c>
      <c r="F1066" s="13" t="s">
        <v>94</v>
      </c>
      <c r="G1066" s="13">
        <v>1987</v>
      </c>
      <c r="H1066" s="13" t="s">
        <v>79</v>
      </c>
      <c r="I1066" s="13">
        <v>8</v>
      </c>
      <c r="J1066" s="13" t="s">
        <v>80</v>
      </c>
      <c r="K1066" s="13">
        <v>1992</v>
      </c>
      <c r="L1066" s="13" t="s">
        <v>79</v>
      </c>
      <c r="M1066" s="13" t="s">
        <v>81</v>
      </c>
      <c r="N1066" s="13">
        <v>0.25</v>
      </c>
      <c r="O1066" s="13">
        <v>0.25</v>
      </c>
      <c r="P1066" s="13">
        <v>2</v>
      </c>
      <c r="Q1066" s="13" t="s">
        <v>79</v>
      </c>
    </row>
    <row r="1067" spans="1:17" ht="56.25" x14ac:dyDescent="0.25">
      <c r="A1067" s="13">
        <v>20353</v>
      </c>
      <c r="B1067" s="13" t="s">
        <v>268</v>
      </c>
      <c r="C1067" s="13" t="s">
        <v>36</v>
      </c>
      <c r="D1067" s="13" t="s">
        <v>362</v>
      </c>
      <c r="E1067" s="13" t="s">
        <v>363</v>
      </c>
      <c r="F1067" s="13" t="s">
        <v>94</v>
      </c>
      <c r="G1067" s="13">
        <v>1992</v>
      </c>
      <c r="H1067" s="13" t="s">
        <v>79</v>
      </c>
      <c r="I1067" s="13">
        <v>74</v>
      </c>
      <c r="J1067" s="13" t="s">
        <v>80</v>
      </c>
      <c r="K1067" s="13">
        <v>1993</v>
      </c>
      <c r="L1067" s="13" t="s">
        <v>80</v>
      </c>
      <c r="M1067" s="13" t="s">
        <v>81</v>
      </c>
      <c r="N1067" s="13">
        <v>0.25</v>
      </c>
      <c r="O1067" s="13">
        <v>0.25</v>
      </c>
      <c r="P1067" s="13">
        <v>18.5</v>
      </c>
      <c r="Q1067" s="13" t="s">
        <v>79</v>
      </c>
    </row>
    <row r="1068" spans="1:17" ht="56.25" x14ac:dyDescent="0.25">
      <c r="A1068" s="13">
        <v>21579</v>
      </c>
      <c r="B1068" s="13" t="s">
        <v>268</v>
      </c>
      <c r="C1068" s="13" t="s">
        <v>36</v>
      </c>
      <c r="D1068" s="13" t="s">
        <v>436</v>
      </c>
      <c r="E1068" s="13" t="s">
        <v>210</v>
      </c>
      <c r="F1068" s="13" t="s">
        <v>87</v>
      </c>
      <c r="G1068" s="13">
        <v>1991</v>
      </c>
      <c r="H1068" s="13" t="s">
        <v>79</v>
      </c>
      <c r="I1068" s="13">
        <v>3</v>
      </c>
      <c r="J1068" s="13" t="s">
        <v>79</v>
      </c>
      <c r="K1068" s="13">
        <v>1994</v>
      </c>
      <c r="L1068" s="13" t="s">
        <v>79</v>
      </c>
      <c r="M1068" s="13" t="s">
        <v>81</v>
      </c>
      <c r="N1068" s="13">
        <v>27</v>
      </c>
      <c r="O1068" s="13">
        <v>27</v>
      </c>
      <c r="P1068" s="13">
        <v>81</v>
      </c>
      <c r="Q1068" s="13" t="s">
        <v>79</v>
      </c>
    </row>
    <row r="1069" spans="1:17" ht="56.25" x14ac:dyDescent="0.25">
      <c r="A1069" s="13">
        <v>22371</v>
      </c>
      <c r="B1069" s="13" t="s">
        <v>268</v>
      </c>
      <c r="C1069" s="13" t="s">
        <v>36</v>
      </c>
      <c r="D1069" s="13" t="s">
        <v>362</v>
      </c>
      <c r="E1069" s="13" t="s">
        <v>363</v>
      </c>
      <c r="F1069" s="13" t="s">
        <v>94</v>
      </c>
      <c r="G1069" s="13">
        <v>1991</v>
      </c>
      <c r="H1069" s="13" t="s">
        <v>79</v>
      </c>
      <c r="I1069" s="13">
        <v>22</v>
      </c>
      <c r="J1069" s="13" t="s">
        <v>80</v>
      </c>
      <c r="K1069" s="13">
        <v>1993</v>
      </c>
      <c r="L1069" s="13" t="s">
        <v>79</v>
      </c>
      <c r="M1069" s="13" t="s">
        <v>81</v>
      </c>
      <c r="N1069" s="13">
        <v>0.25</v>
      </c>
      <c r="O1069" s="13">
        <v>0.25</v>
      </c>
      <c r="P1069" s="13">
        <v>5.5</v>
      </c>
      <c r="Q1069" s="13" t="s">
        <v>79</v>
      </c>
    </row>
    <row r="1070" spans="1:17" ht="56.25" x14ac:dyDescent="0.25">
      <c r="A1070" s="13">
        <v>22371</v>
      </c>
      <c r="B1070" s="13" t="s">
        <v>268</v>
      </c>
      <c r="C1070" s="13" t="s">
        <v>36</v>
      </c>
      <c r="D1070" s="13" t="s">
        <v>362</v>
      </c>
      <c r="E1070" s="13" t="s">
        <v>363</v>
      </c>
      <c r="F1070" s="13" t="s">
        <v>94</v>
      </c>
      <c r="G1070" s="13">
        <v>1991</v>
      </c>
      <c r="H1070" s="13" t="s">
        <v>79</v>
      </c>
      <c r="I1070" s="13">
        <v>22</v>
      </c>
      <c r="J1070" s="13" t="s">
        <v>80</v>
      </c>
      <c r="K1070" s="13">
        <v>1992</v>
      </c>
      <c r="L1070" s="13" t="s">
        <v>79</v>
      </c>
      <c r="M1070" s="13" t="s">
        <v>81</v>
      </c>
      <c r="N1070" s="13">
        <v>0.25</v>
      </c>
      <c r="O1070" s="13">
        <v>0.25</v>
      </c>
      <c r="P1070" s="13">
        <v>5.5</v>
      </c>
      <c r="Q1070" s="13" t="s">
        <v>79</v>
      </c>
    </row>
    <row r="1071" spans="1:17" ht="75" x14ac:dyDescent="0.25">
      <c r="A1071" s="13">
        <v>22372</v>
      </c>
      <c r="B1071" s="13" t="s">
        <v>268</v>
      </c>
      <c r="C1071" s="13" t="s">
        <v>36</v>
      </c>
      <c r="D1071" s="13" t="s">
        <v>334</v>
      </c>
      <c r="E1071" s="13" t="s">
        <v>261</v>
      </c>
      <c r="F1071" s="13" t="s">
        <v>94</v>
      </c>
      <c r="G1071" s="13">
        <v>1994</v>
      </c>
      <c r="H1071" s="13" t="s">
        <v>79</v>
      </c>
      <c r="I1071" s="13">
        <v>12</v>
      </c>
      <c r="J1071" s="13" t="s">
        <v>80</v>
      </c>
      <c r="K1071" s="13">
        <v>1996</v>
      </c>
      <c r="L1071" s="13" t="s">
        <v>79</v>
      </c>
      <c r="M1071" s="13" t="s">
        <v>81</v>
      </c>
      <c r="N1071" s="13">
        <v>0.4</v>
      </c>
      <c r="O1071" s="13">
        <v>0.4</v>
      </c>
      <c r="P1071" s="13">
        <v>4.8</v>
      </c>
      <c r="Q1071" s="13" t="s">
        <v>79</v>
      </c>
    </row>
    <row r="1072" spans="1:17" ht="75" x14ac:dyDescent="0.25">
      <c r="A1072" s="13">
        <v>22372</v>
      </c>
      <c r="B1072" s="13" t="s">
        <v>268</v>
      </c>
      <c r="C1072" s="13" t="s">
        <v>36</v>
      </c>
      <c r="D1072" s="13" t="s">
        <v>334</v>
      </c>
      <c r="E1072" s="13" t="s">
        <v>261</v>
      </c>
      <c r="F1072" s="13" t="s">
        <v>94</v>
      </c>
      <c r="G1072" s="13">
        <v>1994</v>
      </c>
      <c r="H1072" s="13" t="s">
        <v>79</v>
      </c>
      <c r="I1072" s="13">
        <v>21</v>
      </c>
      <c r="J1072" s="13" t="s">
        <v>80</v>
      </c>
      <c r="K1072" s="13">
        <v>1997</v>
      </c>
      <c r="L1072" s="13" t="s">
        <v>80</v>
      </c>
      <c r="M1072" s="13" t="s">
        <v>81</v>
      </c>
      <c r="N1072" s="13">
        <v>0.4</v>
      </c>
      <c r="O1072" s="13">
        <v>0.4</v>
      </c>
      <c r="P1072" s="13">
        <v>8.4</v>
      </c>
      <c r="Q1072" s="13" t="s">
        <v>79</v>
      </c>
    </row>
    <row r="1073" spans="1:17" ht="75" x14ac:dyDescent="0.25">
      <c r="A1073" s="13">
        <v>22373</v>
      </c>
      <c r="B1073" s="13" t="s">
        <v>268</v>
      </c>
      <c r="C1073" s="13" t="s">
        <v>36</v>
      </c>
      <c r="D1073" s="13" t="s">
        <v>280</v>
      </c>
      <c r="E1073" s="13" t="s">
        <v>103</v>
      </c>
      <c r="F1073" s="13" t="s">
        <v>94</v>
      </c>
      <c r="G1073" s="13">
        <v>1994</v>
      </c>
      <c r="H1073" s="13" t="s">
        <v>79</v>
      </c>
      <c r="I1073" s="13">
        <v>28</v>
      </c>
      <c r="J1073" s="13" t="s">
        <v>80</v>
      </c>
      <c r="K1073" s="13">
        <v>1997</v>
      </c>
      <c r="L1073" s="13" t="s">
        <v>80</v>
      </c>
      <c r="M1073" s="13" t="s">
        <v>81</v>
      </c>
      <c r="N1073" s="13">
        <v>0.15</v>
      </c>
      <c r="O1073" s="13">
        <v>0.15</v>
      </c>
      <c r="P1073" s="13">
        <v>4.2</v>
      </c>
      <c r="Q1073" s="13" t="s">
        <v>79</v>
      </c>
    </row>
    <row r="1074" spans="1:17" ht="75" x14ac:dyDescent="0.25">
      <c r="A1074" s="13">
        <v>22373</v>
      </c>
      <c r="B1074" s="13" t="s">
        <v>268</v>
      </c>
      <c r="C1074" s="13" t="s">
        <v>36</v>
      </c>
      <c r="D1074" s="13" t="s">
        <v>280</v>
      </c>
      <c r="E1074" s="13" t="s">
        <v>103</v>
      </c>
      <c r="F1074" s="13" t="s">
        <v>94</v>
      </c>
      <c r="G1074" s="13">
        <v>1994</v>
      </c>
      <c r="H1074" s="13" t="s">
        <v>79</v>
      </c>
      <c r="I1074" s="13">
        <v>14</v>
      </c>
      <c r="J1074" s="13" t="s">
        <v>80</v>
      </c>
      <c r="K1074" s="13">
        <v>1996</v>
      </c>
      <c r="L1074" s="13" t="s">
        <v>80</v>
      </c>
      <c r="M1074" s="13" t="s">
        <v>81</v>
      </c>
      <c r="N1074" s="13">
        <v>0.15</v>
      </c>
      <c r="O1074" s="13">
        <v>0.15</v>
      </c>
      <c r="P1074" s="13">
        <v>2.1</v>
      </c>
      <c r="Q1074" s="13" t="s">
        <v>79</v>
      </c>
    </row>
    <row r="1075" spans="1:17" ht="93.75" x14ac:dyDescent="0.25">
      <c r="A1075" s="13">
        <v>27361</v>
      </c>
      <c r="B1075" s="13" t="s">
        <v>268</v>
      </c>
      <c r="C1075" s="13" t="s">
        <v>36</v>
      </c>
      <c r="D1075" s="13" t="s">
        <v>437</v>
      </c>
      <c r="E1075" s="13" t="s">
        <v>183</v>
      </c>
      <c r="F1075" s="13" t="s">
        <v>78</v>
      </c>
      <c r="G1075" s="13">
        <v>1999</v>
      </c>
      <c r="H1075" s="13" t="s">
        <v>79</v>
      </c>
      <c r="I1075" s="13">
        <v>9</v>
      </c>
      <c r="J1075" s="13" t="s">
        <v>80</v>
      </c>
      <c r="K1075" s="13">
        <v>2002</v>
      </c>
      <c r="L1075" s="13" t="s">
        <v>80</v>
      </c>
      <c r="M1075" s="13" t="s">
        <v>201</v>
      </c>
      <c r="N1075" s="13">
        <v>1</v>
      </c>
      <c r="O1075" s="13">
        <v>0.66</v>
      </c>
      <c r="P1075" s="13">
        <v>5.94</v>
      </c>
      <c r="Q1075" s="13" t="s">
        <v>79</v>
      </c>
    </row>
    <row r="1076" spans="1:17" ht="56.25" x14ac:dyDescent="0.25">
      <c r="A1076" s="13">
        <v>28083</v>
      </c>
      <c r="B1076" s="13" t="s">
        <v>268</v>
      </c>
      <c r="C1076" s="13" t="s">
        <v>36</v>
      </c>
      <c r="D1076" s="13" t="s">
        <v>362</v>
      </c>
      <c r="E1076" s="13" t="s">
        <v>363</v>
      </c>
      <c r="F1076" s="13" t="s">
        <v>94</v>
      </c>
      <c r="G1076" s="13">
        <v>1992</v>
      </c>
      <c r="H1076" s="13" t="s">
        <v>80</v>
      </c>
      <c r="I1076" s="13">
        <v>200</v>
      </c>
      <c r="J1076" s="13" t="s">
        <v>80</v>
      </c>
      <c r="K1076" s="13">
        <v>1996</v>
      </c>
      <c r="L1076" s="13" t="s">
        <v>80</v>
      </c>
      <c r="M1076" s="13" t="s">
        <v>81</v>
      </c>
      <c r="N1076" s="13">
        <v>0.25</v>
      </c>
      <c r="O1076" s="13">
        <v>0.25</v>
      </c>
      <c r="P1076" s="13">
        <v>50</v>
      </c>
      <c r="Q1076" s="13" t="s">
        <v>79</v>
      </c>
    </row>
    <row r="1077" spans="1:17" ht="56.25" x14ac:dyDescent="0.25">
      <c r="A1077" s="13">
        <v>28083</v>
      </c>
      <c r="B1077" s="13" t="s">
        <v>268</v>
      </c>
      <c r="C1077" s="13" t="s">
        <v>36</v>
      </c>
      <c r="D1077" s="13" t="s">
        <v>362</v>
      </c>
      <c r="E1077" s="13" t="s">
        <v>363</v>
      </c>
      <c r="F1077" s="13" t="s">
        <v>94</v>
      </c>
      <c r="G1077" s="13">
        <v>1992</v>
      </c>
      <c r="H1077" s="13" t="s">
        <v>80</v>
      </c>
      <c r="I1077" s="13">
        <v>200</v>
      </c>
      <c r="J1077" s="13" t="s">
        <v>80</v>
      </c>
      <c r="K1077" s="13">
        <v>1995</v>
      </c>
      <c r="L1077" s="13" t="s">
        <v>80</v>
      </c>
      <c r="M1077" s="13" t="s">
        <v>81</v>
      </c>
      <c r="N1077" s="13">
        <v>0.25</v>
      </c>
      <c r="O1077" s="13">
        <v>0.25</v>
      </c>
      <c r="P1077" s="13">
        <v>50</v>
      </c>
      <c r="Q1077" s="13" t="s">
        <v>79</v>
      </c>
    </row>
    <row r="1078" spans="1:17" ht="56.25" x14ac:dyDescent="0.25">
      <c r="A1078" s="13">
        <v>28083</v>
      </c>
      <c r="B1078" s="13" t="s">
        <v>268</v>
      </c>
      <c r="C1078" s="13" t="s">
        <v>36</v>
      </c>
      <c r="D1078" s="13" t="s">
        <v>362</v>
      </c>
      <c r="E1078" s="13" t="s">
        <v>363</v>
      </c>
      <c r="F1078" s="13" t="s">
        <v>94</v>
      </c>
      <c r="G1078" s="13">
        <v>1992</v>
      </c>
      <c r="H1078" s="13" t="s">
        <v>80</v>
      </c>
      <c r="I1078" s="13">
        <v>46</v>
      </c>
      <c r="J1078" s="13" t="s">
        <v>80</v>
      </c>
      <c r="K1078" s="13">
        <v>1994</v>
      </c>
      <c r="L1078" s="13" t="s">
        <v>80</v>
      </c>
      <c r="M1078" s="13" t="s">
        <v>81</v>
      </c>
      <c r="N1078" s="13">
        <v>0.25</v>
      </c>
      <c r="O1078" s="13">
        <v>0.25</v>
      </c>
      <c r="P1078" s="13">
        <v>11.5</v>
      </c>
      <c r="Q1078" s="13" t="s">
        <v>79</v>
      </c>
    </row>
    <row r="1079" spans="1:17" ht="56.25" x14ac:dyDescent="0.25">
      <c r="A1079" s="13">
        <v>29480</v>
      </c>
      <c r="B1079" s="13" t="s">
        <v>268</v>
      </c>
      <c r="C1079" s="13" t="s">
        <v>36</v>
      </c>
      <c r="D1079" s="13" t="s">
        <v>438</v>
      </c>
      <c r="E1079" s="13" t="s">
        <v>97</v>
      </c>
      <c r="F1079" s="13" t="s">
        <v>98</v>
      </c>
      <c r="G1079" s="13">
        <v>1986</v>
      </c>
      <c r="H1079" s="13" t="s">
        <v>80</v>
      </c>
      <c r="I1079" s="13">
        <v>2</v>
      </c>
      <c r="J1079" s="13" t="s">
        <v>80</v>
      </c>
      <c r="K1079" s="13">
        <v>1993</v>
      </c>
      <c r="L1079" s="13" t="s">
        <v>80</v>
      </c>
      <c r="M1079" s="13" t="s">
        <v>81</v>
      </c>
      <c r="N1079" s="13">
        <v>10</v>
      </c>
      <c r="O1079" s="13">
        <v>10</v>
      </c>
      <c r="P1079" s="13">
        <v>20</v>
      </c>
      <c r="Q1079" s="13" t="s">
        <v>79</v>
      </c>
    </row>
    <row r="1080" spans="1:17" ht="75" x14ac:dyDescent="0.25">
      <c r="A1080" s="13">
        <v>30102</v>
      </c>
      <c r="B1080" s="13" t="s">
        <v>268</v>
      </c>
      <c r="C1080" s="13" t="s">
        <v>36</v>
      </c>
      <c r="D1080" s="13" t="s">
        <v>311</v>
      </c>
      <c r="E1080" s="13" t="s">
        <v>111</v>
      </c>
      <c r="F1080" s="13" t="s">
        <v>87</v>
      </c>
      <c r="G1080" s="13">
        <v>2000</v>
      </c>
      <c r="H1080" s="13" t="s">
        <v>79</v>
      </c>
      <c r="I1080" s="13">
        <v>1</v>
      </c>
      <c r="J1080" s="13" t="s">
        <v>80</v>
      </c>
      <c r="K1080" s="13">
        <v>2005</v>
      </c>
      <c r="L1080" s="13" t="s">
        <v>79</v>
      </c>
      <c r="M1080" s="13" t="s">
        <v>81</v>
      </c>
      <c r="N1080" s="13">
        <v>37.5</v>
      </c>
      <c r="O1080" s="13">
        <v>37.5</v>
      </c>
      <c r="P1080" s="13">
        <v>37.5</v>
      </c>
      <c r="Q1080" s="13" t="s">
        <v>79</v>
      </c>
    </row>
    <row r="1081" spans="1:17" ht="75" x14ac:dyDescent="0.25">
      <c r="A1081" s="13">
        <v>30102</v>
      </c>
      <c r="B1081" s="13" t="s">
        <v>268</v>
      </c>
      <c r="C1081" s="13" t="s">
        <v>36</v>
      </c>
      <c r="D1081" s="13" t="s">
        <v>311</v>
      </c>
      <c r="E1081" s="13" t="s">
        <v>111</v>
      </c>
      <c r="F1081" s="13" t="s">
        <v>87</v>
      </c>
      <c r="G1081" s="13">
        <v>2000</v>
      </c>
      <c r="H1081" s="13" t="s">
        <v>79</v>
      </c>
      <c r="I1081" s="13">
        <v>3</v>
      </c>
      <c r="J1081" s="13" t="s">
        <v>80</v>
      </c>
      <c r="K1081" s="13">
        <v>2004</v>
      </c>
      <c r="L1081" s="13" t="s">
        <v>79</v>
      </c>
      <c r="M1081" s="13" t="s">
        <v>81</v>
      </c>
      <c r="N1081" s="13">
        <v>37.5</v>
      </c>
      <c r="O1081" s="13">
        <v>37.5</v>
      </c>
      <c r="P1081" s="13">
        <v>112.5</v>
      </c>
      <c r="Q1081" s="13" t="s">
        <v>79</v>
      </c>
    </row>
    <row r="1082" spans="1:17" ht="75" x14ac:dyDescent="0.25">
      <c r="A1082" s="13">
        <v>30626</v>
      </c>
      <c r="B1082" s="13" t="s">
        <v>268</v>
      </c>
      <c r="C1082" s="13" t="s">
        <v>36</v>
      </c>
      <c r="D1082" s="13" t="s">
        <v>311</v>
      </c>
      <c r="E1082" s="13" t="s">
        <v>111</v>
      </c>
      <c r="F1082" s="13" t="s">
        <v>87</v>
      </c>
      <c r="G1082" s="13">
        <v>1997</v>
      </c>
      <c r="H1082" s="13" t="s">
        <v>79</v>
      </c>
      <c r="I1082" s="13">
        <v>4</v>
      </c>
      <c r="J1082" s="13" t="s">
        <v>80</v>
      </c>
      <c r="K1082" s="13">
        <v>2003</v>
      </c>
      <c r="L1082" s="13" t="s">
        <v>79</v>
      </c>
      <c r="M1082" s="13" t="s">
        <v>81</v>
      </c>
      <c r="N1082" s="13">
        <v>37.5</v>
      </c>
      <c r="O1082" s="13">
        <v>37.5</v>
      </c>
      <c r="P1082" s="13">
        <v>150</v>
      </c>
      <c r="Q1082" s="13" t="s">
        <v>79</v>
      </c>
    </row>
    <row r="1083" spans="1:17" ht="75" x14ac:dyDescent="0.25">
      <c r="A1083" s="13">
        <v>30626</v>
      </c>
      <c r="B1083" s="13" t="s">
        <v>268</v>
      </c>
      <c r="C1083" s="13" t="s">
        <v>36</v>
      </c>
      <c r="D1083" s="13" t="s">
        <v>311</v>
      </c>
      <c r="E1083" s="13" t="s">
        <v>111</v>
      </c>
      <c r="F1083" s="13" t="s">
        <v>87</v>
      </c>
      <c r="G1083" s="13">
        <v>1997</v>
      </c>
      <c r="H1083" s="13" t="s">
        <v>79</v>
      </c>
      <c r="I1083" s="13">
        <v>2</v>
      </c>
      <c r="J1083" s="13" t="s">
        <v>80</v>
      </c>
      <c r="K1083" s="13">
        <v>2002</v>
      </c>
      <c r="L1083" s="13" t="s">
        <v>79</v>
      </c>
      <c r="M1083" s="13" t="s">
        <v>81</v>
      </c>
      <c r="N1083" s="13">
        <v>37.5</v>
      </c>
      <c r="O1083" s="13">
        <v>37.5</v>
      </c>
      <c r="P1083" s="13">
        <v>75</v>
      </c>
      <c r="Q1083" s="13" t="s">
        <v>79</v>
      </c>
    </row>
    <row r="1084" spans="1:17" ht="37.5" x14ac:dyDescent="0.25">
      <c r="A1084" s="13">
        <v>31077</v>
      </c>
      <c r="B1084" s="13" t="s">
        <v>268</v>
      </c>
      <c r="C1084" s="13" t="s">
        <v>36</v>
      </c>
      <c r="D1084" s="13" t="s">
        <v>290</v>
      </c>
      <c r="E1084" s="13" t="s">
        <v>291</v>
      </c>
      <c r="F1084" s="13" t="s">
        <v>180</v>
      </c>
      <c r="G1084" s="13">
        <v>2002</v>
      </c>
      <c r="H1084" s="13" t="s">
        <v>79</v>
      </c>
      <c r="I1084" s="13">
        <v>12</v>
      </c>
      <c r="J1084" s="13" t="s">
        <v>80</v>
      </c>
      <c r="K1084" s="13">
        <v>2007</v>
      </c>
      <c r="L1084" s="13" t="s">
        <v>79</v>
      </c>
      <c r="M1084" s="13" t="s">
        <v>81</v>
      </c>
      <c r="N1084" s="13">
        <v>1.5</v>
      </c>
      <c r="O1084" s="13">
        <v>1.5</v>
      </c>
      <c r="P1084" s="13">
        <v>18</v>
      </c>
      <c r="Q1084" s="13" t="s">
        <v>79</v>
      </c>
    </row>
    <row r="1085" spans="1:17" ht="37.5" x14ac:dyDescent="0.25">
      <c r="A1085" s="13">
        <v>31077</v>
      </c>
      <c r="B1085" s="13" t="s">
        <v>268</v>
      </c>
      <c r="C1085" s="13" t="s">
        <v>36</v>
      </c>
      <c r="D1085" s="13" t="s">
        <v>290</v>
      </c>
      <c r="E1085" s="13" t="s">
        <v>291</v>
      </c>
      <c r="F1085" s="13" t="s">
        <v>180</v>
      </c>
      <c r="G1085" s="13">
        <v>2002</v>
      </c>
      <c r="H1085" s="13" t="s">
        <v>79</v>
      </c>
      <c r="I1085" s="13">
        <v>4</v>
      </c>
      <c r="J1085" s="13" t="s">
        <v>79</v>
      </c>
      <c r="K1085" s="13">
        <v>2006</v>
      </c>
      <c r="L1085" s="13" t="s">
        <v>79</v>
      </c>
      <c r="M1085" s="13" t="s">
        <v>81</v>
      </c>
      <c r="N1085" s="13">
        <v>1.5</v>
      </c>
      <c r="O1085" s="13">
        <v>1.5</v>
      </c>
      <c r="P1085" s="13">
        <v>6</v>
      </c>
      <c r="Q1085" s="13" t="s">
        <v>79</v>
      </c>
    </row>
    <row r="1086" spans="1:17" ht="37.5" x14ac:dyDescent="0.25">
      <c r="A1086" s="13">
        <v>31077</v>
      </c>
      <c r="B1086" s="13" t="s">
        <v>268</v>
      </c>
      <c r="C1086" s="13" t="s">
        <v>36</v>
      </c>
      <c r="D1086" s="13" t="s">
        <v>290</v>
      </c>
      <c r="E1086" s="13" t="s">
        <v>291</v>
      </c>
      <c r="F1086" s="13" t="s">
        <v>180</v>
      </c>
      <c r="G1086" s="13">
        <v>2002</v>
      </c>
      <c r="H1086" s="13" t="s">
        <v>79</v>
      </c>
      <c r="I1086" s="13">
        <v>8</v>
      </c>
      <c r="J1086" s="13" t="s">
        <v>80</v>
      </c>
      <c r="K1086" s="13">
        <v>2008</v>
      </c>
      <c r="L1086" s="13" t="s">
        <v>79</v>
      </c>
      <c r="M1086" s="13" t="s">
        <v>81</v>
      </c>
      <c r="N1086" s="13">
        <v>1.5</v>
      </c>
      <c r="O1086" s="13">
        <v>1.5</v>
      </c>
      <c r="P1086" s="13">
        <v>12</v>
      </c>
      <c r="Q1086" s="13" t="s">
        <v>79</v>
      </c>
    </row>
    <row r="1087" spans="1:17" ht="56.25" x14ac:dyDescent="0.25">
      <c r="A1087" s="13">
        <v>33501</v>
      </c>
      <c r="B1087" s="13" t="s">
        <v>268</v>
      </c>
      <c r="C1087" s="13" t="s">
        <v>36</v>
      </c>
      <c r="D1087" s="13" t="s">
        <v>294</v>
      </c>
      <c r="E1087" s="13" t="s">
        <v>97</v>
      </c>
      <c r="F1087" s="13" t="s">
        <v>98</v>
      </c>
      <c r="G1087" s="13">
        <v>2002</v>
      </c>
      <c r="H1087" s="13" t="s">
        <v>79</v>
      </c>
      <c r="I1087" s="13">
        <v>1</v>
      </c>
      <c r="J1087" s="13" t="s">
        <v>80</v>
      </c>
      <c r="K1087" s="13">
        <v>2006</v>
      </c>
      <c r="L1087" s="13" t="s">
        <v>80</v>
      </c>
      <c r="M1087" s="13" t="s">
        <v>81</v>
      </c>
      <c r="N1087" s="13">
        <v>11</v>
      </c>
      <c r="O1087" s="13">
        <v>11</v>
      </c>
      <c r="P1087" s="13">
        <v>11</v>
      </c>
      <c r="Q1087" s="13" t="s">
        <v>79</v>
      </c>
    </row>
    <row r="1088" spans="1:17" ht="56.25" x14ac:dyDescent="0.25">
      <c r="A1088" s="13">
        <v>33501</v>
      </c>
      <c r="B1088" s="13" t="s">
        <v>268</v>
      </c>
      <c r="C1088" s="13" t="s">
        <v>36</v>
      </c>
      <c r="D1088" s="13" t="s">
        <v>294</v>
      </c>
      <c r="E1088" s="13" t="s">
        <v>97</v>
      </c>
      <c r="F1088" s="13" t="s">
        <v>98</v>
      </c>
      <c r="G1088" s="13">
        <v>2002</v>
      </c>
      <c r="H1088" s="13" t="s">
        <v>79</v>
      </c>
      <c r="I1088" s="13">
        <v>1</v>
      </c>
      <c r="J1088" s="13" t="s">
        <v>80</v>
      </c>
      <c r="K1088" s="13">
        <v>2005</v>
      </c>
      <c r="L1088" s="13" t="s">
        <v>80</v>
      </c>
      <c r="M1088" s="13" t="s">
        <v>81</v>
      </c>
      <c r="N1088" s="13">
        <v>11</v>
      </c>
      <c r="O1088" s="13">
        <v>11</v>
      </c>
      <c r="P1088" s="13">
        <v>11</v>
      </c>
      <c r="Q1088" s="13" t="s">
        <v>79</v>
      </c>
    </row>
    <row r="1089" spans="1:17" ht="56.25" x14ac:dyDescent="0.25">
      <c r="A1089" s="13">
        <v>34502</v>
      </c>
      <c r="B1089" s="13" t="s">
        <v>268</v>
      </c>
      <c r="C1089" s="13" t="s">
        <v>36</v>
      </c>
      <c r="D1089" s="13" t="s">
        <v>362</v>
      </c>
      <c r="E1089" s="13" t="s">
        <v>363</v>
      </c>
      <c r="F1089" s="13" t="s">
        <v>94</v>
      </c>
      <c r="G1089" s="13">
        <v>2002</v>
      </c>
      <c r="H1089" s="13" t="s">
        <v>80</v>
      </c>
      <c r="I1089" s="13">
        <v>55</v>
      </c>
      <c r="J1089" s="13" t="s">
        <v>80</v>
      </c>
      <c r="K1089" s="13">
        <v>2003</v>
      </c>
      <c r="L1089" s="13" t="s">
        <v>80</v>
      </c>
      <c r="M1089" s="13" t="s">
        <v>81</v>
      </c>
      <c r="N1089" s="13">
        <v>0.25</v>
      </c>
      <c r="O1089" s="13">
        <v>0.25</v>
      </c>
      <c r="P1089" s="13">
        <v>13.75</v>
      </c>
      <c r="Q1089" s="13" t="s">
        <v>79</v>
      </c>
    </row>
    <row r="1090" spans="1:17" ht="56.25" x14ac:dyDescent="0.25">
      <c r="A1090" s="13">
        <v>34502</v>
      </c>
      <c r="B1090" s="13" t="s">
        <v>268</v>
      </c>
      <c r="C1090" s="13" t="s">
        <v>36</v>
      </c>
      <c r="D1090" s="13" t="s">
        <v>362</v>
      </c>
      <c r="E1090" s="13" t="s">
        <v>363</v>
      </c>
      <c r="F1090" s="13" t="s">
        <v>94</v>
      </c>
      <c r="G1090" s="13">
        <v>2002</v>
      </c>
      <c r="H1090" s="13" t="s">
        <v>80</v>
      </c>
      <c r="I1090" s="13">
        <v>58</v>
      </c>
      <c r="J1090" s="13" t="s">
        <v>80</v>
      </c>
      <c r="K1090" s="13">
        <v>2002</v>
      </c>
      <c r="L1090" s="13" t="s">
        <v>80</v>
      </c>
      <c r="M1090" s="13" t="s">
        <v>81</v>
      </c>
      <c r="N1090" s="13">
        <v>0.25</v>
      </c>
      <c r="O1090" s="13">
        <v>0.25</v>
      </c>
      <c r="P1090" s="13">
        <v>14.5</v>
      </c>
      <c r="Q1090" s="13" t="s">
        <v>79</v>
      </c>
    </row>
    <row r="1091" spans="1:17" ht="37.5" x14ac:dyDescent="0.25">
      <c r="A1091" s="13">
        <v>36677</v>
      </c>
      <c r="B1091" s="13" t="s">
        <v>268</v>
      </c>
      <c r="C1091" s="13" t="s">
        <v>36</v>
      </c>
      <c r="D1091" s="13" t="s">
        <v>354</v>
      </c>
      <c r="E1091" s="13" t="s">
        <v>305</v>
      </c>
      <c r="F1091" s="13" t="s">
        <v>87</v>
      </c>
      <c r="G1091" s="13">
        <v>2008</v>
      </c>
      <c r="H1091" s="13" t="s">
        <v>80</v>
      </c>
      <c r="I1091" s="13">
        <v>2</v>
      </c>
      <c r="J1091" s="13" t="s">
        <v>79</v>
      </c>
      <c r="K1091" s="13">
        <v>2010</v>
      </c>
      <c r="L1091" s="13" t="s">
        <v>79</v>
      </c>
      <c r="M1091" s="13" t="s">
        <v>81</v>
      </c>
      <c r="N1091" s="13">
        <v>7.5</v>
      </c>
      <c r="O1091" s="13">
        <v>7.5</v>
      </c>
      <c r="P1091" s="13">
        <v>15</v>
      </c>
      <c r="Q1091" s="13" t="s">
        <v>79</v>
      </c>
    </row>
    <row r="1092" spans="1:17" ht="37.5" x14ac:dyDescent="0.25">
      <c r="A1092" s="13">
        <v>37163</v>
      </c>
      <c r="B1092" s="13" t="s">
        <v>268</v>
      </c>
      <c r="C1092" s="13" t="s">
        <v>36</v>
      </c>
      <c r="D1092" s="13" t="s">
        <v>411</v>
      </c>
      <c r="E1092" s="13" t="s">
        <v>367</v>
      </c>
      <c r="F1092" s="13" t="s">
        <v>98</v>
      </c>
      <c r="G1092" s="13">
        <v>1986</v>
      </c>
      <c r="H1092" s="13" t="s">
        <v>80</v>
      </c>
      <c r="I1092" s="13">
        <v>2</v>
      </c>
      <c r="J1092" s="13" t="s">
        <v>79</v>
      </c>
      <c r="K1092" s="13">
        <v>1994</v>
      </c>
      <c r="L1092" s="13" t="s">
        <v>79</v>
      </c>
      <c r="M1092" s="13" t="s">
        <v>81</v>
      </c>
      <c r="N1092" s="13">
        <v>7.5</v>
      </c>
      <c r="O1092" s="13">
        <v>7.5</v>
      </c>
      <c r="P1092" s="13">
        <v>15</v>
      </c>
      <c r="Q1092" s="13" t="s">
        <v>79</v>
      </c>
    </row>
    <row r="1093" spans="1:17" ht="37.5" x14ac:dyDescent="0.25">
      <c r="A1093" s="13">
        <v>37880</v>
      </c>
      <c r="B1093" s="13" t="s">
        <v>268</v>
      </c>
      <c r="C1093" s="13" t="s">
        <v>36</v>
      </c>
      <c r="D1093" s="13" t="s">
        <v>439</v>
      </c>
      <c r="E1093" s="13" t="s">
        <v>179</v>
      </c>
      <c r="F1093" s="13" t="s">
        <v>180</v>
      </c>
      <c r="G1093" s="13">
        <v>1999</v>
      </c>
      <c r="H1093" s="13" t="s">
        <v>79</v>
      </c>
      <c r="I1093" s="13">
        <v>8</v>
      </c>
      <c r="J1093" s="13" t="s">
        <v>80</v>
      </c>
      <c r="K1093" s="13">
        <v>2000</v>
      </c>
      <c r="L1093" s="13" t="s">
        <v>79</v>
      </c>
      <c r="M1093" s="13" t="s">
        <v>81</v>
      </c>
      <c r="N1093" s="13">
        <v>0.15</v>
      </c>
      <c r="O1093" s="13">
        <v>0.15</v>
      </c>
      <c r="P1093" s="13">
        <v>1.2</v>
      </c>
      <c r="Q1093" s="13" t="s">
        <v>79</v>
      </c>
    </row>
    <row r="1094" spans="1:17" ht="37.5" x14ac:dyDescent="0.25">
      <c r="A1094" s="13">
        <v>37880</v>
      </c>
      <c r="B1094" s="13" t="s">
        <v>268</v>
      </c>
      <c r="C1094" s="13" t="s">
        <v>36</v>
      </c>
      <c r="D1094" s="13" t="s">
        <v>439</v>
      </c>
      <c r="E1094" s="13" t="s">
        <v>179</v>
      </c>
      <c r="F1094" s="13" t="s">
        <v>180</v>
      </c>
      <c r="G1094" s="13">
        <v>1999</v>
      </c>
      <c r="H1094" s="13" t="s">
        <v>79</v>
      </c>
      <c r="I1094" s="13">
        <v>8</v>
      </c>
      <c r="J1094" s="13" t="s">
        <v>80</v>
      </c>
      <c r="K1094" s="13">
        <v>2002</v>
      </c>
      <c r="L1094" s="13" t="s">
        <v>80</v>
      </c>
      <c r="M1094" s="13" t="s">
        <v>81</v>
      </c>
      <c r="N1094" s="13">
        <v>0.15</v>
      </c>
      <c r="O1094" s="13">
        <v>0.15</v>
      </c>
      <c r="P1094" s="13">
        <v>1.2</v>
      </c>
      <c r="Q1094" s="13" t="s">
        <v>79</v>
      </c>
    </row>
    <row r="1095" spans="1:17" ht="37.5" x14ac:dyDescent="0.25">
      <c r="A1095" s="13">
        <v>37880</v>
      </c>
      <c r="B1095" s="13" t="s">
        <v>268</v>
      </c>
      <c r="C1095" s="13" t="s">
        <v>36</v>
      </c>
      <c r="D1095" s="13" t="s">
        <v>439</v>
      </c>
      <c r="E1095" s="13" t="s">
        <v>179</v>
      </c>
      <c r="F1095" s="13" t="s">
        <v>180</v>
      </c>
      <c r="G1095" s="13">
        <v>1999</v>
      </c>
      <c r="H1095" s="13" t="s">
        <v>79</v>
      </c>
      <c r="I1095" s="13">
        <v>9</v>
      </c>
      <c r="J1095" s="13" t="s">
        <v>80</v>
      </c>
      <c r="K1095" s="13">
        <v>2001</v>
      </c>
      <c r="L1095" s="13" t="s">
        <v>80</v>
      </c>
      <c r="M1095" s="13" t="s">
        <v>81</v>
      </c>
      <c r="N1095" s="13">
        <v>0.15</v>
      </c>
      <c r="O1095" s="13">
        <v>0.15</v>
      </c>
      <c r="P1095" s="13">
        <v>1.35</v>
      </c>
      <c r="Q1095" s="13" t="s">
        <v>79</v>
      </c>
    </row>
    <row r="1096" spans="1:17" ht="37.5" x14ac:dyDescent="0.25">
      <c r="A1096" s="13">
        <v>38518</v>
      </c>
      <c r="B1096" s="13" t="s">
        <v>268</v>
      </c>
      <c r="C1096" s="13" t="s">
        <v>36</v>
      </c>
      <c r="D1096" s="13" t="s">
        <v>440</v>
      </c>
      <c r="E1096" s="13" t="s">
        <v>179</v>
      </c>
      <c r="F1096" s="13" t="s">
        <v>180</v>
      </c>
      <c r="G1096" s="13">
        <v>1986</v>
      </c>
      <c r="H1096" s="13" t="s">
        <v>80</v>
      </c>
      <c r="I1096" s="13">
        <v>45</v>
      </c>
      <c r="J1096" s="13" t="s">
        <v>80</v>
      </c>
      <c r="K1096" s="13">
        <v>1992</v>
      </c>
      <c r="L1096" s="13" t="s">
        <v>79</v>
      </c>
      <c r="M1096" s="13" t="s">
        <v>81</v>
      </c>
      <c r="N1096" s="13">
        <v>0.04</v>
      </c>
      <c r="O1096" s="13">
        <v>0.04</v>
      </c>
      <c r="P1096" s="13">
        <v>1.8</v>
      </c>
      <c r="Q1096" s="13" t="s">
        <v>79</v>
      </c>
    </row>
    <row r="1097" spans="1:17" ht="37.5" x14ac:dyDescent="0.25">
      <c r="A1097" s="13">
        <v>38518</v>
      </c>
      <c r="B1097" s="13" t="s">
        <v>268</v>
      </c>
      <c r="C1097" s="13" t="s">
        <v>36</v>
      </c>
      <c r="D1097" s="13" t="s">
        <v>440</v>
      </c>
      <c r="E1097" s="13" t="s">
        <v>179</v>
      </c>
      <c r="F1097" s="13" t="s">
        <v>180</v>
      </c>
      <c r="G1097" s="13">
        <v>1986</v>
      </c>
      <c r="H1097" s="13" t="s">
        <v>80</v>
      </c>
      <c r="I1097" s="13">
        <v>45</v>
      </c>
      <c r="J1097" s="13" t="s">
        <v>80</v>
      </c>
      <c r="K1097" s="13">
        <v>1991</v>
      </c>
      <c r="L1097" s="13" t="s">
        <v>79</v>
      </c>
      <c r="M1097" s="13" t="s">
        <v>81</v>
      </c>
      <c r="N1097" s="13">
        <v>0.04</v>
      </c>
      <c r="O1097" s="13">
        <v>0.04</v>
      </c>
      <c r="P1097" s="13">
        <v>1.8</v>
      </c>
      <c r="Q1097" s="13" t="s">
        <v>79</v>
      </c>
    </row>
    <row r="1098" spans="1:17" ht="37.5" x14ac:dyDescent="0.25">
      <c r="A1098" s="13">
        <v>38518</v>
      </c>
      <c r="B1098" s="13" t="s">
        <v>268</v>
      </c>
      <c r="C1098" s="13" t="s">
        <v>36</v>
      </c>
      <c r="D1098" s="13" t="s">
        <v>440</v>
      </c>
      <c r="E1098" s="13" t="s">
        <v>179</v>
      </c>
      <c r="F1098" s="13" t="s">
        <v>180</v>
      </c>
      <c r="G1098" s="13">
        <v>1986</v>
      </c>
      <c r="H1098" s="13" t="s">
        <v>80</v>
      </c>
      <c r="I1098" s="13">
        <v>30</v>
      </c>
      <c r="J1098" s="13" t="s">
        <v>80</v>
      </c>
      <c r="K1098" s="13">
        <v>1995</v>
      </c>
      <c r="L1098" s="13" t="s">
        <v>80</v>
      </c>
      <c r="M1098" s="13" t="s">
        <v>81</v>
      </c>
      <c r="N1098" s="13">
        <v>0.04</v>
      </c>
      <c r="O1098" s="13">
        <v>0.04</v>
      </c>
      <c r="P1098" s="13">
        <v>1.2</v>
      </c>
      <c r="Q1098" s="13" t="s">
        <v>79</v>
      </c>
    </row>
    <row r="1099" spans="1:17" ht="37.5" x14ac:dyDescent="0.25">
      <c r="A1099" s="13">
        <v>38518</v>
      </c>
      <c r="B1099" s="13" t="s">
        <v>268</v>
      </c>
      <c r="C1099" s="13" t="s">
        <v>36</v>
      </c>
      <c r="D1099" s="13" t="s">
        <v>440</v>
      </c>
      <c r="E1099" s="13" t="s">
        <v>179</v>
      </c>
      <c r="F1099" s="13" t="s">
        <v>180</v>
      </c>
      <c r="G1099" s="13">
        <v>1986</v>
      </c>
      <c r="H1099" s="13" t="s">
        <v>80</v>
      </c>
      <c r="I1099" s="13">
        <v>45</v>
      </c>
      <c r="J1099" s="13" t="s">
        <v>80</v>
      </c>
      <c r="K1099" s="13">
        <v>1994</v>
      </c>
      <c r="L1099" s="13" t="s">
        <v>80</v>
      </c>
      <c r="M1099" s="13" t="s">
        <v>81</v>
      </c>
      <c r="N1099" s="13">
        <v>0.04</v>
      </c>
      <c r="O1099" s="13">
        <v>0.04</v>
      </c>
      <c r="P1099" s="13">
        <v>1.8</v>
      </c>
      <c r="Q1099" s="13" t="s">
        <v>79</v>
      </c>
    </row>
    <row r="1100" spans="1:17" ht="37.5" x14ac:dyDescent="0.25">
      <c r="A1100" s="13">
        <v>38518</v>
      </c>
      <c r="B1100" s="13" t="s">
        <v>268</v>
      </c>
      <c r="C1100" s="13" t="s">
        <v>36</v>
      </c>
      <c r="D1100" s="13" t="s">
        <v>440</v>
      </c>
      <c r="E1100" s="13" t="s">
        <v>179</v>
      </c>
      <c r="F1100" s="13" t="s">
        <v>180</v>
      </c>
      <c r="G1100" s="13">
        <v>1986</v>
      </c>
      <c r="H1100" s="13" t="s">
        <v>80</v>
      </c>
      <c r="I1100" s="13">
        <v>45</v>
      </c>
      <c r="J1100" s="13" t="s">
        <v>80</v>
      </c>
      <c r="K1100" s="13">
        <v>1993</v>
      </c>
      <c r="L1100" s="13" t="s">
        <v>80</v>
      </c>
      <c r="M1100" s="13" t="s">
        <v>81</v>
      </c>
      <c r="N1100" s="13">
        <v>0.04</v>
      </c>
      <c r="O1100" s="13">
        <v>0.04</v>
      </c>
      <c r="P1100" s="13">
        <v>1.8</v>
      </c>
      <c r="Q1100" s="13" t="s">
        <v>79</v>
      </c>
    </row>
    <row r="1101" spans="1:17" ht="56.25" x14ac:dyDescent="0.25">
      <c r="A1101" s="13">
        <v>31755</v>
      </c>
      <c r="B1101" s="13" t="s">
        <v>268</v>
      </c>
      <c r="C1101" s="13" t="s">
        <v>36</v>
      </c>
      <c r="D1101" s="13" t="s">
        <v>441</v>
      </c>
      <c r="E1101" s="13" t="s">
        <v>210</v>
      </c>
      <c r="F1101" s="13" t="s">
        <v>87</v>
      </c>
      <c r="G1101" s="13">
        <v>2006</v>
      </c>
      <c r="H1101" s="13" t="s">
        <v>80</v>
      </c>
      <c r="I1101" s="13">
        <v>1</v>
      </c>
      <c r="J1101" s="13" t="s">
        <v>80</v>
      </c>
      <c r="K1101" s="13">
        <v>2018</v>
      </c>
      <c r="L1101" s="13" t="s">
        <v>79</v>
      </c>
      <c r="M1101" s="13" t="s">
        <v>81</v>
      </c>
      <c r="N1101" s="13">
        <v>55</v>
      </c>
      <c r="O1101" s="13">
        <v>55</v>
      </c>
      <c r="P1101" s="13">
        <v>55</v>
      </c>
      <c r="Q1101" s="13" t="s">
        <v>80</v>
      </c>
    </row>
    <row r="1102" spans="1:17" ht="56.25" x14ac:dyDescent="0.25">
      <c r="A1102" s="13">
        <v>31755</v>
      </c>
      <c r="B1102" s="13" t="s">
        <v>268</v>
      </c>
      <c r="C1102" s="13" t="s">
        <v>36</v>
      </c>
      <c r="D1102" s="13" t="s">
        <v>441</v>
      </c>
      <c r="E1102" s="13" t="s">
        <v>210</v>
      </c>
      <c r="F1102" s="13" t="s">
        <v>87</v>
      </c>
      <c r="G1102" s="13">
        <v>2006</v>
      </c>
      <c r="H1102" s="13" t="s">
        <v>80</v>
      </c>
      <c r="I1102" s="13">
        <v>4</v>
      </c>
      <c r="J1102" s="13" t="s">
        <v>79</v>
      </c>
      <c r="K1102" s="13">
        <v>2017</v>
      </c>
      <c r="L1102" s="13" t="s">
        <v>79</v>
      </c>
      <c r="M1102" s="13" t="s">
        <v>81</v>
      </c>
      <c r="N1102" s="13">
        <v>55</v>
      </c>
      <c r="O1102" s="13">
        <v>55</v>
      </c>
      <c r="P1102" s="13">
        <v>220</v>
      </c>
      <c r="Q1102" s="13" t="s">
        <v>80</v>
      </c>
    </row>
    <row r="1103" spans="1:17" ht="56.25" x14ac:dyDescent="0.25">
      <c r="A1103" s="13">
        <v>31755</v>
      </c>
      <c r="B1103" s="13" t="s">
        <v>268</v>
      </c>
      <c r="C1103" s="13" t="s">
        <v>36</v>
      </c>
      <c r="D1103" s="13" t="s">
        <v>441</v>
      </c>
      <c r="E1103" s="13" t="s">
        <v>210</v>
      </c>
      <c r="F1103" s="13" t="s">
        <v>87</v>
      </c>
      <c r="G1103" s="13">
        <v>2006</v>
      </c>
      <c r="H1103" s="13" t="s">
        <v>80</v>
      </c>
      <c r="I1103" s="13">
        <v>4</v>
      </c>
      <c r="J1103" s="13" t="s">
        <v>79</v>
      </c>
      <c r="K1103" s="13">
        <v>2016</v>
      </c>
      <c r="L1103" s="13" t="s">
        <v>79</v>
      </c>
      <c r="M1103" s="13" t="s">
        <v>81</v>
      </c>
      <c r="N1103" s="13">
        <v>55</v>
      </c>
      <c r="O1103" s="13">
        <v>55</v>
      </c>
      <c r="P1103" s="13">
        <v>220</v>
      </c>
      <c r="Q1103" s="13" t="s">
        <v>80</v>
      </c>
    </row>
    <row r="1104" spans="1:17" ht="56.25" x14ac:dyDescent="0.25">
      <c r="A1104" s="13">
        <v>31755</v>
      </c>
      <c r="B1104" s="13" t="s">
        <v>268</v>
      </c>
      <c r="C1104" s="13" t="s">
        <v>36</v>
      </c>
      <c r="D1104" s="13" t="s">
        <v>441</v>
      </c>
      <c r="E1104" s="13" t="s">
        <v>210</v>
      </c>
      <c r="F1104" s="13" t="s">
        <v>87</v>
      </c>
      <c r="G1104" s="13">
        <v>2006</v>
      </c>
      <c r="H1104" s="13" t="s">
        <v>80</v>
      </c>
      <c r="I1104" s="13">
        <v>1</v>
      </c>
      <c r="J1104" s="13" t="s">
        <v>79</v>
      </c>
      <c r="K1104" s="13">
        <v>2015</v>
      </c>
      <c r="L1104" s="13" t="s">
        <v>79</v>
      </c>
      <c r="M1104" s="13" t="s">
        <v>81</v>
      </c>
      <c r="N1104" s="13">
        <v>55</v>
      </c>
      <c r="O1104" s="13">
        <v>55</v>
      </c>
      <c r="P1104" s="13">
        <v>55</v>
      </c>
      <c r="Q1104" s="13" t="s">
        <v>80</v>
      </c>
    </row>
    <row r="1105" spans="1:17" ht="37.5" x14ac:dyDescent="0.25">
      <c r="A1105" s="13">
        <v>57278</v>
      </c>
      <c r="B1105" s="13" t="s">
        <v>268</v>
      </c>
      <c r="C1105" s="13" t="s">
        <v>36</v>
      </c>
      <c r="D1105" s="13" t="s">
        <v>307</v>
      </c>
      <c r="E1105" s="13" t="s">
        <v>284</v>
      </c>
      <c r="F1105" s="13" t="s">
        <v>94</v>
      </c>
      <c r="G1105" s="13">
        <v>2012</v>
      </c>
      <c r="H1105" s="13" t="s">
        <v>80</v>
      </c>
      <c r="I1105" s="13">
        <v>125</v>
      </c>
      <c r="J1105" s="13" t="s">
        <v>80</v>
      </c>
      <c r="K1105" s="13">
        <v>2015</v>
      </c>
      <c r="L1105" s="13" t="s">
        <v>80</v>
      </c>
      <c r="M1105" s="13" t="s">
        <v>81</v>
      </c>
      <c r="N1105" s="13">
        <v>0.02</v>
      </c>
      <c r="O1105" s="13">
        <v>0.02</v>
      </c>
      <c r="P1105" s="13">
        <v>2.5</v>
      </c>
      <c r="Q1105" s="13" t="s">
        <v>79</v>
      </c>
    </row>
    <row r="1106" spans="1:17" ht="37.5" x14ac:dyDescent="0.25">
      <c r="A1106" s="13">
        <v>57278</v>
      </c>
      <c r="B1106" s="13" t="s">
        <v>268</v>
      </c>
      <c r="C1106" s="13" t="s">
        <v>36</v>
      </c>
      <c r="D1106" s="13" t="s">
        <v>307</v>
      </c>
      <c r="E1106" s="13" t="s">
        <v>284</v>
      </c>
      <c r="F1106" s="13" t="s">
        <v>94</v>
      </c>
      <c r="G1106" s="13">
        <v>2012</v>
      </c>
      <c r="H1106" s="13" t="s">
        <v>80</v>
      </c>
      <c r="I1106" s="13">
        <v>125</v>
      </c>
      <c r="J1106" s="13" t="s">
        <v>80</v>
      </c>
      <c r="K1106" s="13">
        <v>2014</v>
      </c>
      <c r="L1106" s="13" t="s">
        <v>80</v>
      </c>
      <c r="M1106" s="13" t="s">
        <v>81</v>
      </c>
      <c r="N1106" s="13">
        <v>0.02</v>
      </c>
      <c r="O1106" s="13">
        <v>0.02</v>
      </c>
      <c r="P1106" s="13">
        <v>2.5</v>
      </c>
      <c r="Q1106" s="13" t="s">
        <v>79</v>
      </c>
    </row>
    <row r="1107" spans="1:17" ht="37.5" x14ac:dyDescent="0.25">
      <c r="A1107" s="13">
        <v>36203</v>
      </c>
      <c r="B1107" s="13" t="s">
        <v>268</v>
      </c>
      <c r="C1107" s="13" t="s">
        <v>36</v>
      </c>
      <c r="D1107" s="13" t="s">
        <v>338</v>
      </c>
      <c r="E1107" s="13" t="s">
        <v>339</v>
      </c>
      <c r="F1107" s="13" t="s">
        <v>94</v>
      </c>
      <c r="G1107" s="13">
        <v>2012</v>
      </c>
      <c r="H1107" s="13" t="s">
        <v>79</v>
      </c>
      <c r="I1107" s="13">
        <v>200</v>
      </c>
      <c r="J1107" s="13" t="s">
        <v>80</v>
      </c>
      <c r="K1107" s="13">
        <v>2017</v>
      </c>
      <c r="L1107" s="13" t="s">
        <v>80</v>
      </c>
      <c r="M1107" s="13" t="s">
        <v>81</v>
      </c>
      <c r="N1107" s="13">
        <v>0.08</v>
      </c>
      <c r="O1107" s="13">
        <v>0.08</v>
      </c>
      <c r="P1107" s="13">
        <v>16</v>
      </c>
      <c r="Q1107" s="13" t="s">
        <v>80</v>
      </c>
    </row>
    <row r="1108" spans="1:17" ht="37.5" x14ac:dyDescent="0.25">
      <c r="A1108" s="13">
        <v>36203</v>
      </c>
      <c r="B1108" s="13" t="s">
        <v>268</v>
      </c>
      <c r="C1108" s="13" t="s">
        <v>36</v>
      </c>
      <c r="D1108" s="13" t="s">
        <v>338</v>
      </c>
      <c r="E1108" s="13" t="s">
        <v>339</v>
      </c>
      <c r="F1108" s="13" t="s">
        <v>94</v>
      </c>
      <c r="G1108" s="13">
        <v>2012</v>
      </c>
      <c r="H1108" s="13" t="s">
        <v>79</v>
      </c>
      <c r="I1108" s="13">
        <v>200</v>
      </c>
      <c r="J1108" s="13" t="s">
        <v>80</v>
      </c>
      <c r="K1108" s="13">
        <v>2016</v>
      </c>
      <c r="L1108" s="13" t="s">
        <v>80</v>
      </c>
      <c r="M1108" s="13" t="s">
        <v>81</v>
      </c>
      <c r="N1108" s="13">
        <v>0.08</v>
      </c>
      <c r="O1108" s="13">
        <v>0.08</v>
      </c>
      <c r="P1108" s="13">
        <v>16</v>
      </c>
      <c r="Q1108" s="13" t="s">
        <v>80</v>
      </c>
    </row>
    <row r="1109" spans="1:17" ht="37.5" x14ac:dyDescent="0.25">
      <c r="A1109" s="13">
        <v>36203</v>
      </c>
      <c r="B1109" s="13" t="s">
        <v>268</v>
      </c>
      <c r="C1109" s="13" t="s">
        <v>36</v>
      </c>
      <c r="D1109" s="13" t="s">
        <v>338</v>
      </c>
      <c r="E1109" s="13" t="s">
        <v>339</v>
      </c>
      <c r="F1109" s="13" t="s">
        <v>94</v>
      </c>
      <c r="G1109" s="13">
        <v>2012</v>
      </c>
      <c r="H1109" s="13" t="s">
        <v>79</v>
      </c>
      <c r="I1109" s="13">
        <v>200</v>
      </c>
      <c r="J1109" s="13" t="s">
        <v>80</v>
      </c>
      <c r="K1109" s="13">
        <v>2015</v>
      </c>
      <c r="L1109" s="13" t="s">
        <v>80</v>
      </c>
      <c r="M1109" s="13" t="s">
        <v>81</v>
      </c>
      <c r="N1109" s="13">
        <v>0.08</v>
      </c>
      <c r="O1109" s="13">
        <v>0.08</v>
      </c>
      <c r="P1109" s="13">
        <v>16</v>
      </c>
      <c r="Q1109" s="13" t="s">
        <v>80</v>
      </c>
    </row>
    <row r="1110" spans="1:17" ht="37.5" x14ac:dyDescent="0.25">
      <c r="A1110" s="13">
        <v>36203</v>
      </c>
      <c r="B1110" s="13" t="s">
        <v>268</v>
      </c>
      <c r="C1110" s="13" t="s">
        <v>36</v>
      </c>
      <c r="D1110" s="13" t="s">
        <v>338</v>
      </c>
      <c r="E1110" s="13" t="s">
        <v>339</v>
      </c>
      <c r="F1110" s="13" t="s">
        <v>94</v>
      </c>
      <c r="G1110" s="13">
        <v>2012</v>
      </c>
      <c r="H1110" s="13" t="s">
        <v>79</v>
      </c>
      <c r="I1110" s="13">
        <v>200</v>
      </c>
      <c r="J1110" s="13" t="s">
        <v>80</v>
      </c>
      <c r="K1110" s="13">
        <v>2014</v>
      </c>
      <c r="L1110" s="13" t="s">
        <v>80</v>
      </c>
      <c r="M1110" s="13" t="s">
        <v>81</v>
      </c>
      <c r="N1110" s="13">
        <v>0.08</v>
      </c>
      <c r="O1110" s="13">
        <v>0.08</v>
      </c>
      <c r="P1110" s="13">
        <v>16</v>
      </c>
      <c r="Q1110" s="13" t="s">
        <v>80</v>
      </c>
    </row>
    <row r="1111" spans="1:17" ht="37.5" x14ac:dyDescent="0.25">
      <c r="A1111" s="13">
        <v>36203</v>
      </c>
      <c r="B1111" s="13" t="s">
        <v>268</v>
      </c>
      <c r="C1111" s="13" t="s">
        <v>36</v>
      </c>
      <c r="D1111" s="13" t="s">
        <v>338</v>
      </c>
      <c r="E1111" s="13" t="s">
        <v>339</v>
      </c>
      <c r="F1111" s="13" t="s">
        <v>94</v>
      </c>
      <c r="G1111" s="13">
        <v>2012</v>
      </c>
      <c r="H1111" s="13" t="s">
        <v>79</v>
      </c>
      <c r="I1111" s="13">
        <v>64</v>
      </c>
      <c r="J1111" s="13" t="s">
        <v>80</v>
      </c>
      <c r="K1111" s="13">
        <v>2013</v>
      </c>
      <c r="L1111" s="13" t="s">
        <v>80</v>
      </c>
      <c r="M1111" s="13" t="s">
        <v>81</v>
      </c>
      <c r="N1111" s="13">
        <v>0.08</v>
      </c>
      <c r="O1111" s="13">
        <v>0.08</v>
      </c>
      <c r="P1111" s="13">
        <v>5.12</v>
      </c>
      <c r="Q1111" s="13" t="s">
        <v>80</v>
      </c>
    </row>
    <row r="1112" spans="1:17" ht="37.5" x14ac:dyDescent="0.25">
      <c r="A1112" s="13">
        <v>36046</v>
      </c>
      <c r="B1112" s="13" t="s">
        <v>268</v>
      </c>
      <c r="C1112" s="13" t="s">
        <v>36</v>
      </c>
      <c r="D1112" s="13" t="s">
        <v>386</v>
      </c>
      <c r="E1112" s="13" t="s">
        <v>387</v>
      </c>
      <c r="F1112" s="13" t="s">
        <v>180</v>
      </c>
      <c r="G1112" s="13">
        <v>2003</v>
      </c>
      <c r="H1112" s="13" t="s">
        <v>80</v>
      </c>
      <c r="I1112" s="13">
        <v>12</v>
      </c>
      <c r="J1112" s="13" t="s">
        <v>80</v>
      </c>
      <c r="K1112" s="13">
        <v>2018</v>
      </c>
      <c r="L1112" s="13" t="s">
        <v>79</v>
      </c>
      <c r="M1112" s="13" t="s">
        <v>81</v>
      </c>
      <c r="N1112" s="13">
        <v>0.9</v>
      </c>
      <c r="O1112" s="13">
        <v>0.9</v>
      </c>
      <c r="P1112" s="13">
        <v>10.8</v>
      </c>
      <c r="Q1112" s="13" t="s">
        <v>80</v>
      </c>
    </row>
    <row r="1113" spans="1:17" ht="37.5" x14ac:dyDescent="0.25">
      <c r="A1113" s="13">
        <v>36046</v>
      </c>
      <c r="B1113" s="13" t="s">
        <v>268</v>
      </c>
      <c r="C1113" s="13" t="s">
        <v>36</v>
      </c>
      <c r="D1113" s="13" t="s">
        <v>386</v>
      </c>
      <c r="E1113" s="13" t="s">
        <v>387</v>
      </c>
      <c r="F1113" s="13" t="s">
        <v>180</v>
      </c>
      <c r="G1113" s="13">
        <v>2003</v>
      </c>
      <c r="H1113" s="13" t="s">
        <v>80</v>
      </c>
      <c r="I1113" s="13">
        <v>12</v>
      </c>
      <c r="J1113" s="13" t="s">
        <v>80</v>
      </c>
      <c r="K1113" s="13">
        <v>2017</v>
      </c>
      <c r="L1113" s="13" t="s">
        <v>79</v>
      </c>
      <c r="M1113" s="13" t="s">
        <v>81</v>
      </c>
      <c r="N1113" s="13">
        <v>0.9</v>
      </c>
      <c r="O1113" s="13">
        <v>0.9</v>
      </c>
      <c r="P1113" s="13">
        <v>10.8</v>
      </c>
      <c r="Q1113" s="13" t="s">
        <v>80</v>
      </c>
    </row>
    <row r="1114" spans="1:17" ht="37.5" x14ac:dyDescent="0.25">
      <c r="A1114" s="13">
        <v>36046</v>
      </c>
      <c r="B1114" s="13" t="s">
        <v>268</v>
      </c>
      <c r="C1114" s="13" t="s">
        <v>36</v>
      </c>
      <c r="D1114" s="13" t="s">
        <v>386</v>
      </c>
      <c r="E1114" s="13" t="s">
        <v>387</v>
      </c>
      <c r="F1114" s="13" t="s">
        <v>180</v>
      </c>
      <c r="G1114" s="13">
        <v>2003</v>
      </c>
      <c r="H1114" s="13" t="s">
        <v>80</v>
      </c>
      <c r="I1114" s="13">
        <v>12</v>
      </c>
      <c r="J1114" s="13" t="s">
        <v>80</v>
      </c>
      <c r="K1114" s="13">
        <v>2016</v>
      </c>
      <c r="L1114" s="13" t="s">
        <v>79</v>
      </c>
      <c r="M1114" s="13" t="s">
        <v>81</v>
      </c>
      <c r="N1114" s="13">
        <v>0.9</v>
      </c>
      <c r="O1114" s="13">
        <v>0.9</v>
      </c>
      <c r="P1114" s="13">
        <v>10.8</v>
      </c>
      <c r="Q1114" s="13" t="s">
        <v>80</v>
      </c>
    </row>
    <row r="1115" spans="1:17" ht="37.5" x14ac:dyDescent="0.25">
      <c r="A1115" s="13">
        <v>36046</v>
      </c>
      <c r="B1115" s="13" t="s">
        <v>268</v>
      </c>
      <c r="C1115" s="13" t="s">
        <v>36</v>
      </c>
      <c r="D1115" s="13" t="s">
        <v>386</v>
      </c>
      <c r="E1115" s="13" t="s">
        <v>387</v>
      </c>
      <c r="F1115" s="13" t="s">
        <v>180</v>
      </c>
      <c r="G1115" s="13">
        <v>2003</v>
      </c>
      <c r="H1115" s="13" t="s">
        <v>80</v>
      </c>
      <c r="I1115" s="13">
        <v>12</v>
      </c>
      <c r="J1115" s="13" t="s">
        <v>80</v>
      </c>
      <c r="K1115" s="13">
        <v>2015</v>
      </c>
      <c r="L1115" s="13" t="s">
        <v>79</v>
      </c>
      <c r="M1115" s="13" t="s">
        <v>81</v>
      </c>
      <c r="N1115" s="13">
        <v>0.9</v>
      </c>
      <c r="O1115" s="13">
        <v>0.9</v>
      </c>
      <c r="P1115" s="13">
        <v>10.8</v>
      </c>
      <c r="Q1115" s="13" t="s">
        <v>80</v>
      </c>
    </row>
    <row r="1116" spans="1:17" ht="37.5" x14ac:dyDescent="0.25">
      <c r="A1116" s="13">
        <v>36046</v>
      </c>
      <c r="B1116" s="13" t="s">
        <v>268</v>
      </c>
      <c r="C1116" s="13" t="s">
        <v>36</v>
      </c>
      <c r="D1116" s="13" t="s">
        <v>386</v>
      </c>
      <c r="E1116" s="13" t="s">
        <v>387</v>
      </c>
      <c r="F1116" s="13" t="s">
        <v>180</v>
      </c>
      <c r="G1116" s="13">
        <v>2003</v>
      </c>
      <c r="H1116" s="13" t="s">
        <v>80</v>
      </c>
      <c r="I1116" s="13">
        <v>12</v>
      </c>
      <c r="J1116" s="13" t="s">
        <v>80</v>
      </c>
      <c r="K1116" s="13">
        <v>2014</v>
      </c>
      <c r="L1116" s="13" t="s">
        <v>79</v>
      </c>
      <c r="M1116" s="13" t="s">
        <v>81</v>
      </c>
      <c r="N1116" s="13">
        <v>0.9</v>
      </c>
      <c r="O1116" s="13">
        <v>0.9</v>
      </c>
      <c r="P1116" s="13">
        <v>10.8</v>
      </c>
      <c r="Q1116" s="13" t="s">
        <v>80</v>
      </c>
    </row>
    <row r="1117" spans="1:17" ht="37.5" x14ac:dyDescent="0.25">
      <c r="A1117" s="13">
        <v>36046</v>
      </c>
      <c r="B1117" s="13" t="s">
        <v>268</v>
      </c>
      <c r="C1117" s="13" t="s">
        <v>36</v>
      </c>
      <c r="D1117" s="13" t="s">
        <v>386</v>
      </c>
      <c r="E1117" s="13" t="s">
        <v>387</v>
      </c>
      <c r="F1117" s="13" t="s">
        <v>180</v>
      </c>
      <c r="G1117" s="13">
        <v>2003</v>
      </c>
      <c r="H1117" s="13" t="s">
        <v>80</v>
      </c>
      <c r="I1117" s="13">
        <v>6</v>
      </c>
      <c r="J1117" s="13" t="s">
        <v>80</v>
      </c>
      <c r="K1117" s="13">
        <v>2012</v>
      </c>
      <c r="L1117" s="13" t="s">
        <v>79</v>
      </c>
      <c r="M1117" s="13" t="s">
        <v>81</v>
      </c>
      <c r="N1117" s="13">
        <v>0.9</v>
      </c>
      <c r="O1117" s="13">
        <v>0.9</v>
      </c>
      <c r="P1117" s="13">
        <v>5.4</v>
      </c>
      <c r="Q1117" s="13" t="s">
        <v>80</v>
      </c>
    </row>
    <row r="1118" spans="1:17" ht="37.5" x14ac:dyDescent="0.25">
      <c r="A1118" s="13">
        <v>36046</v>
      </c>
      <c r="B1118" s="13" t="s">
        <v>268</v>
      </c>
      <c r="C1118" s="13" t="s">
        <v>36</v>
      </c>
      <c r="D1118" s="13" t="s">
        <v>386</v>
      </c>
      <c r="E1118" s="13" t="s">
        <v>387</v>
      </c>
      <c r="F1118" s="13" t="s">
        <v>180</v>
      </c>
      <c r="G1118" s="13">
        <v>2003</v>
      </c>
      <c r="H1118" s="13" t="s">
        <v>80</v>
      </c>
      <c r="I1118" s="13">
        <v>2</v>
      </c>
      <c r="J1118" s="13" t="s">
        <v>80</v>
      </c>
      <c r="K1118" s="13">
        <v>2013</v>
      </c>
      <c r="L1118" s="13" t="s">
        <v>79</v>
      </c>
      <c r="M1118" s="13" t="s">
        <v>81</v>
      </c>
      <c r="N1118" s="13">
        <v>0.9</v>
      </c>
      <c r="O1118" s="13">
        <v>0.9</v>
      </c>
      <c r="P1118" s="13">
        <v>1.8</v>
      </c>
      <c r="Q1118" s="13" t="s">
        <v>80</v>
      </c>
    </row>
    <row r="1119" spans="1:17" ht="37.5" x14ac:dyDescent="0.25">
      <c r="A1119" s="13">
        <v>36046</v>
      </c>
      <c r="B1119" s="13" t="s">
        <v>268</v>
      </c>
      <c r="C1119" s="13" t="s">
        <v>36</v>
      </c>
      <c r="D1119" s="13" t="s">
        <v>386</v>
      </c>
      <c r="E1119" s="13" t="s">
        <v>387</v>
      </c>
      <c r="F1119" s="13" t="s">
        <v>180</v>
      </c>
      <c r="G1119" s="13">
        <v>2003</v>
      </c>
      <c r="H1119" s="13" t="s">
        <v>80</v>
      </c>
      <c r="I1119" s="13">
        <v>2</v>
      </c>
      <c r="J1119" s="13" t="s">
        <v>80</v>
      </c>
      <c r="K1119" s="13">
        <v>2011</v>
      </c>
      <c r="L1119" s="13" t="s">
        <v>79</v>
      </c>
      <c r="M1119" s="13" t="s">
        <v>81</v>
      </c>
      <c r="N1119" s="13">
        <v>0.9</v>
      </c>
      <c r="O1119" s="13">
        <v>0.9</v>
      </c>
      <c r="P1119" s="13">
        <v>1.8</v>
      </c>
      <c r="Q1119" s="13" t="s">
        <v>80</v>
      </c>
    </row>
    <row r="1120" spans="1:17" ht="75" x14ac:dyDescent="0.25">
      <c r="A1120" s="13">
        <v>57493</v>
      </c>
      <c r="B1120" s="13" t="s">
        <v>268</v>
      </c>
      <c r="C1120" s="13" t="s">
        <v>36</v>
      </c>
      <c r="D1120" s="13" t="s">
        <v>442</v>
      </c>
      <c r="E1120" s="13" t="s">
        <v>319</v>
      </c>
      <c r="F1120" s="13" t="s">
        <v>241</v>
      </c>
      <c r="G1120" s="13">
        <v>1986</v>
      </c>
      <c r="H1120" s="13" t="s">
        <v>80</v>
      </c>
      <c r="I1120" s="13">
        <v>1</v>
      </c>
      <c r="J1120" s="13" t="s">
        <v>80</v>
      </c>
      <c r="K1120" s="13">
        <v>1992</v>
      </c>
      <c r="L1120" s="13" t="s">
        <v>80</v>
      </c>
      <c r="M1120" s="13" t="s">
        <v>81</v>
      </c>
      <c r="N1120" s="13">
        <v>28.75</v>
      </c>
      <c r="O1120" s="13">
        <v>28.75</v>
      </c>
      <c r="P1120" s="13">
        <v>28.75</v>
      </c>
      <c r="Q1120" s="13" t="s">
        <v>79</v>
      </c>
    </row>
    <row r="1121" spans="1:17" ht="75" x14ac:dyDescent="0.25">
      <c r="A1121" s="13">
        <v>57493</v>
      </c>
      <c r="B1121" s="13" t="s">
        <v>268</v>
      </c>
      <c r="C1121" s="13" t="s">
        <v>36</v>
      </c>
      <c r="D1121" s="13" t="s">
        <v>442</v>
      </c>
      <c r="E1121" s="13" t="s">
        <v>319</v>
      </c>
      <c r="F1121" s="13" t="s">
        <v>241</v>
      </c>
      <c r="G1121" s="13">
        <v>1986</v>
      </c>
      <c r="H1121" s="13" t="s">
        <v>80</v>
      </c>
      <c r="I1121" s="13">
        <v>1</v>
      </c>
      <c r="J1121" s="13" t="s">
        <v>80</v>
      </c>
      <c r="K1121" s="13">
        <v>1991</v>
      </c>
      <c r="L1121" s="13" t="s">
        <v>80</v>
      </c>
      <c r="M1121" s="13" t="s">
        <v>81</v>
      </c>
      <c r="N1121" s="13">
        <v>28.75</v>
      </c>
      <c r="O1121" s="13">
        <v>28.75</v>
      </c>
      <c r="P1121" s="13">
        <v>28.75</v>
      </c>
      <c r="Q1121" s="13" t="s">
        <v>79</v>
      </c>
    </row>
    <row r="1122" spans="1:17" ht="56.25" x14ac:dyDescent="0.25">
      <c r="A1122" s="13">
        <v>34035</v>
      </c>
      <c r="B1122" s="13" t="s">
        <v>268</v>
      </c>
      <c r="C1122" s="13" t="s">
        <v>36</v>
      </c>
      <c r="D1122" s="13" t="s">
        <v>320</v>
      </c>
      <c r="E1122" s="13" t="s">
        <v>106</v>
      </c>
      <c r="F1122" s="13" t="s">
        <v>94</v>
      </c>
      <c r="G1122" s="13">
        <v>2001</v>
      </c>
      <c r="H1122" s="13" t="s">
        <v>79</v>
      </c>
      <c r="I1122" s="13">
        <v>168</v>
      </c>
      <c r="J1122" s="13" t="s">
        <v>80</v>
      </c>
      <c r="K1122" s="13">
        <v>2003</v>
      </c>
      <c r="L1122" s="13" t="s">
        <v>80</v>
      </c>
      <c r="M1122" s="13" t="s">
        <v>81</v>
      </c>
      <c r="N1122" s="13">
        <v>0.08</v>
      </c>
      <c r="O1122" s="13">
        <v>0.08</v>
      </c>
      <c r="P1122" s="13">
        <v>13.44</v>
      </c>
      <c r="Q1122" s="13" t="s">
        <v>79</v>
      </c>
    </row>
    <row r="1123" spans="1:17" ht="56.25" x14ac:dyDescent="0.25">
      <c r="A1123" s="13">
        <v>34035</v>
      </c>
      <c r="B1123" s="13" t="s">
        <v>268</v>
      </c>
      <c r="C1123" s="13" t="s">
        <v>36</v>
      </c>
      <c r="D1123" s="13" t="s">
        <v>320</v>
      </c>
      <c r="E1123" s="13" t="s">
        <v>106</v>
      </c>
      <c r="F1123" s="13" t="s">
        <v>94</v>
      </c>
      <c r="G1123" s="13">
        <v>2001</v>
      </c>
      <c r="H1123" s="13" t="s">
        <v>79</v>
      </c>
      <c r="I1123" s="13">
        <v>168</v>
      </c>
      <c r="J1123" s="13" t="s">
        <v>80</v>
      </c>
      <c r="K1123" s="13">
        <v>2004</v>
      </c>
      <c r="L1123" s="13" t="s">
        <v>79</v>
      </c>
      <c r="M1123" s="13" t="s">
        <v>81</v>
      </c>
      <c r="N1123" s="13">
        <v>0.08</v>
      </c>
      <c r="O1123" s="13">
        <v>0.08</v>
      </c>
      <c r="P1123" s="13">
        <v>13.44</v>
      </c>
      <c r="Q1123" s="13" t="s">
        <v>79</v>
      </c>
    </row>
    <row r="1124" spans="1:17" ht="56.25" x14ac:dyDescent="0.25">
      <c r="A1124" s="13">
        <v>52902</v>
      </c>
      <c r="B1124" s="13" t="s">
        <v>268</v>
      </c>
      <c r="C1124" s="13" t="s">
        <v>36</v>
      </c>
      <c r="D1124" s="13" t="s">
        <v>443</v>
      </c>
      <c r="E1124" s="13" t="s">
        <v>443</v>
      </c>
      <c r="F1124" s="13" t="s">
        <v>444</v>
      </c>
      <c r="G1124" s="13">
        <v>1988</v>
      </c>
      <c r="H1124" s="13" t="s">
        <v>79</v>
      </c>
      <c r="I1124" s="13">
        <v>2</v>
      </c>
      <c r="J1124" s="13" t="s">
        <v>80</v>
      </c>
      <c r="K1124" s="13">
        <v>1992</v>
      </c>
      <c r="L1124" s="13" t="s">
        <v>79</v>
      </c>
      <c r="M1124" s="13" t="s">
        <v>81</v>
      </c>
      <c r="N1124" s="13">
        <v>10</v>
      </c>
      <c r="O1124" s="13">
        <v>10</v>
      </c>
      <c r="P1124" s="13">
        <v>20</v>
      </c>
      <c r="Q1124" s="13" t="s">
        <v>79</v>
      </c>
    </row>
    <row r="1125" spans="1:17" ht="56.25" x14ac:dyDescent="0.25">
      <c r="A1125" s="13">
        <v>52902</v>
      </c>
      <c r="B1125" s="13" t="s">
        <v>268</v>
      </c>
      <c r="C1125" s="13" t="s">
        <v>36</v>
      </c>
      <c r="D1125" s="13" t="s">
        <v>443</v>
      </c>
      <c r="E1125" s="13" t="s">
        <v>443</v>
      </c>
      <c r="F1125" s="13" t="s">
        <v>444</v>
      </c>
      <c r="G1125" s="13">
        <v>1988</v>
      </c>
      <c r="H1125" s="13" t="s">
        <v>79</v>
      </c>
      <c r="I1125" s="13">
        <v>2</v>
      </c>
      <c r="J1125" s="13" t="s">
        <v>80</v>
      </c>
      <c r="K1125" s="13">
        <v>1993</v>
      </c>
      <c r="L1125" s="13" t="s">
        <v>80</v>
      </c>
      <c r="M1125" s="13" t="s">
        <v>81</v>
      </c>
      <c r="N1125" s="13">
        <v>10</v>
      </c>
      <c r="O1125" s="13">
        <v>10</v>
      </c>
      <c r="P1125" s="13">
        <v>20</v>
      </c>
      <c r="Q1125" s="13" t="s">
        <v>79</v>
      </c>
    </row>
    <row r="1126" spans="1:17" ht="56.25" x14ac:dyDescent="0.25">
      <c r="A1126" s="13">
        <v>59442</v>
      </c>
      <c r="B1126" s="13" t="s">
        <v>268</v>
      </c>
      <c r="C1126" s="13" t="s">
        <v>36</v>
      </c>
      <c r="D1126" s="13" t="s">
        <v>432</v>
      </c>
      <c r="E1126" s="13" t="s">
        <v>305</v>
      </c>
      <c r="F1126" s="13" t="s">
        <v>87</v>
      </c>
      <c r="G1126" s="13">
        <v>2014</v>
      </c>
      <c r="H1126" s="13" t="s">
        <v>80</v>
      </c>
      <c r="I1126" s="13">
        <v>2</v>
      </c>
      <c r="J1126" s="13" t="s">
        <v>80</v>
      </c>
      <c r="K1126" s="13">
        <v>2015</v>
      </c>
      <c r="L1126" s="13" t="s">
        <v>79</v>
      </c>
      <c r="M1126" s="13" t="s">
        <v>81</v>
      </c>
      <c r="N1126" s="13">
        <v>2</v>
      </c>
      <c r="O1126" s="13">
        <v>2</v>
      </c>
      <c r="P1126" s="13">
        <v>4</v>
      </c>
      <c r="Q1126" s="13" t="s">
        <v>79</v>
      </c>
    </row>
    <row r="1127" spans="1:17" ht="75" x14ac:dyDescent="0.25">
      <c r="A1127" s="13">
        <v>50204</v>
      </c>
      <c r="B1127" s="13" t="s">
        <v>268</v>
      </c>
      <c r="C1127" s="13" t="s">
        <v>36</v>
      </c>
      <c r="D1127" s="13" t="s">
        <v>445</v>
      </c>
      <c r="E1127" s="13" t="s">
        <v>155</v>
      </c>
      <c r="F1127" s="13" t="s">
        <v>87</v>
      </c>
      <c r="G1127" s="13">
        <v>2009</v>
      </c>
      <c r="H1127" s="13" t="s">
        <v>79</v>
      </c>
      <c r="I1127" s="13">
        <v>2</v>
      </c>
      <c r="J1127" s="13" t="s">
        <v>79</v>
      </c>
      <c r="K1127" s="13">
        <v>2018</v>
      </c>
      <c r="L1127" s="13" t="s">
        <v>79</v>
      </c>
      <c r="M1127" s="13" t="s">
        <v>81</v>
      </c>
      <c r="N1127" s="13">
        <v>20</v>
      </c>
      <c r="O1127" s="13">
        <v>20</v>
      </c>
      <c r="P1127" s="13">
        <v>40</v>
      </c>
      <c r="Q1127" s="13" t="s">
        <v>80</v>
      </c>
    </row>
    <row r="1128" spans="1:17" ht="75" x14ac:dyDescent="0.25">
      <c r="A1128" s="13">
        <v>50204</v>
      </c>
      <c r="B1128" s="13" t="s">
        <v>268</v>
      </c>
      <c r="C1128" s="13" t="s">
        <v>36</v>
      </c>
      <c r="D1128" s="13" t="s">
        <v>445</v>
      </c>
      <c r="E1128" s="13" t="s">
        <v>155</v>
      </c>
      <c r="F1128" s="13" t="s">
        <v>87</v>
      </c>
      <c r="G1128" s="13">
        <v>2009</v>
      </c>
      <c r="H1128" s="13" t="s">
        <v>79</v>
      </c>
      <c r="I1128" s="13">
        <v>4</v>
      </c>
      <c r="J1128" s="13" t="s">
        <v>80</v>
      </c>
      <c r="K1128" s="13">
        <v>2017</v>
      </c>
      <c r="L1128" s="13" t="s">
        <v>79</v>
      </c>
      <c r="M1128" s="13" t="s">
        <v>81</v>
      </c>
      <c r="N1128" s="13">
        <v>20</v>
      </c>
      <c r="O1128" s="13">
        <v>20</v>
      </c>
      <c r="P1128" s="13">
        <v>80</v>
      </c>
      <c r="Q1128" s="13" t="s">
        <v>80</v>
      </c>
    </row>
    <row r="1129" spans="1:17" ht="75" x14ac:dyDescent="0.25">
      <c r="A1129" s="13">
        <v>50204</v>
      </c>
      <c r="B1129" s="13" t="s">
        <v>268</v>
      </c>
      <c r="C1129" s="13" t="s">
        <v>36</v>
      </c>
      <c r="D1129" s="13" t="s">
        <v>445</v>
      </c>
      <c r="E1129" s="13" t="s">
        <v>155</v>
      </c>
      <c r="F1129" s="13" t="s">
        <v>87</v>
      </c>
      <c r="G1129" s="13">
        <v>2009</v>
      </c>
      <c r="H1129" s="13" t="s">
        <v>79</v>
      </c>
      <c r="I1129" s="13">
        <v>4</v>
      </c>
      <c r="J1129" s="13" t="s">
        <v>80</v>
      </c>
      <c r="K1129" s="13">
        <v>2016</v>
      </c>
      <c r="L1129" s="13" t="s">
        <v>79</v>
      </c>
      <c r="M1129" s="13" t="s">
        <v>81</v>
      </c>
      <c r="N1129" s="13">
        <v>20</v>
      </c>
      <c r="O1129" s="13">
        <v>20</v>
      </c>
      <c r="P1129" s="13">
        <v>80</v>
      </c>
      <c r="Q1129" s="13" t="s">
        <v>80</v>
      </c>
    </row>
    <row r="1130" spans="1:17" ht="75" x14ac:dyDescent="0.25">
      <c r="A1130" s="13">
        <v>50204</v>
      </c>
      <c r="B1130" s="13" t="s">
        <v>268</v>
      </c>
      <c r="C1130" s="13" t="s">
        <v>36</v>
      </c>
      <c r="D1130" s="13" t="s">
        <v>445</v>
      </c>
      <c r="E1130" s="13" t="s">
        <v>155</v>
      </c>
      <c r="F1130" s="13" t="s">
        <v>87</v>
      </c>
      <c r="G1130" s="13">
        <v>2009</v>
      </c>
      <c r="H1130" s="13" t="s">
        <v>79</v>
      </c>
      <c r="I1130" s="13">
        <v>4</v>
      </c>
      <c r="J1130" s="13" t="s">
        <v>80</v>
      </c>
      <c r="K1130" s="13">
        <v>2015</v>
      </c>
      <c r="L1130" s="13" t="s">
        <v>79</v>
      </c>
      <c r="M1130" s="13" t="s">
        <v>81</v>
      </c>
      <c r="N1130" s="13">
        <v>20</v>
      </c>
      <c r="O1130" s="13">
        <v>20</v>
      </c>
      <c r="P1130" s="13">
        <v>80</v>
      </c>
      <c r="Q1130" s="13" t="s">
        <v>80</v>
      </c>
    </row>
    <row r="1131" spans="1:17" ht="75" x14ac:dyDescent="0.25">
      <c r="A1131" s="13">
        <v>50204</v>
      </c>
      <c r="B1131" s="13" t="s">
        <v>268</v>
      </c>
      <c r="C1131" s="13" t="s">
        <v>36</v>
      </c>
      <c r="D1131" s="13" t="s">
        <v>445</v>
      </c>
      <c r="E1131" s="13" t="s">
        <v>155</v>
      </c>
      <c r="F1131" s="13" t="s">
        <v>87</v>
      </c>
      <c r="G1131" s="13">
        <v>2009</v>
      </c>
      <c r="H1131" s="13" t="s">
        <v>79</v>
      </c>
      <c r="I1131" s="13">
        <v>2</v>
      </c>
      <c r="J1131" s="13" t="s">
        <v>79</v>
      </c>
      <c r="K1131" s="13">
        <v>2014</v>
      </c>
      <c r="L1131" s="13" t="s">
        <v>79</v>
      </c>
      <c r="M1131" s="13" t="s">
        <v>81</v>
      </c>
      <c r="N1131" s="13">
        <v>20</v>
      </c>
      <c r="O1131" s="13">
        <v>20</v>
      </c>
      <c r="P1131" s="13">
        <v>40</v>
      </c>
      <c r="Q1131" s="13" t="s">
        <v>80</v>
      </c>
    </row>
    <row r="1132" spans="1:17" ht="56.25" x14ac:dyDescent="0.25">
      <c r="A1132" s="13">
        <v>31051</v>
      </c>
      <c r="B1132" s="13" t="s">
        <v>268</v>
      </c>
      <c r="C1132" s="13" t="s">
        <v>36</v>
      </c>
      <c r="D1132" s="13" t="s">
        <v>432</v>
      </c>
      <c r="E1132" s="13" t="s">
        <v>305</v>
      </c>
      <c r="F1132" s="13" t="s">
        <v>87</v>
      </c>
      <c r="G1132" s="13">
        <v>2001</v>
      </c>
      <c r="H1132" s="13" t="s">
        <v>79</v>
      </c>
      <c r="I1132" s="13">
        <v>5</v>
      </c>
      <c r="J1132" s="13" t="s">
        <v>80</v>
      </c>
      <c r="K1132" s="13">
        <v>2004</v>
      </c>
      <c r="L1132" s="13" t="s">
        <v>79</v>
      </c>
      <c r="M1132" s="13" t="s">
        <v>81</v>
      </c>
      <c r="N1132" s="13">
        <v>2</v>
      </c>
      <c r="O1132" s="13">
        <v>2</v>
      </c>
      <c r="P1132" s="13">
        <v>10</v>
      </c>
      <c r="Q1132" s="13" t="s">
        <v>79</v>
      </c>
    </row>
    <row r="1133" spans="1:17" ht="56.25" x14ac:dyDescent="0.25">
      <c r="A1133" s="13">
        <v>33323</v>
      </c>
      <c r="B1133" s="13" t="s">
        <v>268</v>
      </c>
      <c r="C1133" s="13" t="s">
        <v>36</v>
      </c>
      <c r="D1133" s="13" t="s">
        <v>446</v>
      </c>
      <c r="E1133" s="13" t="s">
        <v>305</v>
      </c>
      <c r="F1133" s="13" t="s">
        <v>87</v>
      </c>
      <c r="G1133" s="13">
        <v>2010</v>
      </c>
      <c r="H1133" s="13" t="s">
        <v>79</v>
      </c>
      <c r="I1133" s="13">
        <v>16</v>
      </c>
      <c r="J1133" s="13" t="s">
        <v>80</v>
      </c>
      <c r="K1133" s="13">
        <v>2015</v>
      </c>
      <c r="L1133" s="13" t="s">
        <v>79</v>
      </c>
      <c r="M1133" s="13" t="s">
        <v>81</v>
      </c>
      <c r="N1133" s="13">
        <v>0.1</v>
      </c>
      <c r="O1133" s="13">
        <v>0.1</v>
      </c>
      <c r="P1133" s="13">
        <v>1.6</v>
      </c>
      <c r="Q1133" s="13" t="s">
        <v>79</v>
      </c>
    </row>
    <row r="1134" spans="1:17" ht="37.5" x14ac:dyDescent="0.25">
      <c r="A1134" s="13">
        <v>36378</v>
      </c>
      <c r="B1134" s="13" t="s">
        <v>268</v>
      </c>
      <c r="C1134" s="13" t="s">
        <v>36</v>
      </c>
      <c r="D1134" s="13" t="s">
        <v>422</v>
      </c>
      <c r="E1134" s="13" t="s">
        <v>367</v>
      </c>
      <c r="F1134" s="13" t="s">
        <v>98</v>
      </c>
      <c r="G1134" s="13">
        <v>2003</v>
      </c>
      <c r="H1134" s="13" t="s">
        <v>79</v>
      </c>
      <c r="I1134" s="13">
        <v>7</v>
      </c>
      <c r="J1134" s="13" t="s">
        <v>80</v>
      </c>
      <c r="K1134" s="13">
        <v>2018</v>
      </c>
      <c r="L1134" s="13" t="s">
        <v>79</v>
      </c>
      <c r="M1134" s="13" t="s">
        <v>81</v>
      </c>
      <c r="N1134" s="13">
        <v>1.9</v>
      </c>
      <c r="O1134" s="13">
        <v>1.9</v>
      </c>
      <c r="P1134" s="13">
        <v>13.3</v>
      </c>
      <c r="Q1134" s="13" t="s">
        <v>79</v>
      </c>
    </row>
    <row r="1135" spans="1:17" ht="37.5" x14ac:dyDescent="0.25">
      <c r="A1135" s="13">
        <v>36378</v>
      </c>
      <c r="B1135" s="13" t="s">
        <v>268</v>
      </c>
      <c r="C1135" s="13" t="s">
        <v>36</v>
      </c>
      <c r="D1135" s="13" t="s">
        <v>422</v>
      </c>
      <c r="E1135" s="13" t="s">
        <v>367</v>
      </c>
      <c r="F1135" s="13" t="s">
        <v>98</v>
      </c>
      <c r="G1135" s="13">
        <v>2003</v>
      </c>
      <c r="H1135" s="13" t="s">
        <v>79</v>
      </c>
      <c r="I1135" s="13">
        <v>7</v>
      </c>
      <c r="J1135" s="13" t="s">
        <v>80</v>
      </c>
      <c r="K1135" s="13">
        <v>2017</v>
      </c>
      <c r="L1135" s="13" t="s">
        <v>79</v>
      </c>
      <c r="M1135" s="13" t="s">
        <v>81</v>
      </c>
      <c r="N1135" s="13">
        <v>1.9</v>
      </c>
      <c r="O1135" s="13">
        <v>1.9</v>
      </c>
      <c r="P1135" s="13">
        <v>13.3</v>
      </c>
      <c r="Q1135" s="13" t="s">
        <v>79</v>
      </c>
    </row>
    <row r="1136" spans="1:17" ht="37.5" x14ac:dyDescent="0.25">
      <c r="A1136" s="13">
        <v>36378</v>
      </c>
      <c r="B1136" s="13" t="s">
        <v>268</v>
      </c>
      <c r="C1136" s="13" t="s">
        <v>36</v>
      </c>
      <c r="D1136" s="13" t="s">
        <v>422</v>
      </c>
      <c r="E1136" s="13" t="s">
        <v>367</v>
      </c>
      <c r="F1136" s="13" t="s">
        <v>98</v>
      </c>
      <c r="G1136" s="13">
        <v>2003</v>
      </c>
      <c r="H1136" s="13" t="s">
        <v>79</v>
      </c>
      <c r="I1136" s="13">
        <v>7</v>
      </c>
      <c r="J1136" s="13" t="s">
        <v>80</v>
      </c>
      <c r="K1136" s="13">
        <v>2016</v>
      </c>
      <c r="L1136" s="13" t="s">
        <v>79</v>
      </c>
      <c r="M1136" s="13" t="s">
        <v>81</v>
      </c>
      <c r="N1136" s="13">
        <v>1.9</v>
      </c>
      <c r="O1136" s="13">
        <v>1.9</v>
      </c>
      <c r="P1136" s="13">
        <v>13.3</v>
      </c>
      <c r="Q1136" s="13" t="s">
        <v>79</v>
      </c>
    </row>
    <row r="1137" spans="1:17" ht="37.5" x14ac:dyDescent="0.25">
      <c r="A1137" s="13">
        <v>36378</v>
      </c>
      <c r="B1137" s="13" t="s">
        <v>268</v>
      </c>
      <c r="C1137" s="13" t="s">
        <v>36</v>
      </c>
      <c r="D1137" s="13" t="s">
        <v>422</v>
      </c>
      <c r="E1137" s="13" t="s">
        <v>367</v>
      </c>
      <c r="F1137" s="13" t="s">
        <v>98</v>
      </c>
      <c r="G1137" s="13">
        <v>2003</v>
      </c>
      <c r="H1137" s="13" t="s">
        <v>79</v>
      </c>
      <c r="I1137" s="13">
        <v>7</v>
      </c>
      <c r="J1137" s="13" t="s">
        <v>80</v>
      </c>
      <c r="K1137" s="13">
        <v>2015</v>
      </c>
      <c r="L1137" s="13" t="s">
        <v>79</v>
      </c>
      <c r="M1137" s="13" t="s">
        <v>81</v>
      </c>
      <c r="N1137" s="13">
        <v>1.9</v>
      </c>
      <c r="O1137" s="13">
        <v>1.9</v>
      </c>
      <c r="P1137" s="13">
        <v>13.3</v>
      </c>
      <c r="Q1137" s="13" t="s">
        <v>79</v>
      </c>
    </row>
    <row r="1138" spans="1:17" ht="37.5" x14ac:dyDescent="0.25">
      <c r="A1138" s="13">
        <v>36378</v>
      </c>
      <c r="B1138" s="13" t="s">
        <v>268</v>
      </c>
      <c r="C1138" s="13" t="s">
        <v>36</v>
      </c>
      <c r="D1138" s="13" t="s">
        <v>422</v>
      </c>
      <c r="E1138" s="13" t="s">
        <v>367</v>
      </c>
      <c r="F1138" s="13" t="s">
        <v>98</v>
      </c>
      <c r="G1138" s="13">
        <v>2003</v>
      </c>
      <c r="H1138" s="13" t="s">
        <v>79</v>
      </c>
      <c r="I1138" s="13">
        <v>5</v>
      </c>
      <c r="J1138" s="13" t="s">
        <v>80</v>
      </c>
      <c r="K1138" s="13">
        <v>2014</v>
      </c>
      <c r="L1138" s="13" t="s">
        <v>79</v>
      </c>
      <c r="M1138" s="13" t="s">
        <v>81</v>
      </c>
      <c r="N1138" s="13">
        <v>1.9</v>
      </c>
      <c r="O1138" s="13">
        <v>1.9</v>
      </c>
      <c r="P1138" s="13">
        <v>9.5</v>
      </c>
      <c r="Q1138" s="13" t="s">
        <v>79</v>
      </c>
    </row>
    <row r="1139" spans="1:17" ht="37.5" x14ac:dyDescent="0.25">
      <c r="A1139" s="13">
        <v>36378</v>
      </c>
      <c r="B1139" s="13" t="s">
        <v>268</v>
      </c>
      <c r="C1139" s="13" t="s">
        <v>36</v>
      </c>
      <c r="D1139" s="13" t="s">
        <v>422</v>
      </c>
      <c r="E1139" s="13" t="s">
        <v>367</v>
      </c>
      <c r="F1139" s="13" t="s">
        <v>98</v>
      </c>
      <c r="G1139" s="13">
        <v>2003</v>
      </c>
      <c r="H1139" s="13" t="s">
        <v>79</v>
      </c>
      <c r="I1139" s="13">
        <v>1</v>
      </c>
      <c r="J1139" s="13" t="s">
        <v>80</v>
      </c>
      <c r="K1139" s="13">
        <v>2013</v>
      </c>
      <c r="L1139" s="13" t="s">
        <v>79</v>
      </c>
      <c r="M1139" s="13" t="s">
        <v>81</v>
      </c>
      <c r="N1139" s="13">
        <v>1.9</v>
      </c>
      <c r="O1139" s="13">
        <v>1.9</v>
      </c>
      <c r="P1139" s="13">
        <v>1.9</v>
      </c>
      <c r="Q1139" s="13" t="s">
        <v>79</v>
      </c>
    </row>
    <row r="1140" spans="1:17" ht="37.5" x14ac:dyDescent="0.25">
      <c r="A1140" s="13">
        <v>36378</v>
      </c>
      <c r="B1140" s="13" t="s">
        <v>268</v>
      </c>
      <c r="C1140" s="13" t="s">
        <v>36</v>
      </c>
      <c r="D1140" s="13" t="s">
        <v>422</v>
      </c>
      <c r="E1140" s="13" t="s">
        <v>367</v>
      </c>
      <c r="F1140" s="13" t="s">
        <v>98</v>
      </c>
      <c r="G1140" s="13">
        <v>2003</v>
      </c>
      <c r="H1140" s="13" t="s">
        <v>79</v>
      </c>
      <c r="I1140" s="13">
        <v>3</v>
      </c>
      <c r="J1140" s="13" t="s">
        <v>80</v>
      </c>
      <c r="K1140" s="13">
        <v>2012</v>
      </c>
      <c r="L1140" s="13" t="s">
        <v>80</v>
      </c>
      <c r="M1140" s="13" t="s">
        <v>81</v>
      </c>
      <c r="N1140" s="13">
        <v>1.9</v>
      </c>
      <c r="O1140" s="13">
        <v>1.9</v>
      </c>
      <c r="P1140" s="13">
        <v>5.7</v>
      </c>
      <c r="Q1140" s="13" t="s">
        <v>79</v>
      </c>
    </row>
    <row r="1141" spans="1:17" ht="37.5" x14ac:dyDescent="0.25">
      <c r="A1141" s="13">
        <v>36378</v>
      </c>
      <c r="B1141" s="13" t="s">
        <v>268</v>
      </c>
      <c r="C1141" s="13" t="s">
        <v>36</v>
      </c>
      <c r="D1141" s="13" t="s">
        <v>422</v>
      </c>
      <c r="E1141" s="13" t="s">
        <v>367</v>
      </c>
      <c r="F1141" s="13" t="s">
        <v>98</v>
      </c>
      <c r="G1141" s="13">
        <v>2003</v>
      </c>
      <c r="H1141" s="13" t="s">
        <v>79</v>
      </c>
      <c r="I1141" s="13">
        <v>1</v>
      </c>
      <c r="J1141" s="13" t="s">
        <v>80</v>
      </c>
      <c r="K1141" s="13">
        <v>2011</v>
      </c>
      <c r="L1141" s="13" t="s">
        <v>79</v>
      </c>
      <c r="M1141" s="13" t="s">
        <v>81</v>
      </c>
      <c r="N1141" s="13">
        <v>1.9</v>
      </c>
      <c r="O1141" s="13">
        <v>1.9</v>
      </c>
      <c r="P1141" s="13">
        <v>1.9</v>
      </c>
      <c r="Q1141" s="13" t="s">
        <v>79</v>
      </c>
    </row>
    <row r="1142" spans="1:17" ht="75" x14ac:dyDescent="0.25">
      <c r="A1142" s="13">
        <v>37077</v>
      </c>
      <c r="B1142" s="13" t="s">
        <v>268</v>
      </c>
      <c r="C1142" s="13" t="s">
        <v>36</v>
      </c>
      <c r="D1142" s="13" t="s">
        <v>447</v>
      </c>
      <c r="E1142" s="13" t="s">
        <v>363</v>
      </c>
      <c r="F1142" s="13" t="s">
        <v>94</v>
      </c>
      <c r="G1142" s="13">
        <v>2009</v>
      </c>
      <c r="H1142" s="13" t="s">
        <v>79</v>
      </c>
      <c r="I1142" s="13">
        <v>20</v>
      </c>
      <c r="J1142" s="13" t="s">
        <v>80</v>
      </c>
      <c r="K1142" s="13">
        <v>2018</v>
      </c>
      <c r="L1142" s="13" t="s">
        <v>80</v>
      </c>
      <c r="M1142" s="13" t="s">
        <v>81</v>
      </c>
      <c r="N1142" s="13">
        <v>0.6</v>
      </c>
      <c r="O1142" s="13">
        <v>0.6</v>
      </c>
      <c r="P1142" s="13">
        <v>12</v>
      </c>
      <c r="Q1142" s="13" t="s">
        <v>80</v>
      </c>
    </row>
    <row r="1143" spans="1:17" ht="75" x14ac:dyDescent="0.25">
      <c r="A1143" s="13">
        <v>37077</v>
      </c>
      <c r="B1143" s="13" t="s">
        <v>268</v>
      </c>
      <c r="C1143" s="13" t="s">
        <v>36</v>
      </c>
      <c r="D1143" s="13" t="s">
        <v>447</v>
      </c>
      <c r="E1143" s="13" t="s">
        <v>363</v>
      </c>
      <c r="F1143" s="13" t="s">
        <v>94</v>
      </c>
      <c r="G1143" s="13">
        <v>2009</v>
      </c>
      <c r="H1143" s="13" t="s">
        <v>79</v>
      </c>
      <c r="I1143" s="13">
        <v>10</v>
      </c>
      <c r="J1143" s="13" t="s">
        <v>80</v>
      </c>
      <c r="K1143" s="13">
        <v>2017</v>
      </c>
      <c r="L1143" s="13" t="s">
        <v>80</v>
      </c>
      <c r="M1143" s="13" t="s">
        <v>81</v>
      </c>
      <c r="N1143" s="13">
        <v>0.6</v>
      </c>
      <c r="O1143" s="13">
        <v>0.6</v>
      </c>
      <c r="P1143" s="13">
        <v>6</v>
      </c>
      <c r="Q1143" s="13" t="s">
        <v>80</v>
      </c>
    </row>
    <row r="1144" spans="1:17" ht="37.5" x14ac:dyDescent="0.25">
      <c r="A1144" s="13">
        <v>50365</v>
      </c>
      <c r="B1144" s="13" t="s">
        <v>268</v>
      </c>
      <c r="C1144" s="13" t="s">
        <v>36</v>
      </c>
      <c r="D1144" s="13" t="s">
        <v>354</v>
      </c>
      <c r="E1144" s="13" t="s">
        <v>305</v>
      </c>
      <c r="F1144" s="13" t="s">
        <v>87</v>
      </c>
      <c r="G1144" s="13">
        <v>2009</v>
      </c>
      <c r="H1144" s="13" t="s">
        <v>79</v>
      </c>
      <c r="I1144" s="13">
        <v>2</v>
      </c>
      <c r="J1144" s="13" t="s">
        <v>79</v>
      </c>
      <c r="K1144" s="13">
        <v>2010</v>
      </c>
      <c r="L1144" s="13" t="s">
        <v>79</v>
      </c>
      <c r="M1144" s="13" t="s">
        <v>81</v>
      </c>
      <c r="N1144" s="13">
        <v>7.5</v>
      </c>
      <c r="O1144" s="13">
        <v>7.5</v>
      </c>
      <c r="P1144" s="13">
        <v>15</v>
      </c>
      <c r="Q1144" s="13" t="s">
        <v>79</v>
      </c>
    </row>
    <row r="1145" spans="1:17" ht="37.5" x14ac:dyDescent="0.25">
      <c r="A1145" s="13">
        <v>35045</v>
      </c>
      <c r="B1145" s="13" t="s">
        <v>268</v>
      </c>
      <c r="C1145" s="13" t="s">
        <v>36</v>
      </c>
      <c r="D1145" s="13" t="s">
        <v>345</v>
      </c>
      <c r="E1145" s="13" t="s">
        <v>317</v>
      </c>
      <c r="F1145" s="13" t="s">
        <v>180</v>
      </c>
      <c r="G1145" s="13">
        <v>2000</v>
      </c>
      <c r="H1145" s="13" t="s">
        <v>80</v>
      </c>
      <c r="I1145" s="13">
        <v>1</v>
      </c>
      <c r="J1145" s="13" t="s">
        <v>79</v>
      </c>
      <c r="K1145" s="13">
        <v>2018</v>
      </c>
      <c r="L1145" s="13" t="s">
        <v>79</v>
      </c>
      <c r="M1145" s="13" t="s">
        <v>81</v>
      </c>
      <c r="N1145" s="13">
        <v>7</v>
      </c>
      <c r="O1145" s="13">
        <v>7</v>
      </c>
      <c r="P1145" s="13">
        <v>7</v>
      </c>
      <c r="Q1145" s="13" t="s">
        <v>80</v>
      </c>
    </row>
    <row r="1146" spans="1:17" ht="37.5" x14ac:dyDescent="0.25">
      <c r="A1146" s="13">
        <v>35045</v>
      </c>
      <c r="B1146" s="13" t="s">
        <v>268</v>
      </c>
      <c r="C1146" s="13" t="s">
        <v>36</v>
      </c>
      <c r="D1146" s="13" t="s">
        <v>345</v>
      </c>
      <c r="E1146" s="13" t="s">
        <v>317</v>
      </c>
      <c r="F1146" s="13" t="s">
        <v>180</v>
      </c>
      <c r="G1146" s="13">
        <v>2000</v>
      </c>
      <c r="H1146" s="13" t="s">
        <v>80</v>
      </c>
      <c r="I1146" s="13">
        <v>1</v>
      </c>
      <c r="J1146" s="13" t="s">
        <v>79</v>
      </c>
      <c r="K1146" s="13">
        <v>2017</v>
      </c>
      <c r="L1146" s="13" t="s">
        <v>79</v>
      </c>
      <c r="M1146" s="13" t="s">
        <v>81</v>
      </c>
      <c r="N1146" s="13">
        <v>7</v>
      </c>
      <c r="O1146" s="13">
        <v>7</v>
      </c>
      <c r="P1146" s="13">
        <v>7</v>
      </c>
      <c r="Q1146" s="13" t="s">
        <v>80</v>
      </c>
    </row>
    <row r="1147" spans="1:17" ht="37.5" x14ac:dyDescent="0.25">
      <c r="A1147" s="13">
        <v>35045</v>
      </c>
      <c r="B1147" s="13" t="s">
        <v>268</v>
      </c>
      <c r="C1147" s="13" t="s">
        <v>36</v>
      </c>
      <c r="D1147" s="13" t="s">
        <v>345</v>
      </c>
      <c r="E1147" s="13" t="s">
        <v>317</v>
      </c>
      <c r="F1147" s="13" t="s">
        <v>180</v>
      </c>
      <c r="G1147" s="13">
        <v>2000</v>
      </c>
      <c r="H1147" s="13" t="s">
        <v>80</v>
      </c>
      <c r="I1147" s="13">
        <v>1</v>
      </c>
      <c r="J1147" s="13" t="s">
        <v>79</v>
      </c>
      <c r="K1147" s="13">
        <v>2016</v>
      </c>
      <c r="L1147" s="13" t="s">
        <v>79</v>
      </c>
      <c r="M1147" s="13" t="s">
        <v>81</v>
      </c>
      <c r="N1147" s="13">
        <v>7</v>
      </c>
      <c r="O1147" s="13">
        <v>7</v>
      </c>
      <c r="P1147" s="13">
        <v>7</v>
      </c>
      <c r="Q1147" s="13" t="s">
        <v>80</v>
      </c>
    </row>
    <row r="1148" spans="1:17" ht="37.5" x14ac:dyDescent="0.25">
      <c r="A1148" s="13">
        <v>35045</v>
      </c>
      <c r="B1148" s="13" t="s">
        <v>268</v>
      </c>
      <c r="C1148" s="13" t="s">
        <v>36</v>
      </c>
      <c r="D1148" s="13" t="s">
        <v>345</v>
      </c>
      <c r="E1148" s="13" t="s">
        <v>317</v>
      </c>
      <c r="F1148" s="13" t="s">
        <v>180</v>
      </c>
      <c r="G1148" s="13">
        <v>2000</v>
      </c>
      <c r="H1148" s="13" t="s">
        <v>80</v>
      </c>
      <c r="I1148" s="13">
        <v>1</v>
      </c>
      <c r="J1148" s="13" t="s">
        <v>79</v>
      </c>
      <c r="K1148" s="13">
        <v>2015</v>
      </c>
      <c r="L1148" s="13" t="s">
        <v>79</v>
      </c>
      <c r="M1148" s="13" t="s">
        <v>81</v>
      </c>
      <c r="N1148" s="13">
        <v>7</v>
      </c>
      <c r="O1148" s="13">
        <v>7</v>
      </c>
      <c r="P1148" s="13">
        <v>7</v>
      </c>
      <c r="Q1148" s="13" t="s">
        <v>80</v>
      </c>
    </row>
    <row r="1149" spans="1:17" ht="37.5" x14ac:dyDescent="0.25">
      <c r="A1149" s="13">
        <v>35045</v>
      </c>
      <c r="B1149" s="13" t="s">
        <v>268</v>
      </c>
      <c r="C1149" s="13" t="s">
        <v>36</v>
      </c>
      <c r="D1149" s="13" t="s">
        <v>345</v>
      </c>
      <c r="E1149" s="13" t="s">
        <v>317</v>
      </c>
      <c r="F1149" s="13" t="s">
        <v>180</v>
      </c>
      <c r="G1149" s="13">
        <v>2000</v>
      </c>
      <c r="H1149" s="13" t="s">
        <v>80</v>
      </c>
      <c r="I1149" s="13">
        <v>2</v>
      </c>
      <c r="J1149" s="13" t="s">
        <v>79</v>
      </c>
      <c r="K1149" s="13">
        <v>2007</v>
      </c>
      <c r="L1149" s="13" t="s">
        <v>79</v>
      </c>
      <c r="M1149" s="13" t="s">
        <v>81</v>
      </c>
      <c r="N1149" s="13">
        <v>7</v>
      </c>
      <c r="O1149" s="13">
        <v>7</v>
      </c>
      <c r="P1149" s="13">
        <v>14</v>
      </c>
      <c r="Q1149" s="13" t="s">
        <v>80</v>
      </c>
    </row>
    <row r="1150" spans="1:17" ht="37.5" x14ac:dyDescent="0.25">
      <c r="A1150" s="13">
        <v>35045</v>
      </c>
      <c r="B1150" s="13" t="s">
        <v>268</v>
      </c>
      <c r="C1150" s="13" t="s">
        <v>36</v>
      </c>
      <c r="D1150" s="13" t="s">
        <v>345</v>
      </c>
      <c r="E1150" s="13" t="s">
        <v>317</v>
      </c>
      <c r="F1150" s="13" t="s">
        <v>180</v>
      </c>
      <c r="G1150" s="13">
        <v>2000</v>
      </c>
      <c r="H1150" s="13" t="s">
        <v>80</v>
      </c>
      <c r="I1150" s="13">
        <v>1</v>
      </c>
      <c r="J1150" s="13" t="s">
        <v>79</v>
      </c>
      <c r="K1150" s="13">
        <v>2014</v>
      </c>
      <c r="L1150" s="13" t="s">
        <v>79</v>
      </c>
      <c r="M1150" s="13" t="s">
        <v>81</v>
      </c>
      <c r="N1150" s="13">
        <v>7</v>
      </c>
      <c r="O1150" s="13">
        <v>7</v>
      </c>
      <c r="P1150" s="13">
        <v>7</v>
      </c>
      <c r="Q1150" s="13" t="s">
        <v>80</v>
      </c>
    </row>
    <row r="1151" spans="1:17" ht="37.5" x14ac:dyDescent="0.25">
      <c r="A1151" s="13">
        <v>35045</v>
      </c>
      <c r="B1151" s="13" t="s">
        <v>268</v>
      </c>
      <c r="C1151" s="13" t="s">
        <v>36</v>
      </c>
      <c r="D1151" s="13" t="s">
        <v>345</v>
      </c>
      <c r="E1151" s="13" t="s">
        <v>317</v>
      </c>
      <c r="F1151" s="13" t="s">
        <v>180</v>
      </c>
      <c r="G1151" s="13">
        <v>2000</v>
      </c>
      <c r="H1151" s="13" t="s">
        <v>80</v>
      </c>
      <c r="I1151" s="13">
        <v>2</v>
      </c>
      <c r="J1151" s="13" t="s">
        <v>79</v>
      </c>
      <c r="K1151" s="13">
        <v>2013</v>
      </c>
      <c r="L1151" s="13" t="s">
        <v>79</v>
      </c>
      <c r="M1151" s="13" t="s">
        <v>81</v>
      </c>
      <c r="N1151" s="13">
        <v>7</v>
      </c>
      <c r="O1151" s="13">
        <v>7</v>
      </c>
      <c r="P1151" s="13">
        <v>14</v>
      </c>
      <c r="Q1151" s="13" t="s">
        <v>80</v>
      </c>
    </row>
    <row r="1152" spans="1:17" ht="37.5" x14ac:dyDescent="0.25">
      <c r="A1152" s="13">
        <v>35045</v>
      </c>
      <c r="B1152" s="13" t="s">
        <v>268</v>
      </c>
      <c r="C1152" s="13" t="s">
        <v>36</v>
      </c>
      <c r="D1152" s="13" t="s">
        <v>345</v>
      </c>
      <c r="E1152" s="13" t="s">
        <v>317</v>
      </c>
      <c r="F1152" s="13" t="s">
        <v>180</v>
      </c>
      <c r="G1152" s="13">
        <v>2000</v>
      </c>
      <c r="H1152" s="13" t="s">
        <v>80</v>
      </c>
      <c r="I1152" s="13">
        <v>4</v>
      </c>
      <c r="J1152" s="13" t="s">
        <v>79</v>
      </c>
      <c r="K1152" s="13">
        <v>2008</v>
      </c>
      <c r="L1152" s="13" t="s">
        <v>79</v>
      </c>
      <c r="M1152" s="13" t="s">
        <v>81</v>
      </c>
      <c r="N1152" s="13">
        <v>7</v>
      </c>
      <c r="O1152" s="13">
        <v>7</v>
      </c>
      <c r="P1152" s="13">
        <v>28</v>
      </c>
      <c r="Q1152" s="13" t="s">
        <v>80</v>
      </c>
    </row>
    <row r="1153" spans="1:17" ht="37.5" x14ac:dyDescent="0.25">
      <c r="A1153" s="13">
        <v>35045</v>
      </c>
      <c r="B1153" s="13" t="s">
        <v>268</v>
      </c>
      <c r="C1153" s="13" t="s">
        <v>36</v>
      </c>
      <c r="D1153" s="13" t="s">
        <v>345</v>
      </c>
      <c r="E1153" s="13" t="s">
        <v>317</v>
      </c>
      <c r="F1153" s="13" t="s">
        <v>180</v>
      </c>
      <c r="G1153" s="13">
        <v>2000</v>
      </c>
      <c r="H1153" s="13" t="s">
        <v>80</v>
      </c>
      <c r="I1153" s="13">
        <v>2</v>
      </c>
      <c r="J1153" s="13" t="s">
        <v>79</v>
      </c>
      <c r="K1153" s="13">
        <v>2009</v>
      </c>
      <c r="L1153" s="13" t="s">
        <v>79</v>
      </c>
      <c r="M1153" s="13" t="s">
        <v>81</v>
      </c>
      <c r="N1153" s="13">
        <v>7</v>
      </c>
      <c r="O1153" s="13">
        <v>7</v>
      </c>
      <c r="P1153" s="13">
        <v>14</v>
      </c>
      <c r="Q1153" s="13" t="s">
        <v>80</v>
      </c>
    </row>
    <row r="1154" spans="1:17" ht="75" x14ac:dyDescent="0.25">
      <c r="A1154" s="13">
        <v>21580</v>
      </c>
      <c r="B1154" s="13" t="s">
        <v>268</v>
      </c>
      <c r="C1154" s="13" t="s">
        <v>36</v>
      </c>
      <c r="D1154" s="13" t="s">
        <v>374</v>
      </c>
      <c r="E1154" s="13" t="s">
        <v>119</v>
      </c>
      <c r="F1154" s="13" t="s">
        <v>78</v>
      </c>
      <c r="G1154" s="13">
        <v>1993</v>
      </c>
      <c r="H1154" s="13" t="s">
        <v>79</v>
      </c>
      <c r="I1154" s="13">
        <v>10</v>
      </c>
      <c r="J1154" s="13" t="s">
        <v>79</v>
      </c>
      <c r="K1154" s="13">
        <v>1993</v>
      </c>
      <c r="L1154" s="13" t="s">
        <v>79</v>
      </c>
      <c r="M1154" s="13" t="s">
        <v>112</v>
      </c>
      <c r="N1154" s="13">
        <v>1.8</v>
      </c>
      <c r="O1154" s="13">
        <v>0.72</v>
      </c>
      <c r="P1154" s="13">
        <v>7.2</v>
      </c>
      <c r="Q1154" s="13" t="s">
        <v>79</v>
      </c>
    </row>
    <row r="1155" spans="1:17" ht="93.75" x14ac:dyDescent="0.25">
      <c r="A1155" s="13">
        <v>30791</v>
      </c>
      <c r="B1155" s="13" t="s">
        <v>268</v>
      </c>
      <c r="C1155" s="13" t="s">
        <v>36</v>
      </c>
      <c r="D1155" s="13" t="s">
        <v>448</v>
      </c>
      <c r="E1155" s="13" t="s">
        <v>210</v>
      </c>
      <c r="F1155" s="13" t="s">
        <v>87</v>
      </c>
      <c r="G1155" s="13">
        <v>2001</v>
      </c>
      <c r="H1155" s="13" t="s">
        <v>79</v>
      </c>
      <c r="I1155" s="13">
        <v>17</v>
      </c>
      <c r="J1155" s="13" t="s">
        <v>80</v>
      </c>
      <c r="K1155" s="13">
        <v>2004</v>
      </c>
      <c r="L1155" s="13" t="s">
        <v>79</v>
      </c>
      <c r="M1155" s="13" t="s">
        <v>201</v>
      </c>
      <c r="N1155" s="13">
        <v>22</v>
      </c>
      <c r="O1155" s="13">
        <v>14.52</v>
      </c>
      <c r="P1155" s="13">
        <v>246.84</v>
      </c>
      <c r="Q1155" s="13" t="s">
        <v>79</v>
      </c>
    </row>
    <row r="1156" spans="1:17" ht="93.75" x14ac:dyDescent="0.25">
      <c r="A1156" s="13">
        <v>30791</v>
      </c>
      <c r="B1156" s="13" t="s">
        <v>268</v>
      </c>
      <c r="C1156" s="13" t="s">
        <v>36</v>
      </c>
      <c r="D1156" s="13" t="s">
        <v>448</v>
      </c>
      <c r="E1156" s="13" t="s">
        <v>210</v>
      </c>
      <c r="F1156" s="13" t="s">
        <v>87</v>
      </c>
      <c r="G1156" s="13">
        <v>2001</v>
      </c>
      <c r="H1156" s="13" t="s">
        <v>79</v>
      </c>
      <c r="I1156" s="13">
        <v>17</v>
      </c>
      <c r="J1156" s="13" t="s">
        <v>80</v>
      </c>
      <c r="K1156" s="13">
        <v>2003</v>
      </c>
      <c r="L1156" s="13" t="s">
        <v>79</v>
      </c>
      <c r="M1156" s="13" t="s">
        <v>201</v>
      </c>
      <c r="N1156" s="13">
        <v>22</v>
      </c>
      <c r="O1156" s="13">
        <v>14.52</v>
      </c>
      <c r="P1156" s="13">
        <v>246.84</v>
      </c>
      <c r="Q1156" s="13" t="s">
        <v>79</v>
      </c>
    </row>
    <row r="1157" spans="1:17" ht="56.25" x14ac:dyDescent="0.25">
      <c r="A1157" s="13">
        <v>55107</v>
      </c>
      <c r="B1157" s="13" t="s">
        <v>268</v>
      </c>
      <c r="C1157" s="13" t="s">
        <v>36</v>
      </c>
      <c r="D1157" s="13" t="s">
        <v>449</v>
      </c>
      <c r="E1157" s="13" t="s">
        <v>450</v>
      </c>
      <c r="F1157" s="13" t="s">
        <v>87</v>
      </c>
      <c r="G1157" s="13">
        <v>2012</v>
      </c>
      <c r="H1157" s="13" t="s">
        <v>79</v>
      </c>
      <c r="I1157" s="13">
        <v>1</v>
      </c>
      <c r="J1157" s="13" t="s">
        <v>79</v>
      </c>
      <c r="K1157" s="13">
        <v>2012</v>
      </c>
      <c r="L1157" s="13" t="s">
        <v>79</v>
      </c>
      <c r="M1157" s="13" t="s">
        <v>81</v>
      </c>
      <c r="N1157" s="13">
        <v>50</v>
      </c>
      <c r="O1157" s="13">
        <v>50</v>
      </c>
      <c r="P1157" s="13">
        <v>50</v>
      </c>
      <c r="Q1157" s="13" t="s">
        <v>79</v>
      </c>
    </row>
    <row r="1158" spans="1:17" ht="56.25" x14ac:dyDescent="0.25">
      <c r="A1158" s="13">
        <v>20354</v>
      </c>
      <c r="B1158" s="13" t="s">
        <v>268</v>
      </c>
      <c r="C1158" s="13" t="s">
        <v>36</v>
      </c>
      <c r="D1158" s="13" t="s">
        <v>436</v>
      </c>
      <c r="E1158" s="13" t="s">
        <v>210</v>
      </c>
      <c r="F1158" s="13" t="s">
        <v>87</v>
      </c>
      <c r="G1158" s="13">
        <v>1992</v>
      </c>
      <c r="H1158" s="13" t="s">
        <v>79</v>
      </c>
      <c r="I1158" s="13">
        <v>9</v>
      </c>
      <c r="J1158" s="13" t="s">
        <v>80</v>
      </c>
      <c r="K1158" s="13">
        <v>1997</v>
      </c>
      <c r="L1158" s="13" t="s">
        <v>79</v>
      </c>
      <c r="M1158" s="13" t="s">
        <v>81</v>
      </c>
      <c r="N1158" s="13">
        <v>27</v>
      </c>
      <c r="O1158" s="13">
        <v>27</v>
      </c>
      <c r="P1158" s="13">
        <v>243</v>
      </c>
      <c r="Q1158" s="13" t="s">
        <v>80</v>
      </c>
    </row>
    <row r="1159" spans="1:17" ht="56.25" x14ac:dyDescent="0.25">
      <c r="A1159" s="13">
        <v>20354</v>
      </c>
      <c r="B1159" s="13" t="s">
        <v>268</v>
      </c>
      <c r="C1159" s="13" t="s">
        <v>36</v>
      </c>
      <c r="D1159" s="13" t="s">
        <v>436</v>
      </c>
      <c r="E1159" s="13" t="s">
        <v>210</v>
      </c>
      <c r="F1159" s="13" t="s">
        <v>87</v>
      </c>
      <c r="G1159" s="13">
        <v>1992</v>
      </c>
      <c r="H1159" s="13" t="s">
        <v>79</v>
      </c>
      <c r="I1159" s="13">
        <v>1</v>
      </c>
      <c r="J1159" s="13" t="s">
        <v>80</v>
      </c>
      <c r="K1159" s="13">
        <v>1995</v>
      </c>
      <c r="L1159" s="13" t="s">
        <v>79</v>
      </c>
      <c r="M1159" s="13" t="s">
        <v>81</v>
      </c>
      <c r="N1159" s="13">
        <v>27</v>
      </c>
      <c r="O1159" s="13">
        <v>27</v>
      </c>
      <c r="P1159" s="13">
        <v>27</v>
      </c>
      <c r="Q1159" s="13" t="s">
        <v>80</v>
      </c>
    </row>
    <row r="1160" spans="1:17" ht="56.25" x14ac:dyDescent="0.25">
      <c r="A1160" s="13">
        <v>20354</v>
      </c>
      <c r="B1160" s="13" t="s">
        <v>268</v>
      </c>
      <c r="C1160" s="13" t="s">
        <v>36</v>
      </c>
      <c r="D1160" s="13" t="s">
        <v>436</v>
      </c>
      <c r="E1160" s="13" t="s">
        <v>210</v>
      </c>
      <c r="F1160" s="13" t="s">
        <v>87</v>
      </c>
      <c r="G1160" s="13">
        <v>1992</v>
      </c>
      <c r="H1160" s="13" t="s">
        <v>79</v>
      </c>
      <c r="I1160" s="13">
        <v>3</v>
      </c>
      <c r="J1160" s="13" t="s">
        <v>79</v>
      </c>
      <c r="K1160" s="13">
        <v>1996</v>
      </c>
      <c r="L1160" s="13" t="s">
        <v>79</v>
      </c>
      <c r="M1160" s="13" t="s">
        <v>81</v>
      </c>
      <c r="N1160" s="13">
        <v>27</v>
      </c>
      <c r="O1160" s="13">
        <v>27</v>
      </c>
      <c r="P1160" s="13">
        <v>81</v>
      </c>
      <c r="Q1160" s="13" t="s">
        <v>80</v>
      </c>
    </row>
    <row r="1161" spans="1:17" ht="75" x14ac:dyDescent="0.25">
      <c r="A1161" s="13">
        <v>19033</v>
      </c>
      <c r="B1161" s="13" t="s">
        <v>268</v>
      </c>
      <c r="C1161" s="13" t="s">
        <v>36</v>
      </c>
      <c r="D1161" s="13" t="s">
        <v>310</v>
      </c>
      <c r="E1161" s="13" t="s">
        <v>108</v>
      </c>
      <c r="F1161" s="13" t="s">
        <v>84</v>
      </c>
      <c r="G1161" s="13">
        <v>1985</v>
      </c>
      <c r="H1161" s="13" t="s">
        <v>79</v>
      </c>
      <c r="I1161" s="13">
        <v>4</v>
      </c>
      <c r="J1161" s="13" t="s">
        <v>80</v>
      </c>
      <c r="K1161" s="13">
        <v>1993</v>
      </c>
      <c r="L1161" s="13" t="s">
        <v>79</v>
      </c>
      <c r="M1161" s="13" t="s">
        <v>81</v>
      </c>
      <c r="N1161" s="13">
        <v>1.2</v>
      </c>
      <c r="O1161" s="13">
        <v>1.2</v>
      </c>
      <c r="P1161" s="13">
        <v>4.8</v>
      </c>
      <c r="Q1161" s="13" t="s">
        <v>80</v>
      </c>
    </row>
    <row r="1162" spans="1:17" ht="75" x14ac:dyDescent="0.25">
      <c r="A1162" s="13">
        <v>19033</v>
      </c>
      <c r="B1162" s="13" t="s">
        <v>268</v>
      </c>
      <c r="C1162" s="13" t="s">
        <v>36</v>
      </c>
      <c r="D1162" s="13" t="s">
        <v>310</v>
      </c>
      <c r="E1162" s="13" t="s">
        <v>108</v>
      </c>
      <c r="F1162" s="13" t="s">
        <v>84</v>
      </c>
      <c r="G1162" s="13">
        <v>1985</v>
      </c>
      <c r="H1162" s="13" t="s">
        <v>79</v>
      </c>
      <c r="I1162" s="13">
        <v>8</v>
      </c>
      <c r="J1162" s="13" t="s">
        <v>80</v>
      </c>
      <c r="K1162" s="13">
        <v>1992</v>
      </c>
      <c r="L1162" s="13" t="s">
        <v>79</v>
      </c>
      <c r="M1162" s="13" t="s">
        <v>81</v>
      </c>
      <c r="N1162" s="13">
        <v>1.2</v>
      </c>
      <c r="O1162" s="13">
        <v>1.2</v>
      </c>
      <c r="P1162" s="13">
        <v>9.6</v>
      </c>
      <c r="Q1162" s="13" t="s">
        <v>80</v>
      </c>
    </row>
    <row r="1163" spans="1:17" ht="75" x14ac:dyDescent="0.25">
      <c r="A1163" s="13">
        <v>19033</v>
      </c>
      <c r="B1163" s="13" t="s">
        <v>268</v>
      </c>
      <c r="C1163" s="13" t="s">
        <v>36</v>
      </c>
      <c r="D1163" s="13" t="s">
        <v>310</v>
      </c>
      <c r="E1163" s="13" t="s">
        <v>108</v>
      </c>
      <c r="F1163" s="13" t="s">
        <v>84</v>
      </c>
      <c r="G1163" s="13">
        <v>1985</v>
      </c>
      <c r="H1163" s="13" t="s">
        <v>79</v>
      </c>
      <c r="I1163" s="13">
        <v>8</v>
      </c>
      <c r="J1163" s="13" t="s">
        <v>80</v>
      </c>
      <c r="K1163" s="13">
        <v>1991</v>
      </c>
      <c r="L1163" s="13" t="s">
        <v>79</v>
      </c>
      <c r="M1163" s="13" t="s">
        <v>81</v>
      </c>
      <c r="N1163" s="13">
        <v>1.2</v>
      </c>
      <c r="O1163" s="13">
        <v>1.2</v>
      </c>
      <c r="P1163" s="13">
        <v>9.6</v>
      </c>
      <c r="Q1163" s="13" t="s">
        <v>80</v>
      </c>
    </row>
    <row r="1164" spans="1:17" ht="37.5" x14ac:dyDescent="0.25">
      <c r="A1164" s="13">
        <v>3888</v>
      </c>
      <c r="B1164" s="13" t="s">
        <v>268</v>
      </c>
      <c r="C1164" s="13" t="s">
        <v>36</v>
      </c>
      <c r="D1164" s="13" t="s">
        <v>451</v>
      </c>
      <c r="E1164" s="13" t="s">
        <v>273</v>
      </c>
      <c r="F1164" s="13" t="s">
        <v>87</v>
      </c>
      <c r="G1164" s="13">
        <v>1980</v>
      </c>
      <c r="H1164" s="13" t="s">
        <v>79</v>
      </c>
      <c r="I1164" s="13">
        <v>2</v>
      </c>
      <c r="J1164" s="13" t="s">
        <v>80</v>
      </c>
      <c r="K1164" s="13">
        <v>1996</v>
      </c>
      <c r="L1164" s="13" t="s">
        <v>79</v>
      </c>
      <c r="M1164" s="13" t="s">
        <v>81</v>
      </c>
      <c r="N1164" s="13">
        <v>5</v>
      </c>
      <c r="O1164" s="13">
        <v>5</v>
      </c>
      <c r="P1164" s="13">
        <v>10</v>
      </c>
      <c r="Q1164" s="13" t="s">
        <v>80</v>
      </c>
    </row>
    <row r="1165" spans="1:17" ht="37.5" x14ac:dyDescent="0.25">
      <c r="A1165" s="13">
        <v>3888</v>
      </c>
      <c r="B1165" s="13" t="s">
        <v>268</v>
      </c>
      <c r="C1165" s="13" t="s">
        <v>36</v>
      </c>
      <c r="D1165" s="13" t="s">
        <v>451</v>
      </c>
      <c r="E1165" s="13" t="s">
        <v>273</v>
      </c>
      <c r="F1165" s="13" t="s">
        <v>87</v>
      </c>
      <c r="G1165" s="13">
        <v>1980</v>
      </c>
      <c r="H1165" s="13" t="s">
        <v>79</v>
      </c>
      <c r="I1165" s="13">
        <v>2</v>
      </c>
      <c r="J1165" s="13" t="s">
        <v>80</v>
      </c>
      <c r="K1165" s="13">
        <v>1993</v>
      </c>
      <c r="L1165" s="13" t="s">
        <v>79</v>
      </c>
      <c r="M1165" s="13" t="s">
        <v>81</v>
      </c>
      <c r="N1165" s="13">
        <v>5</v>
      </c>
      <c r="O1165" s="13">
        <v>5</v>
      </c>
      <c r="P1165" s="13">
        <v>10</v>
      </c>
      <c r="Q1165" s="13" t="s">
        <v>80</v>
      </c>
    </row>
    <row r="1166" spans="1:17" ht="37.5" x14ac:dyDescent="0.25">
      <c r="A1166" s="13">
        <v>3888</v>
      </c>
      <c r="B1166" s="13" t="s">
        <v>268</v>
      </c>
      <c r="C1166" s="13" t="s">
        <v>36</v>
      </c>
      <c r="D1166" s="13" t="s">
        <v>451</v>
      </c>
      <c r="E1166" s="13" t="s">
        <v>273</v>
      </c>
      <c r="F1166" s="13" t="s">
        <v>87</v>
      </c>
      <c r="G1166" s="13">
        <v>1980</v>
      </c>
      <c r="H1166" s="13" t="s">
        <v>79</v>
      </c>
      <c r="I1166" s="13">
        <v>2</v>
      </c>
      <c r="J1166" s="13" t="s">
        <v>80</v>
      </c>
      <c r="K1166" s="13">
        <v>1991</v>
      </c>
      <c r="L1166" s="13" t="s">
        <v>79</v>
      </c>
      <c r="M1166" s="13" t="s">
        <v>81</v>
      </c>
      <c r="N1166" s="13">
        <v>5</v>
      </c>
      <c r="O1166" s="13">
        <v>5</v>
      </c>
      <c r="P1166" s="13">
        <v>10</v>
      </c>
      <c r="Q1166" s="13" t="s">
        <v>80</v>
      </c>
    </row>
    <row r="1167" spans="1:17" ht="37.5" x14ac:dyDescent="0.25">
      <c r="A1167" s="13">
        <v>3888</v>
      </c>
      <c r="B1167" s="13" t="s">
        <v>268</v>
      </c>
      <c r="C1167" s="13" t="s">
        <v>36</v>
      </c>
      <c r="D1167" s="13" t="s">
        <v>451</v>
      </c>
      <c r="E1167" s="13" t="s">
        <v>273</v>
      </c>
      <c r="F1167" s="13" t="s">
        <v>87</v>
      </c>
      <c r="G1167" s="13">
        <v>1980</v>
      </c>
      <c r="H1167" s="13" t="s">
        <v>79</v>
      </c>
      <c r="I1167" s="13">
        <v>2</v>
      </c>
      <c r="J1167" s="13" t="s">
        <v>80</v>
      </c>
      <c r="K1167" s="13">
        <v>1992</v>
      </c>
      <c r="L1167" s="13" t="s">
        <v>79</v>
      </c>
      <c r="M1167" s="13" t="s">
        <v>81</v>
      </c>
      <c r="N1167" s="13">
        <v>5</v>
      </c>
      <c r="O1167" s="13">
        <v>5</v>
      </c>
      <c r="P1167" s="13">
        <v>10</v>
      </c>
      <c r="Q1167" s="13" t="s">
        <v>80</v>
      </c>
    </row>
    <row r="1168" spans="1:17" ht="37.5" x14ac:dyDescent="0.25">
      <c r="A1168" s="13">
        <v>3888</v>
      </c>
      <c r="B1168" s="13" t="s">
        <v>268</v>
      </c>
      <c r="C1168" s="13" t="s">
        <v>36</v>
      </c>
      <c r="D1168" s="13" t="s">
        <v>451</v>
      </c>
      <c r="E1168" s="13" t="s">
        <v>273</v>
      </c>
      <c r="F1168" s="13" t="s">
        <v>87</v>
      </c>
      <c r="G1168" s="13">
        <v>1980</v>
      </c>
      <c r="H1168" s="13" t="s">
        <v>79</v>
      </c>
      <c r="I1168" s="13">
        <v>2</v>
      </c>
      <c r="J1168" s="13" t="s">
        <v>80</v>
      </c>
      <c r="K1168" s="13">
        <v>1994</v>
      </c>
      <c r="L1168" s="13" t="s">
        <v>79</v>
      </c>
      <c r="M1168" s="13" t="s">
        <v>81</v>
      </c>
      <c r="N1168" s="13">
        <v>5</v>
      </c>
      <c r="O1168" s="13">
        <v>5</v>
      </c>
      <c r="P1168" s="13">
        <v>10</v>
      </c>
      <c r="Q1168" s="13" t="s">
        <v>80</v>
      </c>
    </row>
    <row r="1169" spans="1:17" ht="37.5" x14ac:dyDescent="0.25">
      <c r="A1169" s="13">
        <v>3888</v>
      </c>
      <c r="B1169" s="13" t="s">
        <v>268</v>
      </c>
      <c r="C1169" s="13" t="s">
        <v>36</v>
      </c>
      <c r="D1169" s="13" t="s">
        <v>451</v>
      </c>
      <c r="E1169" s="13" t="s">
        <v>273</v>
      </c>
      <c r="F1169" s="13" t="s">
        <v>87</v>
      </c>
      <c r="G1169" s="13">
        <v>1980</v>
      </c>
      <c r="H1169" s="13" t="s">
        <v>79</v>
      </c>
      <c r="I1169" s="13">
        <v>1</v>
      </c>
      <c r="J1169" s="13" t="s">
        <v>80</v>
      </c>
      <c r="K1169" s="13">
        <v>2004</v>
      </c>
      <c r="L1169" s="13" t="s">
        <v>80</v>
      </c>
      <c r="M1169" s="13" t="s">
        <v>81</v>
      </c>
      <c r="N1169" s="13">
        <v>5</v>
      </c>
      <c r="O1169" s="13">
        <v>5</v>
      </c>
      <c r="P1169" s="13">
        <v>5</v>
      </c>
      <c r="Q1169" s="13" t="s">
        <v>80</v>
      </c>
    </row>
    <row r="1170" spans="1:17" ht="37.5" x14ac:dyDescent="0.25">
      <c r="A1170" s="13">
        <v>3888</v>
      </c>
      <c r="B1170" s="13" t="s">
        <v>268</v>
      </c>
      <c r="C1170" s="13" t="s">
        <v>36</v>
      </c>
      <c r="D1170" s="13" t="s">
        <v>451</v>
      </c>
      <c r="E1170" s="13" t="s">
        <v>273</v>
      </c>
      <c r="F1170" s="13" t="s">
        <v>87</v>
      </c>
      <c r="G1170" s="13">
        <v>1980</v>
      </c>
      <c r="H1170" s="13" t="s">
        <v>79</v>
      </c>
      <c r="I1170" s="13">
        <v>1</v>
      </c>
      <c r="J1170" s="13" t="s">
        <v>80</v>
      </c>
      <c r="K1170" s="13">
        <v>2005</v>
      </c>
      <c r="L1170" s="13" t="s">
        <v>80</v>
      </c>
      <c r="M1170" s="13" t="s">
        <v>81</v>
      </c>
      <c r="N1170" s="13">
        <v>5</v>
      </c>
      <c r="O1170" s="13">
        <v>5</v>
      </c>
      <c r="P1170" s="13">
        <v>5</v>
      </c>
      <c r="Q1170" s="13" t="s">
        <v>80</v>
      </c>
    </row>
    <row r="1171" spans="1:17" ht="37.5" x14ac:dyDescent="0.25">
      <c r="A1171" s="13">
        <v>3888</v>
      </c>
      <c r="B1171" s="13" t="s">
        <v>268</v>
      </c>
      <c r="C1171" s="13" t="s">
        <v>36</v>
      </c>
      <c r="D1171" s="13" t="s">
        <v>451</v>
      </c>
      <c r="E1171" s="13" t="s">
        <v>273</v>
      </c>
      <c r="F1171" s="13" t="s">
        <v>87</v>
      </c>
      <c r="G1171" s="13">
        <v>1980</v>
      </c>
      <c r="H1171" s="13" t="s">
        <v>79</v>
      </c>
      <c r="I1171" s="13">
        <v>2</v>
      </c>
      <c r="J1171" s="13" t="s">
        <v>80</v>
      </c>
      <c r="K1171" s="13">
        <v>1997</v>
      </c>
      <c r="L1171" s="13" t="s">
        <v>79</v>
      </c>
      <c r="M1171" s="13" t="s">
        <v>81</v>
      </c>
      <c r="N1171" s="13">
        <v>5</v>
      </c>
      <c r="O1171" s="13">
        <v>5</v>
      </c>
      <c r="P1171" s="13">
        <v>10</v>
      </c>
      <c r="Q1171" s="13" t="s">
        <v>80</v>
      </c>
    </row>
    <row r="1172" spans="1:17" ht="37.5" x14ac:dyDescent="0.25">
      <c r="A1172" s="13">
        <v>3888</v>
      </c>
      <c r="B1172" s="13" t="s">
        <v>268</v>
      </c>
      <c r="C1172" s="13" t="s">
        <v>36</v>
      </c>
      <c r="D1172" s="13" t="s">
        <v>451</v>
      </c>
      <c r="E1172" s="13" t="s">
        <v>273</v>
      </c>
      <c r="F1172" s="13" t="s">
        <v>87</v>
      </c>
      <c r="G1172" s="13">
        <v>1980</v>
      </c>
      <c r="H1172" s="13" t="s">
        <v>79</v>
      </c>
      <c r="I1172" s="13">
        <v>1</v>
      </c>
      <c r="J1172" s="13" t="s">
        <v>80</v>
      </c>
      <c r="K1172" s="13">
        <v>1998</v>
      </c>
      <c r="L1172" s="13" t="s">
        <v>80</v>
      </c>
      <c r="M1172" s="13" t="s">
        <v>81</v>
      </c>
      <c r="N1172" s="13">
        <v>5</v>
      </c>
      <c r="O1172" s="13">
        <v>5</v>
      </c>
      <c r="P1172" s="13">
        <v>5</v>
      </c>
      <c r="Q1172" s="13" t="s">
        <v>80</v>
      </c>
    </row>
    <row r="1173" spans="1:17" ht="37.5" x14ac:dyDescent="0.25">
      <c r="A1173" s="13">
        <v>3888</v>
      </c>
      <c r="B1173" s="13" t="s">
        <v>268</v>
      </c>
      <c r="C1173" s="13" t="s">
        <v>36</v>
      </c>
      <c r="D1173" s="13" t="s">
        <v>451</v>
      </c>
      <c r="E1173" s="13" t="s">
        <v>273</v>
      </c>
      <c r="F1173" s="13" t="s">
        <v>87</v>
      </c>
      <c r="G1173" s="13">
        <v>1980</v>
      </c>
      <c r="H1173" s="13" t="s">
        <v>79</v>
      </c>
      <c r="I1173" s="13">
        <v>1</v>
      </c>
      <c r="J1173" s="13" t="s">
        <v>80</v>
      </c>
      <c r="K1173" s="13">
        <v>2007</v>
      </c>
      <c r="L1173" s="13" t="s">
        <v>80</v>
      </c>
      <c r="M1173" s="13" t="s">
        <v>81</v>
      </c>
      <c r="N1173" s="13">
        <v>5</v>
      </c>
      <c r="O1173" s="13">
        <v>5</v>
      </c>
      <c r="P1173" s="13">
        <v>5</v>
      </c>
      <c r="Q1173" s="13" t="s">
        <v>80</v>
      </c>
    </row>
    <row r="1174" spans="1:17" ht="37.5" x14ac:dyDescent="0.25">
      <c r="A1174" s="13">
        <v>3888</v>
      </c>
      <c r="B1174" s="13" t="s">
        <v>268</v>
      </c>
      <c r="C1174" s="13" t="s">
        <v>36</v>
      </c>
      <c r="D1174" s="13" t="s">
        <v>451</v>
      </c>
      <c r="E1174" s="13" t="s">
        <v>273</v>
      </c>
      <c r="F1174" s="13" t="s">
        <v>87</v>
      </c>
      <c r="G1174" s="13">
        <v>1980</v>
      </c>
      <c r="H1174" s="13" t="s">
        <v>79</v>
      </c>
      <c r="I1174" s="13">
        <v>2</v>
      </c>
      <c r="J1174" s="13" t="s">
        <v>80</v>
      </c>
      <c r="K1174" s="13">
        <v>1995</v>
      </c>
      <c r="L1174" s="13" t="s">
        <v>79</v>
      </c>
      <c r="M1174" s="13" t="s">
        <v>81</v>
      </c>
      <c r="N1174" s="13">
        <v>5</v>
      </c>
      <c r="O1174" s="13">
        <v>5</v>
      </c>
      <c r="P1174" s="13">
        <v>10</v>
      </c>
      <c r="Q1174" s="13" t="s">
        <v>80</v>
      </c>
    </row>
    <row r="1175" spans="1:17" ht="37.5" x14ac:dyDescent="0.25">
      <c r="A1175" s="13">
        <v>37699</v>
      </c>
      <c r="B1175" s="13" t="s">
        <v>268</v>
      </c>
      <c r="C1175" s="13" t="s">
        <v>36</v>
      </c>
      <c r="D1175" s="13" t="s">
        <v>422</v>
      </c>
      <c r="E1175" s="13" t="s">
        <v>367</v>
      </c>
      <c r="F1175" s="13" t="s">
        <v>98</v>
      </c>
      <c r="G1175" s="13">
        <v>1999</v>
      </c>
      <c r="H1175" s="13" t="s">
        <v>79</v>
      </c>
      <c r="I1175" s="13">
        <v>3</v>
      </c>
      <c r="J1175" s="13" t="s">
        <v>80</v>
      </c>
      <c r="K1175" s="13">
        <v>2002</v>
      </c>
      <c r="L1175" s="13" t="s">
        <v>79</v>
      </c>
      <c r="M1175" s="13" t="s">
        <v>81</v>
      </c>
      <c r="N1175" s="13">
        <v>1.9</v>
      </c>
      <c r="O1175" s="13">
        <v>1.9</v>
      </c>
      <c r="P1175" s="13">
        <v>5.7</v>
      </c>
      <c r="Q1175" s="13" t="s">
        <v>79</v>
      </c>
    </row>
    <row r="1176" spans="1:17" ht="37.5" x14ac:dyDescent="0.25">
      <c r="A1176" s="13">
        <v>37699</v>
      </c>
      <c r="B1176" s="13" t="s">
        <v>268</v>
      </c>
      <c r="C1176" s="13" t="s">
        <v>36</v>
      </c>
      <c r="D1176" s="13" t="s">
        <v>422</v>
      </c>
      <c r="E1176" s="13" t="s">
        <v>367</v>
      </c>
      <c r="F1176" s="13" t="s">
        <v>98</v>
      </c>
      <c r="G1176" s="13">
        <v>1999</v>
      </c>
      <c r="H1176" s="13" t="s">
        <v>79</v>
      </c>
      <c r="I1176" s="13">
        <v>3</v>
      </c>
      <c r="J1176" s="13" t="s">
        <v>80</v>
      </c>
      <c r="K1176" s="13">
        <v>2003</v>
      </c>
      <c r="L1176" s="13" t="s">
        <v>79</v>
      </c>
      <c r="M1176" s="13" t="s">
        <v>81</v>
      </c>
      <c r="N1176" s="13">
        <v>1.9</v>
      </c>
      <c r="O1176" s="13">
        <v>1.9</v>
      </c>
      <c r="P1176" s="13">
        <v>5.7</v>
      </c>
      <c r="Q1176" s="13" t="s">
        <v>79</v>
      </c>
    </row>
    <row r="1177" spans="1:17" ht="37.5" x14ac:dyDescent="0.25">
      <c r="A1177" s="13">
        <v>37699</v>
      </c>
      <c r="B1177" s="13" t="s">
        <v>268</v>
      </c>
      <c r="C1177" s="13" t="s">
        <v>36</v>
      </c>
      <c r="D1177" s="13" t="s">
        <v>422</v>
      </c>
      <c r="E1177" s="13" t="s">
        <v>367</v>
      </c>
      <c r="F1177" s="13" t="s">
        <v>98</v>
      </c>
      <c r="G1177" s="13">
        <v>1999</v>
      </c>
      <c r="H1177" s="13" t="s">
        <v>79</v>
      </c>
      <c r="I1177" s="13">
        <v>4</v>
      </c>
      <c r="J1177" s="13" t="s">
        <v>80</v>
      </c>
      <c r="K1177" s="13">
        <v>2004</v>
      </c>
      <c r="L1177" s="13" t="s">
        <v>79</v>
      </c>
      <c r="M1177" s="13" t="s">
        <v>81</v>
      </c>
      <c r="N1177" s="13">
        <v>1.9</v>
      </c>
      <c r="O1177" s="13">
        <v>1.9</v>
      </c>
      <c r="P1177" s="13">
        <v>7.6</v>
      </c>
      <c r="Q1177" s="13" t="s">
        <v>79</v>
      </c>
    </row>
    <row r="1178" spans="1:17" ht="56.25" x14ac:dyDescent="0.25">
      <c r="A1178" s="13">
        <v>54492</v>
      </c>
      <c r="B1178" s="13" t="s">
        <v>268</v>
      </c>
      <c r="C1178" s="13" t="s">
        <v>36</v>
      </c>
      <c r="D1178" s="13" t="s">
        <v>452</v>
      </c>
      <c r="E1178" s="13" t="s">
        <v>210</v>
      </c>
      <c r="F1178" s="13" t="s">
        <v>87</v>
      </c>
      <c r="G1178" s="13">
        <v>2006</v>
      </c>
      <c r="H1178" s="13" t="s">
        <v>80</v>
      </c>
      <c r="I1178" s="13">
        <v>1</v>
      </c>
      <c r="J1178" s="13" t="s">
        <v>80</v>
      </c>
      <c r="K1178" s="13">
        <v>2018</v>
      </c>
      <c r="L1178" s="13" t="s">
        <v>79</v>
      </c>
      <c r="M1178" s="13" t="s">
        <v>81</v>
      </c>
      <c r="N1178" s="13">
        <v>60</v>
      </c>
      <c r="O1178" s="13">
        <v>60</v>
      </c>
      <c r="P1178" s="13">
        <v>60</v>
      </c>
      <c r="Q1178" s="13" t="s">
        <v>80</v>
      </c>
    </row>
    <row r="1179" spans="1:17" ht="37.5" x14ac:dyDescent="0.25">
      <c r="A1179" s="13">
        <v>51441</v>
      </c>
      <c r="B1179" s="13" t="s">
        <v>268</v>
      </c>
      <c r="C1179" s="13" t="s">
        <v>36</v>
      </c>
      <c r="D1179" s="13" t="s">
        <v>354</v>
      </c>
      <c r="E1179" s="13" t="s">
        <v>305</v>
      </c>
      <c r="F1179" s="13" t="s">
        <v>87</v>
      </c>
      <c r="G1179" s="13">
        <v>2011</v>
      </c>
      <c r="H1179" s="13" t="s">
        <v>79</v>
      </c>
      <c r="I1179" s="13">
        <v>2</v>
      </c>
      <c r="J1179" s="13" t="s">
        <v>79</v>
      </c>
      <c r="K1179" s="13">
        <v>2012</v>
      </c>
      <c r="L1179" s="13" t="s">
        <v>79</v>
      </c>
      <c r="M1179" s="13" t="s">
        <v>81</v>
      </c>
      <c r="N1179" s="13">
        <v>7.5</v>
      </c>
      <c r="O1179" s="13">
        <v>7.5</v>
      </c>
      <c r="P1179" s="13">
        <v>15</v>
      </c>
      <c r="Q1179" s="13" t="s">
        <v>79</v>
      </c>
    </row>
    <row r="1180" spans="1:17" ht="56.25" x14ac:dyDescent="0.25">
      <c r="A1180" s="13">
        <v>54651</v>
      </c>
      <c r="B1180" s="13" t="s">
        <v>268</v>
      </c>
      <c r="C1180" s="13" t="s">
        <v>36</v>
      </c>
      <c r="D1180" s="13" t="s">
        <v>453</v>
      </c>
      <c r="E1180" s="13" t="s">
        <v>351</v>
      </c>
      <c r="F1180" s="13" t="s">
        <v>87</v>
      </c>
      <c r="G1180" s="13">
        <v>2012</v>
      </c>
      <c r="H1180" s="13" t="s">
        <v>79</v>
      </c>
      <c r="I1180" s="13">
        <v>1</v>
      </c>
      <c r="J1180" s="13" t="s">
        <v>79</v>
      </c>
      <c r="K1180" s="13">
        <v>2018</v>
      </c>
      <c r="L1180" s="13" t="s">
        <v>79</v>
      </c>
      <c r="M1180" s="13" t="s">
        <v>81</v>
      </c>
      <c r="N1180" s="13">
        <v>40</v>
      </c>
      <c r="O1180" s="13">
        <v>40</v>
      </c>
      <c r="P1180" s="13">
        <v>40</v>
      </c>
      <c r="Q1180" s="13" t="s">
        <v>80</v>
      </c>
    </row>
    <row r="1181" spans="1:17" ht="56.25" x14ac:dyDescent="0.25">
      <c r="A1181" s="13">
        <v>54651</v>
      </c>
      <c r="B1181" s="13" t="s">
        <v>268</v>
      </c>
      <c r="C1181" s="13" t="s">
        <v>36</v>
      </c>
      <c r="D1181" s="13" t="s">
        <v>453</v>
      </c>
      <c r="E1181" s="13" t="s">
        <v>351</v>
      </c>
      <c r="F1181" s="13" t="s">
        <v>87</v>
      </c>
      <c r="G1181" s="13">
        <v>2012</v>
      </c>
      <c r="H1181" s="13" t="s">
        <v>79</v>
      </c>
      <c r="I1181" s="13">
        <v>1</v>
      </c>
      <c r="J1181" s="13" t="s">
        <v>79</v>
      </c>
      <c r="K1181" s="13">
        <v>2016</v>
      </c>
      <c r="L1181" s="13" t="s">
        <v>79</v>
      </c>
      <c r="M1181" s="13" t="s">
        <v>81</v>
      </c>
      <c r="N1181" s="13">
        <v>40</v>
      </c>
      <c r="O1181" s="13">
        <v>40</v>
      </c>
      <c r="P1181" s="13">
        <v>40</v>
      </c>
      <c r="Q1181" s="13" t="s">
        <v>80</v>
      </c>
    </row>
    <row r="1182" spans="1:17" ht="75" x14ac:dyDescent="0.25">
      <c r="A1182" s="13">
        <v>36972</v>
      </c>
      <c r="B1182" s="13" t="s">
        <v>268</v>
      </c>
      <c r="C1182" s="13" t="s">
        <v>37</v>
      </c>
      <c r="D1182" s="13" t="s">
        <v>454</v>
      </c>
      <c r="E1182" s="13" t="s">
        <v>273</v>
      </c>
      <c r="F1182" s="13" t="s">
        <v>87</v>
      </c>
      <c r="G1182" s="13">
        <v>2011</v>
      </c>
      <c r="H1182" s="13" t="s">
        <v>79</v>
      </c>
      <c r="I1182" s="13">
        <v>1</v>
      </c>
      <c r="J1182" s="13" t="s">
        <v>79</v>
      </c>
      <c r="K1182" s="13">
        <v>2016</v>
      </c>
      <c r="L1182" s="13" t="s">
        <v>79</v>
      </c>
      <c r="M1182" s="13" t="s">
        <v>81</v>
      </c>
      <c r="N1182" s="13">
        <v>3.1</v>
      </c>
      <c r="O1182" s="13">
        <v>3.1</v>
      </c>
      <c r="P1182" s="13">
        <v>3.1</v>
      </c>
      <c r="Q1182" s="13" t="s">
        <v>79</v>
      </c>
    </row>
    <row r="1183" spans="1:17" ht="75" x14ac:dyDescent="0.25">
      <c r="A1183" s="13">
        <v>36972</v>
      </c>
      <c r="B1183" s="13" t="s">
        <v>268</v>
      </c>
      <c r="C1183" s="13" t="s">
        <v>37</v>
      </c>
      <c r="D1183" s="13" t="s">
        <v>454</v>
      </c>
      <c r="E1183" s="13" t="s">
        <v>273</v>
      </c>
      <c r="F1183" s="13" t="s">
        <v>87</v>
      </c>
      <c r="G1183" s="13">
        <v>2011</v>
      </c>
      <c r="H1183" s="13" t="s">
        <v>79</v>
      </c>
      <c r="I1183" s="13">
        <v>1</v>
      </c>
      <c r="J1183" s="13" t="s">
        <v>79</v>
      </c>
      <c r="K1183" s="13">
        <v>2014</v>
      </c>
      <c r="L1183" s="13" t="s">
        <v>80</v>
      </c>
      <c r="M1183" s="13" t="s">
        <v>81</v>
      </c>
      <c r="N1183" s="13">
        <v>3.1</v>
      </c>
      <c r="O1183" s="13">
        <v>3.1</v>
      </c>
      <c r="P1183" s="13">
        <v>3.1</v>
      </c>
      <c r="Q1183" s="13" t="s">
        <v>79</v>
      </c>
    </row>
    <row r="1184" spans="1:17" ht="75" x14ac:dyDescent="0.25">
      <c r="A1184" s="13">
        <v>36972</v>
      </c>
      <c r="B1184" s="13" t="s">
        <v>268</v>
      </c>
      <c r="C1184" s="13" t="s">
        <v>37</v>
      </c>
      <c r="D1184" s="13" t="s">
        <v>454</v>
      </c>
      <c r="E1184" s="13" t="s">
        <v>273</v>
      </c>
      <c r="F1184" s="13" t="s">
        <v>87</v>
      </c>
      <c r="G1184" s="13">
        <v>2011</v>
      </c>
      <c r="H1184" s="13" t="s">
        <v>79</v>
      </c>
      <c r="I1184" s="13">
        <v>1</v>
      </c>
      <c r="J1184" s="13" t="s">
        <v>79</v>
      </c>
      <c r="K1184" s="13">
        <v>2012</v>
      </c>
      <c r="L1184" s="13" t="s">
        <v>79</v>
      </c>
      <c r="M1184" s="13" t="s">
        <v>81</v>
      </c>
      <c r="N1184" s="13">
        <v>3.1</v>
      </c>
      <c r="O1184" s="13">
        <v>3.1</v>
      </c>
      <c r="P1184" s="13">
        <v>3.1</v>
      </c>
      <c r="Q1184" s="13" t="s">
        <v>79</v>
      </c>
    </row>
    <row r="1185" spans="1:17" ht="75" x14ac:dyDescent="0.25">
      <c r="A1185" s="13">
        <v>35392</v>
      </c>
      <c r="B1185" s="13" t="s">
        <v>268</v>
      </c>
      <c r="C1185" s="13" t="s">
        <v>37</v>
      </c>
      <c r="D1185" s="13" t="s">
        <v>454</v>
      </c>
      <c r="E1185" s="13" t="s">
        <v>273</v>
      </c>
      <c r="F1185" s="13" t="s">
        <v>87</v>
      </c>
      <c r="G1185" s="13">
        <v>2003</v>
      </c>
      <c r="H1185" s="13" t="s">
        <v>80</v>
      </c>
      <c r="I1185" s="13">
        <v>6</v>
      </c>
      <c r="J1185" s="13" t="s">
        <v>80</v>
      </c>
      <c r="K1185" s="13">
        <v>2004</v>
      </c>
      <c r="L1185" s="13" t="s">
        <v>80</v>
      </c>
      <c r="M1185" s="13" t="s">
        <v>81</v>
      </c>
      <c r="N1185" s="13">
        <v>3.1</v>
      </c>
      <c r="O1185" s="13">
        <v>3.1</v>
      </c>
      <c r="P1185" s="13">
        <v>18.600000000000001</v>
      </c>
      <c r="Q1185" s="13" t="s">
        <v>79</v>
      </c>
    </row>
    <row r="1186" spans="1:17" ht="75" x14ac:dyDescent="0.25">
      <c r="A1186" s="13">
        <v>40033</v>
      </c>
      <c r="B1186" s="13" t="s">
        <v>268</v>
      </c>
      <c r="C1186" s="13" t="s">
        <v>37</v>
      </c>
      <c r="D1186" s="13" t="s">
        <v>454</v>
      </c>
      <c r="E1186" s="13" t="s">
        <v>273</v>
      </c>
      <c r="F1186" s="13" t="s">
        <v>87</v>
      </c>
      <c r="G1186" s="13">
        <v>2007</v>
      </c>
      <c r="H1186" s="13" t="s">
        <v>79</v>
      </c>
      <c r="I1186" s="13">
        <v>2</v>
      </c>
      <c r="J1186" s="13" t="s">
        <v>80</v>
      </c>
      <c r="K1186" s="13">
        <v>2007</v>
      </c>
      <c r="L1186" s="13" t="s">
        <v>80</v>
      </c>
      <c r="M1186" s="13" t="s">
        <v>81</v>
      </c>
      <c r="N1186" s="13">
        <v>3.1</v>
      </c>
      <c r="O1186" s="13">
        <v>3.1</v>
      </c>
      <c r="P1186" s="13">
        <v>6.2</v>
      </c>
      <c r="Q1186" s="13" t="s">
        <v>79</v>
      </c>
    </row>
    <row r="1187" spans="1:17" ht="93.75" x14ac:dyDescent="0.25">
      <c r="A1187" s="13">
        <v>40066</v>
      </c>
      <c r="B1187" s="13" t="s">
        <v>268</v>
      </c>
      <c r="C1187" s="13" t="s">
        <v>37</v>
      </c>
      <c r="D1187" s="13" t="s">
        <v>426</v>
      </c>
      <c r="E1187" s="13" t="s">
        <v>77</v>
      </c>
      <c r="F1187" s="13" t="s">
        <v>78</v>
      </c>
      <c r="G1187" s="13">
        <v>2007</v>
      </c>
      <c r="H1187" s="13" t="s">
        <v>79</v>
      </c>
      <c r="I1187" s="13">
        <v>20</v>
      </c>
      <c r="J1187" s="13" t="s">
        <v>80</v>
      </c>
      <c r="K1187" s="13">
        <v>2009</v>
      </c>
      <c r="L1187" s="13" t="s">
        <v>80</v>
      </c>
      <c r="M1187" s="13" t="s">
        <v>81</v>
      </c>
      <c r="N1187" s="13">
        <v>0.14000000000000001</v>
      </c>
      <c r="O1187" s="13">
        <v>0.14000000000000001</v>
      </c>
      <c r="P1187" s="13">
        <v>2.8</v>
      </c>
      <c r="Q1187" s="13" t="s">
        <v>79</v>
      </c>
    </row>
    <row r="1188" spans="1:17" ht="93.75" x14ac:dyDescent="0.25">
      <c r="A1188" s="13">
        <v>40066</v>
      </c>
      <c r="B1188" s="13" t="s">
        <v>268</v>
      </c>
      <c r="C1188" s="13" t="s">
        <v>37</v>
      </c>
      <c r="D1188" s="13" t="s">
        <v>426</v>
      </c>
      <c r="E1188" s="13" t="s">
        <v>77</v>
      </c>
      <c r="F1188" s="13" t="s">
        <v>78</v>
      </c>
      <c r="G1188" s="13">
        <v>2007</v>
      </c>
      <c r="H1188" s="13" t="s">
        <v>79</v>
      </c>
      <c r="I1188" s="13">
        <v>20</v>
      </c>
      <c r="J1188" s="13" t="s">
        <v>80</v>
      </c>
      <c r="K1188" s="13">
        <v>2008</v>
      </c>
      <c r="L1188" s="13" t="s">
        <v>80</v>
      </c>
      <c r="M1188" s="13" t="s">
        <v>81</v>
      </c>
      <c r="N1188" s="13">
        <v>0.14000000000000001</v>
      </c>
      <c r="O1188" s="13">
        <v>0.14000000000000001</v>
      </c>
      <c r="P1188" s="13">
        <v>2.8</v>
      </c>
      <c r="Q1188" s="13" t="s">
        <v>79</v>
      </c>
    </row>
    <row r="1189" spans="1:17" ht="56.25" x14ac:dyDescent="0.25">
      <c r="A1189" s="13">
        <v>40308</v>
      </c>
      <c r="B1189" s="13" t="s">
        <v>268</v>
      </c>
      <c r="C1189" s="13" t="s">
        <v>232</v>
      </c>
      <c r="D1189" s="13" t="s">
        <v>294</v>
      </c>
      <c r="E1189" s="13" t="s">
        <v>97</v>
      </c>
      <c r="F1189" s="13" t="s">
        <v>98</v>
      </c>
      <c r="G1189" s="13">
        <v>2007</v>
      </c>
      <c r="H1189" s="13" t="s">
        <v>79</v>
      </c>
      <c r="I1189" s="13">
        <v>1</v>
      </c>
      <c r="J1189" s="13" t="s">
        <v>80</v>
      </c>
      <c r="K1189" s="13">
        <v>2009</v>
      </c>
      <c r="L1189" s="13" t="s">
        <v>80</v>
      </c>
      <c r="M1189" s="13" t="s">
        <v>81</v>
      </c>
      <c r="N1189" s="13">
        <v>11</v>
      </c>
      <c r="O1189" s="13">
        <v>11</v>
      </c>
      <c r="P1189" s="13">
        <v>11</v>
      </c>
      <c r="Q1189" s="13" t="s">
        <v>79</v>
      </c>
    </row>
    <row r="1190" spans="1:17" ht="56.25" x14ac:dyDescent="0.25">
      <c r="A1190" s="13">
        <v>40308</v>
      </c>
      <c r="B1190" s="13" t="s">
        <v>268</v>
      </c>
      <c r="C1190" s="13" t="s">
        <v>232</v>
      </c>
      <c r="D1190" s="13" t="s">
        <v>294</v>
      </c>
      <c r="E1190" s="13" t="s">
        <v>97</v>
      </c>
      <c r="F1190" s="13" t="s">
        <v>98</v>
      </c>
      <c r="G1190" s="13">
        <v>2007</v>
      </c>
      <c r="H1190" s="13" t="s">
        <v>79</v>
      </c>
      <c r="I1190" s="13">
        <v>1</v>
      </c>
      <c r="J1190" s="13" t="s">
        <v>80</v>
      </c>
      <c r="K1190" s="13">
        <v>2010</v>
      </c>
      <c r="L1190" s="13" t="s">
        <v>80</v>
      </c>
      <c r="M1190" s="13" t="s">
        <v>81</v>
      </c>
      <c r="N1190" s="13">
        <v>11</v>
      </c>
      <c r="O1190" s="13">
        <v>11</v>
      </c>
      <c r="P1190" s="13">
        <v>11</v>
      </c>
      <c r="Q1190" s="13" t="s">
        <v>79</v>
      </c>
    </row>
    <row r="1191" spans="1:17" ht="56.25" x14ac:dyDescent="0.25">
      <c r="A1191" s="13">
        <v>31555</v>
      </c>
      <c r="B1191" s="13" t="s">
        <v>268</v>
      </c>
      <c r="C1191" s="13" t="s">
        <v>232</v>
      </c>
      <c r="D1191" s="13" t="s">
        <v>294</v>
      </c>
      <c r="E1191" s="13" t="s">
        <v>97</v>
      </c>
      <c r="F1191" s="13" t="s">
        <v>98</v>
      </c>
      <c r="G1191" s="13">
        <v>2001</v>
      </c>
      <c r="H1191" s="13" t="s">
        <v>79</v>
      </c>
      <c r="I1191" s="13">
        <v>1</v>
      </c>
      <c r="J1191" s="13" t="s">
        <v>79</v>
      </c>
      <c r="K1191" s="13">
        <v>2003</v>
      </c>
      <c r="L1191" s="13" t="s">
        <v>79</v>
      </c>
      <c r="M1191" s="13" t="s">
        <v>81</v>
      </c>
      <c r="N1191" s="13">
        <v>11</v>
      </c>
      <c r="O1191" s="13">
        <v>11</v>
      </c>
      <c r="P1191" s="13">
        <v>11</v>
      </c>
      <c r="Q1191" s="13" t="s">
        <v>79</v>
      </c>
    </row>
    <row r="1192" spans="1:17" ht="75" x14ac:dyDescent="0.25">
      <c r="A1192" s="13">
        <v>59164</v>
      </c>
      <c r="B1192" s="13" t="s">
        <v>268</v>
      </c>
      <c r="C1192" s="13" t="s">
        <v>232</v>
      </c>
      <c r="D1192" s="13" t="s">
        <v>332</v>
      </c>
      <c r="E1192" s="13" t="s">
        <v>97</v>
      </c>
      <c r="F1192" s="13" t="s">
        <v>98</v>
      </c>
      <c r="G1192" s="13">
        <v>2015</v>
      </c>
      <c r="H1192" s="13" t="s">
        <v>79</v>
      </c>
      <c r="I1192" s="13">
        <v>4</v>
      </c>
      <c r="J1192" s="13" t="s">
        <v>79</v>
      </c>
      <c r="K1192" s="13">
        <v>2016</v>
      </c>
      <c r="L1192" s="13" t="s">
        <v>79</v>
      </c>
      <c r="M1192" s="13" t="s">
        <v>81</v>
      </c>
      <c r="N1192" s="13">
        <v>5</v>
      </c>
      <c r="O1192" s="13">
        <v>5</v>
      </c>
      <c r="P1192" s="13">
        <v>20</v>
      </c>
      <c r="Q1192" s="13" t="s">
        <v>79</v>
      </c>
    </row>
    <row r="1193" spans="1:17" ht="93.75" x14ac:dyDescent="0.25">
      <c r="A1193" s="13">
        <v>50486</v>
      </c>
      <c r="B1193" s="13" t="s">
        <v>268</v>
      </c>
      <c r="C1193" s="13" t="s">
        <v>232</v>
      </c>
      <c r="D1193" s="13" t="s">
        <v>426</v>
      </c>
      <c r="E1193" s="13" t="s">
        <v>77</v>
      </c>
      <c r="F1193" s="13" t="s">
        <v>78</v>
      </c>
      <c r="G1193" s="13">
        <v>2010</v>
      </c>
      <c r="H1193" s="13" t="s">
        <v>79</v>
      </c>
      <c r="I1193" s="13">
        <v>40</v>
      </c>
      <c r="J1193" s="13" t="s">
        <v>79</v>
      </c>
      <c r="K1193" s="13">
        <v>2010</v>
      </c>
      <c r="L1193" s="13" t="s">
        <v>79</v>
      </c>
      <c r="M1193" s="13" t="s">
        <v>112</v>
      </c>
      <c r="N1193" s="13">
        <v>0.14000000000000001</v>
      </c>
      <c r="O1193" s="13">
        <v>5.6000000000000001E-2</v>
      </c>
      <c r="P1193" s="13">
        <v>2.2400000000000002</v>
      </c>
      <c r="Q1193" s="13" t="s">
        <v>79</v>
      </c>
    </row>
    <row r="1194" spans="1:17" ht="75" x14ac:dyDescent="0.25">
      <c r="A1194" s="13">
        <v>52432</v>
      </c>
      <c r="B1194" s="13" t="s">
        <v>268</v>
      </c>
      <c r="C1194" s="13" t="s">
        <v>232</v>
      </c>
      <c r="D1194" s="13" t="s">
        <v>341</v>
      </c>
      <c r="E1194" s="13" t="s">
        <v>183</v>
      </c>
      <c r="F1194" s="13" t="s">
        <v>78</v>
      </c>
      <c r="G1194" s="13">
        <v>2010</v>
      </c>
      <c r="H1194" s="13" t="s">
        <v>79</v>
      </c>
      <c r="I1194" s="13">
        <v>8</v>
      </c>
      <c r="J1194" s="13" t="s">
        <v>79</v>
      </c>
      <c r="K1194" s="13">
        <v>2010</v>
      </c>
      <c r="L1194" s="13" t="s">
        <v>79</v>
      </c>
      <c r="M1194" s="13" t="s">
        <v>112</v>
      </c>
      <c r="N1194" s="13">
        <v>0.3</v>
      </c>
      <c r="O1194" s="13">
        <v>0.12</v>
      </c>
      <c r="P1194" s="13">
        <v>0.96</v>
      </c>
      <c r="Q1194" s="13" t="s">
        <v>79</v>
      </c>
    </row>
    <row r="1195" spans="1:17" ht="56.25" x14ac:dyDescent="0.25">
      <c r="A1195" s="13">
        <v>33748</v>
      </c>
      <c r="B1195" s="13" t="s">
        <v>268</v>
      </c>
      <c r="C1195" s="13" t="s">
        <v>40</v>
      </c>
      <c r="D1195" s="13" t="s">
        <v>299</v>
      </c>
      <c r="E1195" s="13" t="s">
        <v>114</v>
      </c>
      <c r="F1195" s="13" t="s">
        <v>94</v>
      </c>
      <c r="G1195" s="13">
        <v>2016</v>
      </c>
      <c r="H1195" s="13" t="s">
        <v>79</v>
      </c>
      <c r="I1195" s="13">
        <v>25</v>
      </c>
      <c r="J1195" s="13" t="s">
        <v>80</v>
      </c>
      <c r="K1195" s="13">
        <v>2016</v>
      </c>
      <c r="L1195" s="13" t="s">
        <v>80</v>
      </c>
      <c r="M1195" s="13" t="s">
        <v>81</v>
      </c>
      <c r="N1195" s="13">
        <v>0.02</v>
      </c>
      <c r="O1195" s="13">
        <v>0.02</v>
      </c>
      <c r="P1195" s="13">
        <v>0.5</v>
      </c>
      <c r="Q1195" s="13" t="s">
        <v>79</v>
      </c>
    </row>
    <row r="1196" spans="1:17" ht="93.75" x14ac:dyDescent="0.25">
      <c r="A1196" s="13">
        <v>31132</v>
      </c>
      <c r="B1196" s="13" t="s">
        <v>268</v>
      </c>
      <c r="C1196" s="13" t="s">
        <v>40</v>
      </c>
      <c r="D1196" s="13" t="s">
        <v>426</v>
      </c>
      <c r="E1196" s="13" t="s">
        <v>77</v>
      </c>
      <c r="F1196" s="13" t="s">
        <v>78</v>
      </c>
      <c r="G1196" s="13">
        <v>2004</v>
      </c>
      <c r="H1196" s="13" t="s">
        <v>80</v>
      </c>
      <c r="I1196" s="13">
        <v>20</v>
      </c>
      <c r="J1196" s="13" t="s">
        <v>80</v>
      </c>
      <c r="K1196" s="13">
        <v>2005</v>
      </c>
      <c r="L1196" s="13" t="s">
        <v>80</v>
      </c>
      <c r="M1196" s="13" t="s">
        <v>81</v>
      </c>
      <c r="N1196" s="13">
        <v>0.14000000000000001</v>
      </c>
      <c r="O1196" s="13">
        <v>0.14000000000000001</v>
      </c>
      <c r="P1196" s="13">
        <v>2.8</v>
      </c>
      <c r="Q1196" s="13" t="s">
        <v>79</v>
      </c>
    </row>
    <row r="1197" spans="1:17" ht="93.75" x14ac:dyDescent="0.25">
      <c r="A1197" s="13">
        <v>31132</v>
      </c>
      <c r="B1197" s="13" t="s">
        <v>268</v>
      </c>
      <c r="C1197" s="13" t="s">
        <v>40</v>
      </c>
      <c r="D1197" s="13" t="s">
        <v>426</v>
      </c>
      <c r="E1197" s="13" t="s">
        <v>77</v>
      </c>
      <c r="F1197" s="13" t="s">
        <v>78</v>
      </c>
      <c r="G1197" s="13">
        <v>2004</v>
      </c>
      <c r="H1197" s="13" t="s">
        <v>80</v>
      </c>
      <c r="I1197" s="13">
        <v>20</v>
      </c>
      <c r="J1197" s="13" t="s">
        <v>80</v>
      </c>
      <c r="K1197" s="13">
        <v>2004</v>
      </c>
      <c r="L1197" s="13" t="s">
        <v>80</v>
      </c>
      <c r="M1197" s="13" t="s">
        <v>81</v>
      </c>
      <c r="N1197" s="13">
        <v>0.14000000000000001</v>
      </c>
      <c r="O1197" s="13">
        <v>0.14000000000000001</v>
      </c>
      <c r="P1197" s="13">
        <v>2.8</v>
      </c>
      <c r="Q1197" s="13" t="s">
        <v>79</v>
      </c>
    </row>
    <row r="1198" spans="1:17" ht="56.25" x14ac:dyDescent="0.25">
      <c r="A1198" s="13">
        <v>32691</v>
      </c>
      <c r="B1198" s="13" t="s">
        <v>268</v>
      </c>
      <c r="C1198" s="13" t="s">
        <v>40</v>
      </c>
      <c r="D1198" s="13" t="s">
        <v>299</v>
      </c>
      <c r="E1198" s="13" t="s">
        <v>114</v>
      </c>
      <c r="F1198" s="13" t="s">
        <v>94</v>
      </c>
      <c r="G1198" s="13">
        <v>2001</v>
      </c>
      <c r="H1198" s="13" t="s">
        <v>79</v>
      </c>
      <c r="I1198" s="13">
        <v>74</v>
      </c>
      <c r="J1198" s="13" t="s">
        <v>79</v>
      </c>
      <c r="K1198" s="13">
        <v>2003</v>
      </c>
      <c r="L1198" s="13" t="s">
        <v>79</v>
      </c>
      <c r="M1198" s="13" t="s">
        <v>81</v>
      </c>
      <c r="N1198" s="13">
        <v>0.02</v>
      </c>
      <c r="O1198" s="13">
        <v>0.02</v>
      </c>
      <c r="P1198" s="13">
        <v>1.48</v>
      </c>
      <c r="Q1198" s="13" t="s">
        <v>79</v>
      </c>
    </row>
    <row r="1199" spans="1:17" ht="75" x14ac:dyDescent="0.25">
      <c r="A1199" s="13">
        <v>33757</v>
      </c>
      <c r="B1199" s="13" t="s">
        <v>268</v>
      </c>
      <c r="C1199" s="13" t="s">
        <v>40</v>
      </c>
      <c r="D1199" s="13" t="s">
        <v>332</v>
      </c>
      <c r="E1199" s="13" t="s">
        <v>97</v>
      </c>
      <c r="F1199" s="13" t="s">
        <v>98</v>
      </c>
      <c r="G1199" s="13">
        <v>2002</v>
      </c>
      <c r="H1199" s="13" t="s">
        <v>79</v>
      </c>
      <c r="I1199" s="13">
        <v>2</v>
      </c>
      <c r="J1199" s="13" t="s">
        <v>80</v>
      </c>
      <c r="K1199" s="13">
        <v>2006</v>
      </c>
      <c r="L1199" s="13" t="s">
        <v>80</v>
      </c>
      <c r="M1199" s="13" t="s">
        <v>81</v>
      </c>
      <c r="N1199" s="13">
        <v>5</v>
      </c>
      <c r="O1199" s="13">
        <v>5</v>
      </c>
      <c r="P1199" s="13">
        <v>10</v>
      </c>
      <c r="Q1199" s="13" t="s">
        <v>79</v>
      </c>
    </row>
    <row r="1200" spans="1:17" ht="37.5" x14ac:dyDescent="0.25">
      <c r="A1200" s="13">
        <v>39077</v>
      </c>
      <c r="B1200" s="13" t="s">
        <v>268</v>
      </c>
      <c r="C1200" s="13" t="s">
        <v>40</v>
      </c>
      <c r="D1200" s="13" t="s">
        <v>290</v>
      </c>
      <c r="E1200" s="13" t="s">
        <v>291</v>
      </c>
      <c r="F1200" s="13" t="s">
        <v>180</v>
      </c>
      <c r="G1200" s="13">
        <v>2006</v>
      </c>
      <c r="H1200" s="13" t="s">
        <v>79</v>
      </c>
      <c r="I1200" s="13">
        <v>2</v>
      </c>
      <c r="J1200" s="13" t="s">
        <v>79</v>
      </c>
      <c r="K1200" s="13">
        <v>2008</v>
      </c>
      <c r="L1200" s="13" t="s">
        <v>79</v>
      </c>
      <c r="M1200" s="13" t="s">
        <v>81</v>
      </c>
      <c r="N1200" s="13">
        <v>1.5</v>
      </c>
      <c r="O1200" s="13">
        <v>1.5</v>
      </c>
      <c r="P1200" s="13">
        <v>3</v>
      </c>
      <c r="Q1200" s="13" t="s">
        <v>79</v>
      </c>
    </row>
    <row r="1201" spans="1:17" ht="37.5" x14ac:dyDescent="0.25">
      <c r="A1201" s="13">
        <v>39077</v>
      </c>
      <c r="B1201" s="13" t="s">
        <v>268</v>
      </c>
      <c r="C1201" s="13" t="s">
        <v>40</v>
      </c>
      <c r="D1201" s="13" t="s">
        <v>290</v>
      </c>
      <c r="E1201" s="13" t="s">
        <v>291</v>
      </c>
      <c r="F1201" s="13" t="s">
        <v>180</v>
      </c>
      <c r="G1201" s="13">
        <v>2006</v>
      </c>
      <c r="H1201" s="13" t="s">
        <v>79</v>
      </c>
      <c r="I1201" s="13">
        <v>2</v>
      </c>
      <c r="J1201" s="13" t="s">
        <v>79</v>
      </c>
      <c r="K1201" s="13">
        <v>2009</v>
      </c>
      <c r="L1201" s="13" t="s">
        <v>79</v>
      </c>
      <c r="M1201" s="13" t="s">
        <v>81</v>
      </c>
      <c r="N1201" s="13">
        <v>1.5</v>
      </c>
      <c r="O1201" s="13">
        <v>1.5</v>
      </c>
      <c r="P1201" s="13">
        <v>3</v>
      </c>
      <c r="Q1201" s="13" t="s">
        <v>79</v>
      </c>
    </row>
    <row r="1202" spans="1:17" ht="37.5" x14ac:dyDescent="0.25">
      <c r="A1202" s="13">
        <v>39077</v>
      </c>
      <c r="B1202" s="13" t="s">
        <v>268</v>
      </c>
      <c r="C1202" s="13" t="s">
        <v>40</v>
      </c>
      <c r="D1202" s="13" t="s">
        <v>290</v>
      </c>
      <c r="E1202" s="13" t="s">
        <v>291</v>
      </c>
      <c r="F1202" s="13" t="s">
        <v>180</v>
      </c>
      <c r="G1202" s="13">
        <v>2006</v>
      </c>
      <c r="H1202" s="13" t="s">
        <v>79</v>
      </c>
      <c r="I1202" s="13">
        <v>2</v>
      </c>
      <c r="J1202" s="13" t="s">
        <v>79</v>
      </c>
      <c r="K1202" s="13">
        <v>2006</v>
      </c>
      <c r="L1202" s="13" t="s">
        <v>79</v>
      </c>
      <c r="M1202" s="13" t="s">
        <v>81</v>
      </c>
      <c r="N1202" s="13">
        <v>1.5</v>
      </c>
      <c r="O1202" s="13">
        <v>1.5</v>
      </c>
      <c r="P1202" s="13">
        <v>3</v>
      </c>
      <c r="Q1202" s="13" t="s">
        <v>79</v>
      </c>
    </row>
    <row r="1203" spans="1:17" ht="37.5" x14ac:dyDescent="0.25">
      <c r="A1203" s="13">
        <v>57245</v>
      </c>
      <c r="B1203" s="13" t="s">
        <v>268</v>
      </c>
      <c r="C1203" s="13" t="s">
        <v>40</v>
      </c>
      <c r="D1203" s="13" t="s">
        <v>304</v>
      </c>
      <c r="E1203" s="13" t="s">
        <v>305</v>
      </c>
      <c r="F1203" s="13" t="s">
        <v>87</v>
      </c>
      <c r="G1203" s="13">
        <v>2012</v>
      </c>
      <c r="H1203" s="13" t="s">
        <v>80</v>
      </c>
      <c r="I1203" s="13">
        <v>5</v>
      </c>
      <c r="J1203" s="13" t="s">
        <v>80</v>
      </c>
      <c r="K1203" s="13">
        <v>2012</v>
      </c>
      <c r="L1203" s="13" t="s">
        <v>80</v>
      </c>
      <c r="M1203" s="13" t="s">
        <v>81</v>
      </c>
      <c r="N1203" s="13">
        <v>0.04</v>
      </c>
      <c r="O1203" s="13">
        <v>0.04</v>
      </c>
      <c r="P1203" s="13">
        <v>0.2</v>
      </c>
      <c r="Q1203" s="13" t="s">
        <v>79</v>
      </c>
    </row>
    <row r="1204" spans="1:17" ht="56.25" x14ac:dyDescent="0.25">
      <c r="A1204" s="13">
        <v>32637</v>
      </c>
      <c r="B1204" s="13" t="s">
        <v>268</v>
      </c>
      <c r="C1204" s="13" t="s">
        <v>40</v>
      </c>
      <c r="D1204" s="13" t="s">
        <v>320</v>
      </c>
      <c r="E1204" s="13" t="s">
        <v>106</v>
      </c>
      <c r="F1204" s="13" t="s">
        <v>94</v>
      </c>
      <c r="G1204" s="13">
        <v>2002</v>
      </c>
      <c r="H1204" s="13" t="s">
        <v>79</v>
      </c>
      <c r="I1204" s="13">
        <v>54</v>
      </c>
      <c r="J1204" s="13" t="s">
        <v>79</v>
      </c>
      <c r="K1204" s="13">
        <v>2007</v>
      </c>
      <c r="L1204" s="13" t="s">
        <v>79</v>
      </c>
      <c r="M1204" s="13" t="s">
        <v>81</v>
      </c>
      <c r="N1204" s="13">
        <v>0.08</v>
      </c>
      <c r="O1204" s="13">
        <v>0.08</v>
      </c>
      <c r="P1204" s="13">
        <v>4.32</v>
      </c>
      <c r="Q1204" s="13" t="s">
        <v>79</v>
      </c>
    </row>
    <row r="1205" spans="1:17" ht="93.75" x14ac:dyDescent="0.25">
      <c r="A1205" s="13">
        <v>24433</v>
      </c>
      <c r="B1205" s="13" t="s">
        <v>268</v>
      </c>
      <c r="C1205" s="13" t="s">
        <v>41</v>
      </c>
      <c r="D1205" s="13" t="s">
        <v>426</v>
      </c>
      <c r="E1205" s="13" t="s">
        <v>77</v>
      </c>
      <c r="F1205" s="13" t="s">
        <v>78</v>
      </c>
      <c r="G1205" s="13">
        <v>1996</v>
      </c>
      <c r="H1205" s="13" t="s">
        <v>79</v>
      </c>
      <c r="I1205" s="13">
        <v>24</v>
      </c>
      <c r="J1205" s="13" t="s">
        <v>79</v>
      </c>
      <c r="K1205" s="13">
        <v>1996</v>
      </c>
      <c r="L1205" s="13" t="s">
        <v>79</v>
      </c>
      <c r="M1205" s="13" t="s">
        <v>81</v>
      </c>
      <c r="N1205" s="13">
        <v>0.14000000000000001</v>
      </c>
      <c r="O1205" s="13">
        <v>0.14000000000000001</v>
      </c>
      <c r="P1205" s="13">
        <v>3.36</v>
      </c>
      <c r="Q1205" s="13" t="s">
        <v>79</v>
      </c>
    </row>
    <row r="1206" spans="1:17" ht="75" x14ac:dyDescent="0.25">
      <c r="A1206" s="13">
        <v>33750</v>
      </c>
      <c r="B1206" s="13" t="s">
        <v>268</v>
      </c>
      <c r="C1206" s="13" t="s">
        <v>41</v>
      </c>
      <c r="D1206" s="13" t="s">
        <v>455</v>
      </c>
      <c r="E1206" s="13" t="s">
        <v>114</v>
      </c>
      <c r="F1206" s="13" t="s">
        <v>94</v>
      </c>
      <c r="G1206" s="13">
        <v>2002</v>
      </c>
      <c r="H1206" s="13" t="s">
        <v>79</v>
      </c>
      <c r="I1206" s="13">
        <v>50</v>
      </c>
      <c r="J1206" s="13" t="s">
        <v>80</v>
      </c>
      <c r="K1206" s="13">
        <v>2003</v>
      </c>
      <c r="L1206" s="13" t="s">
        <v>80</v>
      </c>
      <c r="M1206" s="13" t="s">
        <v>81</v>
      </c>
      <c r="N1206" s="13">
        <v>0.02</v>
      </c>
      <c r="O1206" s="13">
        <v>0.02</v>
      </c>
      <c r="P1206" s="13">
        <v>1</v>
      </c>
      <c r="Q1206" s="13" t="s">
        <v>79</v>
      </c>
    </row>
    <row r="1207" spans="1:17" ht="75" x14ac:dyDescent="0.25">
      <c r="A1207" s="13">
        <v>59328</v>
      </c>
      <c r="B1207" s="13" t="s">
        <v>268</v>
      </c>
      <c r="C1207" s="13" t="s">
        <v>42</v>
      </c>
      <c r="D1207" s="13" t="s">
        <v>456</v>
      </c>
      <c r="E1207" s="13" t="s">
        <v>237</v>
      </c>
      <c r="F1207" s="13" t="s">
        <v>87</v>
      </c>
      <c r="G1207" s="13">
        <v>2015</v>
      </c>
      <c r="H1207" s="13" t="s">
        <v>79</v>
      </c>
      <c r="I1207" s="13">
        <v>1</v>
      </c>
      <c r="J1207" s="13" t="s">
        <v>79</v>
      </c>
      <c r="K1207" s="13">
        <v>2017</v>
      </c>
      <c r="L1207" s="13" t="s">
        <v>79</v>
      </c>
      <c r="M1207" s="13" t="s">
        <v>81</v>
      </c>
      <c r="N1207" s="13">
        <v>7.5</v>
      </c>
      <c r="O1207" s="13">
        <v>7.5</v>
      </c>
      <c r="P1207" s="13">
        <v>7.5</v>
      </c>
      <c r="Q1207" s="13" t="s">
        <v>79</v>
      </c>
    </row>
    <row r="1208" spans="1:17" ht="75" x14ac:dyDescent="0.25">
      <c r="A1208" s="13">
        <v>51447</v>
      </c>
      <c r="B1208" s="13" t="s">
        <v>268</v>
      </c>
      <c r="C1208" s="13" t="s">
        <v>42</v>
      </c>
      <c r="D1208" s="13" t="s">
        <v>456</v>
      </c>
      <c r="E1208" s="13" t="s">
        <v>237</v>
      </c>
      <c r="F1208" s="13" t="s">
        <v>87</v>
      </c>
      <c r="G1208" s="13">
        <v>2009</v>
      </c>
      <c r="H1208" s="13" t="s">
        <v>79</v>
      </c>
      <c r="I1208" s="13">
        <v>1</v>
      </c>
      <c r="J1208" s="13" t="s">
        <v>79</v>
      </c>
      <c r="K1208" s="13">
        <v>2011</v>
      </c>
      <c r="L1208" s="13" t="s">
        <v>79</v>
      </c>
      <c r="M1208" s="13" t="s">
        <v>81</v>
      </c>
      <c r="N1208" s="13">
        <v>7.5</v>
      </c>
      <c r="O1208" s="13">
        <v>7.5</v>
      </c>
      <c r="P1208" s="13">
        <v>7.5</v>
      </c>
      <c r="Q1208" s="13" t="s">
        <v>79</v>
      </c>
    </row>
    <row r="1209" spans="1:17" ht="37.5" x14ac:dyDescent="0.25">
      <c r="A1209" s="13">
        <v>50128</v>
      </c>
      <c r="B1209" s="13" t="s">
        <v>268</v>
      </c>
      <c r="C1209" s="13" t="s">
        <v>44</v>
      </c>
      <c r="D1209" s="13" t="s">
        <v>307</v>
      </c>
      <c r="E1209" s="13" t="s">
        <v>284</v>
      </c>
      <c r="F1209" s="13" t="s">
        <v>94</v>
      </c>
      <c r="G1209" s="13">
        <v>2008</v>
      </c>
      <c r="H1209" s="13" t="s">
        <v>79</v>
      </c>
      <c r="I1209" s="13">
        <v>100</v>
      </c>
      <c r="J1209" s="13" t="s">
        <v>80</v>
      </c>
      <c r="K1209" s="13">
        <v>2010</v>
      </c>
      <c r="L1209" s="13" t="s">
        <v>80</v>
      </c>
      <c r="M1209" s="13" t="s">
        <v>81</v>
      </c>
      <c r="N1209" s="13">
        <v>0.02</v>
      </c>
      <c r="O1209" s="13">
        <v>0.02</v>
      </c>
      <c r="P1209" s="13">
        <v>2</v>
      </c>
      <c r="Q1209" s="13" t="s">
        <v>79</v>
      </c>
    </row>
    <row r="1210" spans="1:17" ht="37.5" x14ac:dyDescent="0.25">
      <c r="A1210" s="13">
        <v>50708</v>
      </c>
      <c r="B1210" s="13" t="s">
        <v>268</v>
      </c>
      <c r="C1210" s="13" t="s">
        <v>44</v>
      </c>
      <c r="D1210" s="13" t="s">
        <v>307</v>
      </c>
      <c r="E1210" s="13" t="s">
        <v>284</v>
      </c>
      <c r="F1210" s="13" t="s">
        <v>94</v>
      </c>
      <c r="G1210" s="13">
        <v>1995</v>
      </c>
      <c r="H1210" s="13" t="s">
        <v>80</v>
      </c>
      <c r="I1210" s="13">
        <v>500</v>
      </c>
      <c r="J1210" s="13" t="s">
        <v>80</v>
      </c>
      <c r="K1210" s="13">
        <v>1996</v>
      </c>
      <c r="L1210" s="13" t="s">
        <v>80</v>
      </c>
      <c r="M1210" s="13" t="s">
        <v>81</v>
      </c>
      <c r="N1210" s="13">
        <v>0.02</v>
      </c>
      <c r="O1210" s="13">
        <v>0.02</v>
      </c>
      <c r="P1210" s="13">
        <v>10</v>
      </c>
      <c r="Q1210" s="13" t="s">
        <v>79</v>
      </c>
    </row>
    <row r="1211" spans="1:17" ht="75" x14ac:dyDescent="0.25">
      <c r="A1211" s="13">
        <v>55548</v>
      </c>
      <c r="B1211" s="13" t="s">
        <v>268</v>
      </c>
      <c r="C1211" s="13" t="s">
        <v>44</v>
      </c>
      <c r="D1211" s="13" t="s">
        <v>288</v>
      </c>
      <c r="E1211" s="13" t="s">
        <v>204</v>
      </c>
      <c r="F1211" s="13" t="s">
        <v>94</v>
      </c>
      <c r="G1211" s="13">
        <v>2014</v>
      </c>
      <c r="H1211" s="13" t="s">
        <v>79</v>
      </c>
      <c r="I1211" s="13">
        <v>17</v>
      </c>
      <c r="J1211" s="13" t="s">
        <v>80</v>
      </c>
      <c r="K1211" s="13">
        <v>2018</v>
      </c>
      <c r="L1211" s="13" t="s">
        <v>80</v>
      </c>
      <c r="M1211" s="13" t="s">
        <v>81</v>
      </c>
      <c r="N1211" s="13">
        <v>0.18</v>
      </c>
      <c r="O1211" s="13">
        <v>0.18</v>
      </c>
      <c r="P1211" s="13">
        <v>3.06</v>
      </c>
      <c r="Q1211" s="13" t="s">
        <v>79</v>
      </c>
    </row>
    <row r="1212" spans="1:17" ht="75" x14ac:dyDescent="0.25">
      <c r="A1212" s="13">
        <v>55548</v>
      </c>
      <c r="B1212" s="13" t="s">
        <v>268</v>
      </c>
      <c r="C1212" s="13" t="s">
        <v>44</v>
      </c>
      <c r="D1212" s="13" t="s">
        <v>288</v>
      </c>
      <c r="E1212" s="13" t="s">
        <v>204</v>
      </c>
      <c r="F1212" s="13" t="s">
        <v>94</v>
      </c>
      <c r="G1212" s="13">
        <v>2014</v>
      </c>
      <c r="H1212" s="13" t="s">
        <v>79</v>
      </c>
      <c r="I1212" s="13">
        <v>28</v>
      </c>
      <c r="J1212" s="13" t="s">
        <v>80</v>
      </c>
      <c r="K1212" s="13">
        <v>2016</v>
      </c>
      <c r="L1212" s="13" t="s">
        <v>79</v>
      </c>
      <c r="M1212" s="13" t="s">
        <v>81</v>
      </c>
      <c r="N1212" s="13">
        <v>0.18</v>
      </c>
      <c r="O1212" s="13">
        <v>0.18</v>
      </c>
      <c r="P1212" s="13">
        <v>5.04</v>
      </c>
      <c r="Q1212" s="13" t="s">
        <v>79</v>
      </c>
    </row>
    <row r="1213" spans="1:17" ht="56.25" x14ac:dyDescent="0.25">
      <c r="A1213" s="13">
        <v>52900</v>
      </c>
      <c r="B1213" s="13" t="s">
        <v>268</v>
      </c>
      <c r="C1213" s="13" t="s">
        <v>44</v>
      </c>
      <c r="D1213" s="13" t="s">
        <v>443</v>
      </c>
      <c r="E1213" s="13" t="s">
        <v>443</v>
      </c>
      <c r="F1213" s="13" t="s">
        <v>444</v>
      </c>
      <c r="G1213" s="13">
        <v>1994</v>
      </c>
      <c r="H1213" s="13" t="s">
        <v>79</v>
      </c>
      <c r="I1213" s="13">
        <v>1</v>
      </c>
      <c r="J1213" s="13" t="s">
        <v>79</v>
      </c>
      <c r="K1213" s="13">
        <v>1994</v>
      </c>
      <c r="L1213" s="13" t="s">
        <v>79</v>
      </c>
      <c r="M1213" s="13" t="s">
        <v>81</v>
      </c>
      <c r="N1213" s="13">
        <v>10</v>
      </c>
      <c r="O1213" s="13">
        <v>10</v>
      </c>
      <c r="P1213" s="13">
        <v>10</v>
      </c>
      <c r="Q1213" s="13" t="s">
        <v>79</v>
      </c>
    </row>
    <row r="1214" spans="1:17" ht="56.25" x14ac:dyDescent="0.25">
      <c r="A1214" s="13">
        <v>52900</v>
      </c>
      <c r="B1214" s="13" t="s">
        <v>268</v>
      </c>
      <c r="C1214" s="13" t="s">
        <v>44</v>
      </c>
      <c r="D1214" s="13" t="s">
        <v>443</v>
      </c>
      <c r="E1214" s="13" t="s">
        <v>443</v>
      </c>
      <c r="F1214" s="13" t="s">
        <v>444</v>
      </c>
      <c r="G1214" s="13">
        <v>1994</v>
      </c>
      <c r="H1214" s="13" t="s">
        <v>79</v>
      </c>
      <c r="I1214" s="13">
        <v>1</v>
      </c>
      <c r="J1214" s="13" t="s">
        <v>79</v>
      </c>
      <c r="K1214" s="13">
        <v>1995</v>
      </c>
      <c r="L1214" s="13" t="s">
        <v>79</v>
      </c>
      <c r="M1214" s="13" t="s">
        <v>81</v>
      </c>
      <c r="N1214" s="13">
        <v>10</v>
      </c>
      <c r="O1214" s="13">
        <v>10</v>
      </c>
      <c r="P1214" s="13">
        <v>10</v>
      </c>
      <c r="Q1214" s="13" t="s">
        <v>79</v>
      </c>
    </row>
    <row r="1215" spans="1:17" ht="37.5" x14ac:dyDescent="0.25">
      <c r="A1215" s="13">
        <v>54552</v>
      </c>
      <c r="B1215" s="13" t="s">
        <v>268</v>
      </c>
      <c r="C1215" s="13" t="s">
        <v>44</v>
      </c>
      <c r="D1215" s="13" t="s">
        <v>304</v>
      </c>
      <c r="E1215" s="13" t="s">
        <v>305</v>
      </c>
      <c r="F1215" s="13" t="s">
        <v>87</v>
      </c>
      <c r="G1215" s="13">
        <v>2012</v>
      </c>
      <c r="H1215" s="13" t="s">
        <v>79</v>
      </c>
      <c r="I1215" s="13">
        <v>12</v>
      </c>
      <c r="J1215" s="13" t="s">
        <v>79</v>
      </c>
      <c r="K1215" s="13">
        <v>2012</v>
      </c>
      <c r="L1215" s="13" t="s">
        <v>79</v>
      </c>
      <c r="M1215" s="13" t="s">
        <v>81</v>
      </c>
      <c r="N1215" s="13">
        <v>0.04</v>
      </c>
      <c r="O1215" s="13">
        <v>0.04</v>
      </c>
      <c r="P1215" s="13">
        <v>0.48</v>
      </c>
      <c r="Q1215" s="13" t="s">
        <v>79</v>
      </c>
    </row>
    <row r="1216" spans="1:17" ht="37.5" x14ac:dyDescent="0.25">
      <c r="A1216" s="13">
        <v>54613</v>
      </c>
      <c r="B1216" s="13" t="s">
        <v>268</v>
      </c>
      <c r="C1216" s="13" t="s">
        <v>44</v>
      </c>
      <c r="D1216" s="13" t="s">
        <v>283</v>
      </c>
      <c r="E1216" s="13" t="s">
        <v>284</v>
      </c>
      <c r="F1216" s="13" t="s">
        <v>94</v>
      </c>
      <c r="G1216" s="13">
        <v>2005</v>
      </c>
      <c r="H1216" s="13" t="s">
        <v>79</v>
      </c>
      <c r="I1216" s="13">
        <v>120</v>
      </c>
      <c r="J1216" s="13" t="s">
        <v>80</v>
      </c>
      <c r="K1216" s="13">
        <v>2008</v>
      </c>
      <c r="L1216" s="13" t="s">
        <v>80</v>
      </c>
      <c r="M1216" s="13" t="s">
        <v>81</v>
      </c>
      <c r="N1216" s="13">
        <v>0.02</v>
      </c>
      <c r="O1216" s="13">
        <v>0.02</v>
      </c>
      <c r="P1216" s="13">
        <v>2.4</v>
      </c>
      <c r="Q1216" s="13" t="s">
        <v>79</v>
      </c>
    </row>
    <row r="1217" spans="1:17" ht="37.5" x14ac:dyDescent="0.25">
      <c r="A1217" s="13">
        <v>54613</v>
      </c>
      <c r="B1217" s="13" t="s">
        <v>268</v>
      </c>
      <c r="C1217" s="13" t="s">
        <v>44</v>
      </c>
      <c r="D1217" s="13" t="s">
        <v>283</v>
      </c>
      <c r="E1217" s="13" t="s">
        <v>284</v>
      </c>
      <c r="F1217" s="13" t="s">
        <v>94</v>
      </c>
      <c r="G1217" s="13">
        <v>2005</v>
      </c>
      <c r="H1217" s="13" t="s">
        <v>79</v>
      </c>
      <c r="I1217" s="13">
        <v>120</v>
      </c>
      <c r="J1217" s="13" t="s">
        <v>80</v>
      </c>
      <c r="K1217" s="13">
        <v>2006</v>
      </c>
      <c r="L1217" s="13" t="s">
        <v>80</v>
      </c>
      <c r="M1217" s="13" t="s">
        <v>81</v>
      </c>
      <c r="N1217" s="13">
        <v>0.02</v>
      </c>
      <c r="O1217" s="13">
        <v>0.02</v>
      </c>
      <c r="P1217" s="13">
        <v>2.4</v>
      </c>
      <c r="Q1217" s="13" t="s">
        <v>79</v>
      </c>
    </row>
    <row r="1218" spans="1:17" ht="37.5" x14ac:dyDescent="0.25">
      <c r="A1218" s="13">
        <v>54613</v>
      </c>
      <c r="B1218" s="13" t="s">
        <v>268</v>
      </c>
      <c r="C1218" s="13" t="s">
        <v>44</v>
      </c>
      <c r="D1218" s="13" t="s">
        <v>283</v>
      </c>
      <c r="E1218" s="13" t="s">
        <v>284</v>
      </c>
      <c r="F1218" s="13" t="s">
        <v>94</v>
      </c>
      <c r="G1218" s="13">
        <v>2005</v>
      </c>
      <c r="H1218" s="13" t="s">
        <v>79</v>
      </c>
      <c r="I1218" s="13">
        <v>120</v>
      </c>
      <c r="J1218" s="13" t="s">
        <v>80</v>
      </c>
      <c r="K1218" s="13">
        <v>2007</v>
      </c>
      <c r="L1218" s="13" t="s">
        <v>80</v>
      </c>
      <c r="M1218" s="13" t="s">
        <v>81</v>
      </c>
      <c r="N1218" s="13">
        <v>0.02</v>
      </c>
      <c r="O1218" s="13">
        <v>0.02</v>
      </c>
      <c r="P1218" s="13">
        <v>2.4</v>
      </c>
      <c r="Q1218" s="13" t="s">
        <v>79</v>
      </c>
    </row>
    <row r="1219" spans="1:17" ht="37.5" x14ac:dyDescent="0.25">
      <c r="A1219" s="13">
        <v>54614</v>
      </c>
      <c r="B1219" s="13" t="s">
        <v>268</v>
      </c>
      <c r="C1219" s="13" t="s">
        <v>44</v>
      </c>
      <c r="D1219" s="13" t="s">
        <v>283</v>
      </c>
      <c r="E1219" s="13" t="s">
        <v>284</v>
      </c>
      <c r="F1219" s="13" t="s">
        <v>94</v>
      </c>
      <c r="G1219" s="13">
        <v>2005</v>
      </c>
      <c r="H1219" s="13" t="s">
        <v>79</v>
      </c>
      <c r="I1219" s="13">
        <v>56</v>
      </c>
      <c r="J1219" s="13" t="s">
        <v>80</v>
      </c>
      <c r="K1219" s="13">
        <v>2008</v>
      </c>
      <c r="L1219" s="13" t="s">
        <v>80</v>
      </c>
      <c r="M1219" s="13" t="s">
        <v>81</v>
      </c>
      <c r="N1219" s="13">
        <v>0.02</v>
      </c>
      <c r="O1219" s="13">
        <v>0.02</v>
      </c>
      <c r="P1219" s="13">
        <v>1.1200000000000001</v>
      </c>
      <c r="Q1219" s="13" t="s">
        <v>79</v>
      </c>
    </row>
    <row r="1220" spans="1:17" ht="37.5" x14ac:dyDescent="0.25">
      <c r="A1220" s="13">
        <v>54895</v>
      </c>
      <c r="B1220" s="13" t="s">
        <v>268</v>
      </c>
      <c r="C1220" s="13" t="s">
        <v>44</v>
      </c>
      <c r="D1220" s="13" t="s">
        <v>307</v>
      </c>
      <c r="E1220" s="13" t="s">
        <v>284</v>
      </c>
      <c r="F1220" s="13" t="s">
        <v>94</v>
      </c>
      <c r="G1220" s="13">
        <v>2003</v>
      </c>
      <c r="H1220" s="13" t="s">
        <v>79</v>
      </c>
      <c r="I1220" s="13">
        <v>309</v>
      </c>
      <c r="J1220" s="13" t="s">
        <v>80</v>
      </c>
      <c r="K1220" s="13">
        <v>2004</v>
      </c>
      <c r="L1220" s="13" t="s">
        <v>80</v>
      </c>
      <c r="M1220" s="13" t="s">
        <v>81</v>
      </c>
      <c r="N1220" s="13">
        <v>0.02</v>
      </c>
      <c r="O1220" s="13">
        <v>0.02</v>
      </c>
      <c r="P1220" s="13">
        <v>6.18</v>
      </c>
      <c r="Q1220" s="13" t="s">
        <v>79</v>
      </c>
    </row>
    <row r="1221" spans="1:17" ht="37.5" x14ac:dyDescent="0.25">
      <c r="A1221" s="13">
        <v>54895</v>
      </c>
      <c r="B1221" s="13" t="s">
        <v>268</v>
      </c>
      <c r="C1221" s="13" t="s">
        <v>44</v>
      </c>
      <c r="D1221" s="13" t="s">
        <v>307</v>
      </c>
      <c r="E1221" s="13" t="s">
        <v>284</v>
      </c>
      <c r="F1221" s="13" t="s">
        <v>94</v>
      </c>
      <c r="G1221" s="13">
        <v>2003</v>
      </c>
      <c r="H1221" s="13" t="s">
        <v>79</v>
      </c>
      <c r="I1221" s="13">
        <v>100</v>
      </c>
      <c r="J1221" s="13" t="s">
        <v>80</v>
      </c>
      <c r="K1221" s="13">
        <v>2003</v>
      </c>
      <c r="L1221" s="13" t="s">
        <v>80</v>
      </c>
      <c r="M1221" s="13" t="s">
        <v>81</v>
      </c>
      <c r="N1221" s="13">
        <v>0.02</v>
      </c>
      <c r="O1221" s="13">
        <v>0.02</v>
      </c>
      <c r="P1221" s="13">
        <v>2</v>
      </c>
      <c r="Q1221" s="13" t="s">
        <v>79</v>
      </c>
    </row>
    <row r="1222" spans="1:17" ht="37.5" x14ac:dyDescent="0.25">
      <c r="A1222" s="13">
        <v>54895</v>
      </c>
      <c r="B1222" s="13" t="s">
        <v>268</v>
      </c>
      <c r="C1222" s="13" t="s">
        <v>44</v>
      </c>
      <c r="D1222" s="13" t="s">
        <v>307</v>
      </c>
      <c r="E1222" s="13" t="s">
        <v>284</v>
      </c>
      <c r="F1222" s="13" t="s">
        <v>94</v>
      </c>
      <c r="G1222" s="13">
        <v>2003</v>
      </c>
      <c r="H1222" s="13" t="s">
        <v>79</v>
      </c>
      <c r="I1222" s="13">
        <v>309</v>
      </c>
      <c r="J1222" s="13" t="s">
        <v>80</v>
      </c>
      <c r="K1222" s="13">
        <v>2005</v>
      </c>
      <c r="L1222" s="13" t="s">
        <v>80</v>
      </c>
      <c r="M1222" s="13" t="s">
        <v>81</v>
      </c>
      <c r="N1222" s="13">
        <v>0.02</v>
      </c>
      <c r="O1222" s="13">
        <v>0.02</v>
      </c>
      <c r="P1222" s="13">
        <v>6.18</v>
      </c>
      <c r="Q1222" s="13" t="s">
        <v>79</v>
      </c>
    </row>
    <row r="1223" spans="1:17" ht="37.5" x14ac:dyDescent="0.25">
      <c r="A1223" s="13">
        <v>55474</v>
      </c>
      <c r="B1223" s="13" t="s">
        <v>268</v>
      </c>
      <c r="C1223" s="13" t="s">
        <v>44</v>
      </c>
      <c r="D1223" s="13" t="s">
        <v>304</v>
      </c>
      <c r="E1223" s="13" t="s">
        <v>305</v>
      </c>
      <c r="F1223" s="13" t="s">
        <v>87</v>
      </c>
      <c r="G1223" s="13">
        <v>2012</v>
      </c>
      <c r="H1223" s="13" t="s">
        <v>80</v>
      </c>
      <c r="I1223" s="13">
        <v>6</v>
      </c>
      <c r="J1223" s="13" t="s">
        <v>80</v>
      </c>
      <c r="K1223" s="13">
        <v>2013</v>
      </c>
      <c r="L1223" s="13" t="s">
        <v>79</v>
      </c>
      <c r="M1223" s="13" t="s">
        <v>81</v>
      </c>
      <c r="N1223" s="13">
        <v>0.04</v>
      </c>
      <c r="O1223" s="13">
        <v>0.04</v>
      </c>
      <c r="P1223" s="13">
        <v>0.24</v>
      </c>
      <c r="Q1223" s="13" t="s">
        <v>79</v>
      </c>
    </row>
    <row r="1224" spans="1:17" ht="56.25" x14ac:dyDescent="0.25">
      <c r="A1224" s="13">
        <v>55855</v>
      </c>
      <c r="B1224" s="13" t="s">
        <v>268</v>
      </c>
      <c r="C1224" s="13" t="s">
        <v>44</v>
      </c>
      <c r="D1224" s="13" t="s">
        <v>457</v>
      </c>
      <c r="E1224" s="13" t="s">
        <v>179</v>
      </c>
      <c r="F1224" s="13" t="s">
        <v>180</v>
      </c>
      <c r="G1224" s="13">
        <v>2007</v>
      </c>
      <c r="H1224" s="13" t="s">
        <v>79</v>
      </c>
      <c r="I1224" s="13">
        <v>6</v>
      </c>
      <c r="J1224" s="13" t="s">
        <v>80</v>
      </c>
      <c r="K1224" s="13">
        <v>2008</v>
      </c>
      <c r="L1224" s="13" t="s">
        <v>79</v>
      </c>
      <c r="M1224" s="13" t="s">
        <v>81</v>
      </c>
      <c r="N1224" s="13">
        <v>0.05</v>
      </c>
      <c r="O1224" s="13">
        <v>0.05</v>
      </c>
      <c r="P1224" s="13">
        <v>0.3</v>
      </c>
      <c r="Q1224" s="13" t="s">
        <v>79</v>
      </c>
    </row>
    <row r="1225" spans="1:17" ht="56.25" x14ac:dyDescent="0.25">
      <c r="A1225" s="13">
        <v>55855</v>
      </c>
      <c r="B1225" s="13" t="s">
        <v>268</v>
      </c>
      <c r="C1225" s="13" t="s">
        <v>44</v>
      </c>
      <c r="D1225" s="13" t="s">
        <v>457</v>
      </c>
      <c r="E1225" s="13" t="s">
        <v>179</v>
      </c>
      <c r="F1225" s="13" t="s">
        <v>180</v>
      </c>
      <c r="G1225" s="13">
        <v>2007</v>
      </c>
      <c r="H1225" s="13" t="s">
        <v>79</v>
      </c>
      <c r="I1225" s="13">
        <v>5</v>
      </c>
      <c r="J1225" s="13" t="s">
        <v>80</v>
      </c>
      <c r="K1225" s="13">
        <v>2007</v>
      </c>
      <c r="L1225" s="13" t="s">
        <v>79</v>
      </c>
      <c r="M1225" s="13" t="s">
        <v>81</v>
      </c>
      <c r="N1225" s="13">
        <v>0.05</v>
      </c>
      <c r="O1225" s="13">
        <v>0.05</v>
      </c>
      <c r="P1225" s="13">
        <v>0.25</v>
      </c>
      <c r="Q1225" s="13" t="s">
        <v>79</v>
      </c>
    </row>
    <row r="1226" spans="1:17" ht="56.25" x14ac:dyDescent="0.25">
      <c r="A1226" s="13">
        <v>55854</v>
      </c>
      <c r="B1226" s="13" t="s">
        <v>268</v>
      </c>
      <c r="C1226" s="13" t="s">
        <v>44</v>
      </c>
      <c r="D1226" s="13" t="s">
        <v>457</v>
      </c>
      <c r="E1226" s="13" t="s">
        <v>179</v>
      </c>
      <c r="F1226" s="13" t="s">
        <v>180</v>
      </c>
      <c r="G1226" s="13">
        <v>2006</v>
      </c>
      <c r="H1226" s="13" t="s">
        <v>79</v>
      </c>
      <c r="I1226" s="13">
        <v>25</v>
      </c>
      <c r="J1226" s="13" t="s">
        <v>80</v>
      </c>
      <c r="K1226" s="13">
        <v>2006</v>
      </c>
      <c r="L1226" s="13" t="s">
        <v>79</v>
      </c>
      <c r="M1226" s="13" t="s">
        <v>81</v>
      </c>
      <c r="N1226" s="13">
        <v>0.05</v>
      </c>
      <c r="O1226" s="13">
        <v>0.05</v>
      </c>
      <c r="P1226" s="13">
        <v>1.25</v>
      </c>
      <c r="Q1226" s="13" t="s">
        <v>79</v>
      </c>
    </row>
    <row r="1227" spans="1:17" ht="56.25" x14ac:dyDescent="0.25">
      <c r="A1227" s="13">
        <v>55856</v>
      </c>
      <c r="B1227" s="13" t="s">
        <v>268</v>
      </c>
      <c r="C1227" s="13" t="s">
        <v>44</v>
      </c>
      <c r="D1227" s="13" t="s">
        <v>457</v>
      </c>
      <c r="E1227" s="13" t="s">
        <v>179</v>
      </c>
      <c r="F1227" s="13" t="s">
        <v>180</v>
      </c>
      <c r="G1227" s="13">
        <v>2008</v>
      </c>
      <c r="H1227" s="13" t="s">
        <v>79</v>
      </c>
      <c r="I1227" s="13">
        <v>13</v>
      </c>
      <c r="J1227" s="13" t="s">
        <v>80</v>
      </c>
      <c r="K1227" s="13">
        <v>2008</v>
      </c>
      <c r="L1227" s="13" t="s">
        <v>79</v>
      </c>
      <c r="M1227" s="13" t="s">
        <v>81</v>
      </c>
      <c r="N1227" s="13">
        <v>0.05</v>
      </c>
      <c r="O1227" s="13">
        <v>0.05</v>
      </c>
      <c r="P1227" s="13">
        <v>0.65</v>
      </c>
      <c r="Q1227" s="13" t="s">
        <v>79</v>
      </c>
    </row>
    <row r="1228" spans="1:17" ht="56.25" x14ac:dyDescent="0.25">
      <c r="A1228" s="13">
        <v>55857</v>
      </c>
      <c r="B1228" s="13" t="s">
        <v>268</v>
      </c>
      <c r="C1228" s="13" t="s">
        <v>44</v>
      </c>
      <c r="D1228" s="13" t="s">
        <v>457</v>
      </c>
      <c r="E1228" s="13" t="s">
        <v>179</v>
      </c>
      <c r="F1228" s="13" t="s">
        <v>180</v>
      </c>
      <c r="G1228" s="13">
        <v>2009</v>
      </c>
      <c r="H1228" s="13" t="s">
        <v>79</v>
      </c>
      <c r="I1228" s="13">
        <v>14</v>
      </c>
      <c r="J1228" s="13" t="s">
        <v>80</v>
      </c>
      <c r="K1228" s="13">
        <v>2009</v>
      </c>
      <c r="L1228" s="13" t="s">
        <v>79</v>
      </c>
      <c r="M1228" s="13" t="s">
        <v>81</v>
      </c>
      <c r="N1228" s="13">
        <v>0.05</v>
      </c>
      <c r="O1228" s="13">
        <v>0.05</v>
      </c>
      <c r="P1228" s="13">
        <v>0.7</v>
      </c>
      <c r="Q1228" s="13" t="s">
        <v>79</v>
      </c>
    </row>
    <row r="1229" spans="1:17" ht="56.25" x14ac:dyDescent="0.25">
      <c r="A1229" s="13">
        <v>55858</v>
      </c>
      <c r="B1229" s="13" t="s">
        <v>268</v>
      </c>
      <c r="C1229" s="13" t="s">
        <v>44</v>
      </c>
      <c r="D1229" s="13" t="s">
        <v>457</v>
      </c>
      <c r="E1229" s="13" t="s">
        <v>179</v>
      </c>
      <c r="F1229" s="13" t="s">
        <v>180</v>
      </c>
      <c r="G1229" s="13">
        <v>2009</v>
      </c>
      <c r="H1229" s="13" t="s">
        <v>79</v>
      </c>
      <c r="I1229" s="13">
        <v>9</v>
      </c>
      <c r="J1229" s="13" t="s">
        <v>80</v>
      </c>
      <c r="K1229" s="13">
        <v>2009</v>
      </c>
      <c r="L1229" s="13" t="s">
        <v>79</v>
      </c>
      <c r="M1229" s="13" t="s">
        <v>81</v>
      </c>
      <c r="N1229" s="13">
        <v>0.05</v>
      </c>
      <c r="O1229" s="13">
        <v>0.05</v>
      </c>
      <c r="P1229" s="13">
        <v>0.45</v>
      </c>
      <c r="Q1229" s="13" t="s">
        <v>79</v>
      </c>
    </row>
    <row r="1230" spans="1:17" ht="56.25" x14ac:dyDescent="0.25">
      <c r="A1230" s="13">
        <v>55859</v>
      </c>
      <c r="B1230" s="13" t="s">
        <v>268</v>
      </c>
      <c r="C1230" s="13" t="s">
        <v>44</v>
      </c>
      <c r="D1230" s="13" t="s">
        <v>457</v>
      </c>
      <c r="E1230" s="13" t="s">
        <v>179</v>
      </c>
      <c r="F1230" s="13" t="s">
        <v>180</v>
      </c>
      <c r="G1230" s="13">
        <v>2009</v>
      </c>
      <c r="H1230" s="13" t="s">
        <v>79</v>
      </c>
      <c r="I1230" s="13">
        <v>14</v>
      </c>
      <c r="J1230" s="13" t="s">
        <v>80</v>
      </c>
      <c r="K1230" s="13">
        <v>2009</v>
      </c>
      <c r="L1230" s="13" t="s">
        <v>79</v>
      </c>
      <c r="M1230" s="13" t="s">
        <v>81</v>
      </c>
      <c r="N1230" s="13">
        <v>0.05</v>
      </c>
      <c r="O1230" s="13">
        <v>0.05</v>
      </c>
      <c r="P1230" s="13">
        <v>0.7</v>
      </c>
      <c r="Q1230" s="13" t="s">
        <v>79</v>
      </c>
    </row>
    <row r="1231" spans="1:17" ht="75" x14ac:dyDescent="0.25">
      <c r="A1231" s="13">
        <v>32405</v>
      </c>
      <c r="B1231" s="13" t="s">
        <v>268</v>
      </c>
      <c r="C1231" s="13" t="s">
        <v>44</v>
      </c>
      <c r="D1231" s="13" t="s">
        <v>445</v>
      </c>
      <c r="E1231" s="13" t="s">
        <v>155</v>
      </c>
      <c r="F1231" s="13" t="s">
        <v>87</v>
      </c>
      <c r="G1231" s="13">
        <v>2007</v>
      </c>
      <c r="H1231" s="13" t="s">
        <v>79</v>
      </c>
      <c r="I1231" s="13">
        <v>2</v>
      </c>
      <c r="J1231" s="13" t="s">
        <v>80</v>
      </c>
      <c r="K1231" s="13">
        <v>2013</v>
      </c>
      <c r="L1231" s="13" t="s">
        <v>79</v>
      </c>
      <c r="M1231" s="13" t="s">
        <v>81</v>
      </c>
      <c r="N1231" s="13">
        <v>20</v>
      </c>
      <c r="O1231" s="13">
        <v>20</v>
      </c>
      <c r="P1231" s="13">
        <v>40</v>
      </c>
      <c r="Q1231" s="13" t="s">
        <v>79</v>
      </c>
    </row>
    <row r="1232" spans="1:17" ht="75" x14ac:dyDescent="0.25">
      <c r="A1232" s="13">
        <v>32405</v>
      </c>
      <c r="B1232" s="13" t="s">
        <v>268</v>
      </c>
      <c r="C1232" s="13" t="s">
        <v>44</v>
      </c>
      <c r="D1232" s="13" t="s">
        <v>445</v>
      </c>
      <c r="E1232" s="13" t="s">
        <v>155</v>
      </c>
      <c r="F1232" s="13" t="s">
        <v>87</v>
      </c>
      <c r="G1232" s="13">
        <v>2007</v>
      </c>
      <c r="H1232" s="13" t="s">
        <v>79</v>
      </c>
      <c r="I1232" s="13">
        <v>4</v>
      </c>
      <c r="J1232" s="13" t="s">
        <v>80</v>
      </c>
      <c r="K1232" s="13">
        <v>2012</v>
      </c>
      <c r="L1232" s="13" t="s">
        <v>79</v>
      </c>
      <c r="M1232" s="13" t="s">
        <v>81</v>
      </c>
      <c r="N1232" s="13">
        <v>20</v>
      </c>
      <c r="O1232" s="13">
        <v>20</v>
      </c>
      <c r="P1232" s="13">
        <v>80</v>
      </c>
      <c r="Q1232" s="13" t="s">
        <v>79</v>
      </c>
    </row>
    <row r="1233" spans="1:17" ht="75" x14ac:dyDescent="0.25">
      <c r="A1233" s="13">
        <v>57114</v>
      </c>
      <c r="B1233" s="13" t="s">
        <v>268</v>
      </c>
      <c r="C1233" s="13" t="s">
        <v>44</v>
      </c>
      <c r="D1233" s="13" t="s">
        <v>340</v>
      </c>
      <c r="E1233" s="13" t="s">
        <v>114</v>
      </c>
      <c r="F1233" s="13" t="s">
        <v>94</v>
      </c>
      <c r="G1233" s="13">
        <v>2013</v>
      </c>
      <c r="H1233" s="13" t="s">
        <v>79</v>
      </c>
      <c r="I1233" s="13">
        <v>100</v>
      </c>
      <c r="J1233" s="13" t="s">
        <v>80</v>
      </c>
      <c r="K1233" s="13">
        <v>2016</v>
      </c>
      <c r="L1233" s="13" t="s">
        <v>80</v>
      </c>
      <c r="M1233" s="13" t="s">
        <v>81</v>
      </c>
      <c r="N1233" s="13">
        <v>0.05</v>
      </c>
      <c r="O1233" s="13">
        <v>0.05</v>
      </c>
      <c r="P1233" s="13">
        <v>5</v>
      </c>
      <c r="Q1233" s="13" t="s">
        <v>79</v>
      </c>
    </row>
    <row r="1234" spans="1:17" ht="56.25" x14ac:dyDescent="0.25">
      <c r="A1234" s="13">
        <v>31072</v>
      </c>
      <c r="B1234" s="13" t="s">
        <v>268</v>
      </c>
      <c r="C1234" s="13" t="s">
        <v>44</v>
      </c>
      <c r="D1234" s="13" t="s">
        <v>441</v>
      </c>
      <c r="E1234" s="13" t="s">
        <v>210</v>
      </c>
      <c r="F1234" s="13" t="s">
        <v>87</v>
      </c>
      <c r="G1234" s="13">
        <v>2008</v>
      </c>
      <c r="H1234" s="13" t="s">
        <v>79</v>
      </c>
      <c r="I1234" s="13">
        <v>1</v>
      </c>
      <c r="J1234" s="13" t="s">
        <v>79</v>
      </c>
      <c r="K1234" s="13">
        <v>2013</v>
      </c>
      <c r="L1234" s="13" t="s">
        <v>79</v>
      </c>
      <c r="M1234" s="13" t="s">
        <v>81</v>
      </c>
      <c r="N1234" s="13">
        <v>55</v>
      </c>
      <c r="O1234" s="13">
        <v>55</v>
      </c>
      <c r="P1234" s="13">
        <v>55</v>
      </c>
      <c r="Q1234" s="13" t="s">
        <v>80</v>
      </c>
    </row>
    <row r="1235" spans="1:17" ht="56.25" x14ac:dyDescent="0.25">
      <c r="A1235" s="13">
        <v>31072</v>
      </c>
      <c r="B1235" s="13" t="s">
        <v>268</v>
      </c>
      <c r="C1235" s="13" t="s">
        <v>44</v>
      </c>
      <c r="D1235" s="13" t="s">
        <v>441</v>
      </c>
      <c r="E1235" s="13" t="s">
        <v>210</v>
      </c>
      <c r="F1235" s="13" t="s">
        <v>87</v>
      </c>
      <c r="G1235" s="13">
        <v>2008</v>
      </c>
      <c r="H1235" s="13" t="s">
        <v>79</v>
      </c>
      <c r="I1235" s="13">
        <v>1</v>
      </c>
      <c r="J1235" s="13" t="s">
        <v>79</v>
      </c>
      <c r="K1235" s="13">
        <v>2012</v>
      </c>
      <c r="L1235" s="13" t="s">
        <v>79</v>
      </c>
      <c r="M1235" s="13" t="s">
        <v>81</v>
      </c>
      <c r="N1235" s="13">
        <v>55</v>
      </c>
      <c r="O1235" s="13">
        <v>55</v>
      </c>
      <c r="P1235" s="13">
        <v>55</v>
      </c>
      <c r="Q1235" s="13" t="s">
        <v>80</v>
      </c>
    </row>
    <row r="1236" spans="1:17" ht="75" x14ac:dyDescent="0.25">
      <c r="A1236" s="13">
        <v>18924</v>
      </c>
      <c r="B1236" s="13" t="s">
        <v>268</v>
      </c>
      <c r="C1236" s="13" t="s">
        <v>44</v>
      </c>
      <c r="D1236" s="13" t="s">
        <v>392</v>
      </c>
      <c r="E1236" s="13" t="s">
        <v>253</v>
      </c>
      <c r="F1236" s="13" t="s">
        <v>94</v>
      </c>
      <c r="G1236" s="13">
        <v>1988</v>
      </c>
      <c r="H1236" s="13" t="s">
        <v>79</v>
      </c>
      <c r="I1236" s="13">
        <v>4</v>
      </c>
      <c r="J1236" s="13" t="s">
        <v>80</v>
      </c>
      <c r="K1236" s="13">
        <v>1995</v>
      </c>
      <c r="L1236" s="13" t="s">
        <v>80</v>
      </c>
      <c r="M1236" s="13" t="s">
        <v>81</v>
      </c>
      <c r="N1236" s="13">
        <v>1</v>
      </c>
      <c r="O1236" s="13">
        <v>1</v>
      </c>
      <c r="P1236" s="13">
        <v>4</v>
      </c>
      <c r="Q1236" s="13" t="s">
        <v>79</v>
      </c>
    </row>
    <row r="1237" spans="1:17" ht="75" x14ac:dyDescent="0.25">
      <c r="A1237" s="13">
        <v>18924</v>
      </c>
      <c r="B1237" s="13" t="s">
        <v>268</v>
      </c>
      <c r="C1237" s="13" t="s">
        <v>44</v>
      </c>
      <c r="D1237" s="13" t="s">
        <v>392</v>
      </c>
      <c r="E1237" s="13" t="s">
        <v>253</v>
      </c>
      <c r="F1237" s="13" t="s">
        <v>94</v>
      </c>
      <c r="G1237" s="13">
        <v>1988</v>
      </c>
      <c r="H1237" s="13" t="s">
        <v>79</v>
      </c>
      <c r="I1237" s="13">
        <v>4</v>
      </c>
      <c r="J1237" s="13" t="s">
        <v>80</v>
      </c>
      <c r="K1237" s="13">
        <v>1994</v>
      </c>
      <c r="L1237" s="13" t="s">
        <v>80</v>
      </c>
      <c r="M1237" s="13" t="s">
        <v>81</v>
      </c>
      <c r="N1237" s="13">
        <v>1</v>
      </c>
      <c r="O1237" s="13">
        <v>1</v>
      </c>
      <c r="P1237" s="13">
        <v>4</v>
      </c>
      <c r="Q1237" s="13" t="s">
        <v>79</v>
      </c>
    </row>
    <row r="1238" spans="1:17" ht="75" x14ac:dyDescent="0.25">
      <c r="A1238" s="13">
        <v>18924</v>
      </c>
      <c r="B1238" s="13" t="s">
        <v>268</v>
      </c>
      <c r="C1238" s="13" t="s">
        <v>44</v>
      </c>
      <c r="D1238" s="13" t="s">
        <v>392</v>
      </c>
      <c r="E1238" s="13" t="s">
        <v>253</v>
      </c>
      <c r="F1238" s="13" t="s">
        <v>94</v>
      </c>
      <c r="G1238" s="13">
        <v>1988</v>
      </c>
      <c r="H1238" s="13" t="s">
        <v>79</v>
      </c>
      <c r="I1238" s="13">
        <v>4</v>
      </c>
      <c r="J1238" s="13" t="s">
        <v>80</v>
      </c>
      <c r="K1238" s="13">
        <v>1993</v>
      </c>
      <c r="L1238" s="13" t="s">
        <v>80</v>
      </c>
      <c r="M1238" s="13" t="s">
        <v>81</v>
      </c>
      <c r="N1238" s="13">
        <v>1</v>
      </c>
      <c r="O1238" s="13">
        <v>1</v>
      </c>
      <c r="P1238" s="13">
        <v>4</v>
      </c>
      <c r="Q1238" s="13" t="s">
        <v>79</v>
      </c>
    </row>
    <row r="1239" spans="1:17" ht="75" x14ac:dyDescent="0.25">
      <c r="A1239" s="13">
        <v>18924</v>
      </c>
      <c r="B1239" s="13" t="s">
        <v>268</v>
      </c>
      <c r="C1239" s="13" t="s">
        <v>44</v>
      </c>
      <c r="D1239" s="13" t="s">
        <v>392</v>
      </c>
      <c r="E1239" s="13" t="s">
        <v>253</v>
      </c>
      <c r="F1239" s="13" t="s">
        <v>94</v>
      </c>
      <c r="G1239" s="13">
        <v>1988</v>
      </c>
      <c r="H1239" s="13" t="s">
        <v>79</v>
      </c>
      <c r="I1239" s="13">
        <v>4</v>
      </c>
      <c r="J1239" s="13" t="s">
        <v>80</v>
      </c>
      <c r="K1239" s="13">
        <v>1992</v>
      </c>
      <c r="L1239" s="13" t="s">
        <v>80</v>
      </c>
      <c r="M1239" s="13" t="s">
        <v>81</v>
      </c>
      <c r="N1239" s="13">
        <v>1</v>
      </c>
      <c r="O1239" s="13">
        <v>1</v>
      </c>
      <c r="P1239" s="13">
        <v>4</v>
      </c>
      <c r="Q1239" s="13" t="s">
        <v>79</v>
      </c>
    </row>
    <row r="1240" spans="1:17" ht="75" x14ac:dyDescent="0.25">
      <c r="A1240" s="13">
        <v>18924</v>
      </c>
      <c r="B1240" s="13" t="s">
        <v>268</v>
      </c>
      <c r="C1240" s="13" t="s">
        <v>44</v>
      </c>
      <c r="D1240" s="13" t="s">
        <v>392</v>
      </c>
      <c r="E1240" s="13" t="s">
        <v>253</v>
      </c>
      <c r="F1240" s="13" t="s">
        <v>94</v>
      </c>
      <c r="G1240" s="13">
        <v>1988</v>
      </c>
      <c r="H1240" s="13" t="s">
        <v>79</v>
      </c>
      <c r="I1240" s="13">
        <v>4</v>
      </c>
      <c r="J1240" s="13" t="s">
        <v>80</v>
      </c>
      <c r="K1240" s="13">
        <v>1991</v>
      </c>
      <c r="L1240" s="13" t="s">
        <v>80</v>
      </c>
      <c r="M1240" s="13" t="s">
        <v>81</v>
      </c>
      <c r="N1240" s="13">
        <v>1</v>
      </c>
      <c r="O1240" s="13">
        <v>1</v>
      </c>
      <c r="P1240" s="13">
        <v>4</v>
      </c>
      <c r="Q1240" s="13" t="s">
        <v>79</v>
      </c>
    </row>
    <row r="1241" spans="1:17" ht="75" x14ac:dyDescent="0.25">
      <c r="A1241" s="13">
        <v>19131</v>
      </c>
      <c r="B1241" s="13" t="s">
        <v>268</v>
      </c>
      <c r="C1241" s="13" t="s">
        <v>44</v>
      </c>
      <c r="D1241" s="13" t="s">
        <v>276</v>
      </c>
      <c r="E1241" s="13" t="s">
        <v>277</v>
      </c>
      <c r="F1241" s="13" t="s">
        <v>94</v>
      </c>
      <c r="G1241" s="13">
        <v>1990</v>
      </c>
      <c r="H1241" s="13" t="s">
        <v>79</v>
      </c>
      <c r="I1241" s="13">
        <v>145</v>
      </c>
      <c r="J1241" s="13" t="s">
        <v>80</v>
      </c>
      <c r="K1241" s="13">
        <v>1994</v>
      </c>
      <c r="L1241" s="13" t="s">
        <v>79</v>
      </c>
      <c r="M1241" s="13" t="s">
        <v>81</v>
      </c>
      <c r="N1241" s="13">
        <v>0.12</v>
      </c>
      <c r="O1241" s="13">
        <v>0.12</v>
      </c>
      <c r="P1241" s="13">
        <v>17.399999999999999</v>
      </c>
      <c r="Q1241" s="13" t="s">
        <v>79</v>
      </c>
    </row>
    <row r="1242" spans="1:17" ht="75" x14ac:dyDescent="0.25">
      <c r="A1242" s="13">
        <v>19131</v>
      </c>
      <c r="B1242" s="13" t="s">
        <v>268</v>
      </c>
      <c r="C1242" s="13" t="s">
        <v>44</v>
      </c>
      <c r="D1242" s="13" t="s">
        <v>276</v>
      </c>
      <c r="E1242" s="13" t="s">
        <v>277</v>
      </c>
      <c r="F1242" s="13" t="s">
        <v>94</v>
      </c>
      <c r="G1242" s="13">
        <v>1990</v>
      </c>
      <c r="H1242" s="13" t="s">
        <v>79</v>
      </c>
      <c r="I1242" s="13">
        <v>145</v>
      </c>
      <c r="J1242" s="13" t="s">
        <v>80</v>
      </c>
      <c r="K1242" s="13">
        <v>1993</v>
      </c>
      <c r="L1242" s="13" t="s">
        <v>79</v>
      </c>
      <c r="M1242" s="13" t="s">
        <v>81</v>
      </c>
      <c r="N1242" s="13">
        <v>0.12</v>
      </c>
      <c r="O1242" s="13">
        <v>0.12</v>
      </c>
      <c r="P1242" s="13">
        <v>17.399999999999999</v>
      </c>
      <c r="Q1242" s="13" t="s">
        <v>79</v>
      </c>
    </row>
    <row r="1243" spans="1:17" ht="93.75" x14ac:dyDescent="0.25">
      <c r="A1243" s="13">
        <v>21183</v>
      </c>
      <c r="B1243" s="13" t="s">
        <v>268</v>
      </c>
      <c r="C1243" s="13" t="s">
        <v>44</v>
      </c>
      <c r="D1243" s="13" t="s">
        <v>356</v>
      </c>
      <c r="E1243" s="13" t="s">
        <v>111</v>
      </c>
      <c r="F1243" s="13" t="s">
        <v>87</v>
      </c>
      <c r="G1243" s="13">
        <v>1993</v>
      </c>
      <c r="H1243" s="13" t="s">
        <v>79</v>
      </c>
      <c r="I1243" s="13">
        <v>2</v>
      </c>
      <c r="J1243" s="13" t="s">
        <v>79</v>
      </c>
      <c r="K1243" s="13">
        <v>1994</v>
      </c>
      <c r="L1243" s="13" t="s">
        <v>79</v>
      </c>
      <c r="M1243" s="13" t="s">
        <v>81</v>
      </c>
      <c r="N1243" s="13">
        <v>29</v>
      </c>
      <c r="O1243" s="13">
        <v>29</v>
      </c>
      <c r="P1243" s="13">
        <v>58</v>
      </c>
      <c r="Q1243" s="13" t="s">
        <v>79</v>
      </c>
    </row>
    <row r="1244" spans="1:17" ht="75" x14ac:dyDescent="0.25">
      <c r="A1244" s="13">
        <v>21181</v>
      </c>
      <c r="B1244" s="13" t="s">
        <v>268</v>
      </c>
      <c r="C1244" s="13" t="s">
        <v>44</v>
      </c>
      <c r="D1244" s="13" t="s">
        <v>416</v>
      </c>
      <c r="E1244" s="13" t="s">
        <v>155</v>
      </c>
      <c r="F1244" s="13" t="s">
        <v>87</v>
      </c>
      <c r="G1244" s="13">
        <v>1993</v>
      </c>
      <c r="H1244" s="13" t="s">
        <v>79</v>
      </c>
      <c r="I1244" s="13">
        <v>2</v>
      </c>
      <c r="J1244" s="13" t="s">
        <v>79</v>
      </c>
      <c r="K1244" s="13">
        <v>1999</v>
      </c>
      <c r="L1244" s="13" t="s">
        <v>79</v>
      </c>
      <c r="M1244" s="13" t="s">
        <v>81</v>
      </c>
      <c r="N1244" s="13">
        <v>18</v>
      </c>
      <c r="O1244" s="13">
        <v>18</v>
      </c>
      <c r="P1244" s="13">
        <v>36</v>
      </c>
      <c r="Q1244" s="13" t="s">
        <v>79</v>
      </c>
    </row>
    <row r="1245" spans="1:17" ht="75" x14ac:dyDescent="0.25">
      <c r="A1245" s="13">
        <v>21181</v>
      </c>
      <c r="B1245" s="13" t="s">
        <v>268</v>
      </c>
      <c r="C1245" s="13" t="s">
        <v>44</v>
      </c>
      <c r="D1245" s="13" t="s">
        <v>416</v>
      </c>
      <c r="E1245" s="13" t="s">
        <v>155</v>
      </c>
      <c r="F1245" s="13" t="s">
        <v>87</v>
      </c>
      <c r="G1245" s="13">
        <v>1993</v>
      </c>
      <c r="H1245" s="13" t="s">
        <v>79</v>
      </c>
      <c r="I1245" s="13">
        <v>4</v>
      </c>
      <c r="J1245" s="13" t="s">
        <v>79</v>
      </c>
      <c r="K1245" s="13">
        <v>1998</v>
      </c>
      <c r="L1245" s="13" t="s">
        <v>79</v>
      </c>
      <c r="M1245" s="13" t="s">
        <v>81</v>
      </c>
      <c r="N1245" s="13">
        <v>18</v>
      </c>
      <c r="O1245" s="13">
        <v>18</v>
      </c>
      <c r="P1245" s="13">
        <v>72</v>
      </c>
      <c r="Q1245" s="13" t="s">
        <v>79</v>
      </c>
    </row>
    <row r="1246" spans="1:17" ht="75" x14ac:dyDescent="0.25">
      <c r="A1246" s="13">
        <v>22008</v>
      </c>
      <c r="B1246" s="13" t="s">
        <v>268</v>
      </c>
      <c r="C1246" s="13" t="s">
        <v>44</v>
      </c>
      <c r="D1246" s="13" t="s">
        <v>392</v>
      </c>
      <c r="E1246" s="13" t="s">
        <v>253</v>
      </c>
      <c r="F1246" s="13" t="s">
        <v>94</v>
      </c>
      <c r="G1246" s="13">
        <v>1987</v>
      </c>
      <c r="H1246" s="13" t="s">
        <v>80</v>
      </c>
      <c r="I1246" s="13">
        <v>14</v>
      </c>
      <c r="J1246" s="13" t="s">
        <v>80</v>
      </c>
      <c r="K1246" s="13">
        <v>1994</v>
      </c>
      <c r="L1246" s="13" t="s">
        <v>80</v>
      </c>
      <c r="M1246" s="13" t="s">
        <v>81</v>
      </c>
      <c r="N1246" s="13">
        <v>1</v>
      </c>
      <c r="O1246" s="13">
        <v>1</v>
      </c>
      <c r="P1246" s="13">
        <v>14</v>
      </c>
      <c r="Q1246" s="13" t="s">
        <v>79</v>
      </c>
    </row>
    <row r="1247" spans="1:17" ht="75" x14ac:dyDescent="0.25">
      <c r="A1247" s="13">
        <v>22008</v>
      </c>
      <c r="B1247" s="13" t="s">
        <v>268</v>
      </c>
      <c r="C1247" s="13" t="s">
        <v>44</v>
      </c>
      <c r="D1247" s="13" t="s">
        <v>392</v>
      </c>
      <c r="E1247" s="13" t="s">
        <v>253</v>
      </c>
      <c r="F1247" s="13" t="s">
        <v>94</v>
      </c>
      <c r="G1247" s="13">
        <v>1987</v>
      </c>
      <c r="H1247" s="13" t="s">
        <v>80</v>
      </c>
      <c r="I1247" s="13">
        <v>15</v>
      </c>
      <c r="J1247" s="13" t="s">
        <v>80</v>
      </c>
      <c r="K1247" s="13">
        <v>1993</v>
      </c>
      <c r="L1247" s="13" t="s">
        <v>80</v>
      </c>
      <c r="M1247" s="13" t="s">
        <v>81</v>
      </c>
      <c r="N1247" s="13">
        <v>1</v>
      </c>
      <c r="O1247" s="13">
        <v>1</v>
      </c>
      <c r="P1247" s="13">
        <v>15</v>
      </c>
      <c r="Q1247" s="13" t="s">
        <v>79</v>
      </c>
    </row>
    <row r="1248" spans="1:17" ht="75" x14ac:dyDescent="0.25">
      <c r="A1248" s="13">
        <v>22008</v>
      </c>
      <c r="B1248" s="13" t="s">
        <v>268</v>
      </c>
      <c r="C1248" s="13" t="s">
        <v>44</v>
      </c>
      <c r="D1248" s="13" t="s">
        <v>392</v>
      </c>
      <c r="E1248" s="13" t="s">
        <v>253</v>
      </c>
      <c r="F1248" s="13" t="s">
        <v>94</v>
      </c>
      <c r="G1248" s="13">
        <v>1987</v>
      </c>
      <c r="H1248" s="13" t="s">
        <v>80</v>
      </c>
      <c r="I1248" s="13">
        <v>15</v>
      </c>
      <c r="J1248" s="13" t="s">
        <v>80</v>
      </c>
      <c r="K1248" s="13">
        <v>1992</v>
      </c>
      <c r="L1248" s="13" t="s">
        <v>80</v>
      </c>
      <c r="M1248" s="13" t="s">
        <v>81</v>
      </c>
      <c r="N1248" s="13">
        <v>1</v>
      </c>
      <c r="O1248" s="13">
        <v>1</v>
      </c>
      <c r="P1248" s="13">
        <v>15</v>
      </c>
      <c r="Q1248" s="13" t="s">
        <v>79</v>
      </c>
    </row>
    <row r="1249" spans="1:17" ht="75" x14ac:dyDescent="0.25">
      <c r="A1249" s="13">
        <v>22693</v>
      </c>
      <c r="B1249" s="13" t="s">
        <v>268</v>
      </c>
      <c r="C1249" s="13" t="s">
        <v>44</v>
      </c>
      <c r="D1249" s="13" t="s">
        <v>392</v>
      </c>
      <c r="E1249" s="13" t="s">
        <v>253</v>
      </c>
      <c r="F1249" s="13" t="s">
        <v>94</v>
      </c>
      <c r="G1249" s="13">
        <v>1998</v>
      </c>
      <c r="H1249" s="13" t="s">
        <v>80</v>
      </c>
      <c r="I1249" s="13">
        <v>2</v>
      </c>
      <c r="J1249" s="13" t="s">
        <v>80</v>
      </c>
      <c r="K1249" s="13">
        <v>2000</v>
      </c>
      <c r="L1249" s="13" t="s">
        <v>80</v>
      </c>
      <c r="M1249" s="13" t="s">
        <v>81</v>
      </c>
      <c r="N1249" s="13">
        <v>1</v>
      </c>
      <c r="O1249" s="13">
        <v>1</v>
      </c>
      <c r="P1249" s="13">
        <v>2</v>
      </c>
      <c r="Q1249" s="13" t="s">
        <v>79</v>
      </c>
    </row>
    <row r="1250" spans="1:17" ht="75" x14ac:dyDescent="0.25">
      <c r="A1250" s="13">
        <v>22931</v>
      </c>
      <c r="B1250" s="13" t="s">
        <v>268</v>
      </c>
      <c r="C1250" s="13" t="s">
        <v>44</v>
      </c>
      <c r="D1250" s="13" t="s">
        <v>340</v>
      </c>
      <c r="E1250" s="13" t="s">
        <v>114</v>
      </c>
      <c r="F1250" s="13" t="s">
        <v>94</v>
      </c>
      <c r="G1250" s="13">
        <v>1995</v>
      </c>
      <c r="H1250" s="13" t="s">
        <v>79</v>
      </c>
      <c r="I1250" s="13">
        <v>55</v>
      </c>
      <c r="J1250" s="13" t="s">
        <v>80</v>
      </c>
      <c r="K1250" s="13">
        <v>1996</v>
      </c>
      <c r="L1250" s="13" t="s">
        <v>79</v>
      </c>
      <c r="M1250" s="13" t="s">
        <v>81</v>
      </c>
      <c r="N1250" s="13">
        <v>0.05</v>
      </c>
      <c r="O1250" s="13">
        <v>0.05</v>
      </c>
      <c r="P1250" s="13">
        <v>2.75</v>
      </c>
      <c r="Q1250" s="13" t="s">
        <v>79</v>
      </c>
    </row>
    <row r="1251" spans="1:17" ht="75" x14ac:dyDescent="0.25">
      <c r="A1251" s="13">
        <v>22931</v>
      </c>
      <c r="B1251" s="13" t="s">
        <v>268</v>
      </c>
      <c r="C1251" s="13" t="s">
        <v>44</v>
      </c>
      <c r="D1251" s="13" t="s">
        <v>340</v>
      </c>
      <c r="E1251" s="13" t="s">
        <v>114</v>
      </c>
      <c r="F1251" s="13" t="s">
        <v>94</v>
      </c>
      <c r="G1251" s="13">
        <v>1995</v>
      </c>
      <c r="H1251" s="13" t="s">
        <v>79</v>
      </c>
      <c r="I1251" s="13">
        <v>110</v>
      </c>
      <c r="J1251" s="13" t="s">
        <v>80</v>
      </c>
      <c r="K1251" s="13">
        <v>2002</v>
      </c>
      <c r="L1251" s="13" t="s">
        <v>80</v>
      </c>
      <c r="M1251" s="13" t="s">
        <v>81</v>
      </c>
      <c r="N1251" s="13">
        <v>0.05</v>
      </c>
      <c r="O1251" s="13">
        <v>0.05</v>
      </c>
      <c r="P1251" s="13">
        <v>5.5</v>
      </c>
      <c r="Q1251" s="13" t="s">
        <v>79</v>
      </c>
    </row>
    <row r="1252" spans="1:17" ht="75" x14ac:dyDescent="0.25">
      <c r="A1252" s="13">
        <v>22931</v>
      </c>
      <c r="B1252" s="13" t="s">
        <v>268</v>
      </c>
      <c r="C1252" s="13" t="s">
        <v>44</v>
      </c>
      <c r="D1252" s="13" t="s">
        <v>340</v>
      </c>
      <c r="E1252" s="13" t="s">
        <v>114</v>
      </c>
      <c r="F1252" s="13" t="s">
        <v>94</v>
      </c>
      <c r="G1252" s="13">
        <v>1995</v>
      </c>
      <c r="H1252" s="13" t="s">
        <v>79</v>
      </c>
      <c r="I1252" s="13">
        <v>110</v>
      </c>
      <c r="J1252" s="13" t="s">
        <v>80</v>
      </c>
      <c r="K1252" s="13">
        <v>2001</v>
      </c>
      <c r="L1252" s="13" t="s">
        <v>80</v>
      </c>
      <c r="M1252" s="13" t="s">
        <v>81</v>
      </c>
      <c r="N1252" s="13">
        <v>0.05</v>
      </c>
      <c r="O1252" s="13">
        <v>0.05</v>
      </c>
      <c r="P1252" s="13">
        <v>5.5</v>
      </c>
      <c r="Q1252" s="13" t="s">
        <v>79</v>
      </c>
    </row>
    <row r="1253" spans="1:17" ht="75" x14ac:dyDescent="0.25">
      <c r="A1253" s="13">
        <v>22931</v>
      </c>
      <c r="B1253" s="13" t="s">
        <v>268</v>
      </c>
      <c r="C1253" s="13" t="s">
        <v>44</v>
      </c>
      <c r="D1253" s="13" t="s">
        <v>340</v>
      </c>
      <c r="E1253" s="13" t="s">
        <v>114</v>
      </c>
      <c r="F1253" s="13" t="s">
        <v>94</v>
      </c>
      <c r="G1253" s="13">
        <v>1995</v>
      </c>
      <c r="H1253" s="13" t="s">
        <v>79</v>
      </c>
      <c r="I1253" s="13">
        <v>110</v>
      </c>
      <c r="J1253" s="13" t="s">
        <v>80</v>
      </c>
      <c r="K1253" s="13">
        <v>2000</v>
      </c>
      <c r="L1253" s="13" t="s">
        <v>80</v>
      </c>
      <c r="M1253" s="13" t="s">
        <v>81</v>
      </c>
      <c r="N1253" s="13">
        <v>0.05</v>
      </c>
      <c r="O1253" s="13">
        <v>0.05</v>
      </c>
      <c r="P1253" s="13">
        <v>5.5</v>
      </c>
      <c r="Q1253" s="13" t="s">
        <v>79</v>
      </c>
    </row>
    <row r="1254" spans="1:17" ht="75" x14ac:dyDescent="0.25">
      <c r="A1254" s="13">
        <v>22931</v>
      </c>
      <c r="B1254" s="13" t="s">
        <v>268</v>
      </c>
      <c r="C1254" s="13" t="s">
        <v>44</v>
      </c>
      <c r="D1254" s="13" t="s">
        <v>340</v>
      </c>
      <c r="E1254" s="13" t="s">
        <v>114</v>
      </c>
      <c r="F1254" s="13" t="s">
        <v>94</v>
      </c>
      <c r="G1254" s="13">
        <v>1995</v>
      </c>
      <c r="H1254" s="13" t="s">
        <v>79</v>
      </c>
      <c r="I1254" s="13">
        <v>110</v>
      </c>
      <c r="J1254" s="13" t="s">
        <v>80</v>
      </c>
      <c r="K1254" s="13">
        <v>1999</v>
      </c>
      <c r="L1254" s="13" t="s">
        <v>80</v>
      </c>
      <c r="M1254" s="13" t="s">
        <v>81</v>
      </c>
      <c r="N1254" s="13">
        <v>0.05</v>
      </c>
      <c r="O1254" s="13">
        <v>0.05</v>
      </c>
      <c r="P1254" s="13">
        <v>5.5</v>
      </c>
      <c r="Q1254" s="13" t="s">
        <v>79</v>
      </c>
    </row>
    <row r="1255" spans="1:17" ht="75" x14ac:dyDescent="0.25">
      <c r="A1255" s="13">
        <v>22931</v>
      </c>
      <c r="B1255" s="13" t="s">
        <v>268</v>
      </c>
      <c r="C1255" s="13" t="s">
        <v>44</v>
      </c>
      <c r="D1255" s="13" t="s">
        <v>340</v>
      </c>
      <c r="E1255" s="13" t="s">
        <v>114</v>
      </c>
      <c r="F1255" s="13" t="s">
        <v>94</v>
      </c>
      <c r="G1255" s="13">
        <v>1995</v>
      </c>
      <c r="H1255" s="13" t="s">
        <v>79</v>
      </c>
      <c r="I1255" s="13">
        <v>110</v>
      </c>
      <c r="J1255" s="13" t="s">
        <v>80</v>
      </c>
      <c r="K1255" s="13">
        <v>1998</v>
      </c>
      <c r="L1255" s="13" t="s">
        <v>80</v>
      </c>
      <c r="M1255" s="13" t="s">
        <v>81</v>
      </c>
      <c r="N1255" s="13">
        <v>0.05</v>
      </c>
      <c r="O1255" s="13">
        <v>0.05</v>
      </c>
      <c r="P1255" s="13">
        <v>5.5</v>
      </c>
      <c r="Q1255" s="13" t="s">
        <v>79</v>
      </c>
    </row>
    <row r="1256" spans="1:17" ht="75" x14ac:dyDescent="0.25">
      <c r="A1256" s="13">
        <v>23112</v>
      </c>
      <c r="B1256" s="13" t="s">
        <v>268</v>
      </c>
      <c r="C1256" s="13" t="s">
        <v>44</v>
      </c>
      <c r="D1256" s="13" t="s">
        <v>334</v>
      </c>
      <c r="E1256" s="13" t="s">
        <v>261</v>
      </c>
      <c r="F1256" s="13" t="s">
        <v>94</v>
      </c>
      <c r="G1256" s="13">
        <v>1995</v>
      </c>
      <c r="H1256" s="13" t="s">
        <v>79</v>
      </c>
      <c r="I1256" s="13">
        <v>100</v>
      </c>
      <c r="J1256" s="13" t="s">
        <v>79</v>
      </c>
      <c r="K1256" s="13">
        <v>1999</v>
      </c>
      <c r="L1256" s="13" t="s">
        <v>79</v>
      </c>
      <c r="M1256" s="13" t="s">
        <v>81</v>
      </c>
      <c r="N1256" s="13">
        <v>0.4</v>
      </c>
      <c r="O1256" s="13">
        <v>0.4</v>
      </c>
      <c r="P1256" s="13">
        <v>40</v>
      </c>
      <c r="Q1256" s="13" t="s">
        <v>79</v>
      </c>
    </row>
    <row r="1257" spans="1:17" ht="75" x14ac:dyDescent="0.25">
      <c r="A1257" s="13">
        <v>23112</v>
      </c>
      <c r="B1257" s="13" t="s">
        <v>268</v>
      </c>
      <c r="C1257" s="13" t="s">
        <v>44</v>
      </c>
      <c r="D1257" s="13" t="s">
        <v>334</v>
      </c>
      <c r="E1257" s="13" t="s">
        <v>261</v>
      </c>
      <c r="F1257" s="13" t="s">
        <v>94</v>
      </c>
      <c r="G1257" s="13">
        <v>1995</v>
      </c>
      <c r="H1257" s="13" t="s">
        <v>79</v>
      </c>
      <c r="I1257" s="13">
        <v>100</v>
      </c>
      <c r="J1257" s="13" t="s">
        <v>79</v>
      </c>
      <c r="K1257" s="13">
        <v>1998</v>
      </c>
      <c r="L1257" s="13" t="s">
        <v>79</v>
      </c>
      <c r="M1257" s="13" t="s">
        <v>81</v>
      </c>
      <c r="N1257" s="13">
        <v>0.4</v>
      </c>
      <c r="O1257" s="13">
        <v>0.4</v>
      </c>
      <c r="P1257" s="13">
        <v>40</v>
      </c>
      <c r="Q1257" s="13" t="s">
        <v>79</v>
      </c>
    </row>
    <row r="1258" spans="1:17" ht="75" x14ac:dyDescent="0.25">
      <c r="A1258" s="13">
        <v>25376</v>
      </c>
      <c r="B1258" s="13" t="s">
        <v>268</v>
      </c>
      <c r="C1258" s="13" t="s">
        <v>44</v>
      </c>
      <c r="D1258" s="13" t="s">
        <v>280</v>
      </c>
      <c r="E1258" s="13" t="s">
        <v>103</v>
      </c>
      <c r="F1258" s="13" t="s">
        <v>94</v>
      </c>
      <c r="G1258" s="13">
        <v>1997</v>
      </c>
      <c r="H1258" s="13" t="s">
        <v>79</v>
      </c>
      <c r="I1258" s="13">
        <v>44</v>
      </c>
      <c r="J1258" s="13" t="s">
        <v>80</v>
      </c>
      <c r="K1258" s="13">
        <v>2000</v>
      </c>
      <c r="L1258" s="13" t="s">
        <v>79</v>
      </c>
      <c r="M1258" s="13" t="s">
        <v>81</v>
      </c>
      <c r="N1258" s="13">
        <v>0.15</v>
      </c>
      <c r="O1258" s="13">
        <v>0.15</v>
      </c>
      <c r="P1258" s="13">
        <v>6.6</v>
      </c>
      <c r="Q1258" s="13" t="s">
        <v>79</v>
      </c>
    </row>
    <row r="1259" spans="1:17" ht="75" x14ac:dyDescent="0.25">
      <c r="A1259" s="13">
        <v>25376</v>
      </c>
      <c r="B1259" s="13" t="s">
        <v>268</v>
      </c>
      <c r="C1259" s="13" t="s">
        <v>44</v>
      </c>
      <c r="D1259" s="13" t="s">
        <v>280</v>
      </c>
      <c r="E1259" s="13" t="s">
        <v>103</v>
      </c>
      <c r="F1259" s="13" t="s">
        <v>94</v>
      </c>
      <c r="G1259" s="13">
        <v>1997</v>
      </c>
      <c r="H1259" s="13" t="s">
        <v>79</v>
      </c>
      <c r="I1259" s="13">
        <v>36</v>
      </c>
      <c r="J1259" s="13" t="s">
        <v>80</v>
      </c>
      <c r="K1259" s="13">
        <v>1999</v>
      </c>
      <c r="L1259" s="13" t="s">
        <v>79</v>
      </c>
      <c r="M1259" s="13" t="s">
        <v>81</v>
      </c>
      <c r="N1259" s="13">
        <v>0.15</v>
      </c>
      <c r="O1259" s="13">
        <v>0.15</v>
      </c>
      <c r="P1259" s="13">
        <v>5.4</v>
      </c>
      <c r="Q1259" s="13" t="s">
        <v>79</v>
      </c>
    </row>
    <row r="1260" spans="1:17" ht="56.25" x14ac:dyDescent="0.25">
      <c r="A1260" s="13">
        <v>25883</v>
      </c>
      <c r="B1260" s="13" t="s">
        <v>268</v>
      </c>
      <c r="C1260" s="13" t="s">
        <v>44</v>
      </c>
      <c r="D1260" s="13" t="s">
        <v>458</v>
      </c>
      <c r="E1260" s="13" t="s">
        <v>213</v>
      </c>
      <c r="F1260" s="13" t="s">
        <v>87</v>
      </c>
      <c r="G1260" s="13">
        <v>1997</v>
      </c>
      <c r="H1260" s="13" t="s">
        <v>79</v>
      </c>
      <c r="I1260" s="13">
        <v>1</v>
      </c>
      <c r="J1260" s="13" t="s">
        <v>79</v>
      </c>
      <c r="K1260" s="13">
        <v>1997</v>
      </c>
      <c r="L1260" s="13" t="s">
        <v>80</v>
      </c>
      <c r="M1260" s="13" t="s">
        <v>81</v>
      </c>
      <c r="N1260" s="13">
        <v>0.45</v>
      </c>
      <c r="O1260" s="13">
        <v>0.45</v>
      </c>
      <c r="P1260" s="13">
        <v>0.45</v>
      </c>
      <c r="Q1260" s="13" t="s">
        <v>79</v>
      </c>
    </row>
    <row r="1261" spans="1:17" ht="75" x14ac:dyDescent="0.25">
      <c r="A1261" s="13">
        <v>27165</v>
      </c>
      <c r="B1261" s="13" t="s">
        <v>268</v>
      </c>
      <c r="C1261" s="13" t="s">
        <v>44</v>
      </c>
      <c r="D1261" s="13" t="s">
        <v>364</v>
      </c>
      <c r="E1261" s="13" t="s">
        <v>93</v>
      </c>
      <c r="F1261" s="13" t="s">
        <v>94</v>
      </c>
      <c r="G1261" s="13">
        <v>1998</v>
      </c>
      <c r="H1261" s="13" t="s">
        <v>80</v>
      </c>
      <c r="I1261" s="13">
        <v>16</v>
      </c>
      <c r="J1261" s="13" t="s">
        <v>80</v>
      </c>
      <c r="K1261" s="13">
        <v>2002</v>
      </c>
      <c r="L1261" s="13" t="s">
        <v>80</v>
      </c>
      <c r="M1261" s="13" t="s">
        <v>81</v>
      </c>
      <c r="N1261" s="13">
        <v>0.3</v>
      </c>
      <c r="O1261" s="13">
        <v>0.3</v>
      </c>
      <c r="P1261" s="13">
        <v>4.8</v>
      </c>
      <c r="Q1261" s="13" t="s">
        <v>79</v>
      </c>
    </row>
    <row r="1262" spans="1:17" ht="75" x14ac:dyDescent="0.25">
      <c r="A1262" s="13">
        <v>29689</v>
      </c>
      <c r="B1262" s="13" t="s">
        <v>268</v>
      </c>
      <c r="C1262" s="13" t="s">
        <v>44</v>
      </c>
      <c r="D1262" s="13" t="s">
        <v>459</v>
      </c>
      <c r="E1262" s="13" t="s">
        <v>460</v>
      </c>
      <c r="F1262" s="13" t="s">
        <v>94</v>
      </c>
      <c r="G1262" s="13">
        <v>1979</v>
      </c>
      <c r="H1262" s="13" t="s">
        <v>80</v>
      </c>
      <c r="I1262" s="13">
        <v>10</v>
      </c>
      <c r="J1262" s="13" t="s">
        <v>80</v>
      </c>
      <c r="K1262" s="13">
        <v>1994</v>
      </c>
      <c r="L1262" s="13" t="s">
        <v>80</v>
      </c>
      <c r="M1262" s="13" t="s">
        <v>81</v>
      </c>
      <c r="N1262" s="13">
        <v>1.25</v>
      </c>
      <c r="O1262" s="13">
        <v>1.25</v>
      </c>
      <c r="P1262" s="13">
        <v>12.5</v>
      </c>
      <c r="Q1262" s="13" t="s">
        <v>79</v>
      </c>
    </row>
    <row r="1263" spans="1:17" ht="75" x14ac:dyDescent="0.25">
      <c r="A1263" s="13">
        <v>29689</v>
      </c>
      <c r="B1263" s="13" t="s">
        <v>268</v>
      </c>
      <c r="C1263" s="13" t="s">
        <v>44</v>
      </c>
      <c r="D1263" s="13" t="s">
        <v>459</v>
      </c>
      <c r="E1263" s="13" t="s">
        <v>460</v>
      </c>
      <c r="F1263" s="13" t="s">
        <v>94</v>
      </c>
      <c r="G1263" s="13">
        <v>1979</v>
      </c>
      <c r="H1263" s="13" t="s">
        <v>80</v>
      </c>
      <c r="I1263" s="13">
        <v>20</v>
      </c>
      <c r="J1263" s="13" t="s">
        <v>80</v>
      </c>
      <c r="K1263" s="13">
        <v>1993</v>
      </c>
      <c r="L1263" s="13" t="s">
        <v>80</v>
      </c>
      <c r="M1263" s="13" t="s">
        <v>81</v>
      </c>
      <c r="N1263" s="13">
        <v>1.25</v>
      </c>
      <c r="O1263" s="13">
        <v>1.25</v>
      </c>
      <c r="P1263" s="13">
        <v>25</v>
      </c>
      <c r="Q1263" s="13" t="s">
        <v>79</v>
      </c>
    </row>
    <row r="1264" spans="1:17" ht="75" x14ac:dyDescent="0.25">
      <c r="A1264" s="13">
        <v>29689</v>
      </c>
      <c r="B1264" s="13" t="s">
        <v>268</v>
      </c>
      <c r="C1264" s="13" t="s">
        <v>44</v>
      </c>
      <c r="D1264" s="13" t="s">
        <v>459</v>
      </c>
      <c r="E1264" s="13" t="s">
        <v>460</v>
      </c>
      <c r="F1264" s="13" t="s">
        <v>94</v>
      </c>
      <c r="G1264" s="13">
        <v>1979</v>
      </c>
      <c r="H1264" s="13" t="s">
        <v>80</v>
      </c>
      <c r="I1264" s="13">
        <v>20</v>
      </c>
      <c r="J1264" s="13" t="s">
        <v>80</v>
      </c>
      <c r="K1264" s="13">
        <v>1992</v>
      </c>
      <c r="L1264" s="13" t="s">
        <v>80</v>
      </c>
      <c r="M1264" s="13" t="s">
        <v>81</v>
      </c>
      <c r="N1264" s="13">
        <v>1.25</v>
      </c>
      <c r="O1264" s="13">
        <v>1.25</v>
      </c>
      <c r="P1264" s="13">
        <v>25</v>
      </c>
      <c r="Q1264" s="13" t="s">
        <v>79</v>
      </c>
    </row>
    <row r="1265" spans="1:17" ht="75" x14ac:dyDescent="0.25">
      <c r="A1265" s="13">
        <v>29689</v>
      </c>
      <c r="B1265" s="13" t="s">
        <v>268</v>
      </c>
      <c r="C1265" s="13" t="s">
        <v>44</v>
      </c>
      <c r="D1265" s="13" t="s">
        <v>459</v>
      </c>
      <c r="E1265" s="13" t="s">
        <v>460</v>
      </c>
      <c r="F1265" s="13" t="s">
        <v>94</v>
      </c>
      <c r="G1265" s="13">
        <v>1979</v>
      </c>
      <c r="H1265" s="13" t="s">
        <v>80</v>
      </c>
      <c r="I1265" s="13">
        <v>20</v>
      </c>
      <c r="J1265" s="13" t="s">
        <v>80</v>
      </c>
      <c r="K1265" s="13">
        <v>1991</v>
      </c>
      <c r="L1265" s="13" t="s">
        <v>80</v>
      </c>
      <c r="M1265" s="13" t="s">
        <v>81</v>
      </c>
      <c r="N1265" s="13">
        <v>1.25</v>
      </c>
      <c r="O1265" s="13">
        <v>1.25</v>
      </c>
      <c r="P1265" s="13">
        <v>25</v>
      </c>
      <c r="Q1265" s="13" t="s">
        <v>79</v>
      </c>
    </row>
    <row r="1266" spans="1:17" ht="56.25" x14ac:dyDescent="0.25">
      <c r="A1266" s="13">
        <v>30932</v>
      </c>
      <c r="B1266" s="13" t="s">
        <v>268</v>
      </c>
      <c r="C1266" s="13" t="s">
        <v>44</v>
      </c>
      <c r="D1266" s="13" t="s">
        <v>281</v>
      </c>
      <c r="E1266" s="13" t="s">
        <v>216</v>
      </c>
      <c r="F1266" s="13" t="s">
        <v>98</v>
      </c>
      <c r="G1266" s="13">
        <v>1993</v>
      </c>
      <c r="H1266" s="13" t="s">
        <v>79</v>
      </c>
      <c r="I1266" s="13">
        <v>1</v>
      </c>
      <c r="J1266" s="13" t="s">
        <v>80</v>
      </c>
      <c r="K1266" s="13">
        <v>2003</v>
      </c>
      <c r="L1266" s="13" t="s">
        <v>79</v>
      </c>
      <c r="M1266" s="13" t="s">
        <v>81</v>
      </c>
      <c r="N1266" s="13">
        <v>1.5</v>
      </c>
      <c r="O1266" s="13">
        <v>1.5</v>
      </c>
      <c r="P1266" s="13">
        <v>1.5</v>
      </c>
      <c r="Q1266" s="13" t="s">
        <v>79</v>
      </c>
    </row>
    <row r="1267" spans="1:17" ht="56.25" x14ac:dyDescent="0.25">
      <c r="A1267" s="13">
        <v>30932</v>
      </c>
      <c r="B1267" s="13" t="s">
        <v>268</v>
      </c>
      <c r="C1267" s="13" t="s">
        <v>44</v>
      </c>
      <c r="D1267" s="13" t="s">
        <v>281</v>
      </c>
      <c r="E1267" s="13" t="s">
        <v>216</v>
      </c>
      <c r="F1267" s="13" t="s">
        <v>98</v>
      </c>
      <c r="G1267" s="13">
        <v>1993</v>
      </c>
      <c r="H1267" s="13" t="s">
        <v>79</v>
      </c>
      <c r="I1267" s="13">
        <v>3</v>
      </c>
      <c r="J1267" s="13" t="s">
        <v>80</v>
      </c>
      <c r="K1267" s="13">
        <v>2002</v>
      </c>
      <c r="L1267" s="13" t="s">
        <v>79</v>
      </c>
      <c r="M1267" s="13" t="s">
        <v>81</v>
      </c>
      <c r="N1267" s="13">
        <v>1.5</v>
      </c>
      <c r="O1267" s="13">
        <v>1.5</v>
      </c>
      <c r="P1267" s="13">
        <v>4.5</v>
      </c>
      <c r="Q1267" s="13" t="s">
        <v>79</v>
      </c>
    </row>
    <row r="1268" spans="1:17" ht="56.25" x14ac:dyDescent="0.25">
      <c r="A1268" s="13">
        <v>30932</v>
      </c>
      <c r="B1268" s="13" t="s">
        <v>268</v>
      </c>
      <c r="C1268" s="13" t="s">
        <v>44</v>
      </c>
      <c r="D1268" s="13" t="s">
        <v>281</v>
      </c>
      <c r="E1268" s="13" t="s">
        <v>216</v>
      </c>
      <c r="F1268" s="13" t="s">
        <v>98</v>
      </c>
      <c r="G1268" s="13">
        <v>1993</v>
      </c>
      <c r="H1268" s="13" t="s">
        <v>79</v>
      </c>
      <c r="I1268" s="13">
        <v>20</v>
      </c>
      <c r="J1268" s="13" t="s">
        <v>80</v>
      </c>
      <c r="K1268" s="13">
        <v>2000</v>
      </c>
      <c r="L1268" s="13" t="s">
        <v>79</v>
      </c>
      <c r="M1268" s="13" t="s">
        <v>81</v>
      </c>
      <c r="N1268" s="13">
        <v>1.5</v>
      </c>
      <c r="O1268" s="13">
        <v>1.5</v>
      </c>
      <c r="P1268" s="13">
        <v>30</v>
      </c>
      <c r="Q1268" s="13" t="s">
        <v>79</v>
      </c>
    </row>
    <row r="1269" spans="1:17" ht="56.25" x14ac:dyDescent="0.25">
      <c r="A1269" s="13">
        <v>30932</v>
      </c>
      <c r="B1269" s="13" t="s">
        <v>268</v>
      </c>
      <c r="C1269" s="13" t="s">
        <v>44</v>
      </c>
      <c r="D1269" s="13" t="s">
        <v>281</v>
      </c>
      <c r="E1269" s="13" t="s">
        <v>216</v>
      </c>
      <c r="F1269" s="13" t="s">
        <v>98</v>
      </c>
      <c r="G1269" s="13">
        <v>1993</v>
      </c>
      <c r="H1269" s="13" t="s">
        <v>79</v>
      </c>
      <c r="I1269" s="13">
        <v>38</v>
      </c>
      <c r="J1269" s="13" t="s">
        <v>80</v>
      </c>
      <c r="K1269" s="13">
        <v>1999</v>
      </c>
      <c r="L1269" s="13" t="s">
        <v>79</v>
      </c>
      <c r="M1269" s="13" t="s">
        <v>81</v>
      </c>
      <c r="N1269" s="13">
        <v>1.5</v>
      </c>
      <c r="O1269" s="13">
        <v>1.5</v>
      </c>
      <c r="P1269" s="13">
        <v>57</v>
      </c>
      <c r="Q1269" s="13" t="s">
        <v>79</v>
      </c>
    </row>
    <row r="1270" spans="1:17" ht="56.25" x14ac:dyDescent="0.25">
      <c r="A1270" s="13">
        <v>30932</v>
      </c>
      <c r="B1270" s="13" t="s">
        <v>268</v>
      </c>
      <c r="C1270" s="13" t="s">
        <v>44</v>
      </c>
      <c r="D1270" s="13" t="s">
        <v>281</v>
      </c>
      <c r="E1270" s="13" t="s">
        <v>216</v>
      </c>
      <c r="F1270" s="13" t="s">
        <v>98</v>
      </c>
      <c r="G1270" s="13">
        <v>1993</v>
      </c>
      <c r="H1270" s="13" t="s">
        <v>79</v>
      </c>
      <c r="I1270" s="13">
        <v>40</v>
      </c>
      <c r="J1270" s="13" t="s">
        <v>80</v>
      </c>
      <c r="K1270" s="13">
        <v>1998</v>
      </c>
      <c r="L1270" s="13" t="s">
        <v>79</v>
      </c>
      <c r="M1270" s="13" t="s">
        <v>81</v>
      </c>
      <c r="N1270" s="13">
        <v>1.5</v>
      </c>
      <c r="O1270" s="13">
        <v>1.5</v>
      </c>
      <c r="P1270" s="13">
        <v>60</v>
      </c>
      <c r="Q1270" s="13" t="s">
        <v>79</v>
      </c>
    </row>
    <row r="1271" spans="1:17" ht="56.25" x14ac:dyDescent="0.25">
      <c r="A1271" s="13">
        <v>30932</v>
      </c>
      <c r="B1271" s="13" t="s">
        <v>268</v>
      </c>
      <c r="C1271" s="13" t="s">
        <v>44</v>
      </c>
      <c r="D1271" s="13" t="s">
        <v>281</v>
      </c>
      <c r="E1271" s="13" t="s">
        <v>216</v>
      </c>
      <c r="F1271" s="13" t="s">
        <v>98</v>
      </c>
      <c r="G1271" s="13">
        <v>1993</v>
      </c>
      <c r="H1271" s="13" t="s">
        <v>79</v>
      </c>
      <c r="I1271" s="13">
        <v>30</v>
      </c>
      <c r="J1271" s="13" t="s">
        <v>80</v>
      </c>
      <c r="K1271" s="13">
        <v>1997</v>
      </c>
      <c r="L1271" s="13" t="s">
        <v>79</v>
      </c>
      <c r="M1271" s="13" t="s">
        <v>81</v>
      </c>
      <c r="N1271" s="13">
        <v>1.5</v>
      </c>
      <c r="O1271" s="13">
        <v>1.5</v>
      </c>
      <c r="P1271" s="13">
        <v>45</v>
      </c>
      <c r="Q1271" s="13" t="s">
        <v>79</v>
      </c>
    </row>
    <row r="1272" spans="1:17" ht="56.25" x14ac:dyDescent="0.25">
      <c r="A1272" s="13">
        <v>30932</v>
      </c>
      <c r="B1272" s="13" t="s">
        <v>268</v>
      </c>
      <c r="C1272" s="13" t="s">
        <v>44</v>
      </c>
      <c r="D1272" s="13" t="s">
        <v>281</v>
      </c>
      <c r="E1272" s="13" t="s">
        <v>216</v>
      </c>
      <c r="F1272" s="13" t="s">
        <v>98</v>
      </c>
      <c r="G1272" s="13">
        <v>1993</v>
      </c>
      <c r="H1272" s="13" t="s">
        <v>79</v>
      </c>
      <c r="I1272" s="13">
        <v>2</v>
      </c>
      <c r="J1272" s="13" t="s">
        <v>80</v>
      </c>
      <c r="K1272" s="13">
        <v>1996</v>
      </c>
      <c r="L1272" s="13" t="s">
        <v>79</v>
      </c>
      <c r="M1272" s="13" t="s">
        <v>81</v>
      </c>
      <c r="N1272" s="13">
        <v>1.5</v>
      </c>
      <c r="O1272" s="13">
        <v>1.5</v>
      </c>
      <c r="P1272" s="13">
        <v>3</v>
      </c>
      <c r="Q1272" s="13" t="s">
        <v>79</v>
      </c>
    </row>
    <row r="1273" spans="1:17" ht="56.25" x14ac:dyDescent="0.25">
      <c r="A1273" s="13">
        <v>30932</v>
      </c>
      <c r="B1273" s="13" t="s">
        <v>268</v>
      </c>
      <c r="C1273" s="13" t="s">
        <v>44</v>
      </c>
      <c r="D1273" s="13" t="s">
        <v>281</v>
      </c>
      <c r="E1273" s="13" t="s">
        <v>216</v>
      </c>
      <c r="F1273" s="13" t="s">
        <v>98</v>
      </c>
      <c r="G1273" s="13">
        <v>1993</v>
      </c>
      <c r="H1273" s="13" t="s">
        <v>79</v>
      </c>
      <c r="I1273" s="13">
        <v>5</v>
      </c>
      <c r="J1273" s="13" t="s">
        <v>80</v>
      </c>
      <c r="K1273" s="13">
        <v>2001</v>
      </c>
      <c r="L1273" s="13" t="s">
        <v>80</v>
      </c>
      <c r="M1273" s="13" t="s">
        <v>81</v>
      </c>
      <c r="N1273" s="13">
        <v>1.5</v>
      </c>
      <c r="O1273" s="13">
        <v>1.5</v>
      </c>
      <c r="P1273" s="13">
        <v>7.5</v>
      </c>
      <c r="Q1273" s="13" t="s">
        <v>79</v>
      </c>
    </row>
    <row r="1274" spans="1:17" ht="56.25" x14ac:dyDescent="0.25">
      <c r="A1274" s="13">
        <v>34278</v>
      </c>
      <c r="B1274" s="13" t="s">
        <v>268</v>
      </c>
      <c r="C1274" s="13" t="s">
        <v>44</v>
      </c>
      <c r="D1274" s="13" t="s">
        <v>461</v>
      </c>
      <c r="E1274" s="13" t="s">
        <v>111</v>
      </c>
      <c r="F1274" s="13" t="s">
        <v>87</v>
      </c>
      <c r="G1274" s="13">
        <v>2004</v>
      </c>
      <c r="H1274" s="13" t="s">
        <v>79</v>
      </c>
      <c r="I1274" s="13">
        <v>1</v>
      </c>
      <c r="J1274" s="13" t="s">
        <v>79</v>
      </c>
      <c r="K1274" s="13">
        <v>2004</v>
      </c>
      <c r="L1274" s="13" t="s">
        <v>79</v>
      </c>
      <c r="M1274" s="13" t="s">
        <v>112</v>
      </c>
      <c r="N1274" s="13">
        <v>100</v>
      </c>
      <c r="O1274" s="13">
        <v>40</v>
      </c>
      <c r="P1274" s="13">
        <v>40</v>
      </c>
      <c r="Q1274" s="13" t="s">
        <v>79</v>
      </c>
    </row>
    <row r="1275" spans="1:17" ht="75" x14ac:dyDescent="0.25">
      <c r="A1275" s="13">
        <v>35197</v>
      </c>
      <c r="B1275" s="13" t="s">
        <v>268</v>
      </c>
      <c r="C1275" s="13" t="s">
        <v>44</v>
      </c>
      <c r="D1275" s="13" t="s">
        <v>298</v>
      </c>
      <c r="E1275" s="13" t="s">
        <v>261</v>
      </c>
      <c r="F1275" s="13" t="s">
        <v>94</v>
      </c>
      <c r="G1275" s="13">
        <v>2006</v>
      </c>
      <c r="H1275" s="13" t="s">
        <v>80</v>
      </c>
      <c r="I1275" s="13">
        <v>100</v>
      </c>
      <c r="J1275" s="13" t="s">
        <v>80</v>
      </c>
      <c r="K1275" s="13">
        <v>2009</v>
      </c>
      <c r="L1275" s="13" t="s">
        <v>79</v>
      </c>
      <c r="M1275" s="13" t="s">
        <v>81</v>
      </c>
      <c r="N1275" s="13">
        <v>0.6</v>
      </c>
      <c r="O1275" s="13">
        <v>0.6</v>
      </c>
      <c r="P1275" s="13">
        <v>60</v>
      </c>
      <c r="Q1275" s="13" t="s">
        <v>79</v>
      </c>
    </row>
    <row r="1276" spans="1:17" ht="56.25" x14ac:dyDescent="0.25">
      <c r="A1276" s="13">
        <v>35399</v>
      </c>
      <c r="B1276" s="13" t="s">
        <v>268</v>
      </c>
      <c r="C1276" s="13" t="s">
        <v>44</v>
      </c>
      <c r="D1276" s="13" t="s">
        <v>313</v>
      </c>
      <c r="E1276" s="13" t="s">
        <v>314</v>
      </c>
      <c r="F1276" s="13" t="s">
        <v>98</v>
      </c>
      <c r="G1276" s="13">
        <v>2004</v>
      </c>
      <c r="H1276" s="13" t="s">
        <v>79</v>
      </c>
      <c r="I1276" s="13">
        <v>2</v>
      </c>
      <c r="J1276" s="13" t="s">
        <v>79</v>
      </c>
      <c r="K1276" s="13">
        <v>2005</v>
      </c>
      <c r="L1276" s="13" t="s">
        <v>79</v>
      </c>
      <c r="M1276" s="13" t="s">
        <v>81</v>
      </c>
      <c r="N1276" s="13">
        <v>2.5</v>
      </c>
      <c r="O1276" s="13">
        <v>2.5</v>
      </c>
      <c r="P1276" s="13">
        <v>5</v>
      </c>
      <c r="Q1276" s="13" t="s">
        <v>79</v>
      </c>
    </row>
    <row r="1277" spans="1:17" ht="75" x14ac:dyDescent="0.25">
      <c r="A1277" s="13">
        <v>35414</v>
      </c>
      <c r="B1277" s="13" t="s">
        <v>268</v>
      </c>
      <c r="C1277" s="13" t="s">
        <v>44</v>
      </c>
      <c r="D1277" s="13" t="s">
        <v>410</v>
      </c>
      <c r="E1277" s="13" t="s">
        <v>111</v>
      </c>
      <c r="F1277" s="13" t="s">
        <v>87</v>
      </c>
      <c r="G1277" s="13">
        <v>2005</v>
      </c>
      <c r="H1277" s="13" t="s">
        <v>79</v>
      </c>
      <c r="I1277" s="13">
        <v>2</v>
      </c>
      <c r="J1277" s="13" t="s">
        <v>79</v>
      </c>
      <c r="K1277" s="13">
        <v>2010</v>
      </c>
      <c r="L1277" s="13" t="s">
        <v>79</v>
      </c>
      <c r="M1277" s="13" t="s">
        <v>112</v>
      </c>
      <c r="N1277" s="13">
        <v>28</v>
      </c>
      <c r="O1277" s="13">
        <v>11.2</v>
      </c>
      <c r="P1277" s="13">
        <v>22.4</v>
      </c>
      <c r="Q1277" s="13" t="s">
        <v>79</v>
      </c>
    </row>
    <row r="1278" spans="1:17" ht="37.5" x14ac:dyDescent="0.25">
      <c r="A1278" s="13">
        <v>36107</v>
      </c>
      <c r="B1278" s="13" t="s">
        <v>268</v>
      </c>
      <c r="C1278" s="13" t="s">
        <v>44</v>
      </c>
      <c r="D1278" s="13" t="s">
        <v>283</v>
      </c>
      <c r="E1278" s="13" t="s">
        <v>284</v>
      </c>
      <c r="F1278" s="13" t="s">
        <v>94</v>
      </c>
      <c r="G1278" s="13">
        <v>2004</v>
      </c>
      <c r="H1278" s="13" t="s">
        <v>79</v>
      </c>
      <c r="I1278" s="13">
        <v>175</v>
      </c>
      <c r="J1278" s="13" t="s">
        <v>80</v>
      </c>
      <c r="K1278" s="13">
        <v>2006</v>
      </c>
      <c r="L1278" s="13" t="s">
        <v>80</v>
      </c>
      <c r="M1278" s="13" t="s">
        <v>81</v>
      </c>
      <c r="N1278" s="13">
        <v>0.02</v>
      </c>
      <c r="O1278" s="13">
        <v>0.02</v>
      </c>
      <c r="P1278" s="13">
        <v>3.5</v>
      </c>
      <c r="Q1278" s="13" t="s">
        <v>79</v>
      </c>
    </row>
    <row r="1279" spans="1:17" ht="37.5" x14ac:dyDescent="0.25">
      <c r="A1279" s="13">
        <v>36107</v>
      </c>
      <c r="B1279" s="13" t="s">
        <v>268</v>
      </c>
      <c r="C1279" s="13" t="s">
        <v>44</v>
      </c>
      <c r="D1279" s="13" t="s">
        <v>283</v>
      </c>
      <c r="E1279" s="13" t="s">
        <v>284</v>
      </c>
      <c r="F1279" s="13" t="s">
        <v>94</v>
      </c>
      <c r="G1279" s="13">
        <v>2004</v>
      </c>
      <c r="H1279" s="13" t="s">
        <v>79</v>
      </c>
      <c r="I1279" s="13">
        <v>175</v>
      </c>
      <c r="J1279" s="13" t="s">
        <v>80</v>
      </c>
      <c r="K1279" s="13">
        <v>2005</v>
      </c>
      <c r="L1279" s="13" t="s">
        <v>80</v>
      </c>
      <c r="M1279" s="13" t="s">
        <v>81</v>
      </c>
      <c r="N1279" s="13">
        <v>0.02</v>
      </c>
      <c r="O1279" s="13">
        <v>0.02</v>
      </c>
      <c r="P1279" s="13">
        <v>3.5</v>
      </c>
      <c r="Q1279" s="13" t="s">
        <v>79</v>
      </c>
    </row>
    <row r="1280" spans="1:17" ht="37.5" x14ac:dyDescent="0.25">
      <c r="A1280" s="13">
        <v>36362</v>
      </c>
      <c r="B1280" s="13" t="s">
        <v>268</v>
      </c>
      <c r="C1280" s="13" t="s">
        <v>44</v>
      </c>
      <c r="D1280" s="13" t="s">
        <v>307</v>
      </c>
      <c r="E1280" s="13" t="s">
        <v>284</v>
      </c>
      <c r="F1280" s="13" t="s">
        <v>94</v>
      </c>
      <c r="G1280" s="13">
        <v>1994</v>
      </c>
      <c r="H1280" s="13" t="s">
        <v>79</v>
      </c>
      <c r="I1280" s="13">
        <v>125</v>
      </c>
      <c r="J1280" s="13" t="s">
        <v>80</v>
      </c>
      <c r="K1280" s="13">
        <v>1994</v>
      </c>
      <c r="L1280" s="13" t="s">
        <v>80</v>
      </c>
      <c r="M1280" s="13" t="s">
        <v>81</v>
      </c>
      <c r="N1280" s="13">
        <v>0.02</v>
      </c>
      <c r="O1280" s="13">
        <v>0.02</v>
      </c>
      <c r="P1280" s="13">
        <v>2.5</v>
      </c>
      <c r="Q1280" s="13" t="s">
        <v>79</v>
      </c>
    </row>
    <row r="1281" spans="1:17" ht="37.5" x14ac:dyDescent="0.25">
      <c r="A1281" s="13">
        <v>36362</v>
      </c>
      <c r="B1281" s="13" t="s">
        <v>268</v>
      </c>
      <c r="C1281" s="13" t="s">
        <v>44</v>
      </c>
      <c r="D1281" s="13" t="s">
        <v>307</v>
      </c>
      <c r="E1281" s="13" t="s">
        <v>284</v>
      </c>
      <c r="F1281" s="13" t="s">
        <v>94</v>
      </c>
      <c r="G1281" s="13">
        <v>1994</v>
      </c>
      <c r="H1281" s="13" t="s">
        <v>79</v>
      </c>
      <c r="I1281" s="13">
        <v>125</v>
      </c>
      <c r="J1281" s="13" t="s">
        <v>80</v>
      </c>
      <c r="K1281" s="13">
        <v>1995</v>
      </c>
      <c r="L1281" s="13" t="s">
        <v>80</v>
      </c>
      <c r="M1281" s="13" t="s">
        <v>81</v>
      </c>
      <c r="N1281" s="13">
        <v>0.02</v>
      </c>
      <c r="O1281" s="13">
        <v>0.02</v>
      </c>
      <c r="P1281" s="13">
        <v>2.5</v>
      </c>
      <c r="Q1281" s="13" t="s">
        <v>79</v>
      </c>
    </row>
    <row r="1282" spans="1:17" ht="56.25" x14ac:dyDescent="0.25">
      <c r="A1282" s="13">
        <v>36805</v>
      </c>
      <c r="B1282" s="13" t="s">
        <v>268</v>
      </c>
      <c r="C1282" s="13" t="s">
        <v>44</v>
      </c>
      <c r="D1282" s="13" t="s">
        <v>462</v>
      </c>
      <c r="E1282" s="13" t="s">
        <v>463</v>
      </c>
      <c r="F1282" s="13" t="s">
        <v>444</v>
      </c>
      <c r="G1282" s="13">
        <v>2007</v>
      </c>
      <c r="H1282" s="13" t="s">
        <v>79</v>
      </c>
      <c r="I1282" s="13">
        <v>17</v>
      </c>
      <c r="J1282" s="13" t="s">
        <v>80</v>
      </c>
      <c r="K1282" s="13">
        <v>2007</v>
      </c>
      <c r="L1282" s="13" t="s">
        <v>79</v>
      </c>
      <c r="M1282" s="13" t="s">
        <v>81</v>
      </c>
      <c r="N1282" s="13">
        <v>0.05</v>
      </c>
      <c r="O1282" s="13">
        <v>0.05</v>
      </c>
      <c r="P1282" s="13">
        <v>0.85</v>
      </c>
      <c r="Q1282" s="13" t="s">
        <v>79</v>
      </c>
    </row>
    <row r="1283" spans="1:17" ht="75" x14ac:dyDescent="0.25">
      <c r="A1283" s="13">
        <v>37512</v>
      </c>
      <c r="B1283" s="13" t="s">
        <v>268</v>
      </c>
      <c r="C1283" s="13" t="s">
        <v>44</v>
      </c>
      <c r="D1283" s="13" t="s">
        <v>282</v>
      </c>
      <c r="E1283" s="13" t="s">
        <v>275</v>
      </c>
      <c r="F1283" s="13" t="s">
        <v>98</v>
      </c>
      <c r="G1283" s="13">
        <v>1999</v>
      </c>
      <c r="H1283" s="13" t="s">
        <v>79</v>
      </c>
      <c r="I1283" s="13">
        <v>10</v>
      </c>
      <c r="J1283" s="13" t="s">
        <v>80</v>
      </c>
      <c r="K1283" s="13">
        <v>2001</v>
      </c>
      <c r="L1283" s="13" t="s">
        <v>80</v>
      </c>
      <c r="M1283" s="13" t="s">
        <v>81</v>
      </c>
      <c r="N1283" s="13">
        <v>1</v>
      </c>
      <c r="O1283" s="13">
        <v>1</v>
      </c>
      <c r="P1283" s="13">
        <v>10</v>
      </c>
      <c r="Q1283" s="13" t="s">
        <v>79</v>
      </c>
    </row>
    <row r="1284" spans="1:17" ht="75" x14ac:dyDescent="0.25">
      <c r="A1284" s="13">
        <v>37513</v>
      </c>
      <c r="B1284" s="13" t="s">
        <v>268</v>
      </c>
      <c r="C1284" s="13" t="s">
        <v>44</v>
      </c>
      <c r="D1284" s="13" t="s">
        <v>282</v>
      </c>
      <c r="E1284" s="13" t="s">
        <v>275</v>
      </c>
      <c r="F1284" s="13" t="s">
        <v>98</v>
      </c>
      <c r="G1284" s="13">
        <v>1999</v>
      </c>
      <c r="H1284" s="13" t="s">
        <v>79</v>
      </c>
      <c r="I1284" s="13">
        <v>3</v>
      </c>
      <c r="J1284" s="13" t="s">
        <v>79</v>
      </c>
      <c r="K1284" s="13">
        <v>1999</v>
      </c>
      <c r="L1284" s="13" t="s">
        <v>79</v>
      </c>
      <c r="M1284" s="13" t="s">
        <v>81</v>
      </c>
      <c r="N1284" s="13">
        <v>1</v>
      </c>
      <c r="O1284" s="13">
        <v>1</v>
      </c>
      <c r="P1284" s="13">
        <v>3</v>
      </c>
      <c r="Q1284" s="13" t="s">
        <v>79</v>
      </c>
    </row>
    <row r="1285" spans="1:17" ht="37.5" x14ac:dyDescent="0.25">
      <c r="A1285" s="13">
        <v>37892</v>
      </c>
      <c r="B1285" s="13" t="s">
        <v>268</v>
      </c>
      <c r="C1285" s="13" t="s">
        <v>44</v>
      </c>
      <c r="D1285" s="13" t="s">
        <v>271</v>
      </c>
      <c r="E1285" s="13" t="s">
        <v>179</v>
      </c>
      <c r="F1285" s="13" t="s">
        <v>180</v>
      </c>
      <c r="G1285" s="13">
        <v>2005</v>
      </c>
      <c r="H1285" s="13" t="s">
        <v>79</v>
      </c>
      <c r="I1285" s="13">
        <v>54</v>
      </c>
      <c r="J1285" s="13" t="s">
        <v>80</v>
      </c>
      <c r="K1285" s="13">
        <v>2006</v>
      </c>
      <c r="L1285" s="13" t="s">
        <v>79</v>
      </c>
      <c r="M1285" s="13" t="s">
        <v>81</v>
      </c>
      <c r="N1285" s="13">
        <v>0.03</v>
      </c>
      <c r="O1285" s="13">
        <v>0.03</v>
      </c>
      <c r="P1285" s="13">
        <v>1.62</v>
      </c>
      <c r="Q1285" s="13" t="s">
        <v>79</v>
      </c>
    </row>
    <row r="1286" spans="1:17" ht="37.5" x14ac:dyDescent="0.25">
      <c r="A1286" s="13">
        <v>37892</v>
      </c>
      <c r="B1286" s="13" t="s">
        <v>268</v>
      </c>
      <c r="C1286" s="13" t="s">
        <v>44</v>
      </c>
      <c r="D1286" s="13" t="s">
        <v>271</v>
      </c>
      <c r="E1286" s="13" t="s">
        <v>179</v>
      </c>
      <c r="F1286" s="13" t="s">
        <v>180</v>
      </c>
      <c r="G1286" s="13">
        <v>2005</v>
      </c>
      <c r="H1286" s="13" t="s">
        <v>79</v>
      </c>
      <c r="I1286" s="13">
        <v>20</v>
      </c>
      <c r="J1286" s="13" t="s">
        <v>80</v>
      </c>
      <c r="K1286" s="13">
        <v>2007</v>
      </c>
      <c r="L1286" s="13" t="s">
        <v>79</v>
      </c>
      <c r="M1286" s="13" t="s">
        <v>81</v>
      </c>
      <c r="N1286" s="13">
        <v>0.03</v>
      </c>
      <c r="O1286" s="13">
        <v>0.03</v>
      </c>
      <c r="P1286" s="13">
        <v>0.6</v>
      </c>
      <c r="Q1286" s="13" t="s">
        <v>79</v>
      </c>
    </row>
    <row r="1287" spans="1:17" ht="56.25" x14ac:dyDescent="0.25">
      <c r="A1287" s="13">
        <v>61910</v>
      </c>
      <c r="B1287" s="13" t="s">
        <v>268</v>
      </c>
      <c r="C1287" s="13" t="s">
        <v>44</v>
      </c>
      <c r="D1287" s="13" t="s">
        <v>457</v>
      </c>
      <c r="E1287" s="13" t="s">
        <v>179</v>
      </c>
      <c r="F1287" s="13" t="s">
        <v>180</v>
      </c>
      <c r="G1287" s="13">
        <v>2015</v>
      </c>
      <c r="H1287" s="13" t="s">
        <v>79</v>
      </c>
      <c r="I1287" s="13">
        <v>8</v>
      </c>
      <c r="J1287" s="13" t="s">
        <v>80</v>
      </c>
      <c r="K1287" s="13">
        <v>2017</v>
      </c>
      <c r="L1287" s="13" t="s">
        <v>80</v>
      </c>
      <c r="M1287" s="13" t="s">
        <v>81</v>
      </c>
      <c r="N1287" s="13">
        <v>0.05</v>
      </c>
      <c r="O1287" s="13">
        <v>0.05</v>
      </c>
      <c r="P1287" s="13">
        <v>0.4</v>
      </c>
      <c r="Q1287" s="13" t="s">
        <v>79</v>
      </c>
    </row>
    <row r="1288" spans="1:17" ht="56.25" x14ac:dyDescent="0.25">
      <c r="A1288" s="13">
        <v>61910</v>
      </c>
      <c r="B1288" s="13" t="s">
        <v>268</v>
      </c>
      <c r="C1288" s="13" t="s">
        <v>44</v>
      </c>
      <c r="D1288" s="13" t="s">
        <v>457</v>
      </c>
      <c r="E1288" s="13" t="s">
        <v>179</v>
      </c>
      <c r="F1288" s="13" t="s">
        <v>180</v>
      </c>
      <c r="G1288" s="13">
        <v>2015</v>
      </c>
      <c r="H1288" s="13" t="s">
        <v>79</v>
      </c>
      <c r="I1288" s="13">
        <v>4</v>
      </c>
      <c r="J1288" s="13" t="s">
        <v>79</v>
      </c>
      <c r="K1288" s="13">
        <v>2016</v>
      </c>
      <c r="L1288" s="13" t="s">
        <v>79</v>
      </c>
      <c r="M1288" s="13" t="s">
        <v>81</v>
      </c>
      <c r="N1288" s="13">
        <v>0.05</v>
      </c>
      <c r="O1288" s="13">
        <v>0.05</v>
      </c>
      <c r="P1288" s="13">
        <v>0.2</v>
      </c>
      <c r="Q1288" s="13" t="s">
        <v>79</v>
      </c>
    </row>
    <row r="1289" spans="1:17" ht="56.25" x14ac:dyDescent="0.25">
      <c r="A1289" s="13">
        <v>59202</v>
      </c>
      <c r="B1289" s="13" t="s">
        <v>268</v>
      </c>
      <c r="C1289" s="13" t="s">
        <v>44</v>
      </c>
      <c r="D1289" s="13" t="s">
        <v>274</v>
      </c>
      <c r="E1289" s="13" t="s">
        <v>275</v>
      </c>
      <c r="F1289" s="13" t="s">
        <v>98</v>
      </c>
      <c r="G1289" s="13">
        <v>2015</v>
      </c>
      <c r="H1289" s="13" t="s">
        <v>79</v>
      </c>
      <c r="I1289" s="13">
        <v>14</v>
      </c>
      <c r="J1289" s="13" t="s">
        <v>80</v>
      </c>
      <c r="K1289" s="13">
        <v>2017</v>
      </c>
      <c r="L1289" s="13" t="s">
        <v>80</v>
      </c>
      <c r="M1289" s="13" t="s">
        <v>81</v>
      </c>
      <c r="N1289" s="13">
        <v>1</v>
      </c>
      <c r="O1289" s="13">
        <v>1</v>
      </c>
      <c r="P1289" s="13">
        <v>14</v>
      </c>
      <c r="Q1289" s="13" t="s">
        <v>79</v>
      </c>
    </row>
    <row r="1290" spans="1:17" ht="56.25" x14ac:dyDescent="0.25">
      <c r="A1290" s="13">
        <v>59202</v>
      </c>
      <c r="B1290" s="13" t="s">
        <v>268</v>
      </c>
      <c r="C1290" s="13" t="s">
        <v>44</v>
      </c>
      <c r="D1290" s="13" t="s">
        <v>274</v>
      </c>
      <c r="E1290" s="13" t="s">
        <v>275</v>
      </c>
      <c r="F1290" s="13" t="s">
        <v>98</v>
      </c>
      <c r="G1290" s="13">
        <v>2015</v>
      </c>
      <c r="H1290" s="13" t="s">
        <v>79</v>
      </c>
      <c r="I1290" s="13">
        <v>15</v>
      </c>
      <c r="J1290" s="13" t="s">
        <v>80</v>
      </c>
      <c r="K1290" s="13">
        <v>2016</v>
      </c>
      <c r="L1290" s="13" t="s">
        <v>79</v>
      </c>
      <c r="M1290" s="13" t="s">
        <v>81</v>
      </c>
      <c r="N1290" s="13">
        <v>1</v>
      </c>
      <c r="O1290" s="13">
        <v>1</v>
      </c>
      <c r="P1290" s="13">
        <v>15</v>
      </c>
      <c r="Q1290" s="13" t="s">
        <v>79</v>
      </c>
    </row>
    <row r="1291" spans="1:17" ht="56.25" x14ac:dyDescent="0.25">
      <c r="A1291" s="13">
        <v>51895</v>
      </c>
      <c r="B1291" s="13" t="s">
        <v>268</v>
      </c>
      <c r="C1291" s="13" t="s">
        <v>44</v>
      </c>
      <c r="D1291" s="13" t="s">
        <v>321</v>
      </c>
      <c r="E1291" s="13" t="s">
        <v>284</v>
      </c>
      <c r="F1291" s="13" t="s">
        <v>94</v>
      </c>
      <c r="G1291" s="13">
        <v>2010</v>
      </c>
      <c r="H1291" s="13" t="s">
        <v>79</v>
      </c>
      <c r="I1291" s="13">
        <v>303</v>
      </c>
      <c r="J1291" s="13" t="s">
        <v>80</v>
      </c>
      <c r="K1291" s="13">
        <v>2013</v>
      </c>
      <c r="L1291" s="13" t="s">
        <v>79</v>
      </c>
      <c r="M1291" s="13" t="s">
        <v>81</v>
      </c>
      <c r="N1291" s="13">
        <v>0.02</v>
      </c>
      <c r="O1291" s="13">
        <v>0.02</v>
      </c>
      <c r="P1291" s="13">
        <v>6.06</v>
      </c>
      <c r="Q1291" s="13" t="s">
        <v>79</v>
      </c>
    </row>
    <row r="1292" spans="1:17" ht="56.25" x14ac:dyDescent="0.25">
      <c r="A1292" s="13">
        <v>51895</v>
      </c>
      <c r="B1292" s="13" t="s">
        <v>268</v>
      </c>
      <c r="C1292" s="13" t="s">
        <v>44</v>
      </c>
      <c r="D1292" s="13" t="s">
        <v>321</v>
      </c>
      <c r="E1292" s="13" t="s">
        <v>284</v>
      </c>
      <c r="F1292" s="13" t="s">
        <v>94</v>
      </c>
      <c r="G1292" s="13">
        <v>2010</v>
      </c>
      <c r="H1292" s="13" t="s">
        <v>79</v>
      </c>
      <c r="I1292" s="13">
        <v>300</v>
      </c>
      <c r="J1292" s="13" t="s">
        <v>80</v>
      </c>
      <c r="K1292" s="13">
        <v>2012</v>
      </c>
      <c r="L1292" s="13" t="s">
        <v>79</v>
      </c>
      <c r="M1292" s="13" t="s">
        <v>81</v>
      </c>
      <c r="N1292" s="13">
        <v>0.02</v>
      </c>
      <c r="O1292" s="13">
        <v>0.02</v>
      </c>
      <c r="P1292" s="13">
        <v>6</v>
      </c>
      <c r="Q1292" s="13" t="s">
        <v>79</v>
      </c>
    </row>
    <row r="1293" spans="1:17" ht="75" x14ac:dyDescent="0.25">
      <c r="A1293" s="13">
        <v>19671</v>
      </c>
      <c r="B1293" s="13" t="s">
        <v>268</v>
      </c>
      <c r="C1293" s="13" t="s">
        <v>44</v>
      </c>
      <c r="D1293" s="13" t="s">
        <v>282</v>
      </c>
      <c r="E1293" s="13" t="s">
        <v>275</v>
      </c>
      <c r="F1293" s="13" t="s">
        <v>98</v>
      </c>
      <c r="G1293" s="13">
        <v>1997</v>
      </c>
      <c r="H1293" s="13" t="s">
        <v>79</v>
      </c>
      <c r="I1293" s="13">
        <v>10</v>
      </c>
      <c r="J1293" s="13" t="s">
        <v>80</v>
      </c>
      <c r="K1293" s="13">
        <v>2001</v>
      </c>
      <c r="L1293" s="13" t="s">
        <v>80</v>
      </c>
      <c r="M1293" s="13" t="s">
        <v>81</v>
      </c>
      <c r="N1293" s="13">
        <v>1</v>
      </c>
      <c r="O1293" s="13">
        <v>1</v>
      </c>
      <c r="P1293" s="13">
        <v>10</v>
      </c>
      <c r="Q1293" s="13" t="s">
        <v>79</v>
      </c>
    </row>
    <row r="1294" spans="1:17" ht="56.25" x14ac:dyDescent="0.25">
      <c r="A1294" s="13">
        <v>61912</v>
      </c>
      <c r="B1294" s="13" t="s">
        <v>268</v>
      </c>
      <c r="C1294" s="13" t="s">
        <v>44</v>
      </c>
      <c r="D1294" s="13" t="s">
        <v>457</v>
      </c>
      <c r="E1294" s="13" t="s">
        <v>179</v>
      </c>
      <c r="F1294" s="13" t="s">
        <v>180</v>
      </c>
      <c r="G1294" s="13">
        <v>2016</v>
      </c>
      <c r="H1294" s="13" t="s">
        <v>80</v>
      </c>
      <c r="I1294" s="13">
        <v>8</v>
      </c>
      <c r="J1294" s="13" t="s">
        <v>80</v>
      </c>
      <c r="K1294" s="13">
        <v>2017</v>
      </c>
      <c r="L1294" s="13" t="s">
        <v>80</v>
      </c>
      <c r="M1294" s="13" t="s">
        <v>81</v>
      </c>
      <c r="N1294" s="13">
        <v>0.05</v>
      </c>
      <c r="O1294" s="13">
        <v>0.05</v>
      </c>
      <c r="P1294" s="13">
        <v>0.4</v>
      </c>
      <c r="Q1294" s="13" t="s">
        <v>79</v>
      </c>
    </row>
    <row r="1295" spans="1:17" ht="56.25" x14ac:dyDescent="0.25">
      <c r="A1295" s="13">
        <v>57389</v>
      </c>
      <c r="B1295" s="13" t="s">
        <v>268</v>
      </c>
      <c r="C1295" s="13" t="s">
        <v>44</v>
      </c>
      <c r="D1295" s="13" t="s">
        <v>318</v>
      </c>
      <c r="E1295" s="13" t="s">
        <v>319</v>
      </c>
      <c r="F1295" s="13" t="s">
        <v>241</v>
      </c>
      <c r="G1295" s="13">
        <v>1995</v>
      </c>
      <c r="H1295" s="13" t="s">
        <v>80</v>
      </c>
      <c r="I1295" s="13">
        <v>1</v>
      </c>
      <c r="J1295" s="13" t="s">
        <v>79</v>
      </c>
      <c r="K1295" s="13">
        <v>2005</v>
      </c>
      <c r="L1295" s="13" t="s">
        <v>79</v>
      </c>
      <c r="M1295" s="13" t="s">
        <v>81</v>
      </c>
      <c r="N1295" s="13">
        <v>20</v>
      </c>
      <c r="O1295" s="13">
        <v>20</v>
      </c>
      <c r="P1295" s="13">
        <v>20</v>
      </c>
      <c r="Q1295" s="13" t="s">
        <v>79</v>
      </c>
    </row>
    <row r="1296" spans="1:17" ht="56.25" x14ac:dyDescent="0.25">
      <c r="A1296" s="13">
        <v>57389</v>
      </c>
      <c r="B1296" s="13" t="s">
        <v>268</v>
      </c>
      <c r="C1296" s="13" t="s">
        <v>44</v>
      </c>
      <c r="D1296" s="13" t="s">
        <v>318</v>
      </c>
      <c r="E1296" s="13" t="s">
        <v>319</v>
      </c>
      <c r="F1296" s="13" t="s">
        <v>241</v>
      </c>
      <c r="G1296" s="13">
        <v>1995</v>
      </c>
      <c r="H1296" s="13" t="s">
        <v>80</v>
      </c>
      <c r="I1296" s="13">
        <v>1</v>
      </c>
      <c r="J1296" s="13" t="s">
        <v>79</v>
      </c>
      <c r="K1296" s="13">
        <v>2004</v>
      </c>
      <c r="L1296" s="13" t="s">
        <v>79</v>
      </c>
      <c r="M1296" s="13" t="s">
        <v>81</v>
      </c>
      <c r="N1296" s="13">
        <v>20</v>
      </c>
      <c r="O1296" s="13">
        <v>20</v>
      </c>
      <c r="P1296" s="13">
        <v>20</v>
      </c>
      <c r="Q1296" s="13" t="s">
        <v>79</v>
      </c>
    </row>
    <row r="1297" spans="1:17" ht="56.25" x14ac:dyDescent="0.25">
      <c r="A1297" s="13">
        <v>57389</v>
      </c>
      <c r="B1297" s="13" t="s">
        <v>268</v>
      </c>
      <c r="C1297" s="13" t="s">
        <v>44</v>
      </c>
      <c r="D1297" s="13" t="s">
        <v>318</v>
      </c>
      <c r="E1297" s="13" t="s">
        <v>319</v>
      </c>
      <c r="F1297" s="13" t="s">
        <v>241</v>
      </c>
      <c r="G1297" s="13">
        <v>1995</v>
      </c>
      <c r="H1297" s="13" t="s">
        <v>80</v>
      </c>
      <c r="I1297" s="13">
        <v>1</v>
      </c>
      <c r="J1297" s="13" t="s">
        <v>79</v>
      </c>
      <c r="K1297" s="13">
        <v>2003</v>
      </c>
      <c r="L1297" s="13" t="s">
        <v>79</v>
      </c>
      <c r="M1297" s="13" t="s">
        <v>81</v>
      </c>
      <c r="N1297" s="13">
        <v>20</v>
      </c>
      <c r="O1297" s="13">
        <v>20</v>
      </c>
      <c r="P1297" s="13">
        <v>20</v>
      </c>
      <c r="Q1297" s="13" t="s">
        <v>79</v>
      </c>
    </row>
    <row r="1298" spans="1:17" ht="56.25" x14ac:dyDescent="0.25">
      <c r="A1298" s="13">
        <v>57389</v>
      </c>
      <c r="B1298" s="13" t="s">
        <v>268</v>
      </c>
      <c r="C1298" s="13" t="s">
        <v>44</v>
      </c>
      <c r="D1298" s="13" t="s">
        <v>318</v>
      </c>
      <c r="E1298" s="13" t="s">
        <v>319</v>
      </c>
      <c r="F1298" s="13" t="s">
        <v>241</v>
      </c>
      <c r="G1298" s="13">
        <v>1995</v>
      </c>
      <c r="H1298" s="13" t="s">
        <v>80</v>
      </c>
      <c r="I1298" s="13">
        <v>1</v>
      </c>
      <c r="J1298" s="13" t="s">
        <v>79</v>
      </c>
      <c r="K1298" s="13">
        <v>2002</v>
      </c>
      <c r="L1298" s="13" t="s">
        <v>79</v>
      </c>
      <c r="M1298" s="13" t="s">
        <v>81</v>
      </c>
      <c r="N1298" s="13">
        <v>20</v>
      </c>
      <c r="O1298" s="13">
        <v>20</v>
      </c>
      <c r="P1298" s="13">
        <v>20</v>
      </c>
      <c r="Q1298" s="13" t="s">
        <v>79</v>
      </c>
    </row>
    <row r="1299" spans="1:17" ht="75" x14ac:dyDescent="0.25">
      <c r="A1299" s="13">
        <v>58941</v>
      </c>
      <c r="B1299" s="13" t="s">
        <v>268</v>
      </c>
      <c r="C1299" s="13" t="s">
        <v>44</v>
      </c>
      <c r="D1299" s="13" t="s">
        <v>464</v>
      </c>
      <c r="E1299" s="13" t="s">
        <v>460</v>
      </c>
      <c r="F1299" s="13" t="s">
        <v>94</v>
      </c>
      <c r="G1299" s="13">
        <v>2010</v>
      </c>
      <c r="H1299" s="13" t="s">
        <v>79</v>
      </c>
      <c r="I1299" s="13">
        <v>5</v>
      </c>
      <c r="J1299" s="13" t="s">
        <v>80</v>
      </c>
      <c r="K1299" s="13">
        <v>2018</v>
      </c>
      <c r="L1299" s="13" t="s">
        <v>80</v>
      </c>
      <c r="M1299" s="13" t="s">
        <v>81</v>
      </c>
      <c r="N1299" s="13">
        <v>1.6</v>
      </c>
      <c r="O1299" s="13">
        <v>1.6</v>
      </c>
      <c r="P1299" s="13">
        <v>8</v>
      </c>
      <c r="Q1299" s="13" t="s">
        <v>79</v>
      </c>
    </row>
    <row r="1300" spans="1:17" ht="75" x14ac:dyDescent="0.25">
      <c r="A1300" s="13">
        <v>58941</v>
      </c>
      <c r="B1300" s="13" t="s">
        <v>268</v>
      </c>
      <c r="C1300" s="13" t="s">
        <v>44</v>
      </c>
      <c r="D1300" s="13" t="s">
        <v>464</v>
      </c>
      <c r="E1300" s="13" t="s">
        <v>460</v>
      </c>
      <c r="F1300" s="13" t="s">
        <v>94</v>
      </c>
      <c r="G1300" s="13">
        <v>2010</v>
      </c>
      <c r="H1300" s="13" t="s">
        <v>79</v>
      </c>
      <c r="I1300" s="13">
        <v>5</v>
      </c>
      <c r="J1300" s="13" t="s">
        <v>80</v>
      </c>
      <c r="K1300" s="13">
        <v>2017</v>
      </c>
      <c r="L1300" s="13" t="s">
        <v>80</v>
      </c>
      <c r="M1300" s="13" t="s">
        <v>81</v>
      </c>
      <c r="N1300" s="13">
        <v>1.6</v>
      </c>
      <c r="O1300" s="13">
        <v>1.6</v>
      </c>
      <c r="P1300" s="13">
        <v>8</v>
      </c>
      <c r="Q1300" s="13" t="s">
        <v>79</v>
      </c>
    </row>
    <row r="1301" spans="1:17" ht="75" x14ac:dyDescent="0.25">
      <c r="A1301" s="13">
        <v>58941</v>
      </c>
      <c r="B1301" s="13" t="s">
        <v>268</v>
      </c>
      <c r="C1301" s="13" t="s">
        <v>44</v>
      </c>
      <c r="D1301" s="13" t="s">
        <v>464</v>
      </c>
      <c r="E1301" s="13" t="s">
        <v>460</v>
      </c>
      <c r="F1301" s="13" t="s">
        <v>94</v>
      </c>
      <c r="G1301" s="13">
        <v>2010</v>
      </c>
      <c r="H1301" s="13" t="s">
        <v>79</v>
      </c>
      <c r="I1301" s="13">
        <v>5</v>
      </c>
      <c r="J1301" s="13" t="s">
        <v>80</v>
      </c>
      <c r="K1301" s="13">
        <v>2016</v>
      </c>
      <c r="L1301" s="13" t="s">
        <v>80</v>
      </c>
      <c r="M1301" s="13" t="s">
        <v>81</v>
      </c>
      <c r="N1301" s="13">
        <v>1.6</v>
      </c>
      <c r="O1301" s="13">
        <v>1.6</v>
      </c>
      <c r="P1301" s="13">
        <v>8</v>
      </c>
      <c r="Q1301" s="13" t="s">
        <v>79</v>
      </c>
    </row>
    <row r="1302" spans="1:17" ht="75" x14ac:dyDescent="0.25">
      <c r="A1302" s="13">
        <v>58941</v>
      </c>
      <c r="B1302" s="13" t="s">
        <v>268</v>
      </c>
      <c r="C1302" s="13" t="s">
        <v>44</v>
      </c>
      <c r="D1302" s="13" t="s">
        <v>464</v>
      </c>
      <c r="E1302" s="13" t="s">
        <v>460</v>
      </c>
      <c r="F1302" s="13" t="s">
        <v>94</v>
      </c>
      <c r="G1302" s="13">
        <v>2010</v>
      </c>
      <c r="H1302" s="13" t="s">
        <v>79</v>
      </c>
      <c r="I1302" s="13">
        <v>5</v>
      </c>
      <c r="J1302" s="13" t="s">
        <v>80</v>
      </c>
      <c r="K1302" s="13">
        <v>2015</v>
      </c>
      <c r="L1302" s="13" t="s">
        <v>80</v>
      </c>
      <c r="M1302" s="13" t="s">
        <v>81</v>
      </c>
      <c r="N1302" s="13">
        <v>1.6</v>
      </c>
      <c r="O1302" s="13">
        <v>1.6</v>
      </c>
      <c r="P1302" s="13">
        <v>8</v>
      </c>
      <c r="Q1302" s="13" t="s">
        <v>79</v>
      </c>
    </row>
    <row r="1303" spans="1:17" ht="75" x14ac:dyDescent="0.25">
      <c r="A1303" s="13">
        <v>59484</v>
      </c>
      <c r="B1303" s="13" t="s">
        <v>268</v>
      </c>
      <c r="C1303" s="13" t="s">
        <v>44</v>
      </c>
      <c r="D1303" s="13" t="s">
        <v>465</v>
      </c>
      <c r="E1303" s="13" t="s">
        <v>103</v>
      </c>
      <c r="F1303" s="13" t="s">
        <v>94</v>
      </c>
      <c r="G1303" s="13">
        <v>2016</v>
      </c>
      <c r="H1303" s="13" t="s">
        <v>80</v>
      </c>
      <c r="I1303" s="13">
        <v>100</v>
      </c>
      <c r="J1303" s="13" t="s">
        <v>80</v>
      </c>
      <c r="K1303" s="13">
        <v>2018</v>
      </c>
      <c r="L1303" s="13" t="s">
        <v>80</v>
      </c>
      <c r="M1303" s="13" t="s">
        <v>81</v>
      </c>
      <c r="N1303" s="13">
        <v>0.04</v>
      </c>
      <c r="O1303" s="13">
        <v>0.04</v>
      </c>
      <c r="P1303" s="13">
        <v>4</v>
      </c>
      <c r="Q1303" s="13" t="s">
        <v>79</v>
      </c>
    </row>
    <row r="1304" spans="1:17" ht="93.75" x14ac:dyDescent="0.25">
      <c r="A1304" s="13">
        <v>34104</v>
      </c>
      <c r="B1304" s="13" t="s">
        <v>268</v>
      </c>
      <c r="C1304" s="13" t="s">
        <v>44</v>
      </c>
      <c r="D1304" s="13" t="s">
        <v>368</v>
      </c>
      <c r="E1304" s="13" t="s">
        <v>369</v>
      </c>
      <c r="F1304" s="13" t="s">
        <v>91</v>
      </c>
      <c r="G1304" s="13">
        <v>2000</v>
      </c>
      <c r="H1304" s="13" t="s">
        <v>80</v>
      </c>
      <c r="I1304" s="13">
        <v>4</v>
      </c>
      <c r="J1304" s="13" t="s">
        <v>80</v>
      </c>
      <c r="K1304" s="13">
        <v>2006</v>
      </c>
      <c r="L1304" s="13" t="s">
        <v>80</v>
      </c>
      <c r="M1304" s="13" t="s">
        <v>81</v>
      </c>
      <c r="N1304" s="13">
        <v>55</v>
      </c>
      <c r="O1304" s="13">
        <v>55</v>
      </c>
      <c r="P1304" s="13">
        <v>220</v>
      </c>
      <c r="Q1304" s="13" t="s">
        <v>79</v>
      </c>
    </row>
    <row r="1305" spans="1:17" ht="56.25" x14ac:dyDescent="0.25">
      <c r="A1305" s="13">
        <v>28291</v>
      </c>
      <c r="B1305" s="13" t="s">
        <v>268</v>
      </c>
      <c r="C1305" s="13" t="s">
        <v>44</v>
      </c>
      <c r="D1305" s="13" t="s">
        <v>371</v>
      </c>
      <c r="E1305" s="13" t="s">
        <v>372</v>
      </c>
      <c r="F1305" s="13" t="s">
        <v>94</v>
      </c>
      <c r="G1305" s="13">
        <v>2005</v>
      </c>
      <c r="H1305" s="13" t="s">
        <v>79</v>
      </c>
      <c r="I1305" s="13">
        <v>16</v>
      </c>
      <c r="J1305" s="13" t="s">
        <v>79</v>
      </c>
      <c r="K1305" s="13">
        <v>2009</v>
      </c>
      <c r="L1305" s="13" t="s">
        <v>79</v>
      </c>
      <c r="M1305" s="13" t="s">
        <v>81</v>
      </c>
      <c r="N1305" s="13">
        <v>1</v>
      </c>
      <c r="O1305" s="13">
        <v>1</v>
      </c>
      <c r="P1305" s="13">
        <v>16</v>
      </c>
      <c r="Q1305" s="13" t="s">
        <v>79</v>
      </c>
    </row>
    <row r="1306" spans="1:17" ht="56.25" x14ac:dyDescent="0.25">
      <c r="A1306" s="13">
        <v>28291</v>
      </c>
      <c r="B1306" s="13" t="s">
        <v>268</v>
      </c>
      <c r="C1306" s="13" t="s">
        <v>44</v>
      </c>
      <c r="D1306" s="13" t="s">
        <v>371</v>
      </c>
      <c r="E1306" s="13" t="s">
        <v>372</v>
      </c>
      <c r="F1306" s="13" t="s">
        <v>94</v>
      </c>
      <c r="G1306" s="13">
        <v>2005</v>
      </c>
      <c r="H1306" s="13" t="s">
        <v>79</v>
      </c>
      <c r="I1306" s="13">
        <v>16</v>
      </c>
      <c r="J1306" s="13" t="s">
        <v>79</v>
      </c>
      <c r="K1306" s="13">
        <v>2007</v>
      </c>
      <c r="L1306" s="13" t="s">
        <v>79</v>
      </c>
      <c r="M1306" s="13" t="s">
        <v>81</v>
      </c>
      <c r="N1306" s="13">
        <v>1</v>
      </c>
      <c r="O1306" s="13">
        <v>1</v>
      </c>
      <c r="P1306" s="13">
        <v>16</v>
      </c>
      <c r="Q1306" s="13" t="s">
        <v>79</v>
      </c>
    </row>
    <row r="1307" spans="1:17" ht="75" x14ac:dyDescent="0.25">
      <c r="A1307" s="13">
        <v>59637</v>
      </c>
      <c r="B1307" s="13" t="s">
        <v>268</v>
      </c>
      <c r="C1307" s="13" t="s">
        <v>44</v>
      </c>
      <c r="D1307" s="13" t="s">
        <v>466</v>
      </c>
      <c r="E1307" s="13" t="s">
        <v>305</v>
      </c>
      <c r="F1307" s="13" t="s">
        <v>87</v>
      </c>
      <c r="G1307" s="13">
        <v>2012</v>
      </c>
      <c r="H1307" s="13" t="s">
        <v>79</v>
      </c>
      <c r="I1307" s="13">
        <v>15</v>
      </c>
      <c r="J1307" s="13" t="s">
        <v>80</v>
      </c>
      <c r="K1307" s="13">
        <v>2015</v>
      </c>
      <c r="L1307" s="13" t="s">
        <v>80</v>
      </c>
      <c r="M1307" s="13" t="s">
        <v>81</v>
      </c>
      <c r="N1307" s="13">
        <v>7.0000000000000007E-2</v>
      </c>
      <c r="O1307" s="13">
        <v>7.0000000000000007E-2</v>
      </c>
      <c r="P1307" s="13">
        <v>1.05</v>
      </c>
      <c r="Q1307" s="13" t="s">
        <v>79</v>
      </c>
    </row>
    <row r="1308" spans="1:17" ht="75" x14ac:dyDescent="0.25">
      <c r="A1308" s="13">
        <v>59637</v>
      </c>
      <c r="B1308" s="13" t="s">
        <v>268</v>
      </c>
      <c r="C1308" s="13" t="s">
        <v>44</v>
      </c>
      <c r="D1308" s="13" t="s">
        <v>466</v>
      </c>
      <c r="E1308" s="13" t="s">
        <v>305</v>
      </c>
      <c r="F1308" s="13" t="s">
        <v>87</v>
      </c>
      <c r="G1308" s="13">
        <v>2012</v>
      </c>
      <c r="H1308" s="13" t="s">
        <v>79</v>
      </c>
      <c r="I1308" s="13">
        <v>10</v>
      </c>
      <c r="J1308" s="13" t="s">
        <v>80</v>
      </c>
      <c r="K1308" s="13">
        <v>2014</v>
      </c>
      <c r="L1308" s="13" t="s">
        <v>80</v>
      </c>
      <c r="M1308" s="13" t="s">
        <v>81</v>
      </c>
      <c r="N1308" s="13">
        <v>7.0000000000000007E-2</v>
      </c>
      <c r="O1308" s="13">
        <v>7.0000000000000007E-2</v>
      </c>
      <c r="P1308" s="13">
        <v>0.7</v>
      </c>
      <c r="Q1308" s="13" t="s">
        <v>79</v>
      </c>
    </row>
    <row r="1309" spans="1:17" ht="37.5" x14ac:dyDescent="0.25">
      <c r="A1309" s="13">
        <v>37698</v>
      </c>
      <c r="B1309" s="13" t="s">
        <v>268</v>
      </c>
      <c r="C1309" s="13" t="s">
        <v>44</v>
      </c>
      <c r="D1309" s="13" t="s">
        <v>422</v>
      </c>
      <c r="E1309" s="13" t="s">
        <v>367</v>
      </c>
      <c r="F1309" s="13" t="s">
        <v>98</v>
      </c>
      <c r="G1309" s="13">
        <v>2003</v>
      </c>
      <c r="H1309" s="13" t="s">
        <v>79</v>
      </c>
      <c r="I1309" s="13">
        <v>2</v>
      </c>
      <c r="J1309" s="13" t="s">
        <v>80</v>
      </c>
      <c r="K1309" s="13">
        <v>2016</v>
      </c>
      <c r="L1309" s="13" t="s">
        <v>79</v>
      </c>
      <c r="M1309" s="13" t="s">
        <v>81</v>
      </c>
      <c r="N1309" s="13">
        <v>1.9</v>
      </c>
      <c r="O1309" s="13">
        <v>1.9</v>
      </c>
      <c r="P1309" s="13">
        <v>3.8</v>
      </c>
      <c r="Q1309" s="13" t="s">
        <v>79</v>
      </c>
    </row>
    <row r="1310" spans="1:17" ht="37.5" x14ac:dyDescent="0.25">
      <c r="A1310" s="13">
        <v>37698</v>
      </c>
      <c r="B1310" s="13" t="s">
        <v>268</v>
      </c>
      <c r="C1310" s="13" t="s">
        <v>44</v>
      </c>
      <c r="D1310" s="13" t="s">
        <v>422</v>
      </c>
      <c r="E1310" s="13" t="s">
        <v>367</v>
      </c>
      <c r="F1310" s="13" t="s">
        <v>98</v>
      </c>
      <c r="G1310" s="13">
        <v>2003</v>
      </c>
      <c r="H1310" s="13" t="s">
        <v>79</v>
      </c>
      <c r="I1310" s="13">
        <v>1</v>
      </c>
      <c r="J1310" s="13" t="s">
        <v>80</v>
      </c>
      <c r="K1310" s="13">
        <v>2015</v>
      </c>
      <c r="L1310" s="13" t="s">
        <v>80</v>
      </c>
      <c r="M1310" s="13" t="s">
        <v>81</v>
      </c>
      <c r="N1310" s="13">
        <v>1.9</v>
      </c>
      <c r="O1310" s="13">
        <v>1.9</v>
      </c>
      <c r="P1310" s="13">
        <v>1.9</v>
      </c>
      <c r="Q1310" s="13" t="s">
        <v>79</v>
      </c>
    </row>
    <row r="1311" spans="1:17" ht="37.5" x14ac:dyDescent="0.25">
      <c r="A1311" s="13">
        <v>37698</v>
      </c>
      <c r="B1311" s="13" t="s">
        <v>268</v>
      </c>
      <c r="C1311" s="13" t="s">
        <v>44</v>
      </c>
      <c r="D1311" s="13" t="s">
        <v>422</v>
      </c>
      <c r="E1311" s="13" t="s">
        <v>367</v>
      </c>
      <c r="F1311" s="13" t="s">
        <v>98</v>
      </c>
      <c r="G1311" s="13">
        <v>2003</v>
      </c>
      <c r="H1311" s="13" t="s">
        <v>79</v>
      </c>
      <c r="I1311" s="13">
        <v>3</v>
      </c>
      <c r="J1311" s="13" t="s">
        <v>80</v>
      </c>
      <c r="K1311" s="13">
        <v>2010</v>
      </c>
      <c r="L1311" s="13" t="s">
        <v>79</v>
      </c>
      <c r="M1311" s="13" t="s">
        <v>81</v>
      </c>
      <c r="N1311" s="13">
        <v>1.9</v>
      </c>
      <c r="O1311" s="13">
        <v>1.9</v>
      </c>
      <c r="P1311" s="13">
        <v>5.7</v>
      </c>
      <c r="Q1311" s="13" t="s">
        <v>79</v>
      </c>
    </row>
    <row r="1312" spans="1:17" ht="37.5" x14ac:dyDescent="0.25">
      <c r="A1312" s="13">
        <v>37698</v>
      </c>
      <c r="B1312" s="13" t="s">
        <v>268</v>
      </c>
      <c r="C1312" s="13" t="s">
        <v>44</v>
      </c>
      <c r="D1312" s="13" t="s">
        <v>422</v>
      </c>
      <c r="E1312" s="13" t="s">
        <v>367</v>
      </c>
      <c r="F1312" s="13" t="s">
        <v>98</v>
      </c>
      <c r="G1312" s="13">
        <v>2003</v>
      </c>
      <c r="H1312" s="13" t="s">
        <v>79</v>
      </c>
      <c r="I1312" s="13">
        <v>2</v>
      </c>
      <c r="J1312" s="13" t="s">
        <v>80</v>
      </c>
      <c r="K1312" s="13">
        <v>2011</v>
      </c>
      <c r="L1312" s="13" t="s">
        <v>79</v>
      </c>
      <c r="M1312" s="13" t="s">
        <v>81</v>
      </c>
      <c r="N1312" s="13">
        <v>1.9</v>
      </c>
      <c r="O1312" s="13">
        <v>1.9</v>
      </c>
      <c r="P1312" s="13">
        <v>3.8</v>
      </c>
      <c r="Q1312" s="13" t="s">
        <v>79</v>
      </c>
    </row>
    <row r="1313" spans="1:17" ht="37.5" x14ac:dyDescent="0.25">
      <c r="A1313" s="13">
        <v>37698</v>
      </c>
      <c r="B1313" s="13" t="s">
        <v>268</v>
      </c>
      <c r="C1313" s="13" t="s">
        <v>44</v>
      </c>
      <c r="D1313" s="13" t="s">
        <v>422</v>
      </c>
      <c r="E1313" s="13" t="s">
        <v>367</v>
      </c>
      <c r="F1313" s="13" t="s">
        <v>98</v>
      </c>
      <c r="G1313" s="13">
        <v>2003</v>
      </c>
      <c r="H1313" s="13" t="s">
        <v>79</v>
      </c>
      <c r="I1313" s="13">
        <v>2</v>
      </c>
      <c r="J1313" s="13" t="s">
        <v>80</v>
      </c>
      <c r="K1313" s="13">
        <v>2012</v>
      </c>
      <c r="L1313" s="13" t="s">
        <v>79</v>
      </c>
      <c r="M1313" s="13" t="s">
        <v>81</v>
      </c>
      <c r="N1313" s="13">
        <v>1.9</v>
      </c>
      <c r="O1313" s="13">
        <v>1.9</v>
      </c>
      <c r="P1313" s="13">
        <v>3.8</v>
      </c>
      <c r="Q1313" s="13" t="s">
        <v>79</v>
      </c>
    </row>
    <row r="1314" spans="1:17" ht="37.5" x14ac:dyDescent="0.25">
      <c r="A1314" s="13">
        <v>37698</v>
      </c>
      <c r="B1314" s="13" t="s">
        <v>268</v>
      </c>
      <c r="C1314" s="13" t="s">
        <v>44</v>
      </c>
      <c r="D1314" s="13" t="s">
        <v>422</v>
      </c>
      <c r="E1314" s="13" t="s">
        <v>367</v>
      </c>
      <c r="F1314" s="13" t="s">
        <v>98</v>
      </c>
      <c r="G1314" s="13">
        <v>2003</v>
      </c>
      <c r="H1314" s="13" t="s">
        <v>79</v>
      </c>
      <c r="I1314" s="13">
        <v>3</v>
      </c>
      <c r="J1314" s="13" t="s">
        <v>80</v>
      </c>
      <c r="K1314" s="13">
        <v>2013</v>
      </c>
      <c r="L1314" s="13" t="s">
        <v>79</v>
      </c>
      <c r="M1314" s="13" t="s">
        <v>81</v>
      </c>
      <c r="N1314" s="13">
        <v>1.9</v>
      </c>
      <c r="O1314" s="13">
        <v>1.9</v>
      </c>
      <c r="P1314" s="13">
        <v>5.7</v>
      </c>
      <c r="Q1314" s="13" t="s">
        <v>79</v>
      </c>
    </row>
    <row r="1315" spans="1:17" ht="56.25" x14ac:dyDescent="0.25">
      <c r="A1315" s="13">
        <v>25937</v>
      </c>
      <c r="B1315" s="13" t="s">
        <v>268</v>
      </c>
      <c r="C1315" s="13" t="s">
        <v>44</v>
      </c>
      <c r="D1315" s="13" t="s">
        <v>320</v>
      </c>
      <c r="E1315" s="13" t="s">
        <v>106</v>
      </c>
      <c r="F1315" s="13" t="s">
        <v>94</v>
      </c>
      <c r="G1315" s="13">
        <v>1992</v>
      </c>
      <c r="H1315" s="13" t="s">
        <v>80</v>
      </c>
      <c r="I1315" s="13">
        <v>74</v>
      </c>
      <c r="J1315" s="13" t="s">
        <v>80</v>
      </c>
      <c r="K1315" s="13">
        <v>2003</v>
      </c>
      <c r="L1315" s="13" t="s">
        <v>80</v>
      </c>
      <c r="M1315" s="13" t="s">
        <v>81</v>
      </c>
      <c r="N1315" s="13">
        <v>0.08</v>
      </c>
      <c r="O1315" s="13">
        <v>0.08</v>
      </c>
      <c r="P1315" s="13">
        <v>5.92</v>
      </c>
      <c r="Q1315" s="13" t="s">
        <v>80</v>
      </c>
    </row>
    <row r="1316" spans="1:17" ht="56.25" x14ac:dyDescent="0.25">
      <c r="A1316" s="13">
        <v>25937</v>
      </c>
      <c r="B1316" s="13" t="s">
        <v>268</v>
      </c>
      <c r="C1316" s="13" t="s">
        <v>44</v>
      </c>
      <c r="D1316" s="13" t="s">
        <v>320</v>
      </c>
      <c r="E1316" s="13" t="s">
        <v>106</v>
      </c>
      <c r="F1316" s="13" t="s">
        <v>94</v>
      </c>
      <c r="G1316" s="13">
        <v>1992</v>
      </c>
      <c r="H1316" s="13" t="s">
        <v>80</v>
      </c>
      <c r="I1316" s="13">
        <v>150</v>
      </c>
      <c r="J1316" s="13" t="s">
        <v>80</v>
      </c>
      <c r="K1316" s="13">
        <v>2002</v>
      </c>
      <c r="L1316" s="13" t="s">
        <v>80</v>
      </c>
      <c r="M1316" s="13" t="s">
        <v>81</v>
      </c>
      <c r="N1316" s="13">
        <v>0.08</v>
      </c>
      <c r="O1316" s="13">
        <v>0.08</v>
      </c>
      <c r="P1316" s="13">
        <v>12</v>
      </c>
      <c r="Q1316" s="13" t="s">
        <v>80</v>
      </c>
    </row>
    <row r="1317" spans="1:17" ht="56.25" x14ac:dyDescent="0.25">
      <c r="A1317" s="13">
        <v>25937</v>
      </c>
      <c r="B1317" s="13" t="s">
        <v>268</v>
      </c>
      <c r="C1317" s="13" t="s">
        <v>44</v>
      </c>
      <c r="D1317" s="13" t="s">
        <v>320</v>
      </c>
      <c r="E1317" s="13" t="s">
        <v>106</v>
      </c>
      <c r="F1317" s="13" t="s">
        <v>94</v>
      </c>
      <c r="G1317" s="13">
        <v>1992</v>
      </c>
      <c r="H1317" s="13" t="s">
        <v>80</v>
      </c>
      <c r="I1317" s="13">
        <v>200</v>
      </c>
      <c r="J1317" s="13" t="s">
        <v>80</v>
      </c>
      <c r="K1317" s="13">
        <v>2001</v>
      </c>
      <c r="L1317" s="13" t="s">
        <v>79</v>
      </c>
      <c r="M1317" s="13" t="s">
        <v>81</v>
      </c>
      <c r="N1317" s="13">
        <v>0.08</v>
      </c>
      <c r="O1317" s="13">
        <v>0.08</v>
      </c>
      <c r="P1317" s="13">
        <v>16</v>
      </c>
      <c r="Q1317" s="13" t="s">
        <v>80</v>
      </c>
    </row>
    <row r="1318" spans="1:17" ht="56.25" x14ac:dyDescent="0.25">
      <c r="A1318" s="13">
        <v>25937</v>
      </c>
      <c r="B1318" s="13" t="s">
        <v>268</v>
      </c>
      <c r="C1318" s="13" t="s">
        <v>44</v>
      </c>
      <c r="D1318" s="13" t="s">
        <v>320</v>
      </c>
      <c r="E1318" s="13" t="s">
        <v>106</v>
      </c>
      <c r="F1318" s="13" t="s">
        <v>94</v>
      </c>
      <c r="G1318" s="13">
        <v>1992</v>
      </c>
      <c r="H1318" s="13" t="s">
        <v>80</v>
      </c>
      <c r="I1318" s="13">
        <v>200</v>
      </c>
      <c r="J1318" s="13" t="s">
        <v>80</v>
      </c>
      <c r="K1318" s="13">
        <v>2000</v>
      </c>
      <c r="L1318" s="13" t="s">
        <v>79</v>
      </c>
      <c r="M1318" s="13" t="s">
        <v>81</v>
      </c>
      <c r="N1318" s="13">
        <v>0.08</v>
      </c>
      <c r="O1318" s="13">
        <v>0.08</v>
      </c>
      <c r="P1318" s="13">
        <v>16</v>
      </c>
      <c r="Q1318" s="13" t="s">
        <v>80</v>
      </c>
    </row>
    <row r="1319" spans="1:17" ht="56.25" x14ac:dyDescent="0.25">
      <c r="A1319" s="13">
        <v>25937</v>
      </c>
      <c r="B1319" s="13" t="s">
        <v>268</v>
      </c>
      <c r="C1319" s="13" t="s">
        <v>44</v>
      </c>
      <c r="D1319" s="13" t="s">
        <v>320</v>
      </c>
      <c r="E1319" s="13" t="s">
        <v>106</v>
      </c>
      <c r="F1319" s="13" t="s">
        <v>94</v>
      </c>
      <c r="G1319" s="13">
        <v>1992</v>
      </c>
      <c r="H1319" s="13" t="s">
        <v>80</v>
      </c>
      <c r="I1319" s="13">
        <v>200</v>
      </c>
      <c r="J1319" s="13" t="s">
        <v>80</v>
      </c>
      <c r="K1319" s="13">
        <v>1999</v>
      </c>
      <c r="L1319" s="13" t="s">
        <v>79</v>
      </c>
      <c r="M1319" s="13" t="s">
        <v>81</v>
      </c>
      <c r="N1319" s="13">
        <v>0.08</v>
      </c>
      <c r="O1319" s="13">
        <v>0.08</v>
      </c>
      <c r="P1319" s="13">
        <v>16</v>
      </c>
      <c r="Q1319" s="13" t="s">
        <v>80</v>
      </c>
    </row>
    <row r="1320" spans="1:17" ht="56.25" x14ac:dyDescent="0.25">
      <c r="A1320" s="13">
        <v>25937</v>
      </c>
      <c r="B1320" s="13" t="s">
        <v>268</v>
      </c>
      <c r="C1320" s="13" t="s">
        <v>44</v>
      </c>
      <c r="D1320" s="13" t="s">
        <v>320</v>
      </c>
      <c r="E1320" s="13" t="s">
        <v>106</v>
      </c>
      <c r="F1320" s="13" t="s">
        <v>94</v>
      </c>
      <c r="G1320" s="13">
        <v>1992</v>
      </c>
      <c r="H1320" s="13" t="s">
        <v>80</v>
      </c>
      <c r="I1320" s="13">
        <v>50</v>
      </c>
      <c r="J1320" s="13" t="s">
        <v>80</v>
      </c>
      <c r="K1320" s="13">
        <v>1998</v>
      </c>
      <c r="L1320" s="13" t="s">
        <v>79</v>
      </c>
      <c r="M1320" s="13" t="s">
        <v>81</v>
      </c>
      <c r="N1320" s="13">
        <v>0.08</v>
      </c>
      <c r="O1320" s="13">
        <v>0.08</v>
      </c>
      <c r="P1320" s="13">
        <v>4</v>
      </c>
      <c r="Q1320" s="13" t="s">
        <v>80</v>
      </c>
    </row>
    <row r="1321" spans="1:17" ht="56.25" x14ac:dyDescent="0.25">
      <c r="A1321" s="13">
        <v>26088</v>
      </c>
      <c r="B1321" s="13" t="s">
        <v>268</v>
      </c>
      <c r="C1321" s="13" t="s">
        <v>44</v>
      </c>
      <c r="D1321" s="13" t="s">
        <v>320</v>
      </c>
      <c r="E1321" s="13" t="s">
        <v>106</v>
      </c>
      <c r="F1321" s="13" t="s">
        <v>94</v>
      </c>
      <c r="G1321" s="13">
        <v>1986</v>
      </c>
      <c r="H1321" s="13" t="s">
        <v>79</v>
      </c>
      <c r="I1321" s="13">
        <v>125</v>
      </c>
      <c r="J1321" s="13" t="s">
        <v>80</v>
      </c>
      <c r="K1321" s="13">
        <v>1998</v>
      </c>
      <c r="L1321" s="13" t="s">
        <v>79</v>
      </c>
      <c r="M1321" s="13" t="s">
        <v>81</v>
      </c>
      <c r="N1321" s="13">
        <v>0.08</v>
      </c>
      <c r="O1321" s="13">
        <v>0.08</v>
      </c>
      <c r="P1321" s="13">
        <v>10</v>
      </c>
      <c r="Q1321" s="13" t="s">
        <v>80</v>
      </c>
    </row>
    <row r="1322" spans="1:17" ht="56.25" x14ac:dyDescent="0.25">
      <c r="A1322" s="13">
        <v>26088</v>
      </c>
      <c r="B1322" s="13" t="s">
        <v>268</v>
      </c>
      <c r="C1322" s="13" t="s">
        <v>44</v>
      </c>
      <c r="D1322" s="13" t="s">
        <v>320</v>
      </c>
      <c r="E1322" s="13" t="s">
        <v>106</v>
      </c>
      <c r="F1322" s="13" t="s">
        <v>94</v>
      </c>
      <c r="G1322" s="13">
        <v>1986</v>
      </c>
      <c r="H1322" s="13" t="s">
        <v>79</v>
      </c>
      <c r="I1322" s="13">
        <v>200</v>
      </c>
      <c r="J1322" s="13" t="s">
        <v>80</v>
      </c>
      <c r="K1322" s="13">
        <v>1997</v>
      </c>
      <c r="L1322" s="13" t="s">
        <v>79</v>
      </c>
      <c r="M1322" s="13" t="s">
        <v>81</v>
      </c>
      <c r="N1322" s="13">
        <v>0.08</v>
      </c>
      <c r="O1322" s="13">
        <v>0.08</v>
      </c>
      <c r="P1322" s="13">
        <v>16</v>
      </c>
      <c r="Q1322" s="13" t="s">
        <v>80</v>
      </c>
    </row>
    <row r="1323" spans="1:17" ht="56.25" x14ac:dyDescent="0.25">
      <c r="A1323" s="13">
        <v>26088</v>
      </c>
      <c r="B1323" s="13" t="s">
        <v>268</v>
      </c>
      <c r="C1323" s="13" t="s">
        <v>44</v>
      </c>
      <c r="D1323" s="13" t="s">
        <v>320</v>
      </c>
      <c r="E1323" s="13" t="s">
        <v>106</v>
      </c>
      <c r="F1323" s="13" t="s">
        <v>94</v>
      </c>
      <c r="G1323" s="13">
        <v>1986</v>
      </c>
      <c r="H1323" s="13" t="s">
        <v>79</v>
      </c>
      <c r="I1323" s="13">
        <v>200</v>
      </c>
      <c r="J1323" s="13" t="s">
        <v>80</v>
      </c>
      <c r="K1323" s="13">
        <v>1996</v>
      </c>
      <c r="L1323" s="13" t="s">
        <v>79</v>
      </c>
      <c r="M1323" s="13" t="s">
        <v>81</v>
      </c>
      <c r="N1323" s="13">
        <v>0.08</v>
      </c>
      <c r="O1323" s="13">
        <v>0.08</v>
      </c>
      <c r="P1323" s="13">
        <v>16</v>
      </c>
      <c r="Q1323" s="13" t="s">
        <v>80</v>
      </c>
    </row>
    <row r="1324" spans="1:17" ht="56.25" x14ac:dyDescent="0.25">
      <c r="A1324" s="13">
        <v>26088</v>
      </c>
      <c r="B1324" s="13" t="s">
        <v>268</v>
      </c>
      <c r="C1324" s="13" t="s">
        <v>44</v>
      </c>
      <c r="D1324" s="13" t="s">
        <v>320</v>
      </c>
      <c r="E1324" s="13" t="s">
        <v>106</v>
      </c>
      <c r="F1324" s="13" t="s">
        <v>94</v>
      </c>
      <c r="G1324" s="13">
        <v>1986</v>
      </c>
      <c r="H1324" s="13" t="s">
        <v>79</v>
      </c>
      <c r="I1324" s="13">
        <v>100</v>
      </c>
      <c r="J1324" s="13" t="s">
        <v>80</v>
      </c>
      <c r="K1324" s="13">
        <v>1995</v>
      </c>
      <c r="L1324" s="13" t="s">
        <v>79</v>
      </c>
      <c r="M1324" s="13" t="s">
        <v>81</v>
      </c>
      <c r="N1324" s="13">
        <v>0.08</v>
      </c>
      <c r="O1324" s="13">
        <v>0.08</v>
      </c>
      <c r="P1324" s="13">
        <v>8</v>
      </c>
      <c r="Q1324" s="13" t="s">
        <v>80</v>
      </c>
    </row>
    <row r="1325" spans="1:17" ht="56.25" x14ac:dyDescent="0.25">
      <c r="A1325" s="13">
        <v>26088</v>
      </c>
      <c r="B1325" s="13" t="s">
        <v>268</v>
      </c>
      <c r="C1325" s="13" t="s">
        <v>44</v>
      </c>
      <c r="D1325" s="13" t="s">
        <v>320</v>
      </c>
      <c r="E1325" s="13" t="s">
        <v>106</v>
      </c>
      <c r="F1325" s="13" t="s">
        <v>94</v>
      </c>
      <c r="G1325" s="13">
        <v>1986</v>
      </c>
      <c r="H1325" s="13" t="s">
        <v>79</v>
      </c>
      <c r="I1325" s="13">
        <v>75</v>
      </c>
      <c r="J1325" s="13" t="s">
        <v>80</v>
      </c>
      <c r="K1325" s="13">
        <v>1994</v>
      </c>
      <c r="L1325" s="13" t="s">
        <v>79</v>
      </c>
      <c r="M1325" s="13" t="s">
        <v>81</v>
      </c>
      <c r="N1325" s="13">
        <v>0.08</v>
      </c>
      <c r="O1325" s="13">
        <v>0.08</v>
      </c>
      <c r="P1325" s="13">
        <v>6</v>
      </c>
      <c r="Q1325" s="13" t="s">
        <v>80</v>
      </c>
    </row>
    <row r="1326" spans="1:17" ht="56.25" x14ac:dyDescent="0.25">
      <c r="A1326" s="13">
        <v>26088</v>
      </c>
      <c r="B1326" s="13" t="s">
        <v>268</v>
      </c>
      <c r="C1326" s="13" t="s">
        <v>44</v>
      </c>
      <c r="D1326" s="13" t="s">
        <v>320</v>
      </c>
      <c r="E1326" s="13" t="s">
        <v>106</v>
      </c>
      <c r="F1326" s="13" t="s">
        <v>94</v>
      </c>
      <c r="G1326" s="13">
        <v>1986</v>
      </c>
      <c r="H1326" s="13" t="s">
        <v>79</v>
      </c>
      <c r="I1326" s="13">
        <v>26</v>
      </c>
      <c r="J1326" s="13" t="s">
        <v>80</v>
      </c>
      <c r="K1326" s="13">
        <v>1993</v>
      </c>
      <c r="L1326" s="13" t="s">
        <v>79</v>
      </c>
      <c r="M1326" s="13" t="s">
        <v>81</v>
      </c>
      <c r="N1326" s="13">
        <v>0.08</v>
      </c>
      <c r="O1326" s="13">
        <v>0.08</v>
      </c>
      <c r="P1326" s="13">
        <v>2.08</v>
      </c>
      <c r="Q1326" s="13" t="s">
        <v>80</v>
      </c>
    </row>
    <row r="1327" spans="1:17" ht="56.25" x14ac:dyDescent="0.25">
      <c r="A1327" s="13">
        <v>33028</v>
      </c>
      <c r="B1327" s="13" t="s">
        <v>268</v>
      </c>
      <c r="C1327" s="13" t="s">
        <v>44</v>
      </c>
      <c r="D1327" s="13" t="s">
        <v>322</v>
      </c>
      <c r="E1327" s="13" t="s">
        <v>93</v>
      </c>
      <c r="F1327" s="13" t="s">
        <v>94</v>
      </c>
      <c r="G1327" s="13">
        <v>2002</v>
      </c>
      <c r="H1327" s="13" t="s">
        <v>79</v>
      </c>
      <c r="I1327" s="13">
        <v>52</v>
      </c>
      <c r="J1327" s="13" t="s">
        <v>79</v>
      </c>
      <c r="K1327" s="13">
        <v>2013</v>
      </c>
      <c r="L1327" s="13" t="s">
        <v>79</v>
      </c>
      <c r="M1327" s="13" t="s">
        <v>81</v>
      </c>
      <c r="N1327" s="13">
        <v>0.4</v>
      </c>
      <c r="O1327" s="13">
        <v>0.4</v>
      </c>
      <c r="P1327" s="13">
        <v>20.8</v>
      </c>
      <c r="Q1327" s="13" t="s">
        <v>80</v>
      </c>
    </row>
    <row r="1328" spans="1:17" ht="56.25" x14ac:dyDescent="0.25">
      <c r="A1328" s="13">
        <v>33028</v>
      </c>
      <c r="B1328" s="13" t="s">
        <v>268</v>
      </c>
      <c r="C1328" s="13" t="s">
        <v>44</v>
      </c>
      <c r="D1328" s="13" t="s">
        <v>322</v>
      </c>
      <c r="E1328" s="13" t="s">
        <v>93</v>
      </c>
      <c r="F1328" s="13" t="s">
        <v>94</v>
      </c>
      <c r="G1328" s="13">
        <v>2002</v>
      </c>
      <c r="H1328" s="13" t="s">
        <v>79</v>
      </c>
      <c r="I1328" s="13">
        <v>8</v>
      </c>
      <c r="J1328" s="13" t="s">
        <v>80</v>
      </c>
      <c r="K1328" s="13">
        <v>2003</v>
      </c>
      <c r="L1328" s="13" t="s">
        <v>79</v>
      </c>
      <c r="M1328" s="13" t="s">
        <v>81</v>
      </c>
      <c r="N1328" s="13">
        <v>0.4</v>
      </c>
      <c r="O1328" s="13">
        <v>0.4</v>
      </c>
      <c r="P1328" s="13">
        <v>3.2</v>
      </c>
      <c r="Q1328" s="13" t="s">
        <v>80</v>
      </c>
    </row>
    <row r="1329" spans="1:17" ht="56.25" x14ac:dyDescent="0.25">
      <c r="A1329" s="13">
        <v>33028</v>
      </c>
      <c r="B1329" s="13" t="s">
        <v>268</v>
      </c>
      <c r="C1329" s="13" t="s">
        <v>44</v>
      </c>
      <c r="D1329" s="13" t="s">
        <v>322</v>
      </c>
      <c r="E1329" s="13" t="s">
        <v>93</v>
      </c>
      <c r="F1329" s="13" t="s">
        <v>94</v>
      </c>
      <c r="G1329" s="13">
        <v>2002</v>
      </c>
      <c r="H1329" s="13" t="s">
        <v>79</v>
      </c>
      <c r="I1329" s="13">
        <v>12</v>
      </c>
      <c r="J1329" s="13" t="s">
        <v>80</v>
      </c>
      <c r="K1329" s="13">
        <v>2010</v>
      </c>
      <c r="L1329" s="13" t="s">
        <v>80</v>
      </c>
      <c r="M1329" s="13" t="s">
        <v>81</v>
      </c>
      <c r="N1329" s="13">
        <v>0.4</v>
      </c>
      <c r="O1329" s="13">
        <v>0.4</v>
      </c>
      <c r="P1329" s="13">
        <v>4.8</v>
      </c>
      <c r="Q1329" s="13" t="s">
        <v>80</v>
      </c>
    </row>
    <row r="1330" spans="1:17" ht="56.25" x14ac:dyDescent="0.25">
      <c r="A1330" s="13">
        <v>33028</v>
      </c>
      <c r="B1330" s="13" t="s">
        <v>268</v>
      </c>
      <c r="C1330" s="13" t="s">
        <v>44</v>
      </c>
      <c r="D1330" s="13" t="s">
        <v>322</v>
      </c>
      <c r="E1330" s="13" t="s">
        <v>93</v>
      </c>
      <c r="F1330" s="13" t="s">
        <v>94</v>
      </c>
      <c r="G1330" s="13">
        <v>2002</v>
      </c>
      <c r="H1330" s="13" t="s">
        <v>79</v>
      </c>
      <c r="I1330" s="13">
        <v>10</v>
      </c>
      <c r="J1330" s="13" t="s">
        <v>80</v>
      </c>
      <c r="K1330" s="13">
        <v>2011</v>
      </c>
      <c r="L1330" s="13" t="s">
        <v>80</v>
      </c>
      <c r="M1330" s="13" t="s">
        <v>81</v>
      </c>
      <c r="N1330" s="13">
        <v>0.4</v>
      </c>
      <c r="O1330" s="13">
        <v>0.4</v>
      </c>
      <c r="P1330" s="13">
        <v>4</v>
      </c>
      <c r="Q1330" s="13" t="s">
        <v>80</v>
      </c>
    </row>
    <row r="1331" spans="1:17" ht="56.25" x14ac:dyDescent="0.25">
      <c r="A1331" s="13">
        <v>33028</v>
      </c>
      <c r="B1331" s="13" t="s">
        <v>268</v>
      </c>
      <c r="C1331" s="13" t="s">
        <v>44</v>
      </c>
      <c r="D1331" s="13" t="s">
        <v>322</v>
      </c>
      <c r="E1331" s="13" t="s">
        <v>93</v>
      </c>
      <c r="F1331" s="13" t="s">
        <v>94</v>
      </c>
      <c r="G1331" s="13">
        <v>2002</v>
      </c>
      <c r="H1331" s="13" t="s">
        <v>79</v>
      </c>
      <c r="I1331" s="13">
        <v>10</v>
      </c>
      <c r="J1331" s="13" t="s">
        <v>80</v>
      </c>
      <c r="K1331" s="13">
        <v>2005</v>
      </c>
      <c r="L1331" s="13" t="s">
        <v>79</v>
      </c>
      <c r="M1331" s="13" t="s">
        <v>81</v>
      </c>
      <c r="N1331" s="13">
        <v>0.4</v>
      </c>
      <c r="O1331" s="13">
        <v>0.4</v>
      </c>
      <c r="P1331" s="13">
        <v>4</v>
      </c>
      <c r="Q1331" s="13" t="s">
        <v>80</v>
      </c>
    </row>
    <row r="1332" spans="1:17" ht="56.25" x14ac:dyDescent="0.25">
      <c r="A1332" s="13">
        <v>33028</v>
      </c>
      <c r="B1332" s="13" t="s">
        <v>268</v>
      </c>
      <c r="C1332" s="13" t="s">
        <v>44</v>
      </c>
      <c r="D1332" s="13" t="s">
        <v>322</v>
      </c>
      <c r="E1332" s="13" t="s">
        <v>93</v>
      </c>
      <c r="F1332" s="13" t="s">
        <v>94</v>
      </c>
      <c r="G1332" s="13">
        <v>2002</v>
      </c>
      <c r="H1332" s="13" t="s">
        <v>79</v>
      </c>
      <c r="I1332" s="13">
        <v>12</v>
      </c>
      <c r="J1332" s="13" t="s">
        <v>80</v>
      </c>
      <c r="K1332" s="13">
        <v>2006</v>
      </c>
      <c r="L1332" s="13" t="s">
        <v>79</v>
      </c>
      <c r="M1332" s="13" t="s">
        <v>81</v>
      </c>
      <c r="N1332" s="13">
        <v>0.4</v>
      </c>
      <c r="O1332" s="13">
        <v>0.4</v>
      </c>
      <c r="P1332" s="13">
        <v>4.8</v>
      </c>
      <c r="Q1332" s="13" t="s">
        <v>80</v>
      </c>
    </row>
    <row r="1333" spans="1:17" ht="56.25" x14ac:dyDescent="0.25">
      <c r="A1333" s="13">
        <v>33028</v>
      </c>
      <c r="B1333" s="13" t="s">
        <v>268</v>
      </c>
      <c r="C1333" s="13" t="s">
        <v>44</v>
      </c>
      <c r="D1333" s="13" t="s">
        <v>322</v>
      </c>
      <c r="E1333" s="13" t="s">
        <v>93</v>
      </c>
      <c r="F1333" s="13" t="s">
        <v>94</v>
      </c>
      <c r="G1333" s="13">
        <v>2002</v>
      </c>
      <c r="H1333" s="13" t="s">
        <v>79</v>
      </c>
      <c r="I1333" s="13">
        <v>12</v>
      </c>
      <c r="J1333" s="13" t="s">
        <v>80</v>
      </c>
      <c r="K1333" s="13">
        <v>2007</v>
      </c>
      <c r="L1333" s="13" t="s">
        <v>80</v>
      </c>
      <c r="M1333" s="13" t="s">
        <v>81</v>
      </c>
      <c r="N1333" s="13">
        <v>0.4</v>
      </c>
      <c r="O1333" s="13">
        <v>0.4</v>
      </c>
      <c r="P1333" s="13">
        <v>4.8</v>
      </c>
      <c r="Q1333" s="13" t="s">
        <v>80</v>
      </c>
    </row>
    <row r="1334" spans="1:17" ht="56.25" x14ac:dyDescent="0.25">
      <c r="A1334" s="13">
        <v>33028</v>
      </c>
      <c r="B1334" s="13" t="s">
        <v>268</v>
      </c>
      <c r="C1334" s="13" t="s">
        <v>44</v>
      </c>
      <c r="D1334" s="13" t="s">
        <v>322</v>
      </c>
      <c r="E1334" s="13" t="s">
        <v>93</v>
      </c>
      <c r="F1334" s="13" t="s">
        <v>94</v>
      </c>
      <c r="G1334" s="13">
        <v>2002</v>
      </c>
      <c r="H1334" s="13" t="s">
        <v>79</v>
      </c>
      <c r="I1334" s="13">
        <v>12</v>
      </c>
      <c r="J1334" s="13" t="s">
        <v>80</v>
      </c>
      <c r="K1334" s="13">
        <v>2008</v>
      </c>
      <c r="L1334" s="13" t="s">
        <v>80</v>
      </c>
      <c r="M1334" s="13" t="s">
        <v>81</v>
      </c>
      <c r="N1334" s="13">
        <v>0.4</v>
      </c>
      <c r="O1334" s="13">
        <v>0.4</v>
      </c>
      <c r="P1334" s="13">
        <v>4.8</v>
      </c>
      <c r="Q1334" s="13" t="s">
        <v>80</v>
      </c>
    </row>
    <row r="1335" spans="1:17" ht="56.25" x14ac:dyDescent="0.25">
      <c r="A1335" s="13">
        <v>33028</v>
      </c>
      <c r="B1335" s="13" t="s">
        <v>268</v>
      </c>
      <c r="C1335" s="13" t="s">
        <v>44</v>
      </c>
      <c r="D1335" s="13" t="s">
        <v>322</v>
      </c>
      <c r="E1335" s="13" t="s">
        <v>93</v>
      </c>
      <c r="F1335" s="13" t="s">
        <v>94</v>
      </c>
      <c r="G1335" s="13">
        <v>2002</v>
      </c>
      <c r="H1335" s="13" t="s">
        <v>79</v>
      </c>
      <c r="I1335" s="13">
        <v>10</v>
      </c>
      <c r="J1335" s="13" t="s">
        <v>80</v>
      </c>
      <c r="K1335" s="13">
        <v>2004</v>
      </c>
      <c r="L1335" s="13" t="s">
        <v>79</v>
      </c>
      <c r="M1335" s="13" t="s">
        <v>81</v>
      </c>
      <c r="N1335" s="13">
        <v>0.4</v>
      </c>
      <c r="O1335" s="13">
        <v>0.4</v>
      </c>
      <c r="P1335" s="13">
        <v>4</v>
      </c>
      <c r="Q1335" s="13" t="s">
        <v>80</v>
      </c>
    </row>
    <row r="1336" spans="1:17" ht="56.25" x14ac:dyDescent="0.25">
      <c r="A1336" s="13">
        <v>33028</v>
      </c>
      <c r="B1336" s="13" t="s">
        <v>268</v>
      </c>
      <c r="C1336" s="13" t="s">
        <v>44</v>
      </c>
      <c r="D1336" s="13" t="s">
        <v>322</v>
      </c>
      <c r="E1336" s="13" t="s">
        <v>93</v>
      </c>
      <c r="F1336" s="13" t="s">
        <v>94</v>
      </c>
      <c r="G1336" s="13">
        <v>2002</v>
      </c>
      <c r="H1336" s="13" t="s">
        <v>79</v>
      </c>
      <c r="I1336" s="13">
        <v>12</v>
      </c>
      <c r="J1336" s="13" t="s">
        <v>80</v>
      </c>
      <c r="K1336" s="13">
        <v>2009</v>
      </c>
      <c r="L1336" s="13" t="s">
        <v>80</v>
      </c>
      <c r="M1336" s="13" t="s">
        <v>81</v>
      </c>
      <c r="N1336" s="13">
        <v>0.4</v>
      </c>
      <c r="O1336" s="13">
        <v>0.4</v>
      </c>
      <c r="P1336" s="13">
        <v>4.8</v>
      </c>
      <c r="Q1336" s="13" t="s">
        <v>80</v>
      </c>
    </row>
    <row r="1337" spans="1:17" ht="37.5" x14ac:dyDescent="0.25">
      <c r="A1337" s="13">
        <v>54024</v>
      </c>
      <c r="B1337" s="13" t="s">
        <v>268</v>
      </c>
      <c r="C1337" s="13" t="s">
        <v>44</v>
      </c>
      <c r="D1337" s="13" t="s">
        <v>467</v>
      </c>
      <c r="E1337" s="13" t="s">
        <v>179</v>
      </c>
      <c r="F1337" s="13" t="s">
        <v>180</v>
      </c>
      <c r="G1337" s="13">
        <v>2007</v>
      </c>
      <c r="H1337" s="13" t="s">
        <v>80</v>
      </c>
      <c r="I1337" s="13">
        <v>3</v>
      </c>
      <c r="J1337" s="13" t="s">
        <v>79</v>
      </c>
      <c r="K1337" s="13">
        <v>2013</v>
      </c>
      <c r="L1337" s="13" t="s">
        <v>79</v>
      </c>
      <c r="M1337" s="13" t="s">
        <v>81</v>
      </c>
      <c r="N1337" s="13">
        <v>0.8</v>
      </c>
      <c r="O1337" s="13">
        <v>0.8</v>
      </c>
      <c r="P1337" s="13">
        <v>2.4</v>
      </c>
      <c r="Q1337" s="13" t="s">
        <v>79</v>
      </c>
    </row>
    <row r="1338" spans="1:17" ht="37.5" x14ac:dyDescent="0.25">
      <c r="A1338" s="13">
        <v>54024</v>
      </c>
      <c r="B1338" s="13" t="s">
        <v>268</v>
      </c>
      <c r="C1338" s="13" t="s">
        <v>44</v>
      </c>
      <c r="D1338" s="13" t="s">
        <v>467</v>
      </c>
      <c r="E1338" s="13" t="s">
        <v>179</v>
      </c>
      <c r="F1338" s="13" t="s">
        <v>180</v>
      </c>
      <c r="G1338" s="13">
        <v>2007</v>
      </c>
      <c r="H1338" s="13" t="s">
        <v>80</v>
      </c>
      <c r="I1338" s="13">
        <v>3</v>
      </c>
      <c r="J1338" s="13" t="s">
        <v>80</v>
      </c>
      <c r="K1338" s="13">
        <v>2012</v>
      </c>
      <c r="L1338" s="13" t="s">
        <v>79</v>
      </c>
      <c r="M1338" s="13" t="s">
        <v>81</v>
      </c>
      <c r="N1338" s="13">
        <v>0.8</v>
      </c>
      <c r="O1338" s="13">
        <v>0.8</v>
      </c>
      <c r="P1338" s="13">
        <v>2.4</v>
      </c>
      <c r="Q1338" s="13" t="s">
        <v>79</v>
      </c>
    </row>
    <row r="1339" spans="1:17" ht="37.5" x14ac:dyDescent="0.25">
      <c r="A1339" s="13">
        <v>54024</v>
      </c>
      <c r="B1339" s="13" t="s">
        <v>268</v>
      </c>
      <c r="C1339" s="13" t="s">
        <v>44</v>
      </c>
      <c r="D1339" s="13" t="s">
        <v>467</v>
      </c>
      <c r="E1339" s="13" t="s">
        <v>179</v>
      </c>
      <c r="F1339" s="13" t="s">
        <v>180</v>
      </c>
      <c r="G1339" s="13">
        <v>2007</v>
      </c>
      <c r="H1339" s="13" t="s">
        <v>80</v>
      </c>
      <c r="I1339" s="13">
        <v>6</v>
      </c>
      <c r="J1339" s="13" t="s">
        <v>79</v>
      </c>
      <c r="K1339" s="13">
        <v>2011</v>
      </c>
      <c r="L1339" s="13" t="s">
        <v>79</v>
      </c>
      <c r="M1339" s="13" t="s">
        <v>81</v>
      </c>
      <c r="N1339" s="13">
        <v>0.8</v>
      </c>
      <c r="O1339" s="13">
        <v>0.8</v>
      </c>
      <c r="P1339" s="13">
        <v>4.8</v>
      </c>
      <c r="Q1339" s="13" t="s">
        <v>79</v>
      </c>
    </row>
    <row r="1340" spans="1:17" ht="75" x14ac:dyDescent="0.25">
      <c r="A1340" s="13">
        <v>22933</v>
      </c>
      <c r="B1340" s="13" t="s">
        <v>268</v>
      </c>
      <c r="C1340" s="13" t="s">
        <v>44</v>
      </c>
      <c r="D1340" s="13" t="s">
        <v>396</v>
      </c>
      <c r="E1340" s="13" t="s">
        <v>162</v>
      </c>
      <c r="F1340" s="13" t="s">
        <v>87</v>
      </c>
      <c r="G1340" s="13">
        <v>1995</v>
      </c>
      <c r="H1340" s="13" t="s">
        <v>79</v>
      </c>
      <c r="I1340" s="13">
        <v>12</v>
      </c>
      <c r="J1340" s="13" t="s">
        <v>79</v>
      </c>
      <c r="K1340" s="13">
        <v>1996</v>
      </c>
      <c r="L1340" s="13" t="s">
        <v>79</v>
      </c>
      <c r="M1340" s="13" t="s">
        <v>112</v>
      </c>
      <c r="N1340" s="13">
        <v>14</v>
      </c>
      <c r="O1340" s="13">
        <v>5.6</v>
      </c>
      <c r="P1340" s="13">
        <v>67.2</v>
      </c>
      <c r="Q1340" s="13" t="s">
        <v>79</v>
      </c>
    </row>
    <row r="1341" spans="1:17" ht="56.25" x14ac:dyDescent="0.25">
      <c r="A1341" s="13">
        <v>4056</v>
      </c>
      <c r="B1341" s="13" t="s">
        <v>268</v>
      </c>
      <c r="C1341" s="13" t="s">
        <v>44</v>
      </c>
      <c r="D1341" s="13" t="s">
        <v>360</v>
      </c>
      <c r="E1341" s="13" t="s">
        <v>93</v>
      </c>
      <c r="F1341" s="13" t="s">
        <v>94</v>
      </c>
      <c r="G1341" s="13">
        <v>1984</v>
      </c>
      <c r="H1341" s="13" t="s">
        <v>79</v>
      </c>
      <c r="I1341" s="13">
        <v>40</v>
      </c>
      <c r="J1341" s="13" t="s">
        <v>80</v>
      </c>
      <c r="K1341" s="13">
        <v>1991</v>
      </c>
      <c r="L1341" s="13" t="s">
        <v>79</v>
      </c>
      <c r="M1341" s="13" t="s">
        <v>81</v>
      </c>
      <c r="N1341" s="13">
        <v>0.75</v>
      </c>
      <c r="O1341" s="13">
        <v>0.75</v>
      </c>
      <c r="P1341" s="13">
        <v>30</v>
      </c>
      <c r="Q1341" s="13" t="s">
        <v>79</v>
      </c>
    </row>
    <row r="1342" spans="1:17" ht="75" x14ac:dyDescent="0.25">
      <c r="A1342" s="13">
        <v>22932</v>
      </c>
      <c r="B1342" s="13" t="s">
        <v>268</v>
      </c>
      <c r="C1342" s="13" t="s">
        <v>44</v>
      </c>
      <c r="D1342" s="13" t="s">
        <v>406</v>
      </c>
      <c r="E1342" s="13" t="s">
        <v>162</v>
      </c>
      <c r="F1342" s="13" t="s">
        <v>87</v>
      </c>
      <c r="G1342" s="13">
        <v>1995</v>
      </c>
      <c r="H1342" s="13" t="s">
        <v>79</v>
      </c>
      <c r="I1342" s="13">
        <v>10</v>
      </c>
      <c r="J1342" s="13" t="s">
        <v>80</v>
      </c>
      <c r="K1342" s="13">
        <v>2002</v>
      </c>
      <c r="L1342" s="13" t="s">
        <v>79</v>
      </c>
      <c r="M1342" s="13" t="s">
        <v>81</v>
      </c>
      <c r="N1342" s="13">
        <v>15.5</v>
      </c>
      <c r="O1342" s="13">
        <v>15.5</v>
      </c>
      <c r="P1342" s="13">
        <v>155</v>
      </c>
      <c r="Q1342" s="13" t="s">
        <v>79</v>
      </c>
    </row>
    <row r="1343" spans="1:17" ht="75" x14ac:dyDescent="0.25">
      <c r="A1343" s="13">
        <v>22932</v>
      </c>
      <c r="B1343" s="13" t="s">
        <v>268</v>
      </c>
      <c r="C1343" s="13" t="s">
        <v>44</v>
      </c>
      <c r="D1343" s="13" t="s">
        <v>406</v>
      </c>
      <c r="E1343" s="13" t="s">
        <v>162</v>
      </c>
      <c r="F1343" s="13" t="s">
        <v>87</v>
      </c>
      <c r="G1343" s="13">
        <v>1995</v>
      </c>
      <c r="H1343" s="13" t="s">
        <v>79</v>
      </c>
      <c r="I1343" s="13">
        <v>7</v>
      </c>
      <c r="J1343" s="13" t="s">
        <v>80</v>
      </c>
      <c r="K1343" s="13">
        <v>2001</v>
      </c>
      <c r="L1343" s="13" t="s">
        <v>79</v>
      </c>
      <c r="M1343" s="13" t="s">
        <v>81</v>
      </c>
      <c r="N1343" s="13">
        <v>15.5</v>
      </c>
      <c r="O1343" s="13">
        <v>15.5</v>
      </c>
      <c r="P1343" s="13">
        <v>108.5</v>
      </c>
      <c r="Q1343" s="13" t="s">
        <v>79</v>
      </c>
    </row>
    <row r="1344" spans="1:17" ht="75" x14ac:dyDescent="0.25">
      <c r="A1344" s="13">
        <v>22932</v>
      </c>
      <c r="B1344" s="13" t="s">
        <v>268</v>
      </c>
      <c r="C1344" s="13" t="s">
        <v>44</v>
      </c>
      <c r="D1344" s="13" t="s">
        <v>406</v>
      </c>
      <c r="E1344" s="13" t="s">
        <v>162</v>
      </c>
      <c r="F1344" s="13" t="s">
        <v>87</v>
      </c>
      <c r="G1344" s="13">
        <v>1995</v>
      </c>
      <c r="H1344" s="13" t="s">
        <v>79</v>
      </c>
      <c r="I1344" s="13">
        <v>4</v>
      </c>
      <c r="J1344" s="13" t="s">
        <v>80</v>
      </c>
      <c r="K1344" s="13">
        <v>2000</v>
      </c>
      <c r="L1344" s="13" t="s">
        <v>79</v>
      </c>
      <c r="M1344" s="13" t="s">
        <v>81</v>
      </c>
      <c r="N1344" s="13">
        <v>15.5</v>
      </c>
      <c r="O1344" s="13">
        <v>15.5</v>
      </c>
      <c r="P1344" s="13">
        <v>62</v>
      </c>
      <c r="Q1344" s="13" t="s">
        <v>79</v>
      </c>
    </row>
    <row r="1345" spans="1:17" ht="75" x14ac:dyDescent="0.25">
      <c r="A1345" s="13">
        <v>22932</v>
      </c>
      <c r="B1345" s="13" t="s">
        <v>268</v>
      </c>
      <c r="C1345" s="13" t="s">
        <v>44</v>
      </c>
      <c r="D1345" s="13" t="s">
        <v>406</v>
      </c>
      <c r="E1345" s="13" t="s">
        <v>162</v>
      </c>
      <c r="F1345" s="13" t="s">
        <v>87</v>
      </c>
      <c r="G1345" s="13">
        <v>1995</v>
      </c>
      <c r="H1345" s="13" t="s">
        <v>79</v>
      </c>
      <c r="I1345" s="13">
        <v>5</v>
      </c>
      <c r="J1345" s="13" t="s">
        <v>79</v>
      </c>
      <c r="K1345" s="13">
        <v>1999</v>
      </c>
      <c r="L1345" s="13" t="s">
        <v>79</v>
      </c>
      <c r="M1345" s="13" t="s">
        <v>81</v>
      </c>
      <c r="N1345" s="13">
        <v>15.5</v>
      </c>
      <c r="O1345" s="13">
        <v>15.5</v>
      </c>
      <c r="P1345" s="13">
        <v>77.5</v>
      </c>
      <c r="Q1345" s="13" t="s">
        <v>79</v>
      </c>
    </row>
    <row r="1346" spans="1:17" ht="75" x14ac:dyDescent="0.25">
      <c r="A1346" s="13">
        <v>22932</v>
      </c>
      <c r="B1346" s="13" t="s">
        <v>268</v>
      </c>
      <c r="C1346" s="13" t="s">
        <v>44</v>
      </c>
      <c r="D1346" s="13" t="s">
        <v>406</v>
      </c>
      <c r="E1346" s="13" t="s">
        <v>162</v>
      </c>
      <c r="F1346" s="13" t="s">
        <v>87</v>
      </c>
      <c r="G1346" s="13">
        <v>1995</v>
      </c>
      <c r="H1346" s="13" t="s">
        <v>79</v>
      </c>
      <c r="I1346" s="13">
        <v>4</v>
      </c>
      <c r="J1346" s="13" t="s">
        <v>79</v>
      </c>
      <c r="K1346" s="13">
        <v>1998</v>
      </c>
      <c r="L1346" s="13" t="s">
        <v>79</v>
      </c>
      <c r="M1346" s="13" t="s">
        <v>81</v>
      </c>
      <c r="N1346" s="13">
        <v>15.5</v>
      </c>
      <c r="O1346" s="13">
        <v>15.5</v>
      </c>
      <c r="P1346" s="13">
        <v>62</v>
      </c>
      <c r="Q1346" s="13" t="s">
        <v>79</v>
      </c>
    </row>
    <row r="1347" spans="1:17" ht="75" x14ac:dyDescent="0.25">
      <c r="A1347" s="13">
        <v>20389</v>
      </c>
      <c r="B1347" s="13" t="s">
        <v>268</v>
      </c>
      <c r="C1347" s="13" t="s">
        <v>44</v>
      </c>
      <c r="D1347" s="13" t="s">
        <v>306</v>
      </c>
      <c r="E1347" s="13" t="s">
        <v>261</v>
      </c>
      <c r="F1347" s="13" t="s">
        <v>94</v>
      </c>
      <c r="G1347" s="13">
        <v>1985</v>
      </c>
      <c r="H1347" s="13" t="s">
        <v>79</v>
      </c>
      <c r="I1347" s="13">
        <v>40</v>
      </c>
      <c r="J1347" s="13" t="s">
        <v>80</v>
      </c>
      <c r="K1347" s="13">
        <v>1995</v>
      </c>
      <c r="L1347" s="13" t="s">
        <v>80</v>
      </c>
      <c r="M1347" s="13" t="s">
        <v>81</v>
      </c>
      <c r="N1347" s="13">
        <v>0.18</v>
      </c>
      <c r="O1347" s="13">
        <v>0.18</v>
      </c>
      <c r="P1347" s="13">
        <v>7.2</v>
      </c>
      <c r="Q1347" s="13" t="s">
        <v>80</v>
      </c>
    </row>
    <row r="1348" spans="1:17" ht="75" x14ac:dyDescent="0.25">
      <c r="A1348" s="13">
        <v>20389</v>
      </c>
      <c r="B1348" s="13" t="s">
        <v>268</v>
      </c>
      <c r="C1348" s="13" t="s">
        <v>44</v>
      </c>
      <c r="D1348" s="13" t="s">
        <v>306</v>
      </c>
      <c r="E1348" s="13" t="s">
        <v>261</v>
      </c>
      <c r="F1348" s="13" t="s">
        <v>94</v>
      </c>
      <c r="G1348" s="13">
        <v>1985</v>
      </c>
      <c r="H1348" s="13" t="s">
        <v>79</v>
      </c>
      <c r="I1348" s="13">
        <v>40</v>
      </c>
      <c r="J1348" s="13" t="s">
        <v>80</v>
      </c>
      <c r="K1348" s="13">
        <v>1994</v>
      </c>
      <c r="L1348" s="13" t="s">
        <v>80</v>
      </c>
      <c r="M1348" s="13" t="s">
        <v>81</v>
      </c>
      <c r="N1348" s="13">
        <v>0.18</v>
      </c>
      <c r="O1348" s="13">
        <v>0.18</v>
      </c>
      <c r="P1348" s="13">
        <v>7.2</v>
      </c>
      <c r="Q1348" s="13" t="s">
        <v>80</v>
      </c>
    </row>
    <row r="1349" spans="1:17" ht="75" x14ac:dyDescent="0.25">
      <c r="A1349" s="13">
        <v>20389</v>
      </c>
      <c r="B1349" s="13" t="s">
        <v>268</v>
      </c>
      <c r="C1349" s="13" t="s">
        <v>44</v>
      </c>
      <c r="D1349" s="13" t="s">
        <v>306</v>
      </c>
      <c r="E1349" s="13" t="s">
        <v>261</v>
      </c>
      <c r="F1349" s="13" t="s">
        <v>94</v>
      </c>
      <c r="G1349" s="13">
        <v>1985</v>
      </c>
      <c r="H1349" s="13" t="s">
        <v>79</v>
      </c>
      <c r="I1349" s="13">
        <v>40</v>
      </c>
      <c r="J1349" s="13" t="s">
        <v>80</v>
      </c>
      <c r="K1349" s="13">
        <v>1993</v>
      </c>
      <c r="L1349" s="13" t="s">
        <v>80</v>
      </c>
      <c r="M1349" s="13" t="s">
        <v>81</v>
      </c>
      <c r="N1349" s="13">
        <v>0.18</v>
      </c>
      <c r="O1349" s="13">
        <v>0.18</v>
      </c>
      <c r="P1349" s="13">
        <v>7.2</v>
      </c>
      <c r="Q1349" s="13" t="s">
        <v>80</v>
      </c>
    </row>
    <row r="1350" spans="1:17" ht="75" x14ac:dyDescent="0.25">
      <c r="A1350" s="13">
        <v>20389</v>
      </c>
      <c r="B1350" s="13" t="s">
        <v>268</v>
      </c>
      <c r="C1350" s="13" t="s">
        <v>44</v>
      </c>
      <c r="D1350" s="13" t="s">
        <v>306</v>
      </c>
      <c r="E1350" s="13" t="s">
        <v>261</v>
      </c>
      <c r="F1350" s="13" t="s">
        <v>94</v>
      </c>
      <c r="G1350" s="13">
        <v>1985</v>
      </c>
      <c r="H1350" s="13" t="s">
        <v>79</v>
      </c>
      <c r="I1350" s="13">
        <v>40</v>
      </c>
      <c r="J1350" s="13" t="s">
        <v>80</v>
      </c>
      <c r="K1350" s="13">
        <v>1992</v>
      </c>
      <c r="L1350" s="13" t="s">
        <v>80</v>
      </c>
      <c r="M1350" s="13" t="s">
        <v>81</v>
      </c>
      <c r="N1350" s="13">
        <v>0.18</v>
      </c>
      <c r="O1350" s="13">
        <v>0.18</v>
      </c>
      <c r="P1350" s="13">
        <v>7.2</v>
      </c>
      <c r="Q1350" s="13" t="s">
        <v>80</v>
      </c>
    </row>
    <row r="1351" spans="1:17" ht="75" x14ac:dyDescent="0.25">
      <c r="A1351" s="13">
        <v>20389</v>
      </c>
      <c r="B1351" s="13" t="s">
        <v>268</v>
      </c>
      <c r="C1351" s="13" t="s">
        <v>44</v>
      </c>
      <c r="D1351" s="13" t="s">
        <v>306</v>
      </c>
      <c r="E1351" s="13" t="s">
        <v>261</v>
      </c>
      <c r="F1351" s="13" t="s">
        <v>94</v>
      </c>
      <c r="G1351" s="13">
        <v>1985</v>
      </c>
      <c r="H1351" s="13" t="s">
        <v>79</v>
      </c>
      <c r="I1351" s="13">
        <v>40</v>
      </c>
      <c r="J1351" s="13" t="s">
        <v>80</v>
      </c>
      <c r="K1351" s="13">
        <v>1991</v>
      </c>
      <c r="L1351" s="13" t="s">
        <v>80</v>
      </c>
      <c r="M1351" s="13" t="s">
        <v>81</v>
      </c>
      <c r="N1351" s="13">
        <v>0.18</v>
      </c>
      <c r="O1351" s="13">
        <v>0.18</v>
      </c>
      <c r="P1351" s="13">
        <v>7.2</v>
      </c>
      <c r="Q1351" s="13" t="s">
        <v>80</v>
      </c>
    </row>
    <row r="1352" spans="1:17" ht="37.5" x14ac:dyDescent="0.25">
      <c r="A1352" s="13">
        <v>3728</v>
      </c>
      <c r="B1352" s="13" t="s">
        <v>268</v>
      </c>
      <c r="C1352" s="13" t="s">
        <v>44</v>
      </c>
      <c r="D1352" s="13" t="s">
        <v>287</v>
      </c>
      <c r="E1352" s="13" t="s">
        <v>210</v>
      </c>
      <c r="F1352" s="13" t="s">
        <v>87</v>
      </c>
      <c r="G1352" s="13">
        <v>1983</v>
      </c>
      <c r="H1352" s="13" t="s">
        <v>79</v>
      </c>
      <c r="I1352" s="13">
        <v>7</v>
      </c>
      <c r="J1352" s="13" t="s">
        <v>80</v>
      </c>
      <c r="K1352" s="13">
        <v>1992</v>
      </c>
      <c r="L1352" s="13" t="s">
        <v>79</v>
      </c>
      <c r="M1352" s="13" t="s">
        <v>81</v>
      </c>
      <c r="N1352" s="13">
        <v>20.65</v>
      </c>
      <c r="O1352" s="13">
        <v>20.65</v>
      </c>
      <c r="P1352" s="13">
        <v>144.55000000000001</v>
      </c>
      <c r="Q1352" s="13" t="s">
        <v>80</v>
      </c>
    </row>
    <row r="1353" spans="1:17" ht="37.5" x14ac:dyDescent="0.25">
      <c r="A1353" s="13">
        <v>3728</v>
      </c>
      <c r="B1353" s="13" t="s">
        <v>268</v>
      </c>
      <c r="C1353" s="13" t="s">
        <v>44</v>
      </c>
      <c r="D1353" s="13" t="s">
        <v>287</v>
      </c>
      <c r="E1353" s="13" t="s">
        <v>210</v>
      </c>
      <c r="F1353" s="13" t="s">
        <v>87</v>
      </c>
      <c r="G1353" s="13">
        <v>1983</v>
      </c>
      <c r="H1353" s="13" t="s">
        <v>79</v>
      </c>
      <c r="I1353" s="13">
        <v>10</v>
      </c>
      <c r="J1353" s="13" t="s">
        <v>80</v>
      </c>
      <c r="K1353" s="13">
        <v>1991</v>
      </c>
      <c r="L1353" s="13" t="s">
        <v>79</v>
      </c>
      <c r="M1353" s="13" t="s">
        <v>81</v>
      </c>
      <c r="N1353" s="13">
        <v>20.65</v>
      </c>
      <c r="O1353" s="13">
        <v>20.65</v>
      </c>
      <c r="P1353" s="13">
        <v>206.5</v>
      </c>
      <c r="Q1353" s="13" t="s">
        <v>80</v>
      </c>
    </row>
    <row r="1354" spans="1:17" ht="37.5" x14ac:dyDescent="0.25">
      <c r="A1354" s="13">
        <v>59888</v>
      </c>
      <c r="B1354" s="13" t="s">
        <v>268</v>
      </c>
      <c r="C1354" s="13" t="s">
        <v>44</v>
      </c>
      <c r="D1354" s="13" t="s">
        <v>283</v>
      </c>
      <c r="E1354" s="13" t="s">
        <v>284</v>
      </c>
      <c r="F1354" s="13" t="s">
        <v>94</v>
      </c>
      <c r="G1354" s="13">
        <v>2015</v>
      </c>
      <c r="H1354" s="13" t="s">
        <v>79</v>
      </c>
      <c r="I1354" s="13">
        <v>300</v>
      </c>
      <c r="J1354" s="13" t="s">
        <v>80</v>
      </c>
      <c r="K1354" s="13">
        <v>2016</v>
      </c>
      <c r="L1354" s="13" t="s">
        <v>80</v>
      </c>
      <c r="M1354" s="13" t="s">
        <v>81</v>
      </c>
      <c r="N1354" s="13">
        <v>0.02</v>
      </c>
      <c r="O1354" s="13">
        <v>0.02</v>
      </c>
      <c r="P1354" s="13">
        <v>6</v>
      </c>
      <c r="Q1354" s="13" t="s">
        <v>79</v>
      </c>
    </row>
    <row r="1355" spans="1:17" ht="56.25" x14ac:dyDescent="0.25">
      <c r="A1355" s="13">
        <v>60431</v>
      </c>
      <c r="B1355" s="13" t="s">
        <v>268</v>
      </c>
      <c r="C1355" s="13" t="s">
        <v>44</v>
      </c>
      <c r="D1355" s="13" t="s">
        <v>425</v>
      </c>
      <c r="E1355" s="13" t="s">
        <v>319</v>
      </c>
      <c r="F1355" s="13" t="s">
        <v>241</v>
      </c>
      <c r="G1355" s="13">
        <v>1984</v>
      </c>
      <c r="H1355" s="13" t="s">
        <v>80</v>
      </c>
      <c r="I1355" s="13">
        <v>1</v>
      </c>
      <c r="J1355" s="13" t="s">
        <v>79</v>
      </c>
      <c r="K1355" s="13">
        <v>1995</v>
      </c>
      <c r="L1355" s="13" t="s">
        <v>79</v>
      </c>
      <c r="M1355" s="13" t="s">
        <v>81</v>
      </c>
      <c r="N1355" s="13">
        <v>5</v>
      </c>
      <c r="O1355" s="13">
        <v>5</v>
      </c>
      <c r="P1355" s="13">
        <v>5</v>
      </c>
      <c r="Q1355" s="13" t="s">
        <v>79</v>
      </c>
    </row>
    <row r="1356" spans="1:17" ht="56.25" x14ac:dyDescent="0.25">
      <c r="A1356" s="13">
        <v>60431</v>
      </c>
      <c r="B1356" s="13" t="s">
        <v>268</v>
      </c>
      <c r="C1356" s="13" t="s">
        <v>44</v>
      </c>
      <c r="D1356" s="13" t="s">
        <v>425</v>
      </c>
      <c r="E1356" s="13" t="s">
        <v>319</v>
      </c>
      <c r="F1356" s="13" t="s">
        <v>241</v>
      </c>
      <c r="G1356" s="13">
        <v>1984</v>
      </c>
      <c r="H1356" s="13" t="s">
        <v>80</v>
      </c>
      <c r="I1356" s="13">
        <v>2</v>
      </c>
      <c r="J1356" s="13" t="s">
        <v>79</v>
      </c>
      <c r="K1356" s="13">
        <v>1994</v>
      </c>
      <c r="L1356" s="13" t="s">
        <v>79</v>
      </c>
      <c r="M1356" s="13" t="s">
        <v>81</v>
      </c>
      <c r="N1356" s="13">
        <v>5</v>
      </c>
      <c r="O1356" s="13">
        <v>5</v>
      </c>
      <c r="P1356" s="13">
        <v>10</v>
      </c>
      <c r="Q1356" s="13" t="s">
        <v>79</v>
      </c>
    </row>
    <row r="1357" spans="1:17" ht="56.25" x14ac:dyDescent="0.25">
      <c r="A1357" s="13">
        <v>60431</v>
      </c>
      <c r="B1357" s="13" t="s">
        <v>268</v>
      </c>
      <c r="C1357" s="13" t="s">
        <v>44</v>
      </c>
      <c r="D1357" s="13" t="s">
        <v>425</v>
      </c>
      <c r="E1357" s="13" t="s">
        <v>319</v>
      </c>
      <c r="F1357" s="13" t="s">
        <v>241</v>
      </c>
      <c r="G1357" s="13">
        <v>1984</v>
      </c>
      <c r="H1357" s="13" t="s">
        <v>80</v>
      </c>
      <c r="I1357" s="13">
        <v>2</v>
      </c>
      <c r="J1357" s="13" t="s">
        <v>79</v>
      </c>
      <c r="K1357" s="13">
        <v>1993</v>
      </c>
      <c r="L1357" s="13" t="s">
        <v>79</v>
      </c>
      <c r="M1357" s="13" t="s">
        <v>81</v>
      </c>
      <c r="N1357" s="13">
        <v>5</v>
      </c>
      <c r="O1357" s="13">
        <v>5</v>
      </c>
      <c r="P1357" s="13">
        <v>10</v>
      </c>
      <c r="Q1357" s="13" t="s">
        <v>79</v>
      </c>
    </row>
    <row r="1358" spans="1:17" ht="56.25" x14ac:dyDescent="0.25">
      <c r="A1358" s="13">
        <v>60431</v>
      </c>
      <c r="B1358" s="13" t="s">
        <v>268</v>
      </c>
      <c r="C1358" s="13" t="s">
        <v>44</v>
      </c>
      <c r="D1358" s="13" t="s">
        <v>425</v>
      </c>
      <c r="E1358" s="13" t="s">
        <v>319</v>
      </c>
      <c r="F1358" s="13" t="s">
        <v>241</v>
      </c>
      <c r="G1358" s="13">
        <v>1984</v>
      </c>
      <c r="H1358" s="13" t="s">
        <v>80</v>
      </c>
      <c r="I1358" s="13">
        <v>1</v>
      </c>
      <c r="J1358" s="13" t="s">
        <v>79</v>
      </c>
      <c r="K1358" s="13">
        <v>1992</v>
      </c>
      <c r="L1358" s="13" t="s">
        <v>79</v>
      </c>
      <c r="M1358" s="13" t="s">
        <v>81</v>
      </c>
      <c r="N1358" s="13">
        <v>5</v>
      </c>
      <c r="O1358" s="13">
        <v>5</v>
      </c>
      <c r="P1358" s="13">
        <v>5</v>
      </c>
      <c r="Q1358" s="13" t="s">
        <v>79</v>
      </c>
    </row>
    <row r="1359" spans="1:17" ht="56.25" x14ac:dyDescent="0.25">
      <c r="A1359" s="13">
        <v>60431</v>
      </c>
      <c r="B1359" s="13" t="s">
        <v>268</v>
      </c>
      <c r="C1359" s="13" t="s">
        <v>44</v>
      </c>
      <c r="D1359" s="13" t="s">
        <v>425</v>
      </c>
      <c r="E1359" s="13" t="s">
        <v>319</v>
      </c>
      <c r="F1359" s="13" t="s">
        <v>241</v>
      </c>
      <c r="G1359" s="13">
        <v>1984</v>
      </c>
      <c r="H1359" s="13" t="s">
        <v>80</v>
      </c>
      <c r="I1359" s="13">
        <v>2</v>
      </c>
      <c r="J1359" s="13" t="s">
        <v>79</v>
      </c>
      <c r="K1359" s="13">
        <v>1991</v>
      </c>
      <c r="L1359" s="13" t="s">
        <v>79</v>
      </c>
      <c r="M1359" s="13" t="s">
        <v>81</v>
      </c>
      <c r="N1359" s="13">
        <v>5</v>
      </c>
      <c r="O1359" s="13">
        <v>5</v>
      </c>
      <c r="P1359" s="13">
        <v>10</v>
      </c>
      <c r="Q1359" s="13" t="s">
        <v>79</v>
      </c>
    </row>
    <row r="1360" spans="1:17" ht="75" x14ac:dyDescent="0.25">
      <c r="A1360" s="13">
        <v>60465</v>
      </c>
      <c r="B1360" s="13" t="s">
        <v>268</v>
      </c>
      <c r="C1360" s="13" t="s">
        <v>44</v>
      </c>
      <c r="D1360" s="13" t="s">
        <v>364</v>
      </c>
      <c r="E1360" s="13" t="s">
        <v>93</v>
      </c>
      <c r="F1360" s="13" t="s">
        <v>94</v>
      </c>
      <c r="G1360" s="13">
        <v>2015</v>
      </c>
      <c r="H1360" s="13" t="s">
        <v>79</v>
      </c>
      <c r="I1360" s="13">
        <v>10</v>
      </c>
      <c r="J1360" s="13" t="s">
        <v>80</v>
      </c>
      <c r="K1360" s="13">
        <v>2018</v>
      </c>
      <c r="L1360" s="13" t="s">
        <v>80</v>
      </c>
      <c r="M1360" s="13" t="s">
        <v>81</v>
      </c>
      <c r="N1360" s="13">
        <v>0.3</v>
      </c>
      <c r="O1360" s="13">
        <v>0.3</v>
      </c>
      <c r="P1360" s="13">
        <v>3</v>
      </c>
      <c r="Q1360" s="13" t="s">
        <v>79</v>
      </c>
    </row>
    <row r="1361" spans="1:17" ht="75" x14ac:dyDescent="0.25">
      <c r="A1361" s="13">
        <v>33029</v>
      </c>
      <c r="B1361" s="13" t="s">
        <v>268</v>
      </c>
      <c r="C1361" s="13" t="s">
        <v>44</v>
      </c>
      <c r="D1361" s="13" t="s">
        <v>364</v>
      </c>
      <c r="E1361" s="13" t="s">
        <v>93</v>
      </c>
      <c r="F1361" s="13" t="s">
        <v>94</v>
      </c>
      <c r="G1361" s="13">
        <v>2002</v>
      </c>
      <c r="H1361" s="13" t="s">
        <v>80</v>
      </c>
      <c r="I1361" s="13">
        <v>41</v>
      </c>
      <c r="J1361" s="13" t="s">
        <v>80</v>
      </c>
      <c r="K1361" s="13">
        <v>2005</v>
      </c>
      <c r="L1361" s="13" t="s">
        <v>80</v>
      </c>
      <c r="M1361" s="13" t="s">
        <v>81</v>
      </c>
      <c r="N1361" s="13">
        <v>0.3</v>
      </c>
      <c r="O1361" s="13">
        <v>0.3</v>
      </c>
      <c r="P1361" s="13">
        <v>12.3</v>
      </c>
      <c r="Q1361" s="13" t="s">
        <v>79</v>
      </c>
    </row>
    <row r="1362" spans="1:17" ht="75" x14ac:dyDescent="0.25">
      <c r="A1362" s="13">
        <v>33029</v>
      </c>
      <c r="B1362" s="13" t="s">
        <v>268</v>
      </c>
      <c r="C1362" s="13" t="s">
        <v>44</v>
      </c>
      <c r="D1362" s="13" t="s">
        <v>364</v>
      </c>
      <c r="E1362" s="13" t="s">
        <v>93</v>
      </c>
      <c r="F1362" s="13" t="s">
        <v>94</v>
      </c>
      <c r="G1362" s="13">
        <v>2002</v>
      </c>
      <c r="H1362" s="13" t="s">
        <v>80</v>
      </c>
      <c r="I1362" s="13">
        <v>82</v>
      </c>
      <c r="J1362" s="13" t="s">
        <v>80</v>
      </c>
      <c r="K1362" s="13">
        <v>2004</v>
      </c>
      <c r="L1362" s="13" t="s">
        <v>80</v>
      </c>
      <c r="M1362" s="13" t="s">
        <v>81</v>
      </c>
      <c r="N1362" s="13">
        <v>0.3</v>
      </c>
      <c r="O1362" s="13">
        <v>0.3</v>
      </c>
      <c r="P1362" s="13">
        <v>24.6</v>
      </c>
      <c r="Q1362" s="13" t="s">
        <v>79</v>
      </c>
    </row>
    <row r="1363" spans="1:17" ht="75" x14ac:dyDescent="0.25">
      <c r="A1363" s="13">
        <v>33029</v>
      </c>
      <c r="B1363" s="13" t="s">
        <v>268</v>
      </c>
      <c r="C1363" s="13" t="s">
        <v>44</v>
      </c>
      <c r="D1363" s="13" t="s">
        <v>364</v>
      </c>
      <c r="E1363" s="13" t="s">
        <v>93</v>
      </c>
      <c r="F1363" s="13" t="s">
        <v>94</v>
      </c>
      <c r="G1363" s="13">
        <v>2002</v>
      </c>
      <c r="H1363" s="13" t="s">
        <v>80</v>
      </c>
      <c r="I1363" s="13">
        <v>41</v>
      </c>
      <c r="J1363" s="13" t="s">
        <v>80</v>
      </c>
      <c r="K1363" s="13">
        <v>2003</v>
      </c>
      <c r="L1363" s="13" t="s">
        <v>80</v>
      </c>
      <c r="M1363" s="13" t="s">
        <v>81</v>
      </c>
      <c r="N1363" s="13">
        <v>0.3</v>
      </c>
      <c r="O1363" s="13">
        <v>0.3</v>
      </c>
      <c r="P1363" s="13">
        <v>12.3</v>
      </c>
      <c r="Q1363" s="13" t="s">
        <v>79</v>
      </c>
    </row>
    <row r="1364" spans="1:17" ht="75" x14ac:dyDescent="0.25">
      <c r="A1364" s="13">
        <v>60592</v>
      </c>
      <c r="B1364" s="13" t="s">
        <v>268</v>
      </c>
      <c r="C1364" s="13" t="s">
        <v>45</v>
      </c>
      <c r="D1364" s="13" t="s">
        <v>288</v>
      </c>
      <c r="E1364" s="13" t="s">
        <v>204</v>
      </c>
      <c r="F1364" s="13" t="s">
        <v>94</v>
      </c>
      <c r="G1364" s="13">
        <v>2016</v>
      </c>
      <c r="H1364" s="13" t="s">
        <v>79</v>
      </c>
      <c r="I1364" s="13">
        <v>30</v>
      </c>
      <c r="J1364" s="13" t="s">
        <v>80</v>
      </c>
      <c r="K1364" s="13">
        <v>2018</v>
      </c>
      <c r="L1364" s="13" t="s">
        <v>80</v>
      </c>
      <c r="M1364" s="13" t="s">
        <v>81</v>
      </c>
      <c r="N1364" s="13">
        <v>0.18</v>
      </c>
      <c r="O1364" s="13">
        <v>0.18</v>
      </c>
      <c r="P1364" s="13">
        <v>5.4</v>
      </c>
      <c r="Q1364" s="13" t="s">
        <v>79</v>
      </c>
    </row>
    <row r="1365" spans="1:17" ht="56.25" x14ac:dyDescent="0.25">
      <c r="A1365" s="13">
        <v>21002</v>
      </c>
      <c r="B1365" s="13" t="s">
        <v>268</v>
      </c>
      <c r="C1365" s="13" t="s">
        <v>45</v>
      </c>
      <c r="D1365" s="13" t="s">
        <v>468</v>
      </c>
      <c r="E1365" s="13" t="s">
        <v>186</v>
      </c>
      <c r="F1365" s="13" t="s">
        <v>87</v>
      </c>
      <c r="G1365" s="13">
        <v>1994</v>
      </c>
      <c r="H1365" s="13" t="s">
        <v>80</v>
      </c>
      <c r="I1365" s="13">
        <v>2</v>
      </c>
      <c r="J1365" s="13" t="s">
        <v>79</v>
      </c>
      <c r="K1365" s="13">
        <v>1995</v>
      </c>
      <c r="L1365" s="13" t="s">
        <v>79</v>
      </c>
      <c r="M1365" s="13" t="s">
        <v>81</v>
      </c>
      <c r="N1365" s="13">
        <v>0.37</v>
      </c>
      <c r="O1365" s="13">
        <v>0.37</v>
      </c>
      <c r="P1365" s="13">
        <v>0.74</v>
      </c>
      <c r="Q1365" s="13" t="s">
        <v>80</v>
      </c>
    </row>
    <row r="1366" spans="1:17" ht="56.25" x14ac:dyDescent="0.25">
      <c r="A1366" s="13">
        <v>28356</v>
      </c>
      <c r="B1366" s="13" t="s">
        <v>268</v>
      </c>
      <c r="C1366" s="13" t="s">
        <v>45</v>
      </c>
      <c r="D1366" s="13" t="s">
        <v>394</v>
      </c>
      <c r="E1366" s="13" t="s">
        <v>210</v>
      </c>
      <c r="F1366" s="13" t="s">
        <v>87</v>
      </c>
      <c r="G1366" s="13">
        <v>2003</v>
      </c>
      <c r="H1366" s="13" t="s">
        <v>79</v>
      </c>
      <c r="I1366" s="13">
        <v>9</v>
      </c>
      <c r="J1366" s="13" t="s">
        <v>80</v>
      </c>
      <c r="K1366" s="13">
        <v>2006</v>
      </c>
      <c r="L1366" s="13" t="s">
        <v>79</v>
      </c>
      <c r="M1366" s="13" t="s">
        <v>81</v>
      </c>
      <c r="N1366" s="13">
        <v>31</v>
      </c>
      <c r="O1366" s="13">
        <v>31</v>
      </c>
      <c r="P1366" s="13">
        <v>279</v>
      </c>
      <c r="Q1366" s="13" t="s">
        <v>80</v>
      </c>
    </row>
    <row r="1367" spans="1:17" ht="56.25" x14ac:dyDescent="0.25">
      <c r="A1367" s="13">
        <v>28356</v>
      </c>
      <c r="B1367" s="13" t="s">
        <v>268</v>
      </c>
      <c r="C1367" s="13" t="s">
        <v>45</v>
      </c>
      <c r="D1367" s="13" t="s">
        <v>394</v>
      </c>
      <c r="E1367" s="13" t="s">
        <v>210</v>
      </c>
      <c r="F1367" s="13" t="s">
        <v>87</v>
      </c>
      <c r="G1367" s="13">
        <v>2003</v>
      </c>
      <c r="H1367" s="13" t="s">
        <v>79</v>
      </c>
      <c r="I1367" s="13">
        <v>14</v>
      </c>
      <c r="J1367" s="13" t="s">
        <v>80</v>
      </c>
      <c r="K1367" s="13">
        <v>2008</v>
      </c>
      <c r="L1367" s="13" t="s">
        <v>79</v>
      </c>
      <c r="M1367" s="13" t="s">
        <v>81</v>
      </c>
      <c r="N1367" s="13">
        <v>31</v>
      </c>
      <c r="O1367" s="13">
        <v>31</v>
      </c>
      <c r="P1367" s="13">
        <v>434</v>
      </c>
      <c r="Q1367" s="13" t="s">
        <v>80</v>
      </c>
    </row>
    <row r="1368" spans="1:17" ht="56.25" x14ac:dyDescent="0.25">
      <c r="A1368" s="13">
        <v>28356</v>
      </c>
      <c r="B1368" s="13" t="s">
        <v>268</v>
      </c>
      <c r="C1368" s="13" t="s">
        <v>45</v>
      </c>
      <c r="D1368" s="13" t="s">
        <v>394</v>
      </c>
      <c r="E1368" s="13" t="s">
        <v>210</v>
      </c>
      <c r="F1368" s="13" t="s">
        <v>87</v>
      </c>
      <c r="G1368" s="13">
        <v>2003</v>
      </c>
      <c r="H1368" s="13" t="s">
        <v>79</v>
      </c>
      <c r="I1368" s="13">
        <v>25</v>
      </c>
      <c r="J1368" s="13" t="s">
        <v>80</v>
      </c>
      <c r="K1368" s="13">
        <v>2007</v>
      </c>
      <c r="L1368" s="13" t="s">
        <v>79</v>
      </c>
      <c r="M1368" s="13" t="s">
        <v>81</v>
      </c>
      <c r="N1368" s="13">
        <v>31</v>
      </c>
      <c r="O1368" s="13">
        <v>31</v>
      </c>
      <c r="P1368" s="13">
        <v>775</v>
      </c>
      <c r="Q1368" s="13" t="s">
        <v>80</v>
      </c>
    </row>
    <row r="1369" spans="1:17" ht="37.5" x14ac:dyDescent="0.25">
      <c r="A1369" s="13">
        <v>30076</v>
      </c>
      <c r="B1369" s="13" t="s">
        <v>268</v>
      </c>
      <c r="C1369" s="13" t="s">
        <v>45</v>
      </c>
      <c r="D1369" s="13" t="s">
        <v>469</v>
      </c>
      <c r="E1369" s="13" t="s">
        <v>420</v>
      </c>
      <c r="F1369" s="13" t="s">
        <v>199</v>
      </c>
      <c r="G1369" s="13">
        <v>1999</v>
      </c>
      <c r="H1369" s="13" t="s">
        <v>79</v>
      </c>
      <c r="I1369" s="13">
        <v>1</v>
      </c>
      <c r="J1369" s="13" t="s">
        <v>79</v>
      </c>
      <c r="K1369" s="13">
        <v>2002</v>
      </c>
      <c r="L1369" s="13" t="s">
        <v>79</v>
      </c>
      <c r="M1369" s="13" t="s">
        <v>112</v>
      </c>
      <c r="N1369" s="13">
        <v>300</v>
      </c>
      <c r="O1369" s="13">
        <v>120</v>
      </c>
      <c r="P1369" s="13">
        <v>120</v>
      </c>
      <c r="Q1369" s="13" t="s">
        <v>79</v>
      </c>
    </row>
    <row r="1370" spans="1:17" ht="37.5" x14ac:dyDescent="0.25">
      <c r="A1370" s="13">
        <v>30076</v>
      </c>
      <c r="B1370" s="13" t="s">
        <v>268</v>
      </c>
      <c r="C1370" s="13" t="s">
        <v>45</v>
      </c>
      <c r="D1370" s="13" t="s">
        <v>469</v>
      </c>
      <c r="E1370" s="13" t="s">
        <v>420</v>
      </c>
      <c r="F1370" s="13" t="s">
        <v>199</v>
      </c>
      <c r="G1370" s="13">
        <v>1999</v>
      </c>
      <c r="H1370" s="13" t="s">
        <v>79</v>
      </c>
      <c r="I1370" s="13">
        <v>1</v>
      </c>
      <c r="J1370" s="13" t="s">
        <v>79</v>
      </c>
      <c r="K1370" s="13">
        <v>2000</v>
      </c>
      <c r="L1370" s="13" t="s">
        <v>79</v>
      </c>
      <c r="M1370" s="13" t="s">
        <v>112</v>
      </c>
      <c r="N1370" s="13">
        <v>300</v>
      </c>
      <c r="O1370" s="13">
        <v>120</v>
      </c>
      <c r="P1370" s="13">
        <v>120</v>
      </c>
      <c r="Q1370" s="13" t="s">
        <v>79</v>
      </c>
    </row>
    <row r="1371" spans="1:17" ht="75" x14ac:dyDescent="0.25">
      <c r="A1371" s="13">
        <v>30801</v>
      </c>
      <c r="B1371" s="13" t="s">
        <v>268</v>
      </c>
      <c r="C1371" s="13" t="s">
        <v>45</v>
      </c>
      <c r="D1371" s="13" t="s">
        <v>470</v>
      </c>
      <c r="E1371" s="13" t="s">
        <v>325</v>
      </c>
      <c r="F1371" s="13" t="s">
        <v>87</v>
      </c>
      <c r="G1371" s="13">
        <v>2001</v>
      </c>
      <c r="H1371" s="13" t="s">
        <v>79</v>
      </c>
      <c r="I1371" s="13">
        <v>2</v>
      </c>
      <c r="J1371" s="13" t="s">
        <v>79</v>
      </c>
      <c r="K1371" s="13">
        <v>2003</v>
      </c>
      <c r="L1371" s="13" t="s">
        <v>79</v>
      </c>
      <c r="M1371" s="13" t="s">
        <v>112</v>
      </c>
      <c r="N1371" s="13">
        <v>15</v>
      </c>
      <c r="O1371" s="13">
        <v>6</v>
      </c>
      <c r="P1371" s="13">
        <v>12</v>
      </c>
      <c r="Q1371" s="13" t="s">
        <v>79</v>
      </c>
    </row>
    <row r="1372" spans="1:17" ht="75" x14ac:dyDescent="0.25">
      <c r="A1372" s="13">
        <v>30801</v>
      </c>
      <c r="B1372" s="13" t="s">
        <v>268</v>
      </c>
      <c r="C1372" s="13" t="s">
        <v>45</v>
      </c>
      <c r="D1372" s="13" t="s">
        <v>470</v>
      </c>
      <c r="E1372" s="13" t="s">
        <v>325</v>
      </c>
      <c r="F1372" s="13" t="s">
        <v>87</v>
      </c>
      <c r="G1372" s="13">
        <v>2001</v>
      </c>
      <c r="H1372" s="13" t="s">
        <v>79</v>
      </c>
      <c r="I1372" s="13">
        <v>2</v>
      </c>
      <c r="J1372" s="13" t="s">
        <v>79</v>
      </c>
      <c r="K1372" s="13">
        <v>2002</v>
      </c>
      <c r="L1372" s="13" t="s">
        <v>79</v>
      </c>
      <c r="M1372" s="13" t="s">
        <v>112</v>
      </c>
      <c r="N1372" s="13">
        <v>15</v>
      </c>
      <c r="O1372" s="13">
        <v>6</v>
      </c>
      <c r="P1372" s="13">
        <v>12</v>
      </c>
      <c r="Q1372" s="13" t="s">
        <v>79</v>
      </c>
    </row>
    <row r="1373" spans="1:17" ht="93.75" x14ac:dyDescent="0.25">
      <c r="A1373" s="13">
        <v>31376</v>
      </c>
      <c r="B1373" s="13" t="s">
        <v>268</v>
      </c>
      <c r="C1373" s="13" t="s">
        <v>45</v>
      </c>
      <c r="D1373" s="13" t="s">
        <v>471</v>
      </c>
      <c r="E1373" s="13" t="s">
        <v>111</v>
      </c>
      <c r="F1373" s="13" t="s">
        <v>87</v>
      </c>
      <c r="G1373" s="13">
        <v>2004</v>
      </c>
      <c r="H1373" s="13" t="s">
        <v>80</v>
      </c>
      <c r="I1373" s="13">
        <v>1</v>
      </c>
      <c r="J1373" s="13" t="s">
        <v>79</v>
      </c>
      <c r="K1373" s="13">
        <v>2012</v>
      </c>
      <c r="L1373" s="13" t="s">
        <v>79</v>
      </c>
      <c r="M1373" s="13" t="s">
        <v>201</v>
      </c>
      <c r="N1373" s="13">
        <v>24</v>
      </c>
      <c r="O1373" s="13">
        <v>15.84</v>
      </c>
      <c r="P1373" s="13">
        <v>15.84</v>
      </c>
      <c r="Q1373" s="13" t="s">
        <v>79</v>
      </c>
    </row>
    <row r="1374" spans="1:17" ht="93.75" x14ac:dyDescent="0.25">
      <c r="A1374" s="13">
        <v>31376</v>
      </c>
      <c r="B1374" s="13" t="s">
        <v>268</v>
      </c>
      <c r="C1374" s="13" t="s">
        <v>45</v>
      </c>
      <c r="D1374" s="13" t="s">
        <v>471</v>
      </c>
      <c r="E1374" s="13" t="s">
        <v>111</v>
      </c>
      <c r="F1374" s="13" t="s">
        <v>87</v>
      </c>
      <c r="G1374" s="13">
        <v>2004</v>
      </c>
      <c r="H1374" s="13" t="s">
        <v>80</v>
      </c>
      <c r="I1374" s="13">
        <v>1</v>
      </c>
      <c r="J1374" s="13" t="s">
        <v>79</v>
      </c>
      <c r="K1374" s="13">
        <v>2011</v>
      </c>
      <c r="L1374" s="13" t="s">
        <v>79</v>
      </c>
      <c r="M1374" s="13" t="s">
        <v>201</v>
      </c>
      <c r="N1374" s="13">
        <v>24</v>
      </c>
      <c r="O1374" s="13">
        <v>15.84</v>
      </c>
      <c r="P1374" s="13">
        <v>15.84</v>
      </c>
      <c r="Q1374" s="13" t="s">
        <v>79</v>
      </c>
    </row>
    <row r="1375" spans="1:17" ht="93.75" x14ac:dyDescent="0.25">
      <c r="A1375" s="13">
        <v>31376</v>
      </c>
      <c r="B1375" s="13" t="s">
        <v>268</v>
      </c>
      <c r="C1375" s="13" t="s">
        <v>45</v>
      </c>
      <c r="D1375" s="13" t="s">
        <v>471</v>
      </c>
      <c r="E1375" s="13" t="s">
        <v>111</v>
      </c>
      <c r="F1375" s="13" t="s">
        <v>87</v>
      </c>
      <c r="G1375" s="13">
        <v>2004</v>
      </c>
      <c r="H1375" s="13" t="s">
        <v>80</v>
      </c>
      <c r="I1375" s="13">
        <v>2</v>
      </c>
      <c r="J1375" s="13" t="s">
        <v>79</v>
      </c>
      <c r="K1375" s="13">
        <v>2010</v>
      </c>
      <c r="L1375" s="13" t="s">
        <v>79</v>
      </c>
      <c r="M1375" s="13" t="s">
        <v>201</v>
      </c>
      <c r="N1375" s="13">
        <v>24</v>
      </c>
      <c r="O1375" s="13">
        <v>15.84</v>
      </c>
      <c r="P1375" s="13">
        <v>31.68</v>
      </c>
      <c r="Q1375" s="13" t="s">
        <v>79</v>
      </c>
    </row>
    <row r="1376" spans="1:17" ht="93.75" x14ac:dyDescent="0.25">
      <c r="A1376" s="13">
        <v>31376</v>
      </c>
      <c r="B1376" s="13" t="s">
        <v>268</v>
      </c>
      <c r="C1376" s="13" t="s">
        <v>45</v>
      </c>
      <c r="D1376" s="13" t="s">
        <v>471</v>
      </c>
      <c r="E1376" s="13" t="s">
        <v>111</v>
      </c>
      <c r="F1376" s="13" t="s">
        <v>87</v>
      </c>
      <c r="G1376" s="13">
        <v>2004</v>
      </c>
      <c r="H1376" s="13" t="s">
        <v>80</v>
      </c>
      <c r="I1376" s="13">
        <v>1</v>
      </c>
      <c r="J1376" s="13" t="s">
        <v>79</v>
      </c>
      <c r="K1376" s="13">
        <v>2009</v>
      </c>
      <c r="L1376" s="13" t="s">
        <v>79</v>
      </c>
      <c r="M1376" s="13" t="s">
        <v>201</v>
      </c>
      <c r="N1376" s="13">
        <v>24</v>
      </c>
      <c r="O1376" s="13">
        <v>15.84</v>
      </c>
      <c r="P1376" s="13">
        <v>15.84</v>
      </c>
      <c r="Q1376" s="13" t="s">
        <v>79</v>
      </c>
    </row>
    <row r="1377" spans="1:17" ht="56.25" x14ac:dyDescent="0.25">
      <c r="A1377" s="13">
        <v>39789</v>
      </c>
      <c r="B1377" s="13" t="s">
        <v>268</v>
      </c>
      <c r="C1377" s="13" t="s">
        <v>45</v>
      </c>
      <c r="D1377" s="13" t="s">
        <v>384</v>
      </c>
      <c r="E1377" s="13" t="s">
        <v>385</v>
      </c>
      <c r="F1377" s="13" t="s">
        <v>98</v>
      </c>
      <c r="G1377" s="13">
        <v>2004</v>
      </c>
      <c r="H1377" s="13" t="s">
        <v>79</v>
      </c>
      <c r="I1377" s="13">
        <v>5</v>
      </c>
      <c r="J1377" s="13" t="s">
        <v>80</v>
      </c>
      <c r="K1377" s="13">
        <v>2007</v>
      </c>
      <c r="L1377" s="13" t="s">
        <v>79</v>
      </c>
      <c r="M1377" s="13" t="s">
        <v>81</v>
      </c>
      <c r="N1377" s="13">
        <v>4</v>
      </c>
      <c r="O1377" s="13">
        <v>4</v>
      </c>
      <c r="P1377" s="13">
        <v>20</v>
      </c>
      <c r="Q1377" s="13" t="s">
        <v>79</v>
      </c>
    </row>
    <row r="1378" spans="1:17" ht="56.25" x14ac:dyDescent="0.25">
      <c r="A1378" s="13">
        <v>39789</v>
      </c>
      <c r="B1378" s="13" t="s">
        <v>268</v>
      </c>
      <c r="C1378" s="13" t="s">
        <v>45</v>
      </c>
      <c r="D1378" s="13" t="s">
        <v>384</v>
      </c>
      <c r="E1378" s="13" t="s">
        <v>385</v>
      </c>
      <c r="F1378" s="13" t="s">
        <v>98</v>
      </c>
      <c r="G1378" s="13">
        <v>2004</v>
      </c>
      <c r="H1378" s="13" t="s">
        <v>79</v>
      </c>
      <c r="I1378" s="13">
        <v>2</v>
      </c>
      <c r="J1378" s="13" t="s">
        <v>80</v>
      </c>
      <c r="K1378" s="13">
        <v>2006</v>
      </c>
      <c r="L1378" s="13" t="s">
        <v>79</v>
      </c>
      <c r="M1378" s="13" t="s">
        <v>81</v>
      </c>
      <c r="N1378" s="13">
        <v>4</v>
      </c>
      <c r="O1378" s="13">
        <v>4</v>
      </c>
      <c r="P1378" s="13">
        <v>8</v>
      </c>
      <c r="Q1378" s="13" t="s">
        <v>79</v>
      </c>
    </row>
    <row r="1379" spans="1:17" ht="75" x14ac:dyDescent="0.25">
      <c r="A1379" s="13">
        <v>51383</v>
      </c>
      <c r="B1379" s="13" t="s">
        <v>268</v>
      </c>
      <c r="C1379" s="13" t="s">
        <v>45</v>
      </c>
      <c r="D1379" s="13" t="s">
        <v>471</v>
      </c>
      <c r="E1379" s="13" t="s">
        <v>111</v>
      </c>
      <c r="F1379" s="13" t="s">
        <v>87</v>
      </c>
      <c r="G1379" s="13">
        <v>2009</v>
      </c>
      <c r="H1379" s="13" t="s">
        <v>79</v>
      </c>
      <c r="I1379" s="13">
        <v>2</v>
      </c>
      <c r="J1379" s="13" t="s">
        <v>79</v>
      </c>
      <c r="K1379" s="13">
        <v>2009</v>
      </c>
      <c r="L1379" s="13" t="s">
        <v>79</v>
      </c>
      <c r="M1379" s="13" t="s">
        <v>112</v>
      </c>
      <c r="N1379" s="13">
        <v>24</v>
      </c>
      <c r="O1379" s="13">
        <v>9.6</v>
      </c>
      <c r="P1379" s="13">
        <v>19.2</v>
      </c>
      <c r="Q1379" s="13" t="s">
        <v>79</v>
      </c>
    </row>
    <row r="1380" spans="1:17" ht="37.5" x14ac:dyDescent="0.25">
      <c r="A1380" s="13">
        <v>51564</v>
      </c>
      <c r="B1380" s="13" t="s">
        <v>268</v>
      </c>
      <c r="C1380" s="13" t="s">
        <v>45</v>
      </c>
      <c r="D1380" s="13" t="s">
        <v>307</v>
      </c>
      <c r="E1380" s="13" t="s">
        <v>284</v>
      </c>
      <c r="F1380" s="13" t="s">
        <v>94</v>
      </c>
      <c r="G1380" s="13">
        <v>2004</v>
      </c>
      <c r="H1380" s="13" t="s">
        <v>79</v>
      </c>
      <c r="I1380" s="13">
        <v>100</v>
      </c>
      <c r="J1380" s="13" t="s">
        <v>80</v>
      </c>
      <c r="K1380" s="13">
        <v>2007</v>
      </c>
      <c r="L1380" s="13" t="s">
        <v>80</v>
      </c>
      <c r="M1380" s="13" t="s">
        <v>81</v>
      </c>
      <c r="N1380" s="13">
        <v>0.02</v>
      </c>
      <c r="O1380" s="13">
        <v>0.02</v>
      </c>
      <c r="P1380" s="13">
        <v>2</v>
      </c>
      <c r="Q1380" s="13" t="s">
        <v>79</v>
      </c>
    </row>
    <row r="1381" spans="1:17" ht="37.5" x14ac:dyDescent="0.25">
      <c r="A1381" s="13">
        <v>57000</v>
      </c>
      <c r="B1381" s="13" t="s">
        <v>268</v>
      </c>
      <c r="C1381" s="13" t="s">
        <v>45</v>
      </c>
      <c r="D1381" s="13" t="s">
        <v>300</v>
      </c>
      <c r="E1381" s="13" t="s">
        <v>208</v>
      </c>
      <c r="F1381" s="13" t="s">
        <v>180</v>
      </c>
      <c r="G1381" s="13">
        <v>2014</v>
      </c>
      <c r="H1381" s="13" t="s">
        <v>79</v>
      </c>
      <c r="I1381" s="13">
        <v>16</v>
      </c>
      <c r="J1381" s="13" t="s">
        <v>80</v>
      </c>
      <c r="K1381" s="13">
        <v>2017</v>
      </c>
      <c r="L1381" s="13" t="s">
        <v>79</v>
      </c>
      <c r="M1381" s="13" t="s">
        <v>81</v>
      </c>
      <c r="N1381" s="13">
        <v>1.25</v>
      </c>
      <c r="O1381" s="13">
        <v>1.25</v>
      </c>
      <c r="P1381" s="13">
        <v>20</v>
      </c>
      <c r="Q1381" s="13" t="s">
        <v>79</v>
      </c>
    </row>
    <row r="1382" spans="1:17" ht="37.5" x14ac:dyDescent="0.25">
      <c r="A1382" s="13">
        <v>52350</v>
      </c>
      <c r="B1382" s="13" t="s">
        <v>268</v>
      </c>
      <c r="C1382" s="13" t="s">
        <v>45</v>
      </c>
      <c r="D1382" s="13" t="s">
        <v>304</v>
      </c>
      <c r="E1382" s="13" t="s">
        <v>305</v>
      </c>
      <c r="F1382" s="13" t="s">
        <v>87</v>
      </c>
      <c r="G1382" s="13">
        <v>2010</v>
      </c>
      <c r="H1382" s="13" t="s">
        <v>79</v>
      </c>
      <c r="I1382" s="13">
        <v>10</v>
      </c>
      <c r="J1382" s="13" t="s">
        <v>80</v>
      </c>
      <c r="K1382" s="13">
        <v>2011</v>
      </c>
      <c r="L1382" s="13" t="s">
        <v>79</v>
      </c>
      <c r="M1382" s="13" t="s">
        <v>81</v>
      </c>
      <c r="N1382" s="13">
        <v>0.04</v>
      </c>
      <c r="O1382" s="13">
        <v>0.04</v>
      </c>
      <c r="P1382" s="13">
        <v>0.4</v>
      </c>
      <c r="Q1382" s="13" t="s">
        <v>79</v>
      </c>
    </row>
    <row r="1383" spans="1:17" ht="56.25" x14ac:dyDescent="0.25">
      <c r="A1383" s="13">
        <v>20381</v>
      </c>
      <c r="B1383" s="13" t="s">
        <v>268</v>
      </c>
      <c r="C1383" s="13" t="s">
        <v>45</v>
      </c>
      <c r="D1383" s="13" t="s">
        <v>292</v>
      </c>
      <c r="E1383" s="13" t="s">
        <v>213</v>
      </c>
      <c r="F1383" s="13" t="s">
        <v>87</v>
      </c>
      <c r="G1383" s="13">
        <v>1991</v>
      </c>
      <c r="H1383" s="13" t="s">
        <v>79</v>
      </c>
      <c r="I1383" s="13">
        <v>2</v>
      </c>
      <c r="J1383" s="13" t="s">
        <v>79</v>
      </c>
      <c r="K1383" s="13">
        <v>1991</v>
      </c>
      <c r="L1383" s="13" t="s">
        <v>79</v>
      </c>
      <c r="M1383" s="13" t="s">
        <v>81</v>
      </c>
      <c r="N1383" s="13">
        <v>0.7</v>
      </c>
      <c r="O1383" s="13">
        <v>0.7</v>
      </c>
      <c r="P1383" s="13">
        <v>1.4</v>
      </c>
      <c r="Q1383" s="13" t="s">
        <v>79</v>
      </c>
    </row>
    <row r="1384" spans="1:17" ht="56.25" x14ac:dyDescent="0.25">
      <c r="A1384" s="13">
        <v>25696</v>
      </c>
      <c r="B1384" s="13" t="s">
        <v>268</v>
      </c>
      <c r="C1384" s="13" t="s">
        <v>45</v>
      </c>
      <c r="D1384" s="13" t="s">
        <v>472</v>
      </c>
      <c r="E1384" s="13" t="s">
        <v>473</v>
      </c>
      <c r="F1384" s="13" t="s">
        <v>98</v>
      </c>
      <c r="G1384" s="13">
        <v>2000</v>
      </c>
      <c r="H1384" s="13" t="s">
        <v>79</v>
      </c>
      <c r="I1384" s="13">
        <v>9</v>
      </c>
      <c r="J1384" s="13" t="s">
        <v>80</v>
      </c>
      <c r="K1384" s="13">
        <v>2001</v>
      </c>
      <c r="L1384" s="13" t="s">
        <v>80</v>
      </c>
      <c r="M1384" s="13" t="s">
        <v>81</v>
      </c>
      <c r="N1384" s="13">
        <v>0.5</v>
      </c>
      <c r="O1384" s="13">
        <v>0.5</v>
      </c>
      <c r="P1384" s="13">
        <v>4.5</v>
      </c>
      <c r="Q1384" s="13" t="s">
        <v>79</v>
      </c>
    </row>
    <row r="1385" spans="1:17" ht="93.75" x14ac:dyDescent="0.25">
      <c r="A1385" s="13">
        <v>30314</v>
      </c>
      <c r="B1385" s="13" t="s">
        <v>268</v>
      </c>
      <c r="C1385" s="13" t="s">
        <v>45</v>
      </c>
      <c r="D1385" s="13" t="s">
        <v>378</v>
      </c>
      <c r="E1385" s="13" t="s">
        <v>93</v>
      </c>
      <c r="F1385" s="13" t="s">
        <v>94</v>
      </c>
      <c r="G1385" s="13">
        <v>1999</v>
      </c>
      <c r="H1385" s="13" t="s">
        <v>80</v>
      </c>
      <c r="I1385" s="13">
        <v>17</v>
      </c>
      <c r="J1385" s="13" t="s">
        <v>79</v>
      </c>
      <c r="K1385" s="13">
        <v>2000</v>
      </c>
      <c r="L1385" s="13" t="s">
        <v>79</v>
      </c>
      <c r="M1385" s="13" t="s">
        <v>112</v>
      </c>
      <c r="N1385" s="13">
        <v>0.25</v>
      </c>
      <c r="O1385" s="13">
        <v>0.1</v>
      </c>
      <c r="P1385" s="13">
        <v>1.7</v>
      </c>
      <c r="Q1385" s="13" t="s">
        <v>79</v>
      </c>
    </row>
    <row r="1386" spans="1:17" ht="93.75" x14ac:dyDescent="0.25">
      <c r="A1386" s="13">
        <v>30314</v>
      </c>
      <c r="B1386" s="13" t="s">
        <v>268</v>
      </c>
      <c r="C1386" s="13" t="s">
        <v>45</v>
      </c>
      <c r="D1386" s="13" t="s">
        <v>378</v>
      </c>
      <c r="E1386" s="13" t="s">
        <v>93</v>
      </c>
      <c r="F1386" s="13" t="s">
        <v>94</v>
      </c>
      <c r="G1386" s="13">
        <v>1999</v>
      </c>
      <c r="H1386" s="13" t="s">
        <v>80</v>
      </c>
      <c r="I1386" s="13">
        <v>33</v>
      </c>
      <c r="J1386" s="13" t="s">
        <v>80</v>
      </c>
      <c r="K1386" s="13">
        <v>2001</v>
      </c>
      <c r="L1386" s="13" t="s">
        <v>80</v>
      </c>
      <c r="M1386" s="13" t="s">
        <v>112</v>
      </c>
      <c r="N1386" s="13">
        <v>0.25</v>
      </c>
      <c r="O1386" s="13">
        <v>0.1</v>
      </c>
      <c r="P1386" s="13">
        <v>3.3</v>
      </c>
      <c r="Q1386" s="13" t="s">
        <v>79</v>
      </c>
    </row>
    <row r="1387" spans="1:17" ht="93.75" x14ac:dyDescent="0.25">
      <c r="A1387" s="13">
        <v>30314</v>
      </c>
      <c r="B1387" s="13" t="s">
        <v>268</v>
      </c>
      <c r="C1387" s="13" t="s">
        <v>45</v>
      </c>
      <c r="D1387" s="13" t="s">
        <v>378</v>
      </c>
      <c r="E1387" s="13" t="s">
        <v>93</v>
      </c>
      <c r="F1387" s="13" t="s">
        <v>94</v>
      </c>
      <c r="G1387" s="13">
        <v>1999</v>
      </c>
      <c r="H1387" s="13" t="s">
        <v>80</v>
      </c>
      <c r="I1387" s="13">
        <v>50</v>
      </c>
      <c r="J1387" s="13" t="s">
        <v>80</v>
      </c>
      <c r="K1387" s="13">
        <v>2002</v>
      </c>
      <c r="L1387" s="13" t="s">
        <v>80</v>
      </c>
      <c r="M1387" s="13" t="s">
        <v>112</v>
      </c>
      <c r="N1387" s="13">
        <v>0.25</v>
      </c>
      <c r="O1387" s="13">
        <v>0.1</v>
      </c>
      <c r="P1387" s="13">
        <v>5</v>
      </c>
      <c r="Q1387" s="13" t="s">
        <v>79</v>
      </c>
    </row>
    <row r="1388" spans="1:17" ht="75" x14ac:dyDescent="0.25">
      <c r="A1388" s="13">
        <v>31896</v>
      </c>
      <c r="B1388" s="13" t="s">
        <v>268</v>
      </c>
      <c r="C1388" s="13" t="s">
        <v>45</v>
      </c>
      <c r="D1388" s="13" t="s">
        <v>280</v>
      </c>
      <c r="E1388" s="13" t="s">
        <v>103</v>
      </c>
      <c r="F1388" s="13" t="s">
        <v>94</v>
      </c>
      <c r="G1388" s="13">
        <v>2004</v>
      </c>
      <c r="H1388" s="13" t="s">
        <v>79</v>
      </c>
      <c r="I1388" s="13">
        <v>180</v>
      </c>
      <c r="J1388" s="13" t="s">
        <v>80</v>
      </c>
      <c r="K1388" s="13">
        <v>2006</v>
      </c>
      <c r="L1388" s="13" t="s">
        <v>80</v>
      </c>
      <c r="M1388" s="13" t="s">
        <v>81</v>
      </c>
      <c r="N1388" s="13">
        <v>0.15</v>
      </c>
      <c r="O1388" s="13">
        <v>0.15</v>
      </c>
      <c r="P1388" s="13">
        <v>27</v>
      </c>
      <c r="Q1388" s="13" t="s">
        <v>79</v>
      </c>
    </row>
    <row r="1389" spans="1:17" ht="75" x14ac:dyDescent="0.25">
      <c r="A1389" s="13">
        <v>31896</v>
      </c>
      <c r="B1389" s="13" t="s">
        <v>268</v>
      </c>
      <c r="C1389" s="13" t="s">
        <v>45</v>
      </c>
      <c r="D1389" s="13" t="s">
        <v>280</v>
      </c>
      <c r="E1389" s="13" t="s">
        <v>103</v>
      </c>
      <c r="F1389" s="13" t="s">
        <v>94</v>
      </c>
      <c r="G1389" s="13">
        <v>2004</v>
      </c>
      <c r="H1389" s="13" t="s">
        <v>79</v>
      </c>
      <c r="I1389" s="13">
        <v>180</v>
      </c>
      <c r="J1389" s="13" t="s">
        <v>80</v>
      </c>
      <c r="K1389" s="13">
        <v>2007</v>
      </c>
      <c r="L1389" s="13" t="s">
        <v>79</v>
      </c>
      <c r="M1389" s="13" t="s">
        <v>81</v>
      </c>
      <c r="N1389" s="13">
        <v>0.15</v>
      </c>
      <c r="O1389" s="13">
        <v>0.15</v>
      </c>
      <c r="P1389" s="13">
        <v>27</v>
      </c>
      <c r="Q1389" s="13" t="s">
        <v>79</v>
      </c>
    </row>
    <row r="1390" spans="1:17" ht="75" x14ac:dyDescent="0.25">
      <c r="A1390" s="13">
        <v>32153</v>
      </c>
      <c r="B1390" s="13" t="s">
        <v>268</v>
      </c>
      <c r="C1390" s="13" t="s">
        <v>45</v>
      </c>
      <c r="D1390" s="13" t="s">
        <v>288</v>
      </c>
      <c r="E1390" s="13" t="s">
        <v>204</v>
      </c>
      <c r="F1390" s="13" t="s">
        <v>94</v>
      </c>
      <c r="G1390" s="13">
        <v>2004</v>
      </c>
      <c r="H1390" s="13" t="s">
        <v>79</v>
      </c>
      <c r="I1390" s="13">
        <v>178</v>
      </c>
      <c r="J1390" s="13" t="s">
        <v>80</v>
      </c>
      <c r="K1390" s="13">
        <v>2006</v>
      </c>
      <c r="L1390" s="13" t="s">
        <v>80</v>
      </c>
      <c r="M1390" s="13" t="s">
        <v>81</v>
      </c>
      <c r="N1390" s="13">
        <v>0.18</v>
      </c>
      <c r="O1390" s="13">
        <v>0.18</v>
      </c>
      <c r="P1390" s="13">
        <v>32.04</v>
      </c>
      <c r="Q1390" s="13" t="s">
        <v>79</v>
      </c>
    </row>
    <row r="1391" spans="1:17" ht="56.25" x14ac:dyDescent="0.25">
      <c r="A1391" s="13">
        <v>33722</v>
      </c>
      <c r="B1391" s="13" t="s">
        <v>268</v>
      </c>
      <c r="C1391" s="13" t="s">
        <v>45</v>
      </c>
      <c r="D1391" s="13" t="s">
        <v>337</v>
      </c>
      <c r="E1391" s="13" t="s">
        <v>284</v>
      </c>
      <c r="F1391" s="13" t="s">
        <v>94</v>
      </c>
      <c r="G1391" s="13">
        <v>2007</v>
      </c>
      <c r="H1391" s="13" t="s">
        <v>79</v>
      </c>
      <c r="I1391" s="13">
        <v>58</v>
      </c>
      <c r="J1391" s="13" t="s">
        <v>80</v>
      </c>
      <c r="K1391" s="13">
        <v>2008</v>
      </c>
      <c r="L1391" s="13" t="s">
        <v>79</v>
      </c>
      <c r="M1391" s="13" t="s">
        <v>81</v>
      </c>
      <c r="N1391" s="13">
        <v>0.2</v>
      </c>
      <c r="O1391" s="13">
        <v>0.2</v>
      </c>
      <c r="P1391" s="13">
        <v>11.6</v>
      </c>
      <c r="Q1391" s="13" t="s">
        <v>79</v>
      </c>
    </row>
    <row r="1392" spans="1:17" ht="56.25" x14ac:dyDescent="0.25">
      <c r="A1392" s="13">
        <v>33722</v>
      </c>
      <c r="B1392" s="13" t="s">
        <v>268</v>
      </c>
      <c r="C1392" s="13" t="s">
        <v>45</v>
      </c>
      <c r="D1392" s="13" t="s">
        <v>337</v>
      </c>
      <c r="E1392" s="13" t="s">
        <v>284</v>
      </c>
      <c r="F1392" s="13" t="s">
        <v>94</v>
      </c>
      <c r="G1392" s="13">
        <v>2007</v>
      </c>
      <c r="H1392" s="13" t="s">
        <v>79</v>
      </c>
      <c r="I1392" s="13">
        <v>20</v>
      </c>
      <c r="J1392" s="13" t="s">
        <v>80</v>
      </c>
      <c r="K1392" s="13">
        <v>2009</v>
      </c>
      <c r="L1392" s="13" t="s">
        <v>80</v>
      </c>
      <c r="M1392" s="13" t="s">
        <v>81</v>
      </c>
      <c r="N1392" s="13">
        <v>0.2</v>
      </c>
      <c r="O1392" s="13">
        <v>0.2</v>
      </c>
      <c r="P1392" s="13">
        <v>4</v>
      </c>
      <c r="Q1392" s="13" t="s">
        <v>79</v>
      </c>
    </row>
    <row r="1393" spans="1:17" ht="56.25" x14ac:dyDescent="0.25">
      <c r="A1393" s="13">
        <v>34257</v>
      </c>
      <c r="B1393" s="13" t="s">
        <v>268</v>
      </c>
      <c r="C1393" s="13" t="s">
        <v>45</v>
      </c>
      <c r="D1393" s="13" t="s">
        <v>472</v>
      </c>
      <c r="E1393" s="13" t="s">
        <v>473</v>
      </c>
      <c r="F1393" s="13" t="s">
        <v>98</v>
      </c>
      <c r="G1393" s="13">
        <v>2002</v>
      </c>
      <c r="H1393" s="13" t="s">
        <v>79</v>
      </c>
      <c r="I1393" s="13">
        <v>1</v>
      </c>
      <c r="J1393" s="13" t="s">
        <v>79</v>
      </c>
      <c r="K1393" s="13">
        <v>2002</v>
      </c>
      <c r="L1393" s="13" t="s">
        <v>79</v>
      </c>
      <c r="M1393" s="13" t="s">
        <v>81</v>
      </c>
      <c r="N1393" s="13">
        <v>0.5</v>
      </c>
      <c r="O1393" s="13">
        <v>0.5</v>
      </c>
      <c r="P1393" s="13">
        <v>0.5</v>
      </c>
      <c r="Q1393" s="13" t="s">
        <v>79</v>
      </c>
    </row>
    <row r="1394" spans="1:17" ht="56.25" x14ac:dyDescent="0.25">
      <c r="A1394" s="13">
        <v>34258</v>
      </c>
      <c r="B1394" s="13" t="s">
        <v>268</v>
      </c>
      <c r="C1394" s="13" t="s">
        <v>45</v>
      </c>
      <c r="D1394" s="13" t="s">
        <v>472</v>
      </c>
      <c r="E1394" s="13" t="s">
        <v>473</v>
      </c>
      <c r="F1394" s="13" t="s">
        <v>98</v>
      </c>
      <c r="G1394" s="13">
        <v>2003</v>
      </c>
      <c r="H1394" s="13" t="s">
        <v>79</v>
      </c>
      <c r="I1394" s="13">
        <v>9</v>
      </c>
      <c r="J1394" s="13" t="s">
        <v>80</v>
      </c>
      <c r="K1394" s="13">
        <v>2004</v>
      </c>
      <c r="L1394" s="13" t="s">
        <v>79</v>
      </c>
      <c r="M1394" s="13" t="s">
        <v>81</v>
      </c>
      <c r="N1394" s="13">
        <v>0.5</v>
      </c>
      <c r="O1394" s="13">
        <v>0.5</v>
      </c>
      <c r="P1394" s="13">
        <v>4.5</v>
      </c>
      <c r="Q1394" s="13" t="s">
        <v>79</v>
      </c>
    </row>
    <row r="1395" spans="1:17" ht="56.25" x14ac:dyDescent="0.25">
      <c r="A1395" s="13">
        <v>34258</v>
      </c>
      <c r="B1395" s="13" t="s">
        <v>268</v>
      </c>
      <c r="C1395" s="13" t="s">
        <v>45</v>
      </c>
      <c r="D1395" s="13" t="s">
        <v>472</v>
      </c>
      <c r="E1395" s="13" t="s">
        <v>473</v>
      </c>
      <c r="F1395" s="13" t="s">
        <v>98</v>
      </c>
      <c r="G1395" s="13">
        <v>2003</v>
      </c>
      <c r="H1395" s="13" t="s">
        <v>79</v>
      </c>
      <c r="I1395" s="13">
        <v>4</v>
      </c>
      <c r="J1395" s="13" t="s">
        <v>79</v>
      </c>
      <c r="K1395" s="13">
        <v>2003</v>
      </c>
      <c r="L1395" s="13" t="s">
        <v>79</v>
      </c>
      <c r="M1395" s="13" t="s">
        <v>81</v>
      </c>
      <c r="N1395" s="13">
        <v>0.5</v>
      </c>
      <c r="O1395" s="13">
        <v>0.5</v>
      </c>
      <c r="P1395" s="13">
        <v>2</v>
      </c>
      <c r="Q1395" s="13" t="s">
        <v>79</v>
      </c>
    </row>
    <row r="1396" spans="1:17" ht="56.25" x14ac:dyDescent="0.25">
      <c r="A1396" s="13">
        <v>34604</v>
      </c>
      <c r="B1396" s="13" t="s">
        <v>268</v>
      </c>
      <c r="C1396" s="13" t="s">
        <v>45</v>
      </c>
      <c r="D1396" s="13" t="s">
        <v>274</v>
      </c>
      <c r="E1396" s="13" t="s">
        <v>275</v>
      </c>
      <c r="F1396" s="13" t="s">
        <v>98</v>
      </c>
      <c r="G1396" s="13">
        <v>2003</v>
      </c>
      <c r="H1396" s="13" t="s">
        <v>79</v>
      </c>
      <c r="I1396" s="13">
        <v>11</v>
      </c>
      <c r="J1396" s="13" t="s">
        <v>80</v>
      </c>
      <c r="K1396" s="13">
        <v>2008</v>
      </c>
      <c r="L1396" s="13" t="s">
        <v>80</v>
      </c>
      <c r="M1396" s="13" t="s">
        <v>81</v>
      </c>
      <c r="N1396" s="13">
        <v>1</v>
      </c>
      <c r="O1396" s="13">
        <v>1</v>
      </c>
      <c r="P1396" s="13">
        <v>11</v>
      </c>
      <c r="Q1396" s="13" t="s">
        <v>79</v>
      </c>
    </row>
    <row r="1397" spans="1:17" ht="56.25" x14ac:dyDescent="0.25">
      <c r="A1397" s="13">
        <v>34604</v>
      </c>
      <c r="B1397" s="13" t="s">
        <v>268</v>
      </c>
      <c r="C1397" s="13" t="s">
        <v>45</v>
      </c>
      <c r="D1397" s="13" t="s">
        <v>274</v>
      </c>
      <c r="E1397" s="13" t="s">
        <v>275</v>
      </c>
      <c r="F1397" s="13" t="s">
        <v>98</v>
      </c>
      <c r="G1397" s="13">
        <v>2003</v>
      </c>
      <c r="H1397" s="13" t="s">
        <v>79</v>
      </c>
      <c r="I1397" s="13">
        <v>11</v>
      </c>
      <c r="J1397" s="13" t="s">
        <v>80</v>
      </c>
      <c r="K1397" s="13">
        <v>2007</v>
      </c>
      <c r="L1397" s="13" t="s">
        <v>80</v>
      </c>
      <c r="M1397" s="13" t="s">
        <v>81</v>
      </c>
      <c r="N1397" s="13">
        <v>1</v>
      </c>
      <c r="O1397" s="13">
        <v>1</v>
      </c>
      <c r="P1397" s="13">
        <v>11</v>
      </c>
      <c r="Q1397" s="13" t="s">
        <v>79</v>
      </c>
    </row>
    <row r="1398" spans="1:17" ht="56.25" x14ac:dyDescent="0.25">
      <c r="A1398" s="13">
        <v>35328</v>
      </c>
      <c r="B1398" s="13" t="s">
        <v>268</v>
      </c>
      <c r="C1398" s="13" t="s">
        <v>45</v>
      </c>
      <c r="D1398" s="13" t="s">
        <v>472</v>
      </c>
      <c r="E1398" s="13" t="s">
        <v>473</v>
      </c>
      <c r="F1398" s="13" t="s">
        <v>98</v>
      </c>
      <c r="G1398" s="13">
        <v>2004</v>
      </c>
      <c r="H1398" s="13" t="s">
        <v>79</v>
      </c>
      <c r="I1398" s="13">
        <v>11</v>
      </c>
      <c r="J1398" s="13" t="s">
        <v>79</v>
      </c>
      <c r="K1398" s="13">
        <v>2005</v>
      </c>
      <c r="L1398" s="13" t="s">
        <v>79</v>
      </c>
      <c r="M1398" s="13" t="s">
        <v>81</v>
      </c>
      <c r="N1398" s="13">
        <v>0.5</v>
      </c>
      <c r="O1398" s="13">
        <v>0.5</v>
      </c>
      <c r="P1398" s="13">
        <v>5.5</v>
      </c>
      <c r="Q1398" s="13" t="s">
        <v>79</v>
      </c>
    </row>
    <row r="1399" spans="1:17" ht="37.5" x14ac:dyDescent="0.25">
      <c r="A1399" s="13">
        <v>36126</v>
      </c>
      <c r="B1399" s="13" t="s">
        <v>268</v>
      </c>
      <c r="C1399" s="13" t="s">
        <v>45</v>
      </c>
      <c r="D1399" s="13" t="s">
        <v>283</v>
      </c>
      <c r="E1399" s="13" t="s">
        <v>284</v>
      </c>
      <c r="F1399" s="13" t="s">
        <v>94</v>
      </c>
      <c r="G1399" s="13">
        <v>2003</v>
      </c>
      <c r="H1399" s="13" t="s">
        <v>79</v>
      </c>
      <c r="I1399" s="13">
        <v>272</v>
      </c>
      <c r="J1399" s="13" t="s">
        <v>80</v>
      </c>
      <c r="K1399" s="13">
        <v>2005</v>
      </c>
      <c r="L1399" s="13" t="s">
        <v>80</v>
      </c>
      <c r="M1399" s="13" t="s">
        <v>81</v>
      </c>
      <c r="N1399" s="13">
        <v>0.02</v>
      </c>
      <c r="O1399" s="13">
        <v>0.02</v>
      </c>
      <c r="P1399" s="13">
        <v>5.44</v>
      </c>
      <c r="Q1399" s="13" t="s">
        <v>79</v>
      </c>
    </row>
    <row r="1400" spans="1:17" ht="75" x14ac:dyDescent="0.25">
      <c r="A1400" s="13">
        <v>33721</v>
      </c>
      <c r="B1400" s="13" t="s">
        <v>268</v>
      </c>
      <c r="C1400" s="13" t="s">
        <v>45</v>
      </c>
      <c r="D1400" s="13" t="s">
        <v>330</v>
      </c>
      <c r="E1400" s="13" t="s">
        <v>103</v>
      </c>
      <c r="F1400" s="13" t="s">
        <v>94</v>
      </c>
      <c r="G1400" s="13">
        <v>2015</v>
      </c>
      <c r="H1400" s="13" t="s">
        <v>79</v>
      </c>
      <c r="I1400" s="13">
        <v>44</v>
      </c>
      <c r="J1400" s="13" t="s">
        <v>80</v>
      </c>
      <c r="K1400" s="13">
        <v>2018</v>
      </c>
      <c r="L1400" s="13" t="s">
        <v>79</v>
      </c>
      <c r="M1400" s="13" t="s">
        <v>81</v>
      </c>
      <c r="N1400" s="13">
        <v>1.25</v>
      </c>
      <c r="O1400" s="13">
        <v>1.25</v>
      </c>
      <c r="P1400" s="13">
        <v>55</v>
      </c>
      <c r="Q1400" s="13" t="s">
        <v>79</v>
      </c>
    </row>
    <row r="1401" spans="1:17" ht="75" x14ac:dyDescent="0.25">
      <c r="A1401" s="13">
        <v>33721</v>
      </c>
      <c r="B1401" s="13" t="s">
        <v>268</v>
      </c>
      <c r="C1401" s="13" t="s">
        <v>45</v>
      </c>
      <c r="D1401" s="13" t="s">
        <v>330</v>
      </c>
      <c r="E1401" s="13" t="s">
        <v>103</v>
      </c>
      <c r="F1401" s="13" t="s">
        <v>94</v>
      </c>
      <c r="G1401" s="13">
        <v>2015</v>
      </c>
      <c r="H1401" s="13" t="s">
        <v>79</v>
      </c>
      <c r="I1401" s="13">
        <v>2</v>
      </c>
      <c r="J1401" s="13" t="s">
        <v>80</v>
      </c>
      <c r="K1401" s="13">
        <v>2017</v>
      </c>
      <c r="L1401" s="13" t="s">
        <v>79</v>
      </c>
      <c r="M1401" s="13" t="s">
        <v>81</v>
      </c>
      <c r="N1401" s="13">
        <v>1.25</v>
      </c>
      <c r="O1401" s="13">
        <v>1.25</v>
      </c>
      <c r="P1401" s="13">
        <v>2.5</v>
      </c>
      <c r="Q1401" s="13" t="s">
        <v>79</v>
      </c>
    </row>
    <row r="1402" spans="1:17" ht="75" x14ac:dyDescent="0.25">
      <c r="A1402" s="13">
        <v>58150</v>
      </c>
      <c r="B1402" s="13" t="s">
        <v>268</v>
      </c>
      <c r="C1402" s="13" t="s">
        <v>45</v>
      </c>
      <c r="D1402" s="13" t="s">
        <v>295</v>
      </c>
      <c r="E1402" s="13" t="s">
        <v>77</v>
      </c>
      <c r="F1402" s="13" t="s">
        <v>78</v>
      </c>
      <c r="G1402" s="13">
        <v>2014</v>
      </c>
      <c r="H1402" s="13" t="s">
        <v>79</v>
      </c>
      <c r="I1402" s="13">
        <v>35</v>
      </c>
      <c r="J1402" s="13" t="s">
        <v>80</v>
      </c>
      <c r="K1402" s="13">
        <v>2015</v>
      </c>
      <c r="L1402" s="13" t="s">
        <v>79</v>
      </c>
      <c r="M1402" s="13" t="s">
        <v>112</v>
      </c>
      <c r="N1402" s="13">
        <v>0.25</v>
      </c>
      <c r="O1402" s="13">
        <v>0.1</v>
      </c>
      <c r="P1402" s="13">
        <v>3.5</v>
      </c>
      <c r="Q1402" s="13" t="s">
        <v>79</v>
      </c>
    </row>
    <row r="1403" spans="1:17" ht="75" x14ac:dyDescent="0.25">
      <c r="A1403" s="13">
        <v>58150</v>
      </c>
      <c r="B1403" s="13" t="s">
        <v>268</v>
      </c>
      <c r="C1403" s="13" t="s">
        <v>45</v>
      </c>
      <c r="D1403" s="13" t="s">
        <v>295</v>
      </c>
      <c r="E1403" s="13" t="s">
        <v>77</v>
      </c>
      <c r="F1403" s="13" t="s">
        <v>78</v>
      </c>
      <c r="G1403" s="13">
        <v>2014</v>
      </c>
      <c r="H1403" s="13" t="s">
        <v>79</v>
      </c>
      <c r="I1403" s="13">
        <v>10</v>
      </c>
      <c r="J1403" s="13" t="s">
        <v>80</v>
      </c>
      <c r="K1403" s="13">
        <v>2014</v>
      </c>
      <c r="L1403" s="13" t="s">
        <v>79</v>
      </c>
      <c r="M1403" s="13" t="s">
        <v>112</v>
      </c>
      <c r="N1403" s="13">
        <v>0.25</v>
      </c>
      <c r="O1403" s="13">
        <v>0.1</v>
      </c>
      <c r="P1403" s="13">
        <v>1</v>
      </c>
      <c r="Q1403" s="13" t="s">
        <v>79</v>
      </c>
    </row>
    <row r="1404" spans="1:17" ht="75" x14ac:dyDescent="0.25">
      <c r="A1404" s="13">
        <v>32154</v>
      </c>
      <c r="B1404" s="13" t="s">
        <v>268</v>
      </c>
      <c r="C1404" s="13" t="s">
        <v>45</v>
      </c>
      <c r="D1404" s="13" t="s">
        <v>298</v>
      </c>
      <c r="E1404" s="13" t="s">
        <v>261</v>
      </c>
      <c r="F1404" s="13" t="s">
        <v>94</v>
      </c>
      <c r="G1404" s="13">
        <v>2004</v>
      </c>
      <c r="H1404" s="13" t="s">
        <v>79</v>
      </c>
      <c r="I1404" s="13">
        <v>75</v>
      </c>
      <c r="J1404" s="13" t="s">
        <v>79</v>
      </c>
      <c r="K1404" s="13">
        <v>2009</v>
      </c>
      <c r="L1404" s="13" t="s">
        <v>79</v>
      </c>
      <c r="M1404" s="13" t="s">
        <v>81</v>
      </c>
      <c r="N1404" s="13">
        <v>0.6</v>
      </c>
      <c r="O1404" s="13">
        <v>0.6</v>
      </c>
      <c r="P1404" s="13">
        <v>45</v>
      </c>
      <c r="Q1404" s="13" t="s">
        <v>79</v>
      </c>
    </row>
    <row r="1405" spans="1:17" ht="75" x14ac:dyDescent="0.25">
      <c r="A1405" s="13">
        <v>32154</v>
      </c>
      <c r="B1405" s="13" t="s">
        <v>268</v>
      </c>
      <c r="C1405" s="13" t="s">
        <v>45</v>
      </c>
      <c r="D1405" s="13" t="s">
        <v>298</v>
      </c>
      <c r="E1405" s="13" t="s">
        <v>261</v>
      </c>
      <c r="F1405" s="13" t="s">
        <v>94</v>
      </c>
      <c r="G1405" s="13">
        <v>2004</v>
      </c>
      <c r="H1405" s="13" t="s">
        <v>79</v>
      </c>
      <c r="I1405" s="13">
        <v>26</v>
      </c>
      <c r="J1405" s="13" t="s">
        <v>80</v>
      </c>
      <c r="K1405" s="13">
        <v>2008</v>
      </c>
      <c r="L1405" s="13" t="s">
        <v>80</v>
      </c>
      <c r="M1405" s="13" t="s">
        <v>81</v>
      </c>
      <c r="N1405" s="13">
        <v>0.6</v>
      </c>
      <c r="O1405" s="13">
        <v>0.6</v>
      </c>
      <c r="P1405" s="13">
        <v>15.6</v>
      </c>
      <c r="Q1405" s="13" t="s">
        <v>79</v>
      </c>
    </row>
    <row r="1406" spans="1:17" ht="75" x14ac:dyDescent="0.25">
      <c r="A1406" s="13">
        <v>32154</v>
      </c>
      <c r="B1406" s="13" t="s">
        <v>268</v>
      </c>
      <c r="C1406" s="13" t="s">
        <v>45</v>
      </c>
      <c r="D1406" s="13" t="s">
        <v>298</v>
      </c>
      <c r="E1406" s="13" t="s">
        <v>261</v>
      </c>
      <c r="F1406" s="13" t="s">
        <v>94</v>
      </c>
      <c r="G1406" s="13">
        <v>2004</v>
      </c>
      <c r="H1406" s="13" t="s">
        <v>79</v>
      </c>
      <c r="I1406" s="13">
        <v>25</v>
      </c>
      <c r="J1406" s="13" t="s">
        <v>80</v>
      </c>
      <c r="K1406" s="13">
        <v>2007</v>
      </c>
      <c r="L1406" s="13" t="s">
        <v>80</v>
      </c>
      <c r="M1406" s="13" t="s">
        <v>81</v>
      </c>
      <c r="N1406" s="13">
        <v>0.6</v>
      </c>
      <c r="O1406" s="13">
        <v>0.6</v>
      </c>
      <c r="P1406" s="13">
        <v>15</v>
      </c>
      <c r="Q1406" s="13" t="s">
        <v>79</v>
      </c>
    </row>
    <row r="1407" spans="1:17" ht="37.5" x14ac:dyDescent="0.25">
      <c r="A1407" s="13">
        <v>52396</v>
      </c>
      <c r="B1407" s="13" t="s">
        <v>268</v>
      </c>
      <c r="C1407" s="13" t="s">
        <v>45</v>
      </c>
      <c r="D1407" s="13" t="s">
        <v>304</v>
      </c>
      <c r="E1407" s="13" t="s">
        <v>305</v>
      </c>
      <c r="F1407" s="13" t="s">
        <v>87</v>
      </c>
      <c r="G1407" s="13">
        <v>2010</v>
      </c>
      <c r="H1407" s="13" t="s">
        <v>79</v>
      </c>
      <c r="I1407" s="13">
        <v>2</v>
      </c>
      <c r="J1407" s="13" t="s">
        <v>80</v>
      </c>
      <c r="K1407" s="13">
        <v>2010</v>
      </c>
      <c r="L1407" s="13" t="s">
        <v>79</v>
      </c>
      <c r="M1407" s="13" t="s">
        <v>81</v>
      </c>
      <c r="N1407" s="13">
        <v>0.04</v>
      </c>
      <c r="O1407" s="13">
        <v>0.04</v>
      </c>
      <c r="P1407" s="13">
        <v>0.08</v>
      </c>
      <c r="Q1407" s="13" t="s">
        <v>79</v>
      </c>
    </row>
    <row r="1408" spans="1:17" ht="75" x14ac:dyDescent="0.25">
      <c r="A1408" s="13">
        <v>50567</v>
      </c>
      <c r="B1408" s="13" t="s">
        <v>268</v>
      </c>
      <c r="C1408" s="13" t="s">
        <v>45</v>
      </c>
      <c r="D1408" s="13" t="s">
        <v>341</v>
      </c>
      <c r="E1408" s="13" t="s">
        <v>183</v>
      </c>
      <c r="F1408" s="13" t="s">
        <v>78</v>
      </c>
      <c r="G1408" s="13">
        <v>2008</v>
      </c>
      <c r="H1408" s="13" t="s">
        <v>79</v>
      </c>
      <c r="I1408" s="13">
        <v>10</v>
      </c>
      <c r="J1408" s="13" t="s">
        <v>80</v>
      </c>
      <c r="K1408" s="13">
        <v>2009</v>
      </c>
      <c r="L1408" s="13" t="s">
        <v>79</v>
      </c>
      <c r="M1408" s="13" t="s">
        <v>81</v>
      </c>
      <c r="N1408" s="13">
        <v>0.3</v>
      </c>
      <c r="O1408" s="13">
        <v>0.3</v>
      </c>
      <c r="P1408" s="13">
        <v>3</v>
      </c>
      <c r="Q1408" s="13" t="s">
        <v>79</v>
      </c>
    </row>
    <row r="1409" spans="1:17" ht="75" x14ac:dyDescent="0.25">
      <c r="A1409" s="13">
        <v>50567</v>
      </c>
      <c r="B1409" s="13" t="s">
        <v>268</v>
      </c>
      <c r="C1409" s="13" t="s">
        <v>45</v>
      </c>
      <c r="D1409" s="13" t="s">
        <v>341</v>
      </c>
      <c r="E1409" s="13" t="s">
        <v>183</v>
      </c>
      <c r="F1409" s="13" t="s">
        <v>78</v>
      </c>
      <c r="G1409" s="13">
        <v>2008</v>
      </c>
      <c r="H1409" s="13" t="s">
        <v>79</v>
      </c>
      <c r="I1409" s="13">
        <v>30</v>
      </c>
      <c r="J1409" s="13" t="s">
        <v>79</v>
      </c>
      <c r="K1409" s="13">
        <v>2008</v>
      </c>
      <c r="L1409" s="13" t="s">
        <v>79</v>
      </c>
      <c r="M1409" s="13" t="s">
        <v>81</v>
      </c>
      <c r="N1409" s="13">
        <v>0.3</v>
      </c>
      <c r="O1409" s="13">
        <v>0.3</v>
      </c>
      <c r="P1409" s="13">
        <v>9</v>
      </c>
      <c r="Q1409" s="13" t="s">
        <v>79</v>
      </c>
    </row>
    <row r="1410" spans="1:17" ht="75" x14ac:dyDescent="0.25">
      <c r="A1410" s="13">
        <v>52178</v>
      </c>
      <c r="B1410" s="13" t="s">
        <v>268</v>
      </c>
      <c r="C1410" s="13" t="s">
        <v>45</v>
      </c>
      <c r="D1410" s="13" t="s">
        <v>293</v>
      </c>
      <c r="E1410" s="13" t="s">
        <v>183</v>
      </c>
      <c r="F1410" s="13" t="s">
        <v>78</v>
      </c>
      <c r="G1410" s="13">
        <v>2010</v>
      </c>
      <c r="H1410" s="13" t="s">
        <v>79</v>
      </c>
      <c r="I1410" s="13">
        <v>30</v>
      </c>
      <c r="J1410" s="13" t="s">
        <v>79</v>
      </c>
      <c r="K1410" s="13">
        <v>2010</v>
      </c>
      <c r="L1410" s="13" t="s">
        <v>79</v>
      </c>
      <c r="M1410" s="13" t="s">
        <v>81</v>
      </c>
      <c r="N1410" s="13">
        <v>0.32</v>
      </c>
      <c r="O1410" s="13">
        <v>0.32</v>
      </c>
      <c r="P1410" s="13">
        <v>9.6</v>
      </c>
      <c r="Q1410" s="13" t="s">
        <v>79</v>
      </c>
    </row>
    <row r="1411" spans="1:17" ht="75" x14ac:dyDescent="0.25">
      <c r="A1411" s="13">
        <v>24333</v>
      </c>
      <c r="B1411" s="13" t="s">
        <v>268</v>
      </c>
      <c r="C1411" s="13" t="s">
        <v>46</v>
      </c>
      <c r="D1411" s="13" t="s">
        <v>373</v>
      </c>
      <c r="E1411" s="13" t="s">
        <v>119</v>
      </c>
      <c r="F1411" s="13" t="s">
        <v>78</v>
      </c>
      <c r="G1411" s="13">
        <v>1994</v>
      </c>
      <c r="H1411" s="13" t="s">
        <v>79</v>
      </c>
      <c r="I1411" s="13">
        <v>1</v>
      </c>
      <c r="J1411" s="13" t="s">
        <v>79</v>
      </c>
      <c r="K1411" s="13">
        <v>1996</v>
      </c>
      <c r="L1411" s="13" t="s">
        <v>79</v>
      </c>
      <c r="M1411" s="13" t="s">
        <v>112</v>
      </c>
      <c r="N1411" s="13">
        <v>2.1</v>
      </c>
      <c r="O1411" s="13">
        <v>0.84</v>
      </c>
      <c r="P1411" s="13">
        <v>0.84</v>
      </c>
      <c r="Q1411" s="13" t="s">
        <v>79</v>
      </c>
    </row>
    <row r="1412" spans="1:17" ht="75" x14ac:dyDescent="0.25">
      <c r="A1412" s="13">
        <v>24333</v>
      </c>
      <c r="B1412" s="13" t="s">
        <v>268</v>
      </c>
      <c r="C1412" s="13" t="s">
        <v>46</v>
      </c>
      <c r="D1412" s="13" t="s">
        <v>373</v>
      </c>
      <c r="E1412" s="13" t="s">
        <v>119</v>
      </c>
      <c r="F1412" s="13" t="s">
        <v>78</v>
      </c>
      <c r="G1412" s="13">
        <v>1994</v>
      </c>
      <c r="H1412" s="13" t="s">
        <v>79</v>
      </c>
      <c r="I1412" s="13">
        <v>12</v>
      </c>
      <c r="J1412" s="13" t="s">
        <v>79</v>
      </c>
      <c r="K1412" s="13">
        <v>1995</v>
      </c>
      <c r="L1412" s="13" t="s">
        <v>79</v>
      </c>
      <c r="M1412" s="13" t="s">
        <v>112</v>
      </c>
      <c r="N1412" s="13">
        <v>2.1</v>
      </c>
      <c r="O1412" s="13">
        <v>0.84</v>
      </c>
      <c r="P1412" s="13">
        <v>10.08</v>
      </c>
      <c r="Q1412" s="13" t="s">
        <v>79</v>
      </c>
    </row>
    <row r="1413" spans="1:17" ht="37.5" x14ac:dyDescent="0.25">
      <c r="A1413" s="13">
        <v>28131</v>
      </c>
      <c r="B1413" s="13" t="s">
        <v>268</v>
      </c>
      <c r="C1413" s="13" t="s">
        <v>46</v>
      </c>
      <c r="D1413" s="13" t="s">
        <v>398</v>
      </c>
      <c r="E1413" s="13" t="s">
        <v>399</v>
      </c>
      <c r="F1413" s="13" t="s">
        <v>84</v>
      </c>
      <c r="G1413" s="13">
        <v>1996</v>
      </c>
      <c r="H1413" s="13" t="s">
        <v>80</v>
      </c>
      <c r="I1413" s="13">
        <v>20</v>
      </c>
      <c r="J1413" s="13" t="s">
        <v>80</v>
      </c>
      <c r="K1413" s="13">
        <v>1997</v>
      </c>
      <c r="L1413" s="13" t="s">
        <v>79</v>
      </c>
      <c r="M1413" s="13" t="s">
        <v>112</v>
      </c>
      <c r="N1413" s="13">
        <v>0.05</v>
      </c>
      <c r="O1413" s="13">
        <v>0.02</v>
      </c>
      <c r="P1413" s="13">
        <v>0.4</v>
      </c>
      <c r="Q1413" s="13" t="s">
        <v>79</v>
      </c>
    </row>
    <row r="1414" spans="1:17" ht="37.5" x14ac:dyDescent="0.25">
      <c r="A1414" s="13">
        <v>28131</v>
      </c>
      <c r="B1414" s="13" t="s">
        <v>268</v>
      </c>
      <c r="C1414" s="13" t="s">
        <v>46</v>
      </c>
      <c r="D1414" s="13" t="s">
        <v>398</v>
      </c>
      <c r="E1414" s="13" t="s">
        <v>399</v>
      </c>
      <c r="F1414" s="13" t="s">
        <v>84</v>
      </c>
      <c r="G1414" s="13">
        <v>1996</v>
      </c>
      <c r="H1414" s="13" t="s">
        <v>80</v>
      </c>
      <c r="I1414" s="13">
        <v>10</v>
      </c>
      <c r="J1414" s="13" t="s">
        <v>80</v>
      </c>
      <c r="K1414" s="13">
        <v>1996</v>
      </c>
      <c r="L1414" s="13" t="s">
        <v>80</v>
      </c>
      <c r="M1414" s="13" t="s">
        <v>112</v>
      </c>
      <c r="N1414" s="13">
        <v>0.05</v>
      </c>
      <c r="O1414" s="13">
        <v>0.02</v>
      </c>
      <c r="P1414" s="13">
        <v>0.2</v>
      </c>
      <c r="Q1414" s="13" t="s">
        <v>79</v>
      </c>
    </row>
    <row r="1415" spans="1:17" ht="75" x14ac:dyDescent="0.25">
      <c r="A1415" s="13">
        <v>32225</v>
      </c>
      <c r="B1415" s="13" t="s">
        <v>268</v>
      </c>
      <c r="C1415" s="13" t="s">
        <v>46</v>
      </c>
      <c r="D1415" s="13" t="s">
        <v>376</v>
      </c>
      <c r="E1415" s="13" t="s">
        <v>153</v>
      </c>
      <c r="F1415" s="13" t="s">
        <v>84</v>
      </c>
      <c r="G1415" s="13">
        <v>1998</v>
      </c>
      <c r="H1415" s="13" t="s">
        <v>80</v>
      </c>
      <c r="I1415" s="13">
        <v>8</v>
      </c>
      <c r="J1415" s="13" t="s">
        <v>79</v>
      </c>
      <c r="K1415" s="13">
        <v>2000</v>
      </c>
      <c r="L1415" s="13" t="s">
        <v>79</v>
      </c>
      <c r="M1415" s="13" t="s">
        <v>112</v>
      </c>
      <c r="N1415" s="13">
        <v>0.31</v>
      </c>
      <c r="O1415" s="13">
        <v>0.124</v>
      </c>
      <c r="P1415" s="13">
        <v>0.99199999999999999</v>
      </c>
      <c r="Q1415" s="13" t="s">
        <v>79</v>
      </c>
    </row>
    <row r="1416" spans="1:17" ht="75" x14ac:dyDescent="0.25">
      <c r="A1416" s="13">
        <v>35768</v>
      </c>
      <c r="B1416" s="13" t="s">
        <v>268</v>
      </c>
      <c r="C1416" s="13" t="s">
        <v>46</v>
      </c>
      <c r="D1416" s="13" t="s">
        <v>379</v>
      </c>
      <c r="E1416" s="13" t="s">
        <v>189</v>
      </c>
      <c r="F1416" s="13" t="s">
        <v>78</v>
      </c>
      <c r="G1416" s="13">
        <v>1995</v>
      </c>
      <c r="H1416" s="13" t="s">
        <v>79</v>
      </c>
      <c r="I1416" s="13">
        <v>21</v>
      </c>
      <c r="J1416" s="13" t="s">
        <v>80</v>
      </c>
      <c r="K1416" s="13">
        <v>1996</v>
      </c>
      <c r="L1416" s="13" t="s">
        <v>80</v>
      </c>
      <c r="M1416" s="13" t="s">
        <v>112</v>
      </c>
      <c r="N1416" s="13">
        <v>0.36</v>
      </c>
      <c r="O1416" s="13">
        <v>0.14399999999999999</v>
      </c>
      <c r="P1416" s="13">
        <v>3.024</v>
      </c>
      <c r="Q1416" s="13" t="s">
        <v>79</v>
      </c>
    </row>
    <row r="1417" spans="1:17" ht="75" x14ac:dyDescent="0.25">
      <c r="A1417" s="13">
        <v>35770</v>
      </c>
      <c r="B1417" s="13" t="s">
        <v>268</v>
      </c>
      <c r="C1417" s="13" t="s">
        <v>46</v>
      </c>
      <c r="D1417" s="13" t="s">
        <v>379</v>
      </c>
      <c r="E1417" s="13" t="s">
        <v>189</v>
      </c>
      <c r="F1417" s="13" t="s">
        <v>78</v>
      </c>
      <c r="G1417" s="13">
        <v>1997</v>
      </c>
      <c r="H1417" s="13" t="s">
        <v>79</v>
      </c>
      <c r="I1417" s="13">
        <v>8</v>
      </c>
      <c r="J1417" s="13" t="s">
        <v>80</v>
      </c>
      <c r="K1417" s="13">
        <v>1998</v>
      </c>
      <c r="L1417" s="13" t="s">
        <v>80</v>
      </c>
      <c r="M1417" s="13" t="s">
        <v>112</v>
      </c>
      <c r="N1417" s="13">
        <v>0.36</v>
      </c>
      <c r="O1417" s="13">
        <v>0.14399999999999999</v>
      </c>
      <c r="P1417" s="13">
        <v>1.1519999999999999</v>
      </c>
      <c r="Q1417" s="13" t="s">
        <v>79</v>
      </c>
    </row>
    <row r="1418" spans="1:17" ht="75" x14ac:dyDescent="0.25">
      <c r="A1418" s="13">
        <v>35771</v>
      </c>
      <c r="B1418" s="13" t="s">
        <v>268</v>
      </c>
      <c r="C1418" s="13" t="s">
        <v>46</v>
      </c>
      <c r="D1418" s="13" t="s">
        <v>474</v>
      </c>
      <c r="E1418" s="13" t="s">
        <v>475</v>
      </c>
      <c r="F1418" s="13" t="s">
        <v>78</v>
      </c>
      <c r="G1418" s="13">
        <v>1997</v>
      </c>
      <c r="H1418" s="13" t="s">
        <v>79</v>
      </c>
      <c r="I1418" s="13">
        <v>3</v>
      </c>
      <c r="J1418" s="13" t="s">
        <v>80</v>
      </c>
      <c r="K1418" s="13">
        <v>1998</v>
      </c>
      <c r="L1418" s="13" t="s">
        <v>80</v>
      </c>
      <c r="M1418" s="13" t="s">
        <v>112</v>
      </c>
      <c r="N1418" s="13">
        <v>2.5</v>
      </c>
      <c r="O1418" s="13">
        <v>1</v>
      </c>
      <c r="P1418" s="13">
        <v>3</v>
      </c>
      <c r="Q1418" s="13" t="s">
        <v>79</v>
      </c>
    </row>
    <row r="1419" spans="1:17" ht="75" x14ac:dyDescent="0.25">
      <c r="A1419" s="13">
        <v>35774</v>
      </c>
      <c r="B1419" s="13" t="s">
        <v>268</v>
      </c>
      <c r="C1419" s="13" t="s">
        <v>46</v>
      </c>
      <c r="D1419" s="13" t="s">
        <v>476</v>
      </c>
      <c r="E1419" s="13" t="s">
        <v>93</v>
      </c>
      <c r="F1419" s="13" t="s">
        <v>94</v>
      </c>
      <c r="G1419" s="13">
        <v>2004</v>
      </c>
      <c r="H1419" s="13" t="s">
        <v>80</v>
      </c>
      <c r="I1419" s="13">
        <v>96</v>
      </c>
      <c r="J1419" s="13" t="s">
        <v>79</v>
      </c>
      <c r="K1419" s="13">
        <v>2006</v>
      </c>
      <c r="L1419" s="13" t="s">
        <v>80</v>
      </c>
      <c r="M1419" s="13" t="s">
        <v>81</v>
      </c>
      <c r="N1419" s="13">
        <v>0.11</v>
      </c>
      <c r="O1419" s="13">
        <v>0.11</v>
      </c>
      <c r="P1419" s="13">
        <v>10.56</v>
      </c>
      <c r="Q1419" s="13" t="s">
        <v>79</v>
      </c>
    </row>
    <row r="1420" spans="1:17" ht="37.5" x14ac:dyDescent="0.25">
      <c r="A1420" s="13">
        <v>50129</v>
      </c>
      <c r="B1420" s="13" t="s">
        <v>268</v>
      </c>
      <c r="C1420" s="13" t="s">
        <v>46</v>
      </c>
      <c r="D1420" s="13" t="s">
        <v>307</v>
      </c>
      <c r="E1420" s="13" t="s">
        <v>284</v>
      </c>
      <c r="F1420" s="13" t="s">
        <v>94</v>
      </c>
      <c r="G1420" s="13">
        <v>2007</v>
      </c>
      <c r="H1420" s="13" t="s">
        <v>80</v>
      </c>
      <c r="I1420" s="13">
        <v>50</v>
      </c>
      <c r="J1420" s="13" t="s">
        <v>80</v>
      </c>
      <c r="K1420" s="13">
        <v>2009</v>
      </c>
      <c r="L1420" s="13" t="s">
        <v>80</v>
      </c>
      <c r="M1420" s="13" t="s">
        <v>81</v>
      </c>
      <c r="N1420" s="13">
        <v>0.02</v>
      </c>
      <c r="O1420" s="13">
        <v>0.02</v>
      </c>
      <c r="P1420" s="13">
        <v>1</v>
      </c>
      <c r="Q1420" s="13" t="s">
        <v>79</v>
      </c>
    </row>
    <row r="1421" spans="1:17" ht="37.5" x14ac:dyDescent="0.25">
      <c r="A1421" s="13">
        <v>54216</v>
      </c>
      <c r="B1421" s="13" t="s">
        <v>268</v>
      </c>
      <c r="C1421" s="13" t="s">
        <v>46</v>
      </c>
      <c r="D1421" s="13" t="s">
        <v>477</v>
      </c>
      <c r="E1421" s="13" t="s">
        <v>291</v>
      </c>
      <c r="F1421" s="13" t="s">
        <v>180</v>
      </c>
      <c r="G1421" s="13">
        <v>1993</v>
      </c>
      <c r="H1421" s="13" t="s">
        <v>79</v>
      </c>
      <c r="I1421" s="13">
        <v>4</v>
      </c>
      <c r="J1421" s="13" t="s">
        <v>79</v>
      </c>
      <c r="K1421" s="13">
        <v>1994</v>
      </c>
      <c r="L1421" s="13" t="s">
        <v>79</v>
      </c>
      <c r="M1421" s="13" t="s">
        <v>81</v>
      </c>
      <c r="N1421" s="13">
        <v>0.6</v>
      </c>
      <c r="O1421" s="13">
        <v>0.6</v>
      </c>
      <c r="P1421" s="13">
        <v>2.4</v>
      </c>
      <c r="Q1421" s="13" t="s">
        <v>79</v>
      </c>
    </row>
    <row r="1422" spans="1:17" ht="37.5" x14ac:dyDescent="0.25">
      <c r="A1422" s="13">
        <v>54602</v>
      </c>
      <c r="B1422" s="13" t="s">
        <v>268</v>
      </c>
      <c r="C1422" s="13" t="s">
        <v>46</v>
      </c>
      <c r="D1422" s="13" t="s">
        <v>283</v>
      </c>
      <c r="E1422" s="13" t="s">
        <v>284</v>
      </c>
      <c r="F1422" s="13" t="s">
        <v>94</v>
      </c>
      <c r="G1422" s="13">
        <v>2004</v>
      </c>
      <c r="H1422" s="13" t="s">
        <v>79</v>
      </c>
      <c r="I1422" s="13">
        <v>50</v>
      </c>
      <c r="J1422" s="13" t="s">
        <v>80</v>
      </c>
      <c r="K1422" s="13">
        <v>2005</v>
      </c>
      <c r="L1422" s="13" t="s">
        <v>80</v>
      </c>
      <c r="M1422" s="13" t="s">
        <v>81</v>
      </c>
      <c r="N1422" s="13">
        <v>0.02</v>
      </c>
      <c r="O1422" s="13">
        <v>0.02</v>
      </c>
      <c r="P1422" s="13">
        <v>1</v>
      </c>
      <c r="Q1422" s="13" t="s">
        <v>79</v>
      </c>
    </row>
    <row r="1423" spans="1:17" ht="75" x14ac:dyDescent="0.25">
      <c r="A1423" s="13">
        <v>17480</v>
      </c>
      <c r="B1423" s="13" t="s">
        <v>268</v>
      </c>
      <c r="C1423" s="13" t="s">
        <v>46</v>
      </c>
      <c r="D1423" s="13" t="s">
        <v>306</v>
      </c>
      <c r="E1423" s="13" t="s">
        <v>261</v>
      </c>
      <c r="F1423" s="13" t="s">
        <v>94</v>
      </c>
      <c r="G1423" s="13">
        <v>1986</v>
      </c>
      <c r="H1423" s="13" t="s">
        <v>79</v>
      </c>
      <c r="I1423" s="13">
        <v>48</v>
      </c>
      <c r="J1423" s="13" t="s">
        <v>80</v>
      </c>
      <c r="K1423" s="13">
        <v>1991</v>
      </c>
      <c r="L1423" s="13" t="s">
        <v>80</v>
      </c>
      <c r="M1423" s="13" t="s">
        <v>81</v>
      </c>
      <c r="N1423" s="13">
        <v>0.18</v>
      </c>
      <c r="O1423" s="13">
        <v>0.18</v>
      </c>
      <c r="P1423" s="13">
        <v>8.64</v>
      </c>
      <c r="Q1423" s="13" t="s">
        <v>79</v>
      </c>
    </row>
    <row r="1424" spans="1:17" ht="75" x14ac:dyDescent="0.25">
      <c r="A1424" s="13">
        <v>17484</v>
      </c>
      <c r="B1424" s="13" t="s">
        <v>268</v>
      </c>
      <c r="C1424" s="13" t="s">
        <v>46</v>
      </c>
      <c r="D1424" s="13" t="s">
        <v>392</v>
      </c>
      <c r="E1424" s="13" t="s">
        <v>253</v>
      </c>
      <c r="F1424" s="13" t="s">
        <v>94</v>
      </c>
      <c r="G1424" s="13">
        <v>1986</v>
      </c>
      <c r="H1424" s="13" t="s">
        <v>79</v>
      </c>
      <c r="I1424" s="13">
        <v>50</v>
      </c>
      <c r="J1424" s="13" t="s">
        <v>80</v>
      </c>
      <c r="K1424" s="13">
        <v>1991</v>
      </c>
      <c r="L1424" s="13" t="s">
        <v>80</v>
      </c>
      <c r="M1424" s="13" t="s">
        <v>81</v>
      </c>
      <c r="N1424" s="13">
        <v>1</v>
      </c>
      <c r="O1424" s="13">
        <v>1</v>
      </c>
      <c r="P1424" s="13">
        <v>50</v>
      </c>
      <c r="Q1424" s="13" t="s">
        <v>79</v>
      </c>
    </row>
    <row r="1425" spans="1:17" ht="37.5" x14ac:dyDescent="0.25">
      <c r="A1425" s="13">
        <v>19427</v>
      </c>
      <c r="B1425" s="13" t="s">
        <v>268</v>
      </c>
      <c r="C1425" s="13" t="s">
        <v>46</v>
      </c>
      <c r="D1425" s="13" t="s">
        <v>287</v>
      </c>
      <c r="E1425" s="13" t="s">
        <v>210</v>
      </c>
      <c r="F1425" s="13" t="s">
        <v>87</v>
      </c>
      <c r="G1425" s="13">
        <v>1990</v>
      </c>
      <c r="H1425" s="13" t="s">
        <v>79</v>
      </c>
      <c r="I1425" s="13">
        <v>20</v>
      </c>
      <c r="J1425" s="13" t="s">
        <v>79</v>
      </c>
      <c r="K1425" s="13">
        <v>1994</v>
      </c>
      <c r="L1425" s="13" t="s">
        <v>79</v>
      </c>
      <c r="M1425" s="13" t="s">
        <v>81</v>
      </c>
      <c r="N1425" s="13">
        <v>20.65</v>
      </c>
      <c r="O1425" s="13">
        <v>20.65</v>
      </c>
      <c r="P1425" s="13">
        <v>413</v>
      </c>
      <c r="Q1425" s="13" t="s">
        <v>79</v>
      </c>
    </row>
    <row r="1426" spans="1:17" ht="56.25" x14ac:dyDescent="0.25">
      <c r="A1426" s="13">
        <v>19890</v>
      </c>
      <c r="B1426" s="13" t="s">
        <v>268</v>
      </c>
      <c r="C1426" s="13" t="s">
        <v>46</v>
      </c>
      <c r="D1426" s="13" t="s">
        <v>478</v>
      </c>
      <c r="E1426" s="13" t="s">
        <v>97</v>
      </c>
      <c r="F1426" s="13" t="s">
        <v>98</v>
      </c>
      <c r="G1426" s="13">
        <v>1989</v>
      </c>
      <c r="H1426" s="13" t="s">
        <v>79</v>
      </c>
      <c r="I1426" s="13">
        <v>1</v>
      </c>
      <c r="J1426" s="13" t="s">
        <v>79</v>
      </c>
      <c r="K1426" s="13">
        <v>1991</v>
      </c>
      <c r="L1426" s="13" t="s">
        <v>79</v>
      </c>
      <c r="M1426" s="13" t="s">
        <v>81</v>
      </c>
      <c r="N1426" s="13">
        <v>5</v>
      </c>
      <c r="O1426" s="13">
        <v>5</v>
      </c>
      <c r="P1426" s="13">
        <v>5</v>
      </c>
      <c r="Q1426" s="13" t="s">
        <v>79</v>
      </c>
    </row>
    <row r="1427" spans="1:17" ht="93.75" x14ac:dyDescent="0.25">
      <c r="A1427" s="13">
        <v>20428</v>
      </c>
      <c r="B1427" s="13" t="s">
        <v>268</v>
      </c>
      <c r="C1427" s="13" t="s">
        <v>46</v>
      </c>
      <c r="D1427" s="13" t="s">
        <v>356</v>
      </c>
      <c r="E1427" s="13" t="s">
        <v>111</v>
      </c>
      <c r="F1427" s="13" t="s">
        <v>87</v>
      </c>
      <c r="G1427" s="13">
        <v>1991</v>
      </c>
      <c r="H1427" s="13" t="s">
        <v>79</v>
      </c>
      <c r="I1427" s="13">
        <v>1</v>
      </c>
      <c r="J1427" s="13" t="s">
        <v>79</v>
      </c>
      <c r="K1427" s="13">
        <v>1991</v>
      </c>
      <c r="L1427" s="13" t="s">
        <v>79</v>
      </c>
      <c r="M1427" s="13" t="s">
        <v>81</v>
      </c>
      <c r="N1427" s="13">
        <v>29</v>
      </c>
      <c r="O1427" s="13">
        <v>29</v>
      </c>
      <c r="P1427" s="13">
        <v>29</v>
      </c>
      <c r="Q1427" s="13" t="s">
        <v>79</v>
      </c>
    </row>
    <row r="1428" spans="1:17" ht="56.25" x14ac:dyDescent="0.25">
      <c r="A1428" s="13">
        <v>24265</v>
      </c>
      <c r="B1428" s="13" t="s">
        <v>268</v>
      </c>
      <c r="C1428" s="13" t="s">
        <v>46</v>
      </c>
      <c r="D1428" s="13" t="s">
        <v>479</v>
      </c>
      <c r="E1428" s="13" t="s">
        <v>314</v>
      </c>
      <c r="F1428" s="13" t="s">
        <v>98</v>
      </c>
      <c r="G1428" s="13">
        <v>1993</v>
      </c>
      <c r="H1428" s="13" t="s">
        <v>79</v>
      </c>
      <c r="I1428" s="13">
        <v>2</v>
      </c>
      <c r="J1428" s="13" t="s">
        <v>79</v>
      </c>
      <c r="K1428" s="13">
        <v>1994</v>
      </c>
      <c r="L1428" s="13" t="s">
        <v>79</v>
      </c>
      <c r="M1428" s="13" t="s">
        <v>81</v>
      </c>
      <c r="N1428" s="13">
        <v>2.5</v>
      </c>
      <c r="O1428" s="13">
        <v>2.5</v>
      </c>
      <c r="P1428" s="13">
        <v>5</v>
      </c>
      <c r="Q1428" s="13" t="s">
        <v>79</v>
      </c>
    </row>
    <row r="1429" spans="1:17" ht="75" x14ac:dyDescent="0.25">
      <c r="A1429" s="13">
        <v>25739</v>
      </c>
      <c r="B1429" s="13" t="s">
        <v>268</v>
      </c>
      <c r="C1429" s="13" t="s">
        <v>46</v>
      </c>
      <c r="D1429" s="13" t="s">
        <v>280</v>
      </c>
      <c r="E1429" s="13" t="s">
        <v>103</v>
      </c>
      <c r="F1429" s="13" t="s">
        <v>94</v>
      </c>
      <c r="G1429" s="13">
        <v>1991</v>
      </c>
      <c r="H1429" s="13" t="s">
        <v>79</v>
      </c>
      <c r="I1429" s="13">
        <v>25</v>
      </c>
      <c r="J1429" s="13" t="s">
        <v>80</v>
      </c>
      <c r="K1429" s="13">
        <v>1991</v>
      </c>
      <c r="L1429" s="13" t="s">
        <v>80</v>
      </c>
      <c r="M1429" s="13" t="s">
        <v>81</v>
      </c>
      <c r="N1429" s="13">
        <v>0.15</v>
      </c>
      <c r="O1429" s="13">
        <v>0.15</v>
      </c>
      <c r="P1429" s="13">
        <v>3.75</v>
      </c>
      <c r="Q1429" s="13" t="s">
        <v>79</v>
      </c>
    </row>
    <row r="1430" spans="1:17" ht="56.25" x14ac:dyDescent="0.25">
      <c r="A1430" s="13">
        <v>27193</v>
      </c>
      <c r="B1430" s="13" t="s">
        <v>268</v>
      </c>
      <c r="C1430" s="13" t="s">
        <v>46</v>
      </c>
      <c r="D1430" s="13" t="s">
        <v>269</v>
      </c>
      <c r="E1430" s="13" t="s">
        <v>160</v>
      </c>
      <c r="F1430" s="13" t="s">
        <v>84</v>
      </c>
      <c r="G1430" s="13">
        <v>1997</v>
      </c>
      <c r="H1430" s="13" t="s">
        <v>80</v>
      </c>
      <c r="I1430" s="13">
        <v>14</v>
      </c>
      <c r="J1430" s="13" t="s">
        <v>79</v>
      </c>
      <c r="K1430" s="13">
        <v>2001</v>
      </c>
      <c r="L1430" s="13" t="s">
        <v>79</v>
      </c>
      <c r="M1430" s="13" t="s">
        <v>81</v>
      </c>
      <c r="N1430" s="13">
        <v>1.25</v>
      </c>
      <c r="O1430" s="13">
        <v>1.25</v>
      </c>
      <c r="P1430" s="13">
        <v>17.5</v>
      </c>
      <c r="Q1430" s="13" t="s">
        <v>79</v>
      </c>
    </row>
    <row r="1431" spans="1:17" ht="56.25" x14ac:dyDescent="0.25">
      <c r="A1431" s="13">
        <v>27434</v>
      </c>
      <c r="B1431" s="13" t="s">
        <v>268</v>
      </c>
      <c r="C1431" s="13" t="s">
        <v>46</v>
      </c>
      <c r="D1431" s="13" t="s">
        <v>320</v>
      </c>
      <c r="E1431" s="13" t="s">
        <v>106</v>
      </c>
      <c r="F1431" s="13" t="s">
        <v>94</v>
      </c>
      <c r="G1431" s="13">
        <v>1995</v>
      </c>
      <c r="H1431" s="13" t="s">
        <v>80</v>
      </c>
      <c r="I1431" s="13">
        <v>30</v>
      </c>
      <c r="J1431" s="13" t="s">
        <v>80</v>
      </c>
      <c r="K1431" s="13">
        <v>1996</v>
      </c>
      <c r="L1431" s="13" t="s">
        <v>80</v>
      </c>
      <c r="M1431" s="13" t="s">
        <v>81</v>
      </c>
      <c r="N1431" s="13">
        <v>0.08</v>
      </c>
      <c r="O1431" s="13">
        <v>0.08</v>
      </c>
      <c r="P1431" s="13">
        <v>2.4</v>
      </c>
      <c r="Q1431" s="13" t="s">
        <v>79</v>
      </c>
    </row>
    <row r="1432" spans="1:17" ht="56.25" x14ac:dyDescent="0.25">
      <c r="A1432" s="13">
        <v>32789</v>
      </c>
      <c r="B1432" s="13" t="s">
        <v>268</v>
      </c>
      <c r="C1432" s="13" t="s">
        <v>46</v>
      </c>
      <c r="D1432" s="13" t="s">
        <v>480</v>
      </c>
      <c r="E1432" s="13" t="s">
        <v>481</v>
      </c>
      <c r="F1432" s="13" t="s">
        <v>94</v>
      </c>
      <c r="G1432" s="13">
        <v>1989</v>
      </c>
      <c r="H1432" s="13" t="s">
        <v>80</v>
      </c>
      <c r="I1432" s="13">
        <v>20</v>
      </c>
      <c r="J1432" s="13" t="s">
        <v>80</v>
      </c>
      <c r="K1432" s="13">
        <v>1993</v>
      </c>
      <c r="L1432" s="13" t="s">
        <v>80</v>
      </c>
      <c r="M1432" s="13" t="s">
        <v>81</v>
      </c>
      <c r="N1432" s="13">
        <v>0.25</v>
      </c>
      <c r="O1432" s="13">
        <v>0.25</v>
      </c>
      <c r="P1432" s="13">
        <v>5</v>
      </c>
      <c r="Q1432" s="13" t="s">
        <v>79</v>
      </c>
    </row>
    <row r="1433" spans="1:17" ht="56.25" x14ac:dyDescent="0.25">
      <c r="A1433" s="13">
        <v>32789</v>
      </c>
      <c r="B1433" s="13" t="s">
        <v>268</v>
      </c>
      <c r="C1433" s="13" t="s">
        <v>46</v>
      </c>
      <c r="D1433" s="13" t="s">
        <v>480</v>
      </c>
      <c r="E1433" s="13" t="s">
        <v>481</v>
      </c>
      <c r="F1433" s="13" t="s">
        <v>94</v>
      </c>
      <c r="G1433" s="13">
        <v>1989</v>
      </c>
      <c r="H1433" s="13" t="s">
        <v>80</v>
      </c>
      <c r="I1433" s="13">
        <v>20</v>
      </c>
      <c r="J1433" s="13" t="s">
        <v>80</v>
      </c>
      <c r="K1433" s="13">
        <v>1991</v>
      </c>
      <c r="L1433" s="13" t="s">
        <v>80</v>
      </c>
      <c r="M1433" s="13" t="s">
        <v>81</v>
      </c>
      <c r="N1433" s="13">
        <v>0.25</v>
      </c>
      <c r="O1433" s="13">
        <v>0.25</v>
      </c>
      <c r="P1433" s="13">
        <v>5</v>
      </c>
      <c r="Q1433" s="13" t="s">
        <v>79</v>
      </c>
    </row>
    <row r="1434" spans="1:17" ht="56.25" x14ac:dyDescent="0.25">
      <c r="A1434" s="13">
        <v>32789</v>
      </c>
      <c r="B1434" s="13" t="s">
        <v>268</v>
      </c>
      <c r="C1434" s="13" t="s">
        <v>46</v>
      </c>
      <c r="D1434" s="13" t="s">
        <v>480</v>
      </c>
      <c r="E1434" s="13" t="s">
        <v>481</v>
      </c>
      <c r="F1434" s="13" t="s">
        <v>94</v>
      </c>
      <c r="G1434" s="13">
        <v>1989</v>
      </c>
      <c r="H1434" s="13" t="s">
        <v>80</v>
      </c>
      <c r="I1434" s="13">
        <v>20</v>
      </c>
      <c r="J1434" s="13" t="s">
        <v>80</v>
      </c>
      <c r="K1434" s="13">
        <v>1995</v>
      </c>
      <c r="L1434" s="13" t="s">
        <v>80</v>
      </c>
      <c r="M1434" s="13" t="s">
        <v>81</v>
      </c>
      <c r="N1434" s="13">
        <v>0.25</v>
      </c>
      <c r="O1434" s="13">
        <v>0.25</v>
      </c>
      <c r="P1434" s="13">
        <v>5</v>
      </c>
      <c r="Q1434" s="13" t="s">
        <v>79</v>
      </c>
    </row>
    <row r="1435" spans="1:17" ht="56.25" x14ac:dyDescent="0.25">
      <c r="A1435" s="13">
        <v>32789</v>
      </c>
      <c r="B1435" s="13" t="s">
        <v>268</v>
      </c>
      <c r="C1435" s="13" t="s">
        <v>46</v>
      </c>
      <c r="D1435" s="13" t="s">
        <v>480</v>
      </c>
      <c r="E1435" s="13" t="s">
        <v>481</v>
      </c>
      <c r="F1435" s="13" t="s">
        <v>94</v>
      </c>
      <c r="G1435" s="13">
        <v>1989</v>
      </c>
      <c r="H1435" s="13" t="s">
        <v>80</v>
      </c>
      <c r="I1435" s="13">
        <v>20</v>
      </c>
      <c r="J1435" s="13" t="s">
        <v>80</v>
      </c>
      <c r="K1435" s="13">
        <v>1992</v>
      </c>
      <c r="L1435" s="13" t="s">
        <v>80</v>
      </c>
      <c r="M1435" s="13" t="s">
        <v>81</v>
      </c>
      <c r="N1435" s="13">
        <v>0.25</v>
      </c>
      <c r="O1435" s="13">
        <v>0.25</v>
      </c>
      <c r="P1435" s="13">
        <v>5</v>
      </c>
      <c r="Q1435" s="13" t="s">
        <v>79</v>
      </c>
    </row>
    <row r="1436" spans="1:17" ht="56.25" x14ac:dyDescent="0.25">
      <c r="A1436" s="13">
        <v>32789</v>
      </c>
      <c r="B1436" s="13" t="s">
        <v>268</v>
      </c>
      <c r="C1436" s="13" t="s">
        <v>46</v>
      </c>
      <c r="D1436" s="13" t="s">
        <v>480</v>
      </c>
      <c r="E1436" s="13" t="s">
        <v>481</v>
      </c>
      <c r="F1436" s="13" t="s">
        <v>94</v>
      </c>
      <c r="G1436" s="13">
        <v>1989</v>
      </c>
      <c r="H1436" s="13" t="s">
        <v>80</v>
      </c>
      <c r="I1436" s="13">
        <v>20</v>
      </c>
      <c r="J1436" s="13" t="s">
        <v>80</v>
      </c>
      <c r="K1436" s="13">
        <v>1994</v>
      </c>
      <c r="L1436" s="13" t="s">
        <v>80</v>
      </c>
      <c r="M1436" s="13" t="s">
        <v>81</v>
      </c>
      <c r="N1436" s="13">
        <v>0.25</v>
      </c>
      <c r="O1436" s="13">
        <v>0.25</v>
      </c>
      <c r="P1436" s="13">
        <v>5</v>
      </c>
      <c r="Q1436" s="13" t="s">
        <v>79</v>
      </c>
    </row>
    <row r="1437" spans="1:17" ht="75" x14ac:dyDescent="0.25">
      <c r="A1437" s="13">
        <v>33612</v>
      </c>
      <c r="B1437" s="13" t="s">
        <v>268</v>
      </c>
      <c r="C1437" s="13" t="s">
        <v>46</v>
      </c>
      <c r="D1437" s="13" t="s">
        <v>298</v>
      </c>
      <c r="E1437" s="13" t="s">
        <v>261</v>
      </c>
      <c r="F1437" s="13" t="s">
        <v>94</v>
      </c>
      <c r="G1437" s="13">
        <v>2002</v>
      </c>
      <c r="H1437" s="13" t="s">
        <v>80</v>
      </c>
      <c r="I1437" s="13">
        <v>6</v>
      </c>
      <c r="J1437" s="13" t="s">
        <v>80</v>
      </c>
      <c r="K1437" s="13">
        <v>2006</v>
      </c>
      <c r="L1437" s="13" t="s">
        <v>80</v>
      </c>
      <c r="M1437" s="13" t="s">
        <v>81</v>
      </c>
      <c r="N1437" s="13">
        <v>0.6</v>
      </c>
      <c r="O1437" s="13">
        <v>0.6</v>
      </c>
      <c r="P1437" s="13">
        <v>3.6</v>
      </c>
      <c r="Q1437" s="13" t="s">
        <v>79</v>
      </c>
    </row>
    <row r="1438" spans="1:17" ht="75" x14ac:dyDescent="0.25">
      <c r="A1438" s="13">
        <v>33612</v>
      </c>
      <c r="B1438" s="13" t="s">
        <v>268</v>
      </c>
      <c r="C1438" s="13" t="s">
        <v>46</v>
      </c>
      <c r="D1438" s="13" t="s">
        <v>298</v>
      </c>
      <c r="E1438" s="13" t="s">
        <v>261</v>
      </c>
      <c r="F1438" s="13" t="s">
        <v>94</v>
      </c>
      <c r="G1438" s="13">
        <v>2002</v>
      </c>
      <c r="H1438" s="13" t="s">
        <v>80</v>
      </c>
      <c r="I1438" s="13">
        <v>6</v>
      </c>
      <c r="J1438" s="13" t="s">
        <v>80</v>
      </c>
      <c r="K1438" s="13">
        <v>2005</v>
      </c>
      <c r="L1438" s="13" t="s">
        <v>80</v>
      </c>
      <c r="M1438" s="13" t="s">
        <v>81</v>
      </c>
      <c r="N1438" s="13">
        <v>0.6</v>
      </c>
      <c r="O1438" s="13">
        <v>0.6</v>
      </c>
      <c r="P1438" s="13">
        <v>3.6</v>
      </c>
      <c r="Q1438" s="13" t="s">
        <v>79</v>
      </c>
    </row>
    <row r="1439" spans="1:17" ht="37.5" x14ac:dyDescent="0.25">
      <c r="A1439" s="13">
        <v>37177</v>
      </c>
      <c r="B1439" s="13" t="s">
        <v>268</v>
      </c>
      <c r="C1439" s="13" t="s">
        <v>46</v>
      </c>
      <c r="D1439" s="13" t="s">
        <v>303</v>
      </c>
      <c r="E1439" s="13" t="s">
        <v>179</v>
      </c>
      <c r="F1439" s="13" t="s">
        <v>180</v>
      </c>
      <c r="G1439" s="13">
        <v>2005</v>
      </c>
      <c r="H1439" s="13" t="s">
        <v>79</v>
      </c>
      <c r="I1439" s="13">
        <v>14</v>
      </c>
      <c r="J1439" s="13" t="s">
        <v>80</v>
      </c>
      <c r="K1439" s="13">
        <v>2016</v>
      </c>
      <c r="L1439" s="13" t="s">
        <v>79</v>
      </c>
      <c r="M1439" s="13" t="s">
        <v>81</v>
      </c>
      <c r="N1439" s="13">
        <v>0.08</v>
      </c>
      <c r="O1439" s="13">
        <v>0.08</v>
      </c>
      <c r="P1439" s="13">
        <v>1.1200000000000001</v>
      </c>
      <c r="Q1439" s="13" t="s">
        <v>79</v>
      </c>
    </row>
    <row r="1440" spans="1:17" ht="37.5" x14ac:dyDescent="0.25">
      <c r="A1440" s="13">
        <v>37177</v>
      </c>
      <c r="B1440" s="13" t="s">
        <v>268</v>
      </c>
      <c r="C1440" s="13" t="s">
        <v>46</v>
      </c>
      <c r="D1440" s="13" t="s">
        <v>303</v>
      </c>
      <c r="E1440" s="13" t="s">
        <v>179</v>
      </c>
      <c r="F1440" s="13" t="s">
        <v>180</v>
      </c>
      <c r="G1440" s="13">
        <v>2005</v>
      </c>
      <c r="H1440" s="13" t="s">
        <v>79</v>
      </c>
      <c r="I1440" s="13">
        <v>8</v>
      </c>
      <c r="J1440" s="13" t="s">
        <v>80</v>
      </c>
      <c r="K1440" s="13">
        <v>2014</v>
      </c>
      <c r="L1440" s="13" t="s">
        <v>80</v>
      </c>
      <c r="M1440" s="13" t="s">
        <v>81</v>
      </c>
      <c r="N1440" s="13">
        <v>0.08</v>
      </c>
      <c r="O1440" s="13">
        <v>0.08</v>
      </c>
      <c r="P1440" s="13">
        <v>0.64</v>
      </c>
      <c r="Q1440" s="13" t="s">
        <v>79</v>
      </c>
    </row>
    <row r="1441" spans="1:17" ht="37.5" x14ac:dyDescent="0.25">
      <c r="A1441" s="13">
        <v>37177</v>
      </c>
      <c r="B1441" s="13" t="s">
        <v>268</v>
      </c>
      <c r="C1441" s="13" t="s">
        <v>46</v>
      </c>
      <c r="D1441" s="13" t="s">
        <v>303</v>
      </c>
      <c r="E1441" s="13" t="s">
        <v>179</v>
      </c>
      <c r="F1441" s="13" t="s">
        <v>180</v>
      </c>
      <c r="G1441" s="13">
        <v>2005</v>
      </c>
      <c r="H1441" s="13" t="s">
        <v>79</v>
      </c>
      <c r="I1441" s="13">
        <v>43</v>
      </c>
      <c r="J1441" s="13" t="s">
        <v>80</v>
      </c>
      <c r="K1441" s="13">
        <v>2011</v>
      </c>
      <c r="L1441" s="13" t="s">
        <v>79</v>
      </c>
      <c r="M1441" s="13" t="s">
        <v>81</v>
      </c>
      <c r="N1441" s="13">
        <v>0.08</v>
      </c>
      <c r="O1441" s="13">
        <v>0.08</v>
      </c>
      <c r="P1441" s="13">
        <v>3.44</v>
      </c>
      <c r="Q1441" s="13" t="s">
        <v>79</v>
      </c>
    </row>
    <row r="1442" spans="1:17" ht="37.5" x14ac:dyDescent="0.25">
      <c r="A1442" s="13">
        <v>37177</v>
      </c>
      <c r="B1442" s="13" t="s">
        <v>268</v>
      </c>
      <c r="C1442" s="13" t="s">
        <v>46</v>
      </c>
      <c r="D1442" s="13" t="s">
        <v>303</v>
      </c>
      <c r="E1442" s="13" t="s">
        <v>179</v>
      </c>
      <c r="F1442" s="13" t="s">
        <v>180</v>
      </c>
      <c r="G1442" s="13">
        <v>2005</v>
      </c>
      <c r="H1442" s="13" t="s">
        <v>79</v>
      </c>
      <c r="I1442" s="13">
        <v>41</v>
      </c>
      <c r="J1442" s="13" t="s">
        <v>80</v>
      </c>
      <c r="K1442" s="13">
        <v>2009</v>
      </c>
      <c r="L1442" s="13" t="s">
        <v>79</v>
      </c>
      <c r="M1442" s="13" t="s">
        <v>81</v>
      </c>
      <c r="N1442" s="13">
        <v>0.08</v>
      </c>
      <c r="O1442" s="13">
        <v>0.08</v>
      </c>
      <c r="P1442" s="13">
        <v>3.28</v>
      </c>
      <c r="Q1442" s="13" t="s">
        <v>79</v>
      </c>
    </row>
    <row r="1443" spans="1:17" ht="37.5" x14ac:dyDescent="0.25">
      <c r="A1443" s="13">
        <v>37177</v>
      </c>
      <c r="B1443" s="13" t="s">
        <v>268</v>
      </c>
      <c r="C1443" s="13" t="s">
        <v>46</v>
      </c>
      <c r="D1443" s="13" t="s">
        <v>303</v>
      </c>
      <c r="E1443" s="13" t="s">
        <v>179</v>
      </c>
      <c r="F1443" s="13" t="s">
        <v>180</v>
      </c>
      <c r="G1443" s="13">
        <v>2005</v>
      </c>
      <c r="H1443" s="13" t="s">
        <v>79</v>
      </c>
      <c r="I1443" s="13">
        <v>8</v>
      </c>
      <c r="J1443" s="13" t="s">
        <v>80</v>
      </c>
      <c r="K1443" s="13">
        <v>2007</v>
      </c>
      <c r="L1443" s="13" t="s">
        <v>79</v>
      </c>
      <c r="M1443" s="13" t="s">
        <v>81</v>
      </c>
      <c r="N1443" s="13">
        <v>0.08</v>
      </c>
      <c r="O1443" s="13">
        <v>0.08</v>
      </c>
      <c r="P1443" s="13">
        <v>0.64</v>
      </c>
      <c r="Q1443" s="13" t="s">
        <v>79</v>
      </c>
    </row>
    <row r="1444" spans="1:17" ht="37.5" x14ac:dyDescent="0.25">
      <c r="A1444" s="13">
        <v>37177</v>
      </c>
      <c r="B1444" s="13" t="s">
        <v>268</v>
      </c>
      <c r="C1444" s="13" t="s">
        <v>46</v>
      </c>
      <c r="D1444" s="13" t="s">
        <v>303</v>
      </c>
      <c r="E1444" s="13" t="s">
        <v>179</v>
      </c>
      <c r="F1444" s="13" t="s">
        <v>180</v>
      </c>
      <c r="G1444" s="13">
        <v>2005</v>
      </c>
      <c r="H1444" s="13" t="s">
        <v>79</v>
      </c>
      <c r="I1444" s="13">
        <v>43</v>
      </c>
      <c r="J1444" s="13" t="s">
        <v>80</v>
      </c>
      <c r="K1444" s="13">
        <v>2010</v>
      </c>
      <c r="L1444" s="13" t="s">
        <v>79</v>
      </c>
      <c r="M1444" s="13" t="s">
        <v>81</v>
      </c>
      <c r="N1444" s="13">
        <v>0.08</v>
      </c>
      <c r="O1444" s="13">
        <v>0.08</v>
      </c>
      <c r="P1444" s="13">
        <v>3.44</v>
      </c>
      <c r="Q1444" s="13" t="s">
        <v>79</v>
      </c>
    </row>
    <row r="1445" spans="1:17" ht="37.5" x14ac:dyDescent="0.25">
      <c r="A1445" s="13">
        <v>37177</v>
      </c>
      <c r="B1445" s="13" t="s">
        <v>268</v>
      </c>
      <c r="C1445" s="13" t="s">
        <v>46</v>
      </c>
      <c r="D1445" s="13" t="s">
        <v>303</v>
      </c>
      <c r="E1445" s="13" t="s">
        <v>179</v>
      </c>
      <c r="F1445" s="13" t="s">
        <v>180</v>
      </c>
      <c r="G1445" s="13">
        <v>2005</v>
      </c>
      <c r="H1445" s="13" t="s">
        <v>79</v>
      </c>
      <c r="I1445" s="13">
        <v>31</v>
      </c>
      <c r="J1445" s="13" t="s">
        <v>80</v>
      </c>
      <c r="K1445" s="13">
        <v>2008</v>
      </c>
      <c r="L1445" s="13" t="s">
        <v>79</v>
      </c>
      <c r="M1445" s="13" t="s">
        <v>81</v>
      </c>
      <c r="N1445" s="13">
        <v>0.08</v>
      </c>
      <c r="O1445" s="13">
        <v>0.08</v>
      </c>
      <c r="P1445" s="13">
        <v>2.48</v>
      </c>
      <c r="Q1445" s="13" t="s">
        <v>79</v>
      </c>
    </row>
    <row r="1446" spans="1:17" ht="37.5" x14ac:dyDescent="0.25">
      <c r="A1446" s="13">
        <v>37194</v>
      </c>
      <c r="B1446" s="13" t="s">
        <v>268</v>
      </c>
      <c r="C1446" s="13" t="s">
        <v>46</v>
      </c>
      <c r="D1446" s="13" t="s">
        <v>345</v>
      </c>
      <c r="E1446" s="13" t="s">
        <v>317</v>
      </c>
      <c r="F1446" s="13" t="s">
        <v>180</v>
      </c>
      <c r="G1446" s="13">
        <v>1988</v>
      </c>
      <c r="H1446" s="13" t="s">
        <v>80</v>
      </c>
      <c r="I1446" s="13">
        <v>6</v>
      </c>
      <c r="J1446" s="13" t="s">
        <v>79</v>
      </c>
      <c r="K1446" s="13">
        <v>1991</v>
      </c>
      <c r="L1446" s="13" t="s">
        <v>79</v>
      </c>
      <c r="M1446" s="13" t="s">
        <v>81</v>
      </c>
      <c r="N1446" s="13">
        <v>7</v>
      </c>
      <c r="O1446" s="13">
        <v>7</v>
      </c>
      <c r="P1446" s="13">
        <v>42</v>
      </c>
      <c r="Q1446" s="13" t="s">
        <v>79</v>
      </c>
    </row>
    <row r="1447" spans="1:17" ht="56.25" x14ac:dyDescent="0.25">
      <c r="A1447" s="13">
        <v>38225</v>
      </c>
      <c r="B1447" s="13" t="s">
        <v>268</v>
      </c>
      <c r="C1447" s="13" t="s">
        <v>46</v>
      </c>
      <c r="D1447" s="13" t="s">
        <v>482</v>
      </c>
      <c r="E1447" s="13" t="s">
        <v>314</v>
      </c>
      <c r="F1447" s="13" t="s">
        <v>98</v>
      </c>
      <c r="G1447" s="13">
        <v>1990</v>
      </c>
      <c r="H1447" s="13" t="s">
        <v>79</v>
      </c>
      <c r="I1447" s="13">
        <v>5</v>
      </c>
      <c r="J1447" s="13" t="s">
        <v>79</v>
      </c>
      <c r="K1447" s="13">
        <v>1993</v>
      </c>
      <c r="L1447" s="13" t="s">
        <v>79</v>
      </c>
      <c r="M1447" s="13" t="s">
        <v>81</v>
      </c>
      <c r="N1447" s="13">
        <v>2.25</v>
      </c>
      <c r="O1447" s="13">
        <v>2.25</v>
      </c>
      <c r="P1447" s="13">
        <v>11.25</v>
      </c>
      <c r="Q1447" s="13" t="s">
        <v>79</v>
      </c>
    </row>
    <row r="1448" spans="1:17" ht="93.75" x14ac:dyDescent="0.25">
      <c r="A1448" s="13">
        <v>17482</v>
      </c>
      <c r="B1448" s="13" t="s">
        <v>268</v>
      </c>
      <c r="C1448" s="13" t="s">
        <v>46</v>
      </c>
      <c r="D1448" s="13" t="s">
        <v>390</v>
      </c>
      <c r="E1448" s="13" t="s">
        <v>391</v>
      </c>
      <c r="F1448" s="13" t="s">
        <v>91</v>
      </c>
      <c r="G1448" s="13">
        <v>1986</v>
      </c>
      <c r="H1448" s="13" t="s">
        <v>79</v>
      </c>
      <c r="I1448" s="13">
        <v>3</v>
      </c>
      <c r="J1448" s="13" t="s">
        <v>79</v>
      </c>
      <c r="K1448" s="13">
        <v>1991</v>
      </c>
      <c r="L1448" s="13" t="s">
        <v>79</v>
      </c>
      <c r="M1448" s="13" t="s">
        <v>81</v>
      </c>
      <c r="N1448" s="13">
        <v>7</v>
      </c>
      <c r="O1448" s="13">
        <v>7</v>
      </c>
      <c r="P1448" s="13">
        <v>21</v>
      </c>
      <c r="Q1448" s="13" t="s">
        <v>79</v>
      </c>
    </row>
    <row r="1449" spans="1:17" ht="37.5" x14ac:dyDescent="0.25">
      <c r="A1449" s="13">
        <v>38226</v>
      </c>
      <c r="B1449" s="13" t="s">
        <v>268</v>
      </c>
      <c r="C1449" s="13" t="s">
        <v>46</v>
      </c>
      <c r="D1449" s="13" t="s">
        <v>366</v>
      </c>
      <c r="E1449" s="13" t="s">
        <v>367</v>
      </c>
      <c r="F1449" s="13" t="s">
        <v>98</v>
      </c>
      <c r="G1449" s="13">
        <v>1990</v>
      </c>
      <c r="H1449" s="13" t="s">
        <v>79</v>
      </c>
      <c r="I1449" s="13">
        <v>5</v>
      </c>
      <c r="J1449" s="13" t="s">
        <v>79</v>
      </c>
      <c r="K1449" s="13">
        <v>1993</v>
      </c>
      <c r="L1449" s="13" t="s">
        <v>79</v>
      </c>
      <c r="M1449" s="13" t="s">
        <v>81</v>
      </c>
      <c r="N1449" s="13">
        <v>1.5</v>
      </c>
      <c r="O1449" s="13">
        <v>1.5</v>
      </c>
      <c r="P1449" s="13">
        <v>7.5</v>
      </c>
      <c r="Q1449" s="13" t="s">
        <v>79</v>
      </c>
    </row>
    <row r="1450" spans="1:17" ht="75" x14ac:dyDescent="0.25">
      <c r="A1450" s="13">
        <v>25756</v>
      </c>
      <c r="B1450" s="13" t="s">
        <v>268</v>
      </c>
      <c r="C1450" s="13" t="s">
        <v>46</v>
      </c>
      <c r="D1450" s="13" t="s">
        <v>309</v>
      </c>
      <c r="E1450" s="13" t="s">
        <v>183</v>
      </c>
      <c r="F1450" s="13" t="s">
        <v>78</v>
      </c>
      <c r="G1450" s="13">
        <v>1995</v>
      </c>
      <c r="H1450" s="13" t="s">
        <v>80</v>
      </c>
      <c r="I1450" s="13">
        <v>6</v>
      </c>
      <c r="J1450" s="13" t="s">
        <v>79</v>
      </c>
      <c r="K1450" s="13">
        <v>2000</v>
      </c>
      <c r="L1450" s="13" t="s">
        <v>79</v>
      </c>
      <c r="M1450" s="13" t="s">
        <v>112</v>
      </c>
      <c r="N1450" s="13">
        <v>0.25</v>
      </c>
      <c r="O1450" s="13">
        <v>0.1</v>
      </c>
      <c r="P1450" s="13">
        <v>0.6</v>
      </c>
      <c r="Q1450" s="13" t="s">
        <v>79</v>
      </c>
    </row>
    <row r="1451" spans="1:17" ht="75" x14ac:dyDescent="0.25">
      <c r="A1451" s="13">
        <v>25756</v>
      </c>
      <c r="B1451" s="13" t="s">
        <v>268</v>
      </c>
      <c r="C1451" s="13" t="s">
        <v>46</v>
      </c>
      <c r="D1451" s="13" t="s">
        <v>309</v>
      </c>
      <c r="E1451" s="13" t="s">
        <v>183</v>
      </c>
      <c r="F1451" s="13" t="s">
        <v>78</v>
      </c>
      <c r="G1451" s="13">
        <v>1995</v>
      </c>
      <c r="H1451" s="13" t="s">
        <v>80</v>
      </c>
      <c r="I1451" s="13">
        <v>18</v>
      </c>
      <c r="J1451" s="13" t="s">
        <v>79</v>
      </c>
      <c r="K1451" s="13">
        <v>1998</v>
      </c>
      <c r="L1451" s="13" t="s">
        <v>79</v>
      </c>
      <c r="M1451" s="13" t="s">
        <v>112</v>
      </c>
      <c r="N1451" s="13">
        <v>0.25</v>
      </c>
      <c r="O1451" s="13">
        <v>0.1</v>
      </c>
      <c r="P1451" s="13">
        <v>1.8</v>
      </c>
      <c r="Q1451" s="13" t="s">
        <v>79</v>
      </c>
    </row>
    <row r="1452" spans="1:17" ht="75" x14ac:dyDescent="0.25">
      <c r="A1452" s="13">
        <v>25756</v>
      </c>
      <c r="B1452" s="13" t="s">
        <v>268</v>
      </c>
      <c r="C1452" s="13" t="s">
        <v>46</v>
      </c>
      <c r="D1452" s="13" t="s">
        <v>309</v>
      </c>
      <c r="E1452" s="13" t="s">
        <v>183</v>
      </c>
      <c r="F1452" s="13" t="s">
        <v>78</v>
      </c>
      <c r="G1452" s="13">
        <v>1995</v>
      </c>
      <c r="H1452" s="13" t="s">
        <v>80</v>
      </c>
      <c r="I1452" s="13">
        <v>10</v>
      </c>
      <c r="J1452" s="13" t="s">
        <v>79</v>
      </c>
      <c r="K1452" s="13">
        <v>1996</v>
      </c>
      <c r="L1452" s="13" t="s">
        <v>79</v>
      </c>
      <c r="M1452" s="13" t="s">
        <v>112</v>
      </c>
      <c r="N1452" s="13">
        <v>0.25</v>
      </c>
      <c r="O1452" s="13">
        <v>0.1</v>
      </c>
      <c r="P1452" s="13">
        <v>1</v>
      </c>
      <c r="Q1452" s="13" t="s">
        <v>79</v>
      </c>
    </row>
    <row r="1453" spans="1:17" ht="75" x14ac:dyDescent="0.25">
      <c r="A1453" s="13">
        <v>35767</v>
      </c>
      <c r="B1453" s="13" t="s">
        <v>268</v>
      </c>
      <c r="C1453" s="13" t="s">
        <v>46</v>
      </c>
      <c r="D1453" s="13" t="s">
        <v>377</v>
      </c>
      <c r="E1453" s="13" t="s">
        <v>138</v>
      </c>
      <c r="F1453" s="13" t="s">
        <v>78</v>
      </c>
      <c r="G1453" s="13">
        <v>1993</v>
      </c>
      <c r="H1453" s="13" t="s">
        <v>80</v>
      </c>
      <c r="I1453" s="13">
        <v>25</v>
      </c>
      <c r="J1453" s="13" t="s">
        <v>80</v>
      </c>
      <c r="K1453" s="13">
        <v>1994</v>
      </c>
      <c r="L1453" s="13" t="s">
        <v>80</v>
      </c>
      <c r="M1453" s="13" t="s">
        <v>112</v>
      </c>
      <c r="N1453" s="13">
        <v>0.9</v>
      </c>
      <c r="O1453" s="13">
        <v>0.36</v>
      </c>
      <c r="P1453" s="13">
        <v>9</v>
      </c>
      <c r="Q1453" s="13" t="s">
        <v>79</v>
      </c>
    </row>
    <row r="1454" spans="1:17" ht="56.25" x14ac:dyDescent="0.25">
      <c r="A1454" s="13">
        <v>59835</v>
      </c>
      <c r="B1454" s="13" t="s">
        <v>268</v>
      </c>
      <c r="C1454" s="13" t="s">
        <v>46</v>
      </c>
      <c r="D1454" s="13" t="s">
        <v>278</v>
      </c>
      <c r="E1454" s="13" t="s">
        <v>114</v>
      </c>
      <c r="F1454" s="13" t="s">
        <v>94</v>
      </c>
      <c r="G1454" s="13">
        <v>1993</v>
      </c>
      <c r="H1454" s="13" t="s">
        <v>80</v>
      </c>
      <c r="I1454" s="13">
        <v>900</v>
      </c>
      <c r="J1454" s="13" t="s">
        <v>80</v>
      </c>
      <c r="K1454" s="13">
        <v>1994</v>
      </c>
      <c r="L1454" s="13" t="s">
        <v>80</v>
      </c>
      <c r="M1454" s="13" t="s">
        <v>112</v>
      </c>
      <c r="N1454" s="13">
        <v>0.01</v>
      </c>
      <c r="O1454" s="13">
        <v>4.0000000000000001E-3</v>
      </c>
      <c r="P1454" s="13">
        <v>3.6</v>
      </c>
      <c r="Q1454" s="13" t="s">
        <v>79</v>
      </c>
    </row>
    <row r="1455" spans="1:17" ht="37.5" x14ac:dyDescent="0.25">
      <c r="A1455" s="13">
        <v>58835</v>
      </c>
      <c r="B1455" s="13" t="s">
        <v>268</v>
      </c>
      <c r="C1455" s="13" t="s">
        <v>46</v>
      </c>
      <c r="D1455" s="13" t="s">
        <v>483</v>
      </c>
      <c r="E1455" s="13" t="s">
        <v>387</v>
      </c>
      <c r="F1455" s="13" t="s">
        <v>180</v>
      </c>
      <c r="G1455" s="13">
        <v>2016</v>
      </c>
      <c r="H1455" s="13" t="s">
        <v>80</v>
      </c>
      <c r="I1455" s="13">
        <v>5</v>
      </c>
      <c r="J1455" s="13" t="s">
        <v>80</v>
      </c>
      <c r="K1455" s="13">
        <v>2018</v>
      </c>
      <c r="L1455" s="13" t="s">
        <v>80</v>
      </c>
      <c r="M1455" s="13" t="s">
        <v>81</v>
      </c>
      <c r="N1455" s="13">
        <v>0.8</v>
      </c>
      <c r="O1455" s="13">
        <v>0.8</v>
      </c>
      <c r="P1455" s="13">
        <v>4</v>
      </c>
      <c r="Q1455" s="13" t="s">
        <v>79</v>
      </c>
    </row>
    <row r="1456" spans="1:17" ht="37.5" x14ac:dyDescent="0.25">
      <c r="A1456" s="13">
        <v>58835</v>
      </c>
      <c r="B1456" s="13" t="s">
        <v>268</v>
      </c>
      <c r="C1456" s="13" t="s">
        <v>46</v>
      </c>
      <c r="D1456" s="13" t="s">
        <v>483</v>
      </c>
      <c r="E1456" s="13" t="s">
        <v>387</v>
      </c>
      <c r="F1456" s="13" t="s">
        <v>180</v>
      </c>
      <c r="G1456" s="13">
        <v>2016</v>
      </c>
      <c r="H1456" s="13" t="s">
        <v>80</v>
      </c>
      <c r="I1456" s="13">
        <v>5</v>
      </c>
      <c r="J1456" s="13" t="s">
        <v>80</v>
      </c>
      <c r="K1456" s="13">
        <v>2017</v>
      </c>
      <c r="L1456" s="13" t="s">
        <v>80</v>
      </c>
      <c r="M1456" s="13" t="s">
        <v>81</v>
      </c>
      <c r="N1456" s="13">
        <v>0.8</v>
      </c>
      <c r="O1456" s="13">
        <v>0.8</v>
      </c>
      <c r="P1456" s="13">
        <v>4</v>
      </c>
      <c r="Q1456" s="13" t="s">
        <v>79</v>
      </c>
    </row>
    <row r="1457" spans="1:17" ht="37.5" x14ac:dyDescent="0.25">
      <c r="A1457" s="13">
        <v>24329</v>
      </c>
      <c r="B1457" s="13" t="s">
        <v>268</v>
      </c>
      <c r="C1457" s="13" t="s">
        <v>46</v>
      </c>
      <c r="D1457" s="13" t="s">
        <v>484</v>
      </c>
      <c r="E1457" s="13" t="s">
        <v>210</v>
      </c>
      <c r="F1457" s="13" t="s">
        <v>87</v>
      </c>
      <c r="G1457" s="13">
        <v>1998</v>
      </c>
      <c r="H1457" s="13" t="s">
        <v>79</v>
      </c>
      <c r="I1457" s="13">
        <v>3</v>
      </c>
      <c r="J1457" s="13" t="s">
        <v>80</v>
      </c>
      <c r="K1457" s="13">
        <v>2011</v>
      </c>
      <c r="L1457" s="13" t="s">
        <v>79</v>
      </c>
      <c r="M1457" s="13" t="s">
        <v>81</v>
      </c>
      <c r="N1457" s="13">
        <v>28.5</v>
      </c>
      <c r="O1457" s="13">
        <v>28.5</v>
      </c>
      <c r="P1457" s="13">
        <v>85.5</v>
      </c>
      <c r="Q1457" s="13" t="s">
        <v>79</v>
      </c>
    </row>
    <row r="1458" spans="1:17" ht="37.5" x14ac:dyDescent="0.25">
      <c r="A1458" s="13">
        <v>24329</v>
      </c>
      <c r="B1458" s="13" t="s">
        <v>268</v>
      </c>
      <c r="C1458" s="13" t="s">
        <v>46</v>
      </c>
      <c r="D1458" s="13" t="s">
        <v>484</v>
      </c>
      <c r="E1458" s="13" t="s">
        <v>210</v>
      </c>
      <c r="F1458" s="13" t="s">
        <v>87</v>
      </c>
      <c r="G1458" s="13">
        <v>1998</v>
      </c>
      <c r="H1458" s="13" t="s">
        <v>79</v>
      </c>
      <c r="I1458" s="13">
        <v>3</v>
      </c>
      <c r="J1458" s="13" t="s">
        <v>80</v>
      </c>
      <c r="K1458" s="13">
        <v>2010</v>
      </c>
      <c r="L1458" s="13" t="s">
        <v>79</v>
      </c>
      <c r="M1458" s="13" t="s">
        <v>81</v>
      </c>
      <c r="N1458" s="13">
        <v>28.5</v>
      </c>
      <c r="O1458" s="13">
        <v>28.5</v>
      </c>
      <c r="P1458" s="13">
        <v>85.5</v>
      </c>
      <c r="Q1458" s="13" t="s">
        <v>79</v>
      </c>
    </row>
    <row r="1459" spans="1:17" ht="37.5" x14ac:dyDescent="0.25">
      <c r="A1459" s="13">
        <v>24329</v>
      </c>
      <c r="B1459" s="13" t="s">
        <v>268</v>
      </c>
      <c r="C1459" s="13" t="s">
        <v>46</v>
      </c>
      <c r="D1459" s="13" t="s">
        <v>484</v>
      </c>
      <c r="E1459" s="13" t="s">
        <v>210</v>
      </c>
      <c r="F1459" s="13" t="s">
        <v>87</v>
      </c>
      <c r="G1459" s="13">
        <v>1998</v>
      </c>
      <c r="H1459" s="13" t="s">
        <v>79</v>
      </c>
      <c r="I1459" s="13">
        <v>1</v>
      </c>
      <c r="J1459" s="13" t="s">
        <v>80</v>
      </c>
      <c r="K1459" s="13">
        <v>2012</v>
      </c>
      <c r="L1459" s="13" t="s">
        <v>79</v>
      </c>
      <c r="M1459" s="13" t="s">
        <v>81</v>
      </c>
      <c r="N1459" s="13">
        <v>28.5</v>
      </c>
      <c r="O1459" s="13">
        <v>28.5</v>
      </c>
      <c r="P1459" s="13">
        <v>28.5</v>
      </c>
      <c r="Q1459" s="13" t="s">
        <v>79</v>
      </c>
    </row>
    <row r="1460" spans="1:17" ht="37.5" x14ac:dyDescent="0.25">
      <c r="A1460" s="13">
        <v>24329</v>
      </c>
      <c r="B1460" s="13" t="s">
        <v>268</v>
      </c>
      <c r="C1460" s="13" t="s">
        <v>46</v>
      </c>
      <c r="D1460" s="13" t="s">
        <v>484</v>
      </c>
      <c r="E1460" s="13" t="s">
        <v>210</v>
      </c>
      <c r="F1460" s="13" t="s">
        <v>87</v>
      </c>
      <c r="G1460" s="13">
        <v>1998</v>
      </c>
      <c r="H1460" s="13" t="s">
        <v>79</v>
      </c>
      <c r="I1460" s="13">
        <v>2</v>
      </c>
      <c r="J1460" s="13" t="s">
        <v>79</v>
      </c>
      <c r="K1460" s="13">
        <v>2007</v>
      </c>
      <c r="L1460" s="13" t="s">
        <v>79</v>
      </c>
      <c r="M1460" s="13" t="s">
        <v>81</v>
      </c>
      <c r="N1460" s="13">
        <v>28.5</v>
      </c>
      <c r="O1460" s="13">
        <v>28.5</v>
      </c>
      <c r="P1460" s="13">
        <v>57</v>
      </c>
      <c r="Q1460" s="13" t="s">
        <v>79</v>
      </c>
    </row>
    <row r="1461" spans="1:17" ht="37.5" x14ac:dyDescent="0.25">
      <c r="A1461" s="13">
        <v>24329</v>
      </c>
      <c r="B1461" s="13" t="s">
        <v>268</v>
      </c>
      <c r="C1461" s="13" t="s">
        <v>46</v>
      </c>
      <c r="D1461" s="13" t="s">
        <v>484</v>
      </c>
      <c r="E1461" s="13" t="s">
        <v>210</v>
      </c>
      <c r="F1461" s="13" t="s">
        <v>87</v>
      </c>
      <c r="G1461" s="13">
        <v>1998</v>
      </c>
      <c r="H1461" s="13" t="s">
        <v>79</v>
      </c>
      <c r="I1461" s="13">
        <v>1</v>
      </c>
      <c r="J1461" s="13" t="s">
        <v>79</v>
      </c>
      <c r="K1461" s="13">
        <v>2006</v>
      </c>
      <c r="L1461" s="13" t="s">
        <v>79</v>
      </c>
      <c r="M1461" s="13" t="s">
        <v>81</v>
      </c>
      <c r="N1461" s="13">
        <v>28.5</v>
      </c>
      <c r="O1461" s="13">
        <v>28.5</v>
      </c>
      <c r="P1461" s="13">
        <v>28.5</v>
      </c>
      <c r="Q1461" s="13" t="s">
        <v>79</v>
      </c>
    </row>
    <row r="1462" spans="1:17" ht="37.5" x14ac:dyDescent="0.25">
      <c r="A1462" s="13">
        <v>24329</v>
      </c>
      <c r="B1462" s="13" t="s">
        <v>268</v>
      </c>
      <c r="C1462" s="13" t="s">
        <v>46</v>
      </c>
      <c r="D1462" s="13" t="s">
        <v>484</v>
      </c>
      <c r="E1462" s="13" t="s">
        <v>210</v>
      </c>
      <c r="F1462" s="13" t="s">
        <v>87</v>
      </c>
      <c r="G1462" s="13">
        <v>1998</v>
      </c>
      <c r="H1462" s="13" t="s">
        <v>79</v>
      </c>
      <c r="I1462" s="13">
        <v>1</v>
      </c>
      <c r="J1462" s="13" t="s">
        <v>79</v>
      </c>
      <c r="K1462" s="13">
        <v>2005</v>
      </c>
      <c r="L1462" s="13" t="s">
        <v>79</v>
      </c>
      <c r="M1462" s="13" t="s">
        <v>81</v>
      </c>
      <c r="N1462" s="13">
        <v>28.5</v>
      </c>
      <c r="O1462" s="13">
        <v>28.5</v>
      </c>
      <c r="P1462" s="13">
        <v>28.5</v>
      </c>
      <c r="Q1462" s="13" t="s">
        <v>79</v>
      </c>
    </row>
    <row r="1463" spans="1:17" ht="37.5" x14ac:dyDescent="0.25">
      <c r="A1463" s="13">
        <v>24329</v>
      </c>
      <c r="B1463" s="13" t="s">
        <v>268</v>
      </c>
      <c r="C1463" s="13" t="s">
        <v>46</v>
      </c>
      <c r="D1463" s="13" t="s">
        <v>484</v>
      </c>
      <c r="E1463" s="13" t="s">
        <v>210</v>
      </c>
      <c r="F1463" s="13" t="s">
        <v>87</v>
      </c>
      <c r="G1463" s="13">
        <v>1998</v>
      </c>
      <c r="H1463" s="13" t="s">
        <v>79</v>
      </c>
      <c r="I1463" s="13">
        <v>2</v>
      </c>
      <c r="J1463" s="13" t="s">
        <v>79</v>
      </c>
      <c r="K1463" s="13">
        <v>2004</v>
      </c>
      <c r="L1463" s="13" t="s">
        <v>79</v>
      </c>
      <c r="M1463" s="13" t="s">
        <v>81</v>
      </c>
      <c r="N1463" s="13">
        <v>28.5</v>
      </c>
      <c r="O1463" s="13">
        <v>28.5</v>
      </c>
      <c r="P1463" s="13">
        <v>57</v>
      </c>
      <c r="Q1463" s="13" t="s">
        <v>79</v>
      </c>
    </row>
    <row r="1464" spans="1:17" ht="37.5" x14ac:dyDescent="0.25">
      <c r="A1464" s="13">
        <v>24329</v>
      </c>
      <c r="B1464" s="13" t="s">
        <v>268</v>
      </c>
      <c r="C1464" s="13" t="s">
        <v>46</v>
      </c>
      <c r="D1464" s="13" t="s">
        <v>484</v>
      </c>
      <c r="E1464" s="13" t="s">
        <v>210</v>
      </c>
      <c r="F1464" s="13" t="s">
        <v>87</v>
      </c>
      <c r="G1464" s="13">
        <v>1998</v>
      </c>
      <c r="H1464" s="13" t="s">
        <v>79</v>
      </c>
      <c r="I1464" s="13">
        <v>3</v>
      </c>
      <c r="J1464" s="13" t="s">
        <v>80</v>
      </c>
      <c r="K1464" s="13">
        <v>2008</v>
      </c>
      <c r="L1464" s="13" t="s">
        <v>79</v>
      </c>
      <c r="M1464" s="13" t="s">
        <v>81</v>
      </c>
      <c r="N1464" s="13">
        <v>28.5</v>
      </c>
      <c r="O1464" s="13">
        <v>28.5</v>
      </c>
      <c r="P1464" s="13">
        <v>85.5</v>
      </c>
      <c r="Q1464" s="13" t="s">
        <v>79</v>
      </c>
    </row>
    <row r="1465" spans="1:17" ht="37.5" x14ac:dyDescent="0.25">
      <c r="A1465" s="13">
        <v>24329</v>
      </c>
      <c r="B1465" s="13" t="s">
        <v>268</v>
      </c>
      <c r="C1465" s="13" t="s">
        <v>46</v>
      </c>
      <c r="D1465" s="13" t="s">
        <v>484</v>
      </c>
      <c r="E1465" s="13" t="s">
        <v>210</v>
      </c>
      <c r="F1465" s="13" t="s">
        <v>87</v>
      </c>
      <c r="G1465" s="13">
        <v>1998</v>
      </c>
      <c r="H1465" s="13" t="s">
        <v>79</v>
      </c>
      <c r="I1465" s="13">
        <v>1</v>
      </c>
      <c r="J1465" s="13" t="s">
        <v>79</v>
      </c>
      <c r="K1465" s="13">
        <v>2003</v>
      </c>
      <c r="L1465" s="13" t="s">
        <v>79</v>
      </c>
      <c r="M1465" s="13" t="s">
        <v>81</v>
      </c>
      <c r="N1465" s="13">
        <v>28.5</v>
      </c>
      <c r="O1465" s="13">
        <v>28.5</v>
      </c>
      <c r="P1465" s="13">
        <v>28.5</v>
      </c>
      <c r="Q1465" s="13" t="s">
        <v>79</v>
      </c>
    </row>
    <row r="1466" spans="1:17" ht="37.5" x14ac:dyDescent="0.25">
      <c r="A1466" s="13">
        <v>24329</v>
      </c>
      <c r="B1466" s="13" t="s">
        <v>268</v>
      </c>
      <c r="C1466" s="13" t="s">
        <v>46</v>
      </c>
      <c r="D1466" s="13" t="s">
        <v>484</v>
      </c>
      <c r="E1466" s="13" t="s">
        <v>210</v>
      </c>
      <c r="F1466" s="13" t="s">
        <v>87</v>
      </c>
      <c r="G1466" s="13">
        <v>1998</v>
      </c>
      <c r="H1466" s="13" t="s">
        <v>79</v>
      </c>
      <c r="I1466" s="13">
        <v>3</v>
      </c>
      <c r="J1466" s="13" t="s">
        <v>80</v>
      </c>
      <c r="K1466" s="13">
        <v>2009</v>
      </c>
      <c r="L1466" s="13" t="s">
        <v>79</v>
      </c>
      <c r="M1466" s="13" t="s">
        <v>81</v>
      </c>
      <c r="N1466" s="13">
        <v>28.5</v>
      </c>
      <c r="O1466" s="13">
        <v>28.5</v>
      </c>
      <c r="P1466" s="13">
        <v>85.5</v>
      </c>
      <c r="Q1466" s="13" t="s">
        <v>79</v>
      </c>
    </row>
    <row r="1467" spans="1:17" ht="56.25" x14ac:dyDescent="0.25">
      <c r="A1467" s="13">
        <v>60430</v>
      </c>
      <c r="B1467" s="13" t="s">
        <v>268</v>
      </c>
      <c r="C1467" s="13" t="s">
        <v>46</v>
      </c>
      <c r="D1467" s="13" t="s">
        <v>485</v>
      </c>
      <c r="E1467" s="13" t="s">
        <v>319</v>
      </c>
      <c r="F1467" s="13" t="s">
        <v>241</v>
      </c>
      <c r="G1467" s="13">
        <v>1986</v>
      </c>
      <c r="H1467" s="13" t="s">
        <v>80</v>
      </c>
      <c r="I1467" s="13">
        <v>3</v>
      </c>
      <c r="J1467" s="13" t="s">
        <v>79</v>
      </c>
      <c r="K1467" s="13">
        <v>1991</v>
      </c>
      <c r="L1467" s="13" t="s">
        <v>79</v>
      </c>
      <c r="M1467" s="13" t="s">
        <v>81</v>
      </c>
      <c r="N1467" s="13">
        <v>5</v>
      </c>
      <c r="O1467" s="13">
        <v>5</v>
      </c>
      <c r="P1467" s="13">
        <v>15</v>
      </c>
      <c r="Q1467" s="13" t="s">
        <v>79</v>
      </c>
    </row>
    <row r="1468" spans="1:17" ht="37.5" x14ac:dyDescent="0.25">
      <c r="A1468" s="13">
        <v>59949</v>
      </c>
      <c r="B1468" s="13" t="s">
        <v>268</v>
      </c>
      <c r="C1468" s="13" t="s">
        <v>46</v>
      </c>
      <c r="D1468" s="13" t="s">
        <v>283</v>
      </c>
      <c r="E1468" s="13" t="s">
        <v>284</v>
      </c>
      <c r="F1468" s="13" t="s">
        <v>94</v>
      </c>
      <c r="G1468" s="13">
        <v>2016</v>
      </c>
      <c r="H1468" s="13" t="s">
        <v>80</v>
      </c>
      <c r="I1468" s="13">
        <v>100</v>
      </c>
      <c r="J1468" s="13" t="s">
        <v>80</v>
      </c>
      <c r="K1468" s="13">
        <v>2018</v>
      </c>
      <c r="L1468" s="13" t="s">
        <v>80</v>
      </c>
      <c r="M1468" s="13" t="s">
        <v>81</v>
      </c>
      <c r="N1468" s="13">
        <v>0.02</v>
      </c>
      <c r="O1468" s="13">
        <v>0.02</v>
      </c>
      <c r="P1468" s="13">
        <v>2</v>
      </c>
      <c r="Q1468" s="13" t="s">
        <v>79</v>
      </c>
    </row>
    <row r="1469" spans="1:17" ht="93.75" x14ac:dyDescent="0.25">
      <c r="A1469" s="13">
        <v>39435</v>
      </c>
      <c r="B1469" s="13" t="s">
        <v>268</v>
      </c>
      <c r="C1469" s="13" t="s">
        <v>47</v>
      </c>
      <c r="D1469" s="13" t="s">
        <v>426</v>
      </c>
      <c r="E1469" s="13" t="s">
        <v>77</v>
      </c>
      <c r="F1469" s="13" t="s">
        <v>78</v>
      </c>
      <c r="G1469" s="13">
        <v>2006</v>
      </c>
      <c r="H1469" s="13" t="s">
        <v>80</v>
      </c>
      <c r="I1469" s="13">
        <v>14</v>
      </c>
      <c r="J1469" s="13" t="s">
        <v>79</v>
      </c>
      <c r="K1469" s="13">
        <v>2007</v>
      </c>
      <c r="L1469" s="13" t="s">
        <v>79</v>
      </c>
      <c r="M1469" s="13" t="s">
        <v>81</v>
      </c>
      <c r="N1469" s="13">
        <v>0.14000000000000001</v>
      </c>
      <c r="O1469" s="13">
        <v>0.14000000000000001</v>
      </c>
      <c r="P1469" s="13">
        <v>1.96</v>
      </c>
      <c r="Q1469" s="13" t="s">
        <v>79</v>
      </c>
    </row>
    <row r="1470" spans="1:17" ht="93.75" x14ac:dyDescent="0.25">
      <c r="A1470" s="13">
        <v>39435</v>
      </c>
      <c r="B1470" s="13" t="s">
        <v>268</v>
      </c>
      <c r="C1470" s="13" t="s">
        <v>47</v>
      </c>
      <c r="D1470" s="13" t="s">
        <v>426</v>
      </c>
      <c r="E1470" s="13" t="s">
        <v>77</v>
      </c>
      <c r="F1470" s="13" t="s">
        <v>78</v>
      </c>
      <c r="G1470" s="13">
        <v>2006</v>
      </c>
      <c r="H1470" s="13" t="s">
        <v>80</v>
      </c>
      <c r="I1470" s="13">
        <v>8</v>
      </c>
      <c r="J1470" s="13" t="s">
        <v>79</v>
      </c>
      <c r="K1470" s="13">
        <v>2006</v>
      </c>
      <c r="L1470" s="13" t="s">
        <v>79</v>
      </c>
      <c r="M1470" s="13" t="s">
        <v>81</v>
      </c>
      <c r="N1470" s="13">
        <v>0.14000000000000001</v>
      </c>
      <c r="O1470" s="13">
        <v>0.14000000000000001</v>
      </c>
      <c r="P1470" s="13">
        <v>1.1200000000000001</v>
      </c>
      <c r="Q1470" s="13" t="s">
        <v>79</v>
      </c>
    </row>
    <row r="1471" spans="1:17" ht="75" x14ac:dyDescent="0.25">
      <c r="A1471" s="13">
        <v>52177</v>
      </c>
      <c r="B1471" s="13" t="s">
        <v>268</v>
      </c>
      <c r="C1471" s="13" t="s">
        <v>47</v>
      </c>
      <c r="D1471" s="13" t="s">
        <v>293</v>
      </c>
      <c r="E1471" s="13" t="s">
        <v>183</v>
      </c>
      <c r="F1471" s="13" t="s">
        <v>78</v>
      </c>
      <c r="G1471" s="13">
        <v>2010</v>
      </c>
      <c r="H1471" s="13" t="s">
        <v>79</v>
      </c>
      <c r="I1471" s="13">
        <v>60</v>
      </c>
      <c r="J1471" s="13" t="s">
        <v>79</v>
      </c>
      <c r="K1471" s="13">
        <v>2010</v>
      </c>
      <c r="L1471" s="13" t="s">
        <v>79</v>
      </c>
      <c r="M1471" s="13" t="s">
        <v>81</v>
      </c>
      <c r="N1471" s="13">
        <v>0.32</v>
      </c>
      <c r="O1471" s="13">
        <v>0.32</v>
      </c>
      <c r="P1471" s="13">
        <v>19.2</v>
      </c>
      <c r="Q1471" s="13" t="s">
        <v>79</v>
      </c>
    </row>
    <row r="1472" spans="1:17" ht="75" x14ac:dyDescent="0.25">
      <c r="A1472" s="13">
        <v>36506</v>
      </c>
      <c r="B1472" s="13" t="s">
        <v>268</v>
      </c>
      <c r="C1472" s="13" t="s">
        <v>47</v>
      </c>
      <c r="D1472" s="13" t="s">
        <v>486</v>
      </c>
      <c r="E1472" s="13" t="s">
        <v>97</v>
      </c>
      <c r="F1472" s="13" t="s">
        <v>98</v>
      </c>
      <c r="G1472" s="13">
        <v>2008</v>
      </c>
      <c r="H1472" s="13" t="s">
        <v>79</v>
      </c>
      <c r="I1472" s="13">
        <v>5</v>
      </c>
      <c r="J1472" s="13" t="s">
        <v>80</v>
      </c>
      <c r="K1472" s="13">
        <v>2009</v>
      </c>
      <c r="L1472" s="13" t="s">
        <v>80</v>
      </c>
      <c r="M1472" s="13" t="s">
        <v>81</v>
      </c>
      <c r="N1472" s="13">
        <v>6</v>
      </c>
      <c r="O1472" s="13">
        <v>6</v>
      </c>
      <c r="P1472" s="13">
        <v>30</v>
      </c>
      <c r="Q1472" s="13" t="s">
        <v>79</v>
      </c>
    </row>
    <row r="1473" spans="1:17" ht="75" x14ac:dyDescent="0.25">
      <c r="A1473" s="13">
        <v>36506</v>
      </c>
      <c r="B1473" s="13" t="s">
        <v>268</v>
      </c>
      <c r="C1473" s="13" t="s">
        <v>47</v>
      </c>
      <c r="D1473" s="13" t="s">
        <v>486</v>
      </c>
      <c r="E1473" s="13" t="s">
        <v>97</v>
      </c>
      <c r="F1473" s="13" t="s">
        <v>98</v>
      </c>
      <c r="G1473" s="13">
        <v>2008</v>
      </c>
      <c r="H1473" s="13" t="s">
        <v>79</v>
      </c>
      <c r="I1473" s="13">
        <v>6</v>
      </c>
      <c r="J1473" s="13" t="s">
        <v>80</v>
      </c>
      <c r="K1473" s="13">
        <v>2010</v>
      </c>
      <c r="L1473" s="13" t="s">
        <v>80</v>
      </c>
      <c r="M1473" s="13" t="s">
        <v>81</v>
      </c>
      <c r="N1473" s="13">
        <v>6</v>
      </c>
      <c r="O1473" s="13">
        <v>6</v>
      </c>
      <c r="P1473" s="13">
        <v>36</v>
      </c>
      <c r="Q1473" s="13" t="s">
        <v>79</v>
      </c>
    </row>
    <row r="1474" spans="1:17" ht="75" x14ac:dyDescent="0.25">
      <c r="A1474" s="13">
        <v>36506</v>
      </c>
      <c r="B1474" s="13" t="s">
        <v>268</v>
      </c>
      <c r="C1474" s="13" t="s">
        <v>47</v>
      </c>
      <c r="D1474" s="13" t="s">
        <v>486</v>
      </c>
      <c r="E1474" s="13" t="s">
        <v>97</v>
      </c>
      <c r="F1474" s="13" t="s">
        <v>98</v>
      </c>
      <c r="G1474" s="13">
        <v>2008</v>
      </c>
      <c r="H1474" s="13" t="s">
        <v>79</v>
      </c>
      <c r="I1474" s="13">
        <v>6</v>
      </c>
      <c r="J1474" s="13" t="s">
        <v>80</v>
      </c>
      <c r="K1474" s="13">
        <v>2011</v>
      </c>
      <c r="L1474" s="13" t="s">
        <v>80</v>
      </c>
      <c r="M1474" s="13" t="s">
        <v>81</v>
      </c>
      <c r="N1474" s="13">
        <v>6</v>
      </c>
      <c r="O1474" s="13">
        <v>6</v>
      </c>
      <c r="P1474" s="13">
        <v>36</v>
      </c>
      <c r="Q1474" s="13" t="s">
        <v>79</v>
      </c>
    </row>
    <row r="1475" spans="1:17" ht="37.5" x14ac:dyDescent="0.25">
      <c r="A1475" s="13">
        <v>36516</v>
      </c>
      <c r="B1475" s="13" t="s">
        <v>268</v>
      </c>
      <c r="C1475" s="13" t="s">
        <v>47</v>
      </c>
      <c r="D1475" s="13" t="s">
        <v>440</v>
      </c>
      <c r="E1475" s="13" t="s">
        <v>179</v>
      </c>
      <c r="F1475" s="13" t="s">
        <v>180</v>
      </c>
      <c r="G1475" s="13">
        <v>2006</v>
      </c>
      <c r="H1475" s="13" t="s">
        <v>79</v>
      </c>
      <c r="I1475" s="13">
        <v>7</v>
      </c>
      <c r="J1475" s="13" t="s">
        <v>79</v>
      </c>
      <c r="K1475" s="13">
        <v>2010</v>
      </c>
      <c r="L1475" s="13" t="s">
        <v>79</v>
      </c>
      <c r="M1475" s="13" t="s">
        <v>81</v>
      </c>
      <c r="N1475" s="13">
        <v>0.04</v>
      </c>
      <c r="O1475" s="13">
        <v>0.04</v>
      </c>
      <c r="P1475" s="13">
        <v>0.28000000000000003</v>
      </c>
      <c r="Q1475" s="13" t="s">
        <v>79</v>
      </c>
    </row>
    <row r="1476" spans="1:17" ht="37.5" x14ac:dyDescent="0.25">
      <c r="A1476" s="13">
        <v>36516</v>
      </c>
      <c r="B1476" s="13" t="s">
        <v>268</v>
      </c>
      <c r="C1476" s="13" t="s">
        <v>47</v>
      </c>
      <c r="D1476" s="13" t="s">
        <v>440</v>
      </c>
      <c r="E1476" s="13" t="s">
        <v>179</v>
      </c>
      <c r="F1476" s="13" t="s">
        <v>180</v>
      </c>
      <c r="G1476" s="13">
        <v>2006</v>
      </c>
      <c r="H1476" s="13" t="s">
        <v>79</v>
      </c>
      <c r="I1476" s="13">
        <v>7</v>
      </c>
      <c r="J1476" s="13" t="s">
        <v>79</v>
      </c>
      <c r="K1476" s="13">
        <v>2015</v>
      </c>
      <c r="L1476" s="13" t="s">
        <v>79</v>
      </c>
      <c r="M1476" s="13" t="s">
        <v>81</v>
      </c>
      <c r="N1476" s="13">
        <v>0.04</v>
      </c>
      <c r="O1476" s="13">
        <v>0.04</v>
      </c>
      <c r="P1476" s="13">
        <v>0.28000000000000003</v>
      </c>
      <c r="Q1476" s="13" t="s">
        <v>79</v>
      </c>
    </row>
    <row r="1477" spans="1:17" ht="37.5" x14ac:dyDescent="0.25">
      <c r="A1477" s="13">
        <v>36516</v>
      </c>
      <c r="B1477" s="13" t="s">
        <v>268</v>
      </c>
      <c r="C1477" s="13" t="s">
        <v>47</v>
      </c>
      <c r="D1477" s="13" t="s">
        <v>440</v>
      </c>
      <c r="E1477" s="13" t="s">
        <v>179</v>
      </c>
      <c r="F1477" s="13" t="s">
        <v>180</v>
      </c>
      <c r="G1477" s="13">
        <v>2006</v>
      </c>
      <c r="H1477" s="13" t="s">
        <v>79</v>
      </c>
      <c r="I1477" s="13">
        <v>7</v>
      </c>
      <c r="J1477" s="13" t="s">
        <v>79</v>
      </c>
      <c r="K1477" s="13">
        <v>2012</v>
      </c>
      <c r="L1477" s="13" t="s">
        <v>79</v>
      </c>
      <c r="M1477" s="13" t="s">
        <v>81</v>
      </c>
      <c r="N1477" s="13">
        <v>0.04</v>
      </c>
      <c r="O1477" s="13">
        <v>0.04</v>
      </c>
      <c r="P1477" s="13">
        <v>0.28000000000000003</v>
      </c>
      <c r="Q1477" s="13" t="s">
        <v>79</v>
      </c>
    </row>
    <row r="1478" spans="1:17" ht="37.5" x14ac:dyDescent="0.25">
      <c r="A1478" s="13">
        <v>36516</v>
      </c>
      <c r="B1478" s="13" t="s">
        <v>268</v>
      </c>
      <c r="C1478" s="13" t="s">
        <v>47</v>
      </c>
      <c r="D1478" s="13" t="s">
        <v>440</v>
      </c>
      <c r="E1478" s="13" t="s">
        <v>179</v>
      </c>
      <c r="F1478" s="13" t="s">
        <v>180</v>
      </c>
      <c r="G1478" s="13">
        <v>2006</v>
      </c>
      <c r="H1478" s="13" t="s">
        <v>79</v>
      </c>
      <c r="I1478" s="13">
        <v>10</v>
      </c>
      <c r="J1478" s="13" t="s">
        <v>79</v>
      </c>
      <c r="K1478" s="13">
        <v>2008</v>
      </c>
      <c r="L1478" s="13" t="s">
        <v>79</v>
      </c>
      <c r="M1478" s="13" t="s">
        <v>81</v>
      </c>
      <c r="N1478" s="13">
        <v>0.04</v>
      </c>
      <c r="O1478" s="13">
        <v>0.04</v>
      </c>
      <c r="P1478" s="13">
        <v>0.4</v>
      </c>
      <c r="Q1478" s="13" t="s">
        <v>79</v>
      </c>
    </row>
    <row r="1479" spans="1:17" ht="75" x14ac:dyDescent="0.25">
      <c r="A1479" s="13">
        <v>57029</v>
      </c>
      <c r="B1479" s="13" t="s">
        <v>268</v>
      </c>
      <c r="C1479" s="13" t="s">
        <v>47</v>
      </c>
      <c r="D1479" s="13" t="s">
        <v>298</v>
      </c>
      <c r="E1479" s="13" t="s">
        <v>261</v>
      </c>
      <c r="F1479" s="13" t="s">
        <v>94</v>
      </c>
      <c r="G1479" s="13">
        <v>2013</v>
      </c>
      <c r="H1479" s="13" t="s">
        <v>80</v>
      </c>
      <c r="I1479" s="13">
        <v>15</v>
      </c>
      <c r="J1479" s="13" t="s">
        <v>80</v>
      </c>
      <c r="K1479" s="13">
        <v>2017</v>
      </c>
      <c r="L1479" s="13" t="s">
        <v>80</v>
      </c>
      <c r="M1479" s="13" t="s">
        <v>81</v>
      </c>
      <c r="N1479" s="13">
        <v>0.6</v>
      </c>
      <c r="O1479" s="13">
        <v>0.6</v>
      </c>
      <c r="P1479" s="13">
        <v>9</v>
      </c>
      <c r="Q1479" s="13" t="s">
        <v>79</v>
      </c>
    </row>
    <row r="1480" spans="1:17" ht="75" x14ac:dyDescent="0.25">
      <c r="A1480" s="13">
        <v>57029</v>
      </c>
      <c r="B1480" s="13" t="s">
        <v>268</v>
      </c>
      <c r="C1480" s="13" t="s">
        <v>47</v>
      </c>
      <c r="D1480" s="13" t="s">
        <v>298</v>
      </c>
      <c r="E1480" s="13" t="s">
        <v>261</v>
      </c>
      <c r="F1480" s="13" t="s">
        <v>94</v>
      </c>
      <c r="G1480" s="13">
        <v>2013</v>
      </c>
      <c r="H1480" s="13" t="s">
        <v>80</v>
      </c>
      <c r="I1480" s="13">
        <v>15</v>
      </c>
      <c r="J1480" s="13" t="s">
        <v>80</v>
      </c>
      <c r="K1480" s="13">
        <v>2016</v>
      </c>
      <c r="L1480" s="13" t="s">
        <v>80</v>
      </c>
      <c r="M1480" s="13" t="s">
        <v>81</v>
      </c>
      <c r="N1480" s="13">
        <v>0.6</v>
      </c>
      <c r="O1480" s="13">
        <v>0.6</v>
      </c>
      <c r="P1480" s="13">
        <v>9</v>
      </c>
      <c r="Q1480" s="13" t="s">
        <v>79</v>
      </c>
    </row>
    <row r="1481" spans="1:17" ht="75" x14ac:dyDescent="0.25">
      <c r="A1481" s="13">
        <v>57028</v>
      </c>
      <c r="B1481" s="13" t="s">
        <v>268</v>
      </c>
      <c r="C1481" s="13" t="s">
        <v>47</v>
      </c>
      <c r="D1481" s="13" t="s">
        <v>288</v>
      </c>
      <c r="E1481" s="13" t="s">
        <v>204</v>
      </c>
      <c r="F1481" s="13" t="s">
        <v>94</v>
      </c>
      <c r="G1481" s="13">
        <v>2015</v>
      </c>
      <c r="H1481" s="13" t="s">
        <v>79</v>
      </c>
      <c r="I1481" s="13">
        <v>10</v>
      </c>
      <c r="J1481" s="13" t="s">
        <v>80</v>
      </c>
      <c r="K1481" s="13">
        <v>2018</v>
      </c>
      <c r="L1481" s="13" t="s">
        <v>80</v>
      </c>
      <c r="M1481" s="13" t="s">
        <v>81</v>
      </c>
      <c r="N1481" s="13">
        <v>0.18</v>
      </c>
      <c r="O1481" s="13">
        <v>0.18</v>
      </c>
      <c r="P1481" s="13">
        <v>1.8</v>
      </c>
      <c r="Q1481" s="13" t="s">
        <v>79</v>
      </c>
    </row>
    <row r="1482" spans="1:17" ht="75" x14ac:dyDescent="0.25">
      <c r="A1482" s="13">
        <v>57028</v>
      </c>
      <c r="B1482" s="13" t="s">
        <v>268</v>
      </c>
      <c r="C1482" s="13" t="s">
        <v>47</v>
      </c>
      <c r="D1482" s="13" t="s">
        <v>288</v>
      </c>
      <c r="E1482" s="13" t="s">
        <v>204</v>
      </c>
      <c r="F1482" s="13" t="s">
        <v>94</v>
      </c>
      <c r="G1482" s="13">
        <v>2015</v>
      </c>
      <c r="H1482" s="13" t="s">
        <v>79</v>
      </c>
      <c r="I1482" s="13">
        <v>12</v>
      </c>
      <c r="J1482" s="13" t="s">
        <v>80</v>
      </c>
      <c r="K1482" s="13">
        <v>2017</v>
      </c>
      <c r="L1482" s="13" t="s">
        <v>80</v>
      </c>
      <c r="M1482" s="13" t="s">
        <v>81</v>
      </c>
      <c r="N1482" s="13">
        <v>0.18</v>
      </c>
      <c r="O1482" s="13">
        <v>0.18</v>
      </c>
      <c r="P1482" s="13">
        <v>2.16</v>
      </c>
      <c r="Q1482" s="13" t="s">
        <v>79</v>
      </c>
    </row>
    <row r="1483" spans="1:17" ht="75" x14ac:dyDescent="0.25">
      <c r="A1483" s="13">
        <v>23103</v>
      </c>
      <c r="B1483" s="13" t="s">
        <v>268</v>
      </c>
      <c r="C1483" s="13" t="s">
        <v>47</v>
      </c>
      <c r="D1483" s="13" t="s">
        <v>400</v>
      </c>
      <c r="E1483" s="13" t="s">
        <v>111</v>
      </c>
      <c r="F1483" s="13" t="s">
        <v>87</v>
      </c>
      <c r="G1483" s="13">
        <v>1995</v>
      </c>
      <c r="H1483" s="13" t="s">
        <v>79</v>
      </c>
      <c r="I1483" s="13">
        <v>2</v>
      </c>
      <c r="J1483" s="13" t="s">
        <v>79</v>
      </c>
      <c r="K1483" s="13">
        <v>1997</v>
      </c>
      <c r="L1483" s="13" t="s">
        <v>79</v>
      </c>
      <c r="M1483" s="13" t="s">
        <v>112</v>
      </c>
      <c r="N1483" s="13">
        <v>23</v>
      </c>
      <c r="O1483" s="13">
        <v>9.1999999999999993</v>
      </c>
      <c r="P1483" s="13">
        <v>18.399999999999999</v>
      </c>
      <c r="Q1483" s="13" t="s">
        <v>79</v>
      </c>
    </row>
    <row r="1484" spans="1:17" ht="75" x14ac:dyDescent="0.25">
      <c r="A1484" s="13">
        <v>23103</v>
      </c>
      <c r="B1484" s="13" t="s">
        <v>268</v>
      </c>
      <c r="C1484" s="13" t="s">
        <v>47</v>
      </c>
      <c r="D1484" s="13" t="s">
        <v>400</v>
      </c>
      <c r="E1484" s="13" t="s">
        <v>111</v>
      </c>
      <c r="F1484" s="13" t="s">
        <v>87</v>
      </c>
      <c r="G1484" s="13">
        <v>1995</v>
      </c>
      <c r="H1484" s="13" t="s">
        <v>79</v>
      </c>
      <c r="I1484" s="13">
        <v>2</v>
      </c>
      <c r="J1484" s="13" t="s">
        <v>79</v>
      </c>
      <c r="K1484" s="13">
        <v>1996</v>
      </c>
      <c r="L1484" s="13" t="s">
        <v>79</v>
      </c>
      <c r="M1484" s="13" t="s">
        <v>112</v>
      </c>
      <c r="N1484" s="13">
        <v>23</v>
      </c>
      <c r="O1484" s="13">
        <v>9.1999999999999993</v>
      </c>
      <c r="P1484" s="13">
        <v>18.399999999999999</v>
      </c>
      <c r="Q1484" s="13" t="s">
        <v>79</v>
      </c>
    </row>
    <row r="1485" spans="1:17" ht="56.25" x14ac:dyDescent="0.25">
      <c r="A1485" s="13">
        <v>23104</v>
      </c>
      <c r="B1485" s="13" t="s">
        <v>268</v>
      </c>
      <c r="C1485" s="13" t="s">
        <v>47</v>
      </c>
      <c r="D1485" s="13" t="s">
        <v>294</v>
      </c>
      <c r="E1485" s="13" t="s">
        <v>97</v>
      </c>
      <c r="F1485" s="13" t="s">
        <v>98</v>
      </c>
      <c r="G1485" s="13">
        <v>1995</v>
      </c>
      <c r="H1485" s="13" t="s">
        <v>79</v>
      </c>
      <c r="I1485" s="13">
        <v>1</v>
      </c>
      <c r="J1485" s="13" t="s">
        <v>79</v>
      </c>
      <c r="K1485" s="13">
        <v>1999</v>
      </c>
      <c r="L1485" s="13" t="s">
        <v>79</v>
      </c>
      <c r="M1485" s="13" t="s">
        <v>81</v>
      </c>
      <c r="N1485" s="13">
        <v>11</v>
      </c>
      <c r="O1485" s="13">
        <v>11</v>
      </c>
      <c r="P1485" s="13">
        <v>11</v>
      </c>
      <c r="Q1485" s="13" t="s">
        <v>79</v>
      </c>
    </row>
    <row r="1486" spans="1:17" ht="56.25" x14ac:dyDescent="0.25">
      <c r="A1486" s="13">
        <v>23104</v>
      </c>
      <c r="B1486" s="13" t="s">
        <v>268</v>
      </c>
      <c r="C1486" s="13" t="s">
        <v>47</v>
      </c>
      <c r="D1486" s="13" t="s">
        <v>294</v>
      </c>
      <c r="E1486" s="13" t="s">
        <v>97</v>
      </c>
      <c r="F1486" s="13" t="s">
        <v>98</v>
      </c>
      <c r="G1486" s="13">
        <v>1995</v>
      </c>
      <c r="H1486" s="13" t="s">
        <v>79</v>
      </c>
      <c r="I1486" s="13">
        <v>4</v>
      </c>
      <c r="J1486" s="13" t="s">
        <v>79</v>
      </c>
      <c r="K1486" s="13">
        <v>1998</v>
      </c>
      <c r="L1486" s="13" t="s">
        <v>79</v>
      </c>
      <c r="M1486" s="13" t="s">
        <v>81</v>
      </c>
      <c r="N1486" s="13">
        <v>11</v>
      </c>
      <c r="O1486" s="13">
        <v>11</v>
      </c>
      <c r="P1486" s="13">
        <v>44</v>
      </c>
      <c r="Q1486" s="13" t="s">
        <v>79</v>
      </c>
    </row>
    <row r="1487" spans="1:17" ht="93.75" x14ac:dyDescent="0.25">
      <c r="A1487" s="13">
        <v>28270</v>
      </c>
      <c r="B1487" s="13" t="s">
        <v>268</v>
      </c>
      <c r="C1487" s="13" t="s">
        <v>47</v>
      </c>
      <c r="D1487" s="13" t="s">
        <v>410</v>
      </c>
      <c r="E1487" s="13" t="s">
        <v>111</v>
      </c>
      <c r="F1487" s="13" t="s">
        <v>87</v>
      </c>
      <c r="G1487" s="13">
        <v>2004</v>
      </c>
      <c r="H1487" s="13" t="s">
        <v>79</v>
      </c>
      <c r="I1487" s="13">
        <v>1</v>
      </c>
      <c r="J1487" s="13" t="s">
        <v>79</v>
      </c>
      <c r="K1487" s="13">
        <v>2007</v>
      </c>
      <c r="L1487" s="13" t="s">
        <v>79</v>
      </c>
      <c r="M1487" s="13" t="s">
        <v>201</v>
      </c>
      <c r="N1487" s="13">
        <v>28</v>
      </c>
      <c r="O1487" s="13">
        <v>18.48</v>
      </c>
      <c r="P1487" s="13">
        <v>18.48</v>
      </c>
      <c r="Q1487" s="13" t="s">
        <v>79</v>
      </c>
    </row>
    <row r="1488" spans="1:17" ht="37.5" x14ac:dyDescent="0.25">
      <c r="A1488" s="13">
        <v>31429</v>
      </c>
      <c r="B1488" s="13" t="s">
        <v>268</v>
      </c>
      <c r="C1488" s="13" t="s">
        <v>47</v>
      </c>
      <c r="D1488" s="13" t="s">
        <v>487</v>
      </c>
      <c r="E1488" s="13" t="s">
        <v>305</v>
      </c>
      <c r="F1488" s="13" t="s">
        <v>87</v>
      </c>
      <c r="G1488" s="13">
        <v>2000</v>
      </c>
      <c r="H1488" s="13" t="s">
        <v>79</v>
      </c>
      <c r="I1488" s="13">
        <v>5</v>
      </c>
      <c r="J1488" s="13" t="s">
        <v>80</v>
      </c>
      <c r="K1488" s="13">
        <v>2001</v>
      </c>
      <c r="L1488" s="13" t="s">
        <v>80</v>
      </c>
      <c r="M1488" s="13" t="s">
        <v>81</v>
      </c>
      <c r="N1488" s="13">
        <v>0.1</v>
      </c>
      <c r="O1488" s="13">
        <v>0.1</v>
      </c>
      <c r="P1488" s="13">
        <v>0.5</v>
      </c>
      <c r="Q1488" s="13" t="s">
        <v>79</v>
      </c>
    </row>
    <row r="1489" spans="1:17" ht="75" x14ac:dyDescent="0.25">
      <c r="A1489" s="13">
        <v>33537</v>
      </c>
      <c r="B1489" s="13" t="s">
        <v>268</v>
      </c>
      <c r="C1489" s="13" t="s">
        <v>47</v>
      </c>
      <c r="D1489" s="13" t="s">
        <v>486</v>
      </c>
      <c r="E1489" s="13" t="s">
        <v>97</v>
      </c>
      <c r="F1489" s="13" t="s">
        <v>98</v>
      </c>
      <c r="G1489" s="13">
        <v>2002</v>
      </c>
      <c r="H1489" s="13" t="s">
        <v>79</v>
      </c>
      <c r="I1489" s="13">
        <v>2</v>
      </c>
      <c r="J1489" s="13" t="s">
        <v>79</v>
      </c>
      <c r="K1489" s="13">
        <v>2005</v>
      </c>
      <c r="L1489" s="13" t="s">
        <v>80</v>
      </c>
      <c r="M1489" s="13" t="s">
        <v>81</v>
      </c>
      <c r="N1489" s="13">
        <v>6</v>
      </c>
      <c r="O1489" s="13">
        <v>6</v>
      </c>
      <c r="P1489" s="13">
        <v>12</v>
      </c>
      <c r="Q1489" s="13" t="s">
        <v>79</v>
      </c>
    </row>
    <row r="1490" spans="1:17" ht="37.5" x14ac:dyDescent="0.25">
      <c r="A1490" s="13">
        <v>35949</v>
      </c>
      <c r="B1490" s="13" t="s">
        <v>268</v>
      </c>
      <c r="C1490" s="13" t="s">
        <v>47</v>
      </c>
      <c r="D1490" s="13" t="s">
        <v>285</v>
      </c>
      <c r="E1490" s="13" t="s">
        <v>179</v>
      </c>
      <c r="F1490" s="13" t="s">
        <v>180</v>
      </c>
      <c r="G1490" s="13">
        <v>1997</v>
      </c>
      <c r="H1490" s="13" t="s">
        <v>80</v>
      </c>
      <c r="I1490" s="13">
        <v>20</v>
      </c>
      <c r="J1490" s="13" t="s">
        <v>80</v>
      </c>
      <c r="K1490" s="13">
        <v>2007</v>
      </c>
      <c r="L1490" s="13" t="s">
        <v>79</v>
      </c>
      <c r="M1490" s="13" t="s">
        <v>81</v>
      </c>
      <c r="N1490" s="13">
        <v>0.08</v>
      </c>
      <c r="O1490" s="13">
        <v>0.08</v>
      </c>
      <c r="P1490" s="13">
        <v>1.6</v>
      </c>
      <c r="Q1490" s="13" t="s">
        <v>79</v>
      </c>
    </row>
    <row r="1491" spans="1:17" ht="37.5" x14ac:dyDescent="0.25">
      <c r="A1491" s="13">
        <v>35949</v>
      </c>
      <c r="B1491" s="13" t="s">
        <v>268</v>
      </c>
      <c r="C1491" s="13" t="s">
        <v>47</v>
      </c>
      <c r="D1491" s="13" t="s">
        <v>285</v>
      </c>
      <c r="E1491" s="13" t="s">
        <v>179</v>
      </c>
      <c r="F1491" s="13" t="s">
        <v>180</v>
      </c>
      <c r="G1491" s="13">
        <v>1997</v>
      </c>
      <c r="H1491" s="13" t="s">
        <v>80</v>
      </c>
      <c r="I1491" s="13">
        <v>20</v>
      </c>
      <c r="J1491" s="13" t="s">
        <v>80</v>
      </c>
      <c r="K1491" s="13">
        <v>2006</v>
      </c>
      <c r="L1491" s="13" t="s">
        <v>79</v>
      </c>
      <c r="M1491" s="13" t="s">
        <v>81</v>
      </c>
      <c r="N1491" s="13">
        <v>0.08</v>
      </c>
      <c r="O1491" s="13">
        <v>0.08</v>
      </c>
      <c r="P1491" s="13">
        <v>1.6</v>
      </c>
      <c r="Q1491" s="13" t="s">
        <v>79</v>
      </c>
    </row>
    <row r="1492" spans="1:17" ht="37.5" x14ac:dyDescent="0.25">
      <c r="A1492" s="13">
        <v>35949</v>
      </c>
      <c r="B1492" s="13" t="s">
        <v>268</v>
      </c>
      <c r="C1492" s="13" t="s">
        <v>47</v>
      </c>
      <c r="D1492" s="13" t="s">
        <v>285</v>
      </c>
      <c r="E1492" s="13" t="s">
        <v>179</v>
      </c>
      <c r="F1492" s="13" t="s">
        <v>180</v>
      </c>
      <c r="G1492" s="13">
        <v>1997</v>
      </c>
      <c r="H1492" s="13" t="s">
        <v>80</v>
      </c>
      <c r="I1492" s="13">
        <v>20</v>
      </c>
      <c r="J1492" s="13" t="s">
        <v>80</v>
      </c>
      <c r="K1492" s="13">
        <v>2005</v>
      </c>
      <c r="L1492" s="13" t="s">
        <v>79</v>
      </c>
      <c r="M1492" s="13" t="s">
        <v>81</v>
      </c>
      <c r="N1492" s="13">
        <v>0.08</v>
      </c>
      <c r="O1492" s="13">
        <v>0.08</v>
      </c>
      <c r="P1492" s="13">
        <v>1.6</v>
      </c>
      <c r="Q1492" s="13" t="s">
        <v>79</v>
      </c>
    </row>
    <row r="1493" spans="1:17" ht="37.5" x14ac:dyDescent="0.25">
      <c r="A1493" s="13">
        <v>35949</v>
      </c>
      <c r="B1493" s="13" t="s">
        <v>268</v>
      </c>
      <c r="C1493" s="13" t="s">
        <v>47</v>
      </c>
      <c r="D1493" s="13" t="s">
        <v>285</v>
      </c>
      <c r="E1493" s="13" t="s">
        <v>179</v>
      </c>
      <c r="F1493" s="13" t="s">
        <v>180</v>
      </c>
      <c r="G1493" s="13">
        <v>1997</v>
      </c>
      <c r="H1493" s="13" t="s">
        <v>80</v>
      </c>
      <c r="I1493" s="13">
        <v>19</v>
      </c>
      <c r="J1493" s="13" t="s">
        <v>80</v>
      </c>
      <c r="K1493" s="13">
        <v>2009</v>
      </c>
      <c r="L1493" s="13" t="s">
        <v>80</v>
      </c>
      <c r="M1493" s="13" t="s">
        <v>81</v>
      </c>
      <c r="N1493" s="13">
        <v>0.08</v>
      </c>
      <c r="O1493" s="13">
        <v>0.08</v>
      </c>
      <c r="P1493" s="13">
        <v>1.52</v>
      </c>
      <c r="Q1493" s="13" t="s">
        <v>79</v>
      </c>
    </row>
    <row r="1494" spans="1:17" ht="37.5" x14ac:dyDescent="0.25">
      <c r="A1494" s="13">
        <v>35949</v>
      </c>
      <c r="B1494" s="13" t="s">
        <v>268</v>
      </c>
      <c r="C1494" s="13" t="s">
        <v>47</v>
      </c>
      <c r="D1494" s="13" t="s">
        <v>285</v>
      </c>
      <c r="E1494" s="13" t="s">
        <v>179</v>
      </c>
      <c r="F1494" s="13" t="s">
        <v>180</v>
      </c>
      <c r="G1494" s="13">
        <v>1997</v>
      </c>
      <c r="H1494" s="13" t="s">
        <v>80</v>
      </c>
      <c r="I1494" s="13">
        <v>20</v>
      </c>
      <c r="J1494" s="13" t="s">
        <v>80</v>
      </c>
      <c r="K1494" s="13">
        <v>2008</v>
      </c>
      <c r="L1494" s="13" t="s">
        <v>79</v>
      </c>
      <c r="M1494" s="13" t="s">
        <v>81</v>
      </c>
      <c r="N1494" s="13">
        <v>0.08</v>
      </c>
      <c r="O1494" s="13">
        <v>0.08</v>
      </c>
      <c r="P1494" s="13">
        <v>1.6</v>
      </c>
      <c r="Q1494" s="13" t="s">
        <v>79</v>
      </c>
    </row>
    <row r="1495" spans="1:17" ht="75" x14ac:dyDescent="0.25">
      <c r="A1495" s="13">
        <v>59142</v>
      </c>
      <c r="B1495" s="13" t="s">
        <v>268</v>
      </c>
      <c r="C1495" s="13" t="s">
        <v>47</v>
      </c>
      <c r="D1495" s="13" t="s">
        <v>341</v>
      </c>
      <c r="E1495" s="13" t="s">
        <v>183</v>
      </c>
      <c r="F1495" s="13" t="s">
        <v>78</v>
      </c>
      <c r="G1495" s="13">
        <v>2014</v>
      </c>
      <c r="H1495" s="13" t="s">
        <v>80</v>
      </c>
      <c r="I1495" s="13">
        <v>2</v>
      </c>
      <c r="J1495" s="13" t="s">
        <v>79</v>
      </c>
      <c r="K1495" s="13">
        <v>2014</v>
      </c>
      <c r="L1495" s="13" t="s">
        <v>79</v>
      </c>
      <c r="M1495" s="13" t="s">
        <v>112</v>
      </c>
      <c r="N1495" s="13">
        <v>0.3</v>
      </c>
      <c r="O1495" s="13">
        <v>0.12</v>
      </c>
      <c r="P1495" s="13">
        <v>0.24</v>
      </c>
      <c r="Q1495" s="13" t="s">
        <v>79</v>
      </c>
    </row>
    <row r="1496" spans="1:17" ht="37.5" x14ac:dyDescent="0.25">
      <c r="A1496" s="13">
        <v>39453</v>
      </c>
      <c r="B1496" s="13" t="s">
        <v>268</v>
      </c>
      <c r="C1496" s="13" t="s">
        <v>47</v>
      </c>
      <c r="D1496" s="13" t="s">
        <v>290</v>
      </c>
      <c r="E1496" s="13" t="s">
        <v>291</v>
      </c>
      <c r="F1496" s="13" t="s">
        <v>180</v>
      </c>
      <c r="G1496" s="13">
        <v>2006</v>
      </c>
      <c r="H1496" s="13" t="s">
        <v>80</v>
      </c>
      <c r="I1496" s="13">
        <v>2</v>
      </c>
      <c r="J1496" s="13" t="s">
        <v>80</v>
      </c>
      <c r="K1496" s="13">
        <v>2015</v>
      </c>
      <c r="L1496" s="13" t="s">
        <v>79</v>
      </c>
      <c r="M1496" s="13" t="s">
        <v>81</v>
      </c>
      <c r="N1496" s="13">
        <v>1.5</v>
      </c>
      <c r="O1496" s="13">
        <v>1.5</v>
      </c>
      <c r="P1496" s="13">
        <v>3</v>
      </c>
      <c r="Q1496" s="13" t="s">
        <v>79</v>
      </c>
    </row>
    <row r="1497" spans="1:17" ht="37.5" x14ac:dyDescent="0.25">
      <c r="A1497" s="13">
        <v>39453</v>
      </c>
      <c r="B1497" s="13" t="s">
        <v>268</v>
      </c>
      <c r="C1497" s="13" t="s">
        <v>47</v>
      </c>
      <c r="D1497" s="13" t="s">
        <v>290</v>
      </c>
      <c r="E1497" s="13" t="s">
        <v>291</v>
      </c>
      <c r="F1497" s="13" t="s">
        <v>180</v>
      </c>
      <c r="G1497" s="13">
        <v>2006</v>
      </c>
      <c r="H1497" s="13" t="s">
        <v>80</v>
      </c>
      <c r="I1497" s="13">
        <v>2</v>
      </c>
      <c r="J1497" s="13" t="s">
        <v>80</v>
      </c>
      <c r="K1497" s="13">
        <v>2013</v>
      </c>
      <c r="L1497" s="13" t="s">
        <v>79</v>
      </c>
      <c r="M1497" s="13" t="s">
        <v>81</v>
      </c>
      <c r="N1497" s="13">
        <v>1.5</v>
      </c>
      <c r="O1497" s="13">
        <v>1.5</v>
      </c>
      <c r="P1497" s="13">
        <v>3</v>
      </c>
      <c r="Q1497" s="13" t="s">
        <v>79</v>
      </c>
    </row>
    <row r="1498" spans="1:17" ht="37.5" x14ac:dyDescent="0.25">
      <c r="A1498" s="13">
        <v>39453</v>
      </c>
      <c r="B1498" s="13" t="s">
        <v>268</v>
      </c>
      <c r="C1498" s="13" t="s">
        <v>47</v>
      </c>
      <c r="D1498" s="13" t="s">
        <v>290</v>
      </c>
      <c r="E1498" s="13" t="s">
        <v>291</v>
      </c>
      <c r="F1498" s="13" t="s">
        <v>180</v>
      </c>
      <c r="G1498" s="13">
        <v>2006</v>
      </c>
      <c r="H1498" s="13" t="s">
        <v>80</v>
      </c>
      <c r="I1498" s="13">
        <v>4</v>
      </c>
      <c r="J1498" s="13" t="s">
        <v>80</v>
      </c>
      <c r="K1498" s="13">
        <v>2010</v>
      </c>
      <c r="L1498" s="13" t="s">
        <v>79</v>
      </c>
      <c r="M1498" s="13" t="s">
        <v>81</v>
      </c>
      <c r="N1498" s="13">
        <v>1.5</v>
      </c>
      <c r="O1498" s="13">
        <v>1.5</v>
      </c>
      <c r="P1498" s="13">
        <v>6</v>
      </c>
      <c r="Q1498" s="13" t="s">
        <v>79</v>
      </c>
    </row>
    <row r="1499" spans="1:17" ht="37.5" x14ac:dyDescent="0.25">
      <c r="A1499" s="13">
        <v>39453</v>
      </c>
      <c r="B1499" s="13" t="s">
        <v>268</v>
      </c>
      <c r="C1499" s="13" t="s">
        <v>47</v>
      </c>
      <c r="D1499" s="13" t="s">
        <v>290</v>
      </c>
      <c r="E1499" s="13" t="s">
        <v>291</v>
      </c>
      <c r="F1499" s="13" t="s">
        <v>180</v>
      </c>
      <c r="G1499" s="13">
        <v>2006</v>
      </c>
      <c r="H1499" s="13" t="s">
        <v>80</v>
      </c>
      <c r="I1499" s="13">
        <v>2</v>
      </c>
      <c r="J1499" s="13" t="s">
        <v>80</v>
      </c>
      <c r="K1499" s="13">
        <v>2012</v>
      </c>
      <c r="L1499" s="13" t="s">
        <v>79</v>
      </c>
      <c r="M1499" s="13" t="s">
        <v>81</v>
      </c>
      <c r="N1499" s="13">
        <v>1.5</v>
      </c>
      <c r="O1499" s="13">
        <v>1.5</v>
      </c>
      <c r="P1499" s="13">
        <v>3</v>
      </c>
      <c r="Q1499" s="13" t="s">
        <v>79</v>
      </c>
    </row>
    <row r="1500" spans="1:17" ht="37.5" x14ac:dyDescent="0.25">
      <c r="A1500" s="13">
        <v>39453</v>
      </c>
      <c r="B1500" s="13" t="s">
        <v>268</v>
      </c>
      <c r="C1500" s="13" t="s">
        <v>47</v>
      </c>
      <c r="D1500" s="13" t="s">
        <v>290</v>
      </c>
      <c r="E1500" s="13" t="s">
        <v>291</v>
      </c>
      <c r="F1500" s="13" t="s">
        <v>180</v>
      </c>
      <c r="G1500" s="13">
        <v>2006</v>
      </c>
      <c r="H1500" s="13" t="s">
        <v>80</v>
      </c>
      <c r="I1500" s="13">
        <v>4</v>
      </c>
      <c r="J1500" s="13" t="s">
        <v>80</v>
      </c>
      <c r="K1500" s="13">
        <v>2011</v>
      </c>
      <c r="L1500" s="13" t="s">
        <v>79</v>
      </c>
      <c r="M1500" s="13" t="s">
        <v>81</v>
      </c>
      <c r="N1500" s="13">
        <v>1.5</v>
      </c>
      <c r="O1500" s="13">
        <v>1.5</v>
      </c>
      <c r="P1500" s="13">
        <v>6</v>
      </c>
      <c r="Q1500" s="13" t="s">
        <v>79</v>
      </c>
    </row>
    <row r="1501" spans="1:17" ht="37.5" x14ac:dyDescent="0.25">
      <c r="A1501" s="13">
        <v>28673</v>
      </c>
      <c r="B1501" s="13" t="s">
        <v>268</v>
      </c>
      <c r="C1501" s="13" t="s">
        <v>47</v>
      </c>
      <c r="D1501" s="13" t="s">
        <v>487</v>
      </c>
      <c r="E1501" s="13" t="s">
        <v>305</v>
      </c>
      <c r="F1501" s="13" t="s">
        <v>87</v>
      </c>
      <c r="G1501" s="13">
        <v>1997</v>
      </c>
      <c r="H1501" s="13" t="s">
        <v>80</v>
      </c>
      <c r="I1501" s="13">
        <v>30</v>
      </c>
      <c r="J1501" s="13" t="s">
        <v>80</v>
      </c>
      <c r="K1501" s="13">
        <v>1999</v>
      </c>
      <c r="L1501" s="13" t="s">
        <v>79</v>
      </c>
      <c r="M1501" s="13" t="s">
        <v>81</v>
      </c>
      <c r="N1501" s="13">
        <v>0.1</v>
      </c>
      <c r="O1501" s="13">
        <v>0.1</v>
      </c>
      <c r="P1501" s="13">
        <v>3</v>
      </c>
      <c r="Q1501" s="13" t="s">
        <v>79</v>
      </c>
    </row>
    <row r="1502" spans="1:17" ht="37.5" x14ac:dyDescent="0.25">
      <c r="A1502" s="13">
        <v>28673</v>
      </c>
      <c r="B1502" s="13" t="s">
        <v>268</v>
      </c>
      <c r="C1502" s="13" t="s">
        <v>47</v>
      </c>
      <c r="D1502" s="13" t="s">
        <v>487</v>
      </c>
      <c r="E1502" s="13" t="s">
        <v>305</v>
      </c>
      <c r="F1502" s="13" t="s">
        <v>87</v>
      </c>
      <c r="G1502" s="13">
        <v>1997</v>
      </c>
      <c r="H1502" s="13" t="s">
        <v>80</v>
      </c>
      <c r="I1502" s="13">
        <v>30</v>
      </c>
      <c r="J1502" s="13" t="s">
        <v>80</v>
      </c>
      <c r="K1502" s="13">
        <v>2000</v>
      </c>
      <c r="L1502" s="13" t="s">
        <v>80</v>
      </c>
      <c r="M1502" s="13" t="s">
        <v>81</v>
      </c>
      <c r="N1502" s="13">
        <v>0.1</v>
      </c>
      <c r="O1502" s="13">
        <v>0.1</v>
      </c>
      <c r="P1502" s="13">
        <v>3</v>
      </c>
      <c r="Q1502" s="13" t="s">
        <v>79</v>
      </c>
    </row>
    <row r="1503" spans="1:17" ht="56.25" x14ac:dyDescent="0.25">
      <c r="A1503" s="13">
        <v>59597</v>
      </c>
      <c r="B1503" s="13" t="s">
        <v>268</v>
      </c>
      <c r="C1503" s="13" t="s">
        <v>47</v>
      </c>
      <c r="D1503" s="13" t="s">
        <v>294</v>
      </c>
      <c r="E1503" s="13" t="s">
        <v>97</v>
      </c>
      <c r="F1503" s="13" t="s">
        <v>98</v>
      </c>
      <c r="G1503" s="13">
        <v>2016</v>
      </c>
      <c r="H1503" s="13" t="s">
        <v>79</v>
      </c>
      <c r="I1503" s="13">
        <v>1</v>
      </c>
      <c r="J1503" s="13" t="s">
        <v>80</v>
      </c>
      <c r="K1503" s="13">
        <v>2018</v>
      </c>
      <c r="L1503" s="13" t="s">
        <v>80</v>
      </c>
      <c r="M1503" s="13" t="s">
        <v>81</v>
      </c>
      <c r="N1503" s="13">
        <v>11</v>
      </c>
      <c r="O1503" s="13">
        <v>11</v>
      </c>
      <c r="P1503" s="13">
        <v>11</v>
      </c>
      <c r="Q1503" s="13" t="s">
        <v>79</v>
      </c>
    </row>
    <row r="1504" spans="1:17" ht="56.25" x14ac:dyDescent="0.25">
      <c r="A1504" s="13">
        <v>59597</v>
      </c>
      <c r="B1504" s="13" t="s">
        <v>268</v>
      </c>
      <c r="C1504" s="13" t="s">
        <v>47</v>
      </c>
      <c r="D1504" s="13" t="s">
        <v>294</v>
      </c>
      <c r="E1504" s="13" t="s">
        <v>97</v>
      </c>
      <c r="F1504" s="13" t="s">
        <v>98</v>
      </c>
      <c r="G1504" s="13">
        <v>2016</v>
      </c>
      <c r="H1504" s="13" t="s">
        <v>79</v>
      </c>
      <c r="I1504" s="13">
        <v>1</v>
      </c>
      <c r="J1504" s="13" t="s">
        <v>80</v>
      </c>
      <c r="K1504" s="13">
        <v>2017</v>
      </c>
      <c r="L1504" s="13" t="s">
        <v>80</v>
      </c>
      <c r="M1504" s="13" t="s">
        <v>81</v>
      </c>
      <c r="N1504" s="13">
        <v>11</v>
      </c>
      <c r="O1504" s="13">
        <v>11</v>
      </c>
      <c r="P1504" s="13">
        <v>11</v>
      </c>
      <c r="Q1504" s="13" t="s">
        <v>79</v>
      </c>
    </row>
    <row r="1505" spans="1:17" ht="56.25" x14ac:dyDescent="0.25">
      <c r="A1505" s="13">
        <v>58763</v>
      </c>
      <c r="B1505" s="13" t="s">
        <v>268</v>
      </c>
      <c r="C1505" s="13" t="s">
        <v>47</v>
      </c>
      <c r="D1505" s="13" t="s">
        <v>274</v>
      </c>
      <c r="E1505" s="13" t="s">
        <v>275</v>
      </c>
      <c r="F1505" s="13" t="s">
        <v>98</v>
      </c>
      <c r="G1505" s="13">
        <v>2014</v>
      </c>
      <c r="H1505" s="13" t="s">
        <v>80</v>
      </c>
      <c r="I1505" s="13">
        <v>5</v>
      </c>
      <c r="J1505" s="13" t="s">
        <v>80</v>
      </c>
      <c r="K1505" s="13">
        <v>2016</v>
      </c>
      <c r="L1505" s="13" t="s">
        <v>80</v>
      </c>
      <c r="M1505" s="13" t="s">
        <v>81</v>
      </c>
      <c r="N1505" s="13">
        <v>1</v>
      </c>
      <c r="O1505" s="13">
        <v>1</v>
      </c>
      <c r="P1505" s="13">
        <v>5</v>
      </c>
      <c r="Q1505" s="13" t="s">
        <v>79</v>
      </c>
    </row>
    <row r="1506" spans="1:17" ht="37.5" x14ac:dyDescent="0.25">
      <c r="A1506" s="13">
        <v>50830</v>
      </c>
      <c r="B1506" s="13" t="s">
        <v>268</v>
      </c>
      <c r="C1506" s="13" t="s">
        <v>48</v>
      </c>
      <c r="D1506" s="13" t="s">
        <v>290</v>
      </c>
      <c r="E1506" s="13" t="s">
        <v>291</v>
      </c>
      <c r="F1506" s="13" t="s">
        <v>180</v>
      </c>
      <c r="G1506" s="13">
        <v>2014</v>
      </c>
      <c r="H1506" s="13" t="s">
        <v>79</v>
      </c>
      <c r="I1506" s="13">
        <v>2</v>
      </c>
      <c r="J1506" s="13" t="s">
        <v>79</v>
      </c>
      <c r="K1506" s="13">
        <v>2017</v>
      </c>
      <c r="L1506" s="13" t="s">
        <v>79</v>
      </c>
      <c r="M1506" s="13" t="s">
        <v>81</v>
      </c>
      <c r="N1506" s="13">
        <v>1.5</v>
      </c>
      <c r="O1506" s="13">
        <v>1.5</v>
      </c>
      <c r="P1506" s="13">
        <v>3</v>
      </c>
      <c r="Q1506" s="13" t="s">
        <v>79</v>
      </c>
    </row>
    <row r="1507" spans="1:17" ht="56.25" x14ac:dyDescent="0.25">
      <c r="A1507" s="13">
        <v>58374</v>
      </c>
      <c r="B1507" s="13" t="s">
        <v>268</v>
      </c>
      <c r="C1507" s="13" t="s">
        <v>48</v>
      </c>
      <c r="D1507" s="13" t="s">
        <v>272</v>
      </c>
      <c r="E1507" s="13" t="s">
        <v>273</v>
      </c>
      <c r="F1507" s="13" t="s">
        <v>87</v>
      </c>
      <c r="G1507" s="13">
        <v>2015</v>
      </c>
      <c r="H1507" s="13" t="s">
        <v>79</v>
      </c>
      <c r="I1507" s="13">
        <v>2</v>
      </c>
      <c r="J1507" s="13" t="s">
        <v>79</v>
      </c>
      <c r="K1507" s="13">
        <v>2018</v>
      </c>
      <c r="L1507" s="13" t="s">
        <v>79</v>
      </c>
      <c r="M1507" s="13" t="s">
        <v>81</v>
      </c>
      <c r="N1507" s="13">
        <v>7.25</v>
      </c>
      <c r="O1507" s="13">
        <v>7.25</v>
      </c>
      <c r="P1507" s="13">
        <v>14.5</v>
      </c>
      <c r="Q1507" s="13" t="s">
        <v>79</v>
      </c>
    </row>
    <row r="1508" spans="1:17" ht="56.25" x14ac:dyDescent="0.25">
      <c r="A1508" s="13">
        <v>58374</v>
      </c>
      <c r="B1508" s="13" t="s">
        <v>268</v>
      </c>
      <c r="C1508" s="13" t="s">
        <v>48</v>
      </c>
      <c r="D1508" s="13" t="s">
        <v>272</v>
      </c>
      <c r="E1508" s="13" t="s">
        <v>273</v>
      </c>
      <c r="F1508" s="13" t="s">
        <v>87</v>
      </c>
      <c r="G1508" s="13">
        <v>2015</v>
      </c>
      <c r="H1508" s="13" t="s">
        <v>79</v>
      </c>
      <c r="I1508" s="13">
        <v>2</v>
      </c>
      <c r="J1508" s="13" t="s">
        <v>79</v>
      </c>
      <c r="K1508" s="13">
        <v>2017</v>
      </c>
      <c r="L1508" s="13" t="s">
        <v>79</v>
      </c>
      <c r="M1508" s="13" t="s">
        <v>81</v>
      </c>
      <c r="N1508" s="13">
        <v>7.25</v>
      </c>
      <c r="O1508" s="13">
        <v>7.25</v>
      </c>
      <c r="P1508" s="13">
        <v>14.5</v>
      </c>
      <c r="Q1508" s="13" t="s">
        <v>79</v>
      </c>
    </row>
    <row r="1509" spans="1:17" ht="56.25" x14ac:dyDescent="0.25">
      <c r="A1509" s="13">
        <v>20718</v>
      </c>
      <c r="B1509" s="13" t="s">
        <v>268</v>
      </c>
      <c r="C1509" s="13" t="s">
        <v>49</v>
      </c>
      <c r="D1509" s="13" t="s">
        <v>488</v>
      </c>
      <c r="E1509" s="13" t="s">
        <v>97</v>
      </c>
      <c r="F1509" s="13" t="s">
        <v>98</v>
      </c>
      <c r="G1509" s="13">
        <v>1991</v>
      </c>
      <c r="H1509" s="13" t="s">
        <v>79</v>
      </c>
      <c r="I1509" s="13">
        <v>2</v>
      </c>
      <c r="J1509" s="13" t="s">
        <v>80</v>
      </c>
      <c r="K1509" s="13">
        <v>1993</v>
      </c>
      <c r="L1509" s="13" t="s">
        <v>80</v>
      </c>
      <c r="M1509" s="13" t="s">
        <v>81</v>
      </c>
      <c r="N1509" s="13">
        <v>11</v>
      </c>
      <c r="O1509" s="13">
        <v>11</v>
      </c>
      <c r="P1509" s="13">
        <v>22</v>
      </c>
      <c r="Q1509" s="13" t="s">
        <v>79</v>
      </c>
    </row>
    <row r="1510" spans="1:17" ht="93.75" x14ac:dyDescent="0.25">
      <c r="A1510" s="13">
        <v>32693</v>
      </c>
      <c r="B1510" s="13" t="s">
        <v>268</v>
      </c>
      <c r="C1510" s="13" t="s">
        <v>49</v>
      </c>
      <c r="D1510" s="13" t="s">
        <v>426</v>
      </c>
      <c r="E1510" s="13" t="s">
        <v>77</v>
      </c>
      <c r="F1510" s="13" t="s">
        <v>78</v>
      </c>
      <c r="G1510" s="13">
        <v>2000</v>
      </c>
      <c r="H1510" s="13" t="s">
        <v>80</v>
      </c>
      <c r="I1510" s="13">
        <v>1</v>
      </c>
      <c r="J1510" s="13" t="s">
        <v>80</v>
      </c>
      <c r="K1510" s="13">
        <v>2001</v>
      </c>
      <c r="L1510" s="13" t="s">
        <v>80</v>
      </c>
      <c r="M1510" s="13" t="s">
        <v>81</v>
      </c>
      <c r="N1510" s="13">
        <v>0.14000000000000001</v>
      </c>
      <c r="O1510" s="13">
        <v>0.14000000000000001</v>
      </c>
      <c r="P1510" s="13">
        <v>0.14000000000000001</v>
      </c>
      <c r="Q1510" s="13" t="s">
        <v>79</v>
      </c>
    </row>
    <row r="1511" spans="1:17" ht="56.25" x14ac:dyDescent="0.25">
      <c r="A1511" s="13">
        <v>22332</v>
      </c>
      <c r="B1511" s="13" t="s">
        <v>268</v>
      </c>
      <c r="C1511" s="13" t="s">
        <v>49</v>
      </c>
      <c r="D1511" s="13" t="s">
        <v>292</v>
      </c>
      <c r="E1511" s="13" t="s">
        <v>213</v>
      </c>
      <c r="F1511" s="13" t="s">
        <v>87</v>
      </c>
      <c r="G1511" s="13">
        <v>1994</v>
      </c>
      <c r="H1511" s="13" t="s">
        <v>79</v>
      </c>
      <c r="I1511" s="13">
        <v>2</v>
      </c>
      <c r="J1511" s="13" t="s">
        <v>80</v>
      </c>
      <c r="K1511" s="13">
        <v>1994</v>
      </c>
      <c r="L1511" s="13" t="s">
        <v>79</v>
      </c>
      <c r="M1511" s="13" t="s">
        <v>81</v>
      </c>
      <c r="N1511" s="13">
        <v>0.7</v>
      </c>
      <c r="O1511" s="13">
        <v>0.7</v>
      </c>
      <c r="P1511" s="13">
        <v>1.4</v>
      </c>
      <c r="Q1511" s="13" t="s">
        <v>79</v>
      </c>
    </row>
    <row r="1512" spans="1:17" ht="37.5" x14ac:dyDescent="0.25">
      <c r="A1512" s="13">
        <v>22333</v>
      </c>
      <c r="B1512" s="13" t="s">
        <v>268</v>
      </c>
      <c r="C1512" s="13" t="s">
        <v>49</v>
      </c>
      <c r="D1512" s="13" t="s">
        <v>451</v>
      </c>
      <c r="E1512" s="13" t="s">
        <v>273</v>
      </c>
      <c r="F1512" s="13" t="s">
        <v>87</v>
      </c>
      <c r="G1512" s="13">
        <v>1994</v>
      </c>
      <c r="H1512" s="13" t="s">
        <v>79</v>
      </c>
      <c r="I1512" s="13">
        <v>3</v>
      </c>
      <c r="J1512" s="13" t="s">
        <v>79</v>
      </c>
      <c r="K1512" s="13">
        <v>1995</v>
      </c>
      <c r="L1512" s="13" t="s">
        <v>79</v>
      </c>
      <c r="M1512" s="13" t="s">
        <v>81</v>
      </c>
      <c r="N1512" s="13">
        <v>5</v>
      </c>
      <c r="O1512" s="13">
        <v>5</v>
      </c>
      <c r="P1512" s="13">
        <v>15</v>
      </c>
      <c r="Q1512" s="13" t="s">
        <v>79</v>
      </c>
    </row>
    <row r="1513" spans="1:17" ht="37.5" x14ac:dyDescent="0.25">
      <c r="A1513" s="13">
        <v>22333</v>
      </c>
      <c r="B1513" s="13" t="s">
        <v>268</v>
      </c>
      <c r="C1513" s="13" t="s">
        <v>49</v>
      </c>
      <c r="D1513" s="13" t="s">
        <v>451</v>
      </c>
      <c r="E1513" s="13" t="s">
        <v>273</v>
      </c>
      <c r="F1513" s="13" t="s">
        <v>87</v>
      </c>
      <c r="G1513" s="13">
        <v>1994</v>
      </c>
      <c r="H1513" s="13" t="s">
        <v>79</v>
      </c>
      <c r="I1513" s="13">
        <v>2</v>
      </c>
      <c r="J1513" s="13" t="s">
        <v>79</v>
      </c>
      <c r="K1513" s="13">
        <v>1994</v>
      </c>
      <c r="L1513" s="13" t="s">
        <v>79</v>
      </c>
      <c r="M1513" s="13" t="s">
        <v>81</v>
      </c>
      <c r="N1513" s="13">
        <v>5</v>
      </c>
      <c r="O1513" s="13">
        <v>5</v>
      </c>
      <c r="P1513" s="13">
        <v>10</v>
      </c>
      <c r="Q1513" s="13" t="s">
        <v>79</v>
      </c>
    </row>
    <row r="1514" spans="1:17" ht="75" x14ac:dyDescent="0.25">
      <c r="A1514" s="13">
        <v>60029</v>
      </c>
      <c r="B1514" s="13" t="s">
        <v>268</v>
      </c>
      <c r="C1514" s="13" t="s">
        <v>49</v>
      </c>
      <c r="D1514" s="13" t="s">
        <v>341</v>
      </c>
      <c r="E1514" s="13" t="s">
        <v>183</v>
      </c>
      <c r="F1514" s="13" t="s">
        <v>78</v>
      </c>
      <c r="G1514" s="13">
        <v>2014</v>
      </c>
      <c r="H1514" s="13" t="s">
        <v>80</v>
      </c>
      <c r="I1514" s="13">
        <v>7</v>
      </c>
      <c r="J1514" s="13" t="s">
        <v>80</v>
      </c>
      <c r="K1514" s="13">
        <v>2014</v>
      </c>
      <c r="L1514" s="13" t="s">
        <v>80</v>
      </c>
      <c r="M1514" s="13" t="s">
        <v>112</v>
      </c>
      <c r="N1514" s="13">
        <v>0.3</v>
      </c>
      <c r="O1514" s="13">
        <v>0.12</v>
      </c>
      <c r="P1514" s="13">
        <v>0.84</v>
      </c>
      <c r="Q1514" s="13" t="s">
        <v>79</v>
      </c>
    </row>
    <row r="1515" spans="1:17" ht="56.25" x14ac:dyDescent="0.25">
      <c r="A1515" s="13">
        <v>37277</v>
      </c>
      <c r="B1515" s="13" t="s">
        <v>268</v>
      </c>
      <c r="C1515" s="13" t="s">
        <v>50</v>
      </c>
      <c r="D1515" s="13" t="s">
        <v>489</v>
      </c>
      <c r="E1515" s="13" t="s">
        <v>179</v>
      </c>
      <c r="F1515" s="13" t="s">
        <v>180</v>
      </c>
      <c r="G1515" s="13">
        <v>1996</v>
      </c>
      <c r="H1515" s="13" t="s">
        <v>80</v>
      </c>
      <c r="I1515" s="13">
        <v>2</v>
      </c>
      <c r="J1515" s="13" t="s">
        <v>79</v>
      </c>
      <c r="K1515" s="13">
        <v>2004</v>
      </c>
      <c r="L1515" s="13" t="s">
        <v>79</v>
      </c>
      <c r="M1515" s="13" t="s">
        <v>81</v>
      </c>
      <c r="N1515" s="13">
        <v>2.5</v>
      </c>
      <c r="O1515" s="13">
        <v>2.5</v>
      </c>
      <c r="P1515" s="13">
        <v>5</v>
      </c>
      <c r="Q1515" s="13" t="s">
        <v>80</v>
      </c>
    </row>
    <row r="1516" spans="1:17" ht="56.25" x14ac:dyDescent="0.25">
      <c r="A1516" s="13">
        <v>37277</v>
      </c>
      <c r="B1516" s="13" t="s">
        <v>268</v>
      </c>
      <c r="C1516" s="13" t="s">
        <v>50</v>
      </c>
      <c r="D1516" s="13" t="s">
        <v>489</v>
      </c>
      <c r="E1516" s="13" t="s">
        <v>179</v>
      </c>
      <c r="F1516" s="13" t="s">
        <v>180</v>
      </c>
      <c r="G1516" s="13">
        <v>1996</v>
      </c>
      <c r="H1516" s="13" t="s">
        <v>80</v>
      </c>
      <c r="I1516" s="13">
        <v>2</v>
      </c>
      <c r="J1516" s="13" t="s">
        <v>79</v>
      </c>
      <c r="K1516" s="13">
        <v>2003</v>
      </c>
      <c r="L1516" s="13" t="s">
        <v>79</v>
      </c>
      <c r="M1516" s="13" t="s">
        <v>81</v>
      </c>
      <c r="N1516" s="13">
        <v>2.5</v>
      </c>
      <c r="O1516" s="13">
        <v>2.5</v>
      </c>
      <c r="P1516" s="13">
        <v>5</v>
      </c>
      <c r="Q1516" s="13" t="s">
        <v>80</v>
      </c>
    </row>
    <row r="1517" spans="1:17" ht="56.25" x14ac:dyDescent="0.25">
      <c r="A1517" s="13">
        <v>37277</v>
      </c>
      <c r="B1517" s="13" t="s">
        <v>268</v>
      </c>
      <c r="C1517" s="13" t="s">
        <v>50</v>
      </c>
      <c r="D1517" s="13" t="s">
        <v>489</v>
      </c>
      <c r="E1517" s="13" t="s">
        <v>179</v>
      </c>
      <c r="F1517" s="13" t="s">
        <v>180</v>
      </c>
      <c r="G1517" s="13">
        <v>1996</v>
      </c>
      <c r="H1517" s="13" t="s">
        <v>80</v>
      </c>
      <c r="I1517" s="13">
        <v>2</v>
      </c>
      <c r="J1517" s="13" t="s">
        <v>79</v>
      </c>
      <c r="K1517" s="13">
        <v>2002</v>
      </c>
      <c r="L1517" s="13" t="s">
        <v>79</v>
      </c>
      <c r="M1517" s="13" t="s">
        <v>81</v>
      </c>
      <c r="N1517" s="13">
        <v>2.5</v>
      </c>
      <c r="O1517" s="13">
        <v>2.5</v>
      </c>
      <c r="P1517" s="13">
        <v>5</v>
      </c>
      <c r="Q1517" s="13" t="s">
        <v>80</v>
      </c>
    </row>
    <row r="1518" spans="1:17" ht="56.25" x14ac:dyDescent="0.25">
      <c r="A1518" s="13">
        <v>37277</v>
      </c>
      <c r="B1518" s="13" t="s">
        <v>268</v>
      </c>
      <c r="C1518" s="13" t="s">
        <v>50</v>
      </c>
      <c r="D1518" s="13" t="s">
        <v>489</v>
      </c>
      <c r="E1518" s="13" t="s">
        <v>179</v>
      </c>
      <c r="F1518" s="13" t="s">
        <v>180</v>
      </c>
      <c r="G1518" s="13">
        <v>1996</v>
      </c>
      <c r="H1518" s="13" t="s">
        <v>80</v>
      </c>
      <c r="I1518" s="13">
        <v>2</v>
      </c>
      <c r="J1518" s="13" t="s">
        <v>79</v>
      </c>
      <c r="K1518" s="13">
        <v>2012</v>
      </c>
      <c r="L1518" s="13" t="s">
        <v>79</v>
      </c>
      <c r="M1518" s="13" t="s">
        <v>81</v>
      </c>
      <c r="N1518" s="13">
        <v>2.5</v>
      </c>
      <c r="O1518" s="13">
        <v>2.5</v>
      </c>
      <c r="P1518" s="13">
        <v>5</v>
      </c>
      <c r="Q1518" s="13" t="s">
        <v>80</v>
      </c>
    </row>
    <row r="1519" spans="1:17" ht="56.25" x14ac:dyDescent="0.25">
      <c r="A1519" s="13">
        <v>38039</v>
      </c>
      <c r="B1519" s="13" t="s">
        <v>268</v>
      </c>
      <c r="C1519" s="13" t="s">
        <v>50</v>
      </c>
      <c r="D1519" s="13" t="s">
        <v>490</v>
      </c>
      <c r="E1519" s="13" t="s">
        <v>179</v>
      </c>
      <c r="F1519" s="13" t="s">
        <v>180</v>
      </c>
      <c r="G1519" s="13">
        <v>1994</v>
      </c>
      <c r="H1519" s="13" t="s">
        <v>79</v>
      </c>
      <c r="I1519" s="13">
        <v>2</v>
      </c>
      <c r="J1519" s="13" t="s">
        <v>79</v>
      </c>
      <c r="K1519" s="13">
        <v>2000</v>
      </c>
      <c r="L1519" s="13" t="s">
        <v>79</v>
      </c>
      <c r="M1519" s="13" t="s">
        <v>81</v>
      </c>
      <c r="N1519" s="13">
        <v>2</v>
      </c>
      <c r="O1519" s="13">
        <v>2</v>
      </c>
      <c r="P1519" s="13">
        <v>4</v>
      </c>
      <c r="Q1519" s="13" t="s">
        <v>80</v>
      </c>
    </row>
    <row r="1520" spans="1:17" ht="56.25" x14ac:dyDescent="0.25">
      <c r="A1520" s="13">
        <v>38039</v>
      </c>
      <c r="B1520" s="13" t="s">
        <v>268</v>
      </c>
      <c r="C1520" s="13" t="s">
        <v>50</v>
      </c>
      <c r="D1520" s="13" t="s">
        <v>490</v>
      </c>
      <c r="E1520" s="13" t="s">
        <v>179</v>
      </c>
      <c r="F1520" s="13" t="s">
        <v>180</v>
      </c>
      <c r="G1520" s="13">
        <v>1994</v>
      </c>
      <c r="H1520" s="13" t="s">
        <v>79</v>
      </c>
      <c r="I1520" s="13">
        <v>2</v>
      </c>
      <c r="J1520" s="13" t="s">
        <v>79</v>
      </c>
      <c r="K1520" s="13">
        <v>1998</v>
      </c>
      <c r="L1520" s="13" t="s">
        <v>79</v>
      </c>
      <c r="M1520" s="13" t="s">
        <v>81</v>
      </c>
      <c r="N1520" s="13">
        <v>2</v>
      </c>
      <c r="O1520" s="13">
        <v>2</v>
      </c>
      <c r="P1520" s="13">
        <v>4</v>
      </c>
      <c r="Q1520" s="13" t="s">
        <v>80</v>
      </c>
    </row>
    <row r="1521" spans="1:17" ht="75" x14ac:dyDescent="0.25">
      <c r="A1521" s="13">
        <v>20300</v>
      </c>
      <c r="B1521" s="13" t="s">
        <v>268</v>
      </c>
      <c r="C1521" s="13" t="s">
        <v>50</v>
      </c>
      <c r="D1521" s="13" t="s">
        <v>373</v>
      </c>
      <c r="E1521" s="13" t="s">
        <v>119</v>
      </c>
      <c r="F1521" s="13" t="s">
        <v>78</v>
      </c>
      <c r="G1521" s="13">
        <v>1991</v>
      </c>
      <c r="H1521" s="13" t="s">
        <v>79</v>
      </c>
      <c r="I1521" s="13">
        <v>189</v>
      </c>
      <c r="J1521" s="13" t="s">
        <v>80</v>
      </c>
      <c r="K1521" s="13">
        <v>1993</v>
      </c>
      <c r="L1521" s="13" t="s">
        <v>79</v>
      </c>
      <c r="M1521" s="13" t="s">
        <v>112</v>
      </c>
      <c r="N1521" s="13">
        <v>2.1</v>
      </c>
      <c r="O1521" s="13">
        <v>0.84</v>
      </c>
      <c r="P1521" s="13">
        <v>158.76</v>
      </c>
      <c r="Q1521" s="13" t="s">
        <v>79</v>
      </c>
    </row>
    <row r="1522" spans="1:17" ht="75" x14ac:dyDescent="0.25">
      <c r="A1522" s="13">
        <v>20300</v>
      </c>
      <c r="B1522" s="13" t="s">
        <v>268</v>
      </c>
      <c r="C1522" s="13" t="s">
        <v>50</v>
      </c>
      <c r="D1522" s="13" t="s">
        <v>373</v>
      </c>
      <c r="E1522" s="13" t="s">
        <v>119</v>
      </c>
      <c r="F1522" s="13" t="s">
        <v>78</v>
      </c>
      <c r="G1522" s="13">
        <v>1991</v>
      </c>
      <c r="H1522" s="13" t="s">
        <v>79</v>
      </c>
      <c r="I1522" s="13">
        <v>71</v>
      </c>
      <c r="J1522" s="13" t="s">
        <v>79</v>
      </c>
      <c r="K1522" s="13">
        <v>1992</v>
      </c>
      <c r="L1522" s="13" t="s">
        <v>80</v>
      </c>
      <c r="M1522" s="13" t="s">
        <v>112</v>
      </c>
      <c r="N1522" s="13">
        <v>2.1</v>
      </c>
      <c r="O1522" s="13">
        <v>0.84</v>
      </c>
      <c r="P1522" s="13">
        <v>59.64</v>
      </c>
      <c r="Q1522" s="13" t="s">
        <v>79</v>
      </c>
    </row>
    <row r="1523" spans="1:17" ht="75" x14ac:dyDescent="0.25">
      <c r="A1523" s="13">
        <v>20301</v>
      </c>
      <c r="B1523" s="13" t="s">
        <v>268</v>
      </c>
      <c r="C1523" s="13" t="s">
        <v>50</v>
      </c>
      <c r="D1523" s="13" t="s">
        <v>374</v>
      </c>
      <c r="E1523" s="13" t="s">
        <v>119</v>
      </c>
      <c r="F1523" s="13" t="s">
        <v>78</v>
      </c>
      <c r="G1523" s="13">
        <v>1991</v>
      </c>
      <c r="H1523" s="13" t="s">
        <v>79</v>
      </c>
      <c r="I1523" s="13">
        <v>25</v>
      </c>
      <c r="J1523" s="13" t="s">
        <v>80</v>
      </c>
      <c r="K1523" s="13">
        <v>1993</v>
      </c>
      <c r="L1523" s="13" t="s">
        <v>79</v>
      </c>
      <c r="M1523" s="13" t="s">
        <v>112</v>
      </c>
      <c r="N1523" s="13">
        <v>1.8</v>
      </c>
      <c r="O1523" s="13">
        <v>0.72</v>
      </c>
      <c r="P1523" s="13">
        <v>18</v>
      </c>
      <c r="Q1523" s="13" t="s">
        <v>79</v>
      </c>
    </row>
    <row r="1524" spans="1:17" ht="75" x14ac:dyDescent="0.25">
      <c r="A1524" s="13">
        <v>20301</v>
      </c>
      <c r="B1524" s="13" t="s">
        <v>268</v>
      </c>
      <c r="C1524" s="13" t="s">
        <v>50</v>
      </c>
      <c r="D1524" s="13" t="s">
        <v>374</v>
      </c>
      <c r="E1524" s="13" t="s">
        <v>119</v>
      </c>
      <c r="F1524" s="13" t="s">
        <v>78</v>
      </c>
      <c r="G1524" s="13">
        <v>1991</v>
      </c>
      <c r="H1524" s="13" t="s">
        <v>79</v>
      </c>
      <c r="I1524" s="13">
        <v>25</v>
      </c>
      <c r="J1524" s="13" t="s">
        <v>80</v>
      </c>
      <c r="K1524" s="13">
        <v>1992</v>
      </c>
      <c r="L1524" s="13" t="s">
        <v>79</v>
      </c>
      <c r="M1524" s="13" t="s">
        <v>112</v>
      </c>
      <c r="N1524" s="13">
        <v>1.8</v>
      </c>
      <c r="O1524" s="13">
        <v>0.72</v>
      </c>
      <c r="P1524" s="13">
        <v>18</v>
      </c>
      <c r="Q1524" s="13" t="s">
        <v>79</v>
      </c>
    </row>
    <row r="1525" spans="1:17" ht="75" x14ac:dyDescent="0.25">
      <c r="A1525" s="13">
        <v>20542</v>
      </c>
      <c r="B1525" s="13" t="s">
        <v>268</v>
      </c>
      <c r="C1525" s="13" t="s">
        <v>50</v>
      </c>
      <c r="D1525" s="13" t="s">
        <v>309</v>
      </c>
      <c r="E1525" s="13" t="s">
        <v>183</v>
      </c>
      <c r="F1525" s="13" t="s">
        <v>78</v>
      </c>
      <c r="G1525" s="13">
        <v>1991</v>
      </c>
      <c r="H1525" s="13" t="s">
        <v>79</v>
      </c>
      <c r="I1525" s="13">
        <v>100</v>
      </c>
      <c r="J1525" s="13" t="s">
        <v>80</v>
      </c>
      <c r="K1525" s="13">
        <v>1993</v>
      </c>
      <c r="L1525" s="13" t="s">
        <v>79</v>
      </c>
      <c r="M1525" s="13" t="s">
        <v>112</v>
      </c>
      <c r="N1525" s="13">
        <v>0.25</v>
      </c>
      <c r="O1525" s="13">
        <v>0.1</v>
      </c>
      <c r="P1525" s="13">
        <v>10</v>
      </c>
      <c r="Q1525" s="13" t="s">
        <v>79</v>
      </c>
    </row>
    <row r="1526" spans="1:17" ht="75" x14ac:dyDescent="0.25">
      <c r="A1526" s="13">
        <v>39960</v>
      </c>
      <c r="B1526" s="13" t="s">
        <v>268</v>
      </c>
      <c r="C1526" s="13" t="s">
        <v>50</v>
      </c>
      <c r="D1526" s="13" t="s">
        <v>364</v>
      </c>
      <c r="E1526" s="13" t="s">
        <v>93</v>
      </c>
      <c r="F1526" s="13" t="s">
        <v>94</v>
      </c>
      <c r="G1526" s="13">
        <v>2007</v>
      </c>
      <c r="H1526" s="13" t="s">
        <v>80</v>
      </c>
      <c r="I1526" s="13">
        <v>36</v>
      </c>
      <c r="J1526" s="13" t="s">
        <v>80</v>
      </c>
      <c r="K1526" s="13">
        <v>2009</v>
      </c>
      <c r="L1526" s="13" t="s">
        <v>80</v>
      </c>
      <c r="M1526" s="13" t="s">
        <v>81</v>
      </c>
      <c r="N1526" s="13">
        <v>0.3</v>
      </c>
      <c r="O1526" s="13">
        <v>0.3</v>
      </c>
      <c r="P1526" s="13">
        <v>10.8</v>
      </c>
      <c r="Q1526" s="13" t="s">
        <v>79</v>
      </c>
    </row>
    <row r="1527" spans="1:17" ht="56.25" x14ac:dyDescent="0.25">
      <c r="A1527" s="13">
        <v>52371</v>
      </c>
      <c r="B1527" s="13" t="s">
        <v>268</v>
      </c>
      <c r="C1527" s="13" t="s">
        <v>50</v>
      </c>
      <c r="D1527" s="13" t="s">
        <v>278</v>
      </c>
      <c r="E1527" s="13" t="s">
        <v>114</v>
      </c>
      <c r="F1527" s="13" t="s">
        <v>94</v>
      </c>
      <c r="G1527" s="13">
        <v>2009</v>
      </c>
      <c r="H1527" s="13" t="s">
        <v>80</v>
      </c>
      <c r="I1527" s="13">
        <v>1000</v>
      </c>
      <c r="J1527" s="13" t="s">
        <v>80</v>
      </c>
      <c r="K1527" s="13">
        <v>2009</v>
      </c>
      <c r="L1527" s="13" t="s">
        <v>79</v>
      </c>
      <c r="M1527" s="13" t="s">
        <v>81</v>
      </c>
      <c r="N1527" s="13">
        <v>0.01</v>
      </c>
      <c r="O1527" s="13">
        <v>0.01</v>
      </c>
      <c r="P1527" s="13">
        <v>10</v>
      </c>
      <c r="Q1527" s="13" t="s">
        <v>79</v>
      </c>
    </row>
    <row r="1528" spans="1:17" ht="37.5" x14ac:dyDescent="0.25">
      <c r="A1528" s="13">
        <v>54601</v>
      </c>
      <c r="B1528" s="13" t="s">
        <v>268</v>
      </c>
      <c r="C1528" s="13" t="s">
        <v>50</v>
      </c>
      <c r="D1528" s="13" t="s">
        <v>283</v>
      </c>
      <c r="E1528" s="13" t="s">
        <v>284</v>
      </c>
      <c r="F1528" s="13" t="s">
        <v>94</v>
      </c>
      <c r="G1528" s="13">
        <v>2006</v>
      </c>
      <c r="H1528" s="13" t="s">
        <v>79</v>
      </c>
      <c r="I1528" s="13">
        <v>40</v>
      </c>
      <c r="J1528" s="13" t="s">
        <v>80</v>
      </c>
      <c r="K1528" s="13">
        <v>2007</v>
      </c>
      <c r="L1528" s="13" t="s">
        <v>80</v>
      </c>
      <c r="M1528" s="13" t="s">
        <v>81</v>
      </c>
      <c r="N1528" s="13">
        <v>0.02</v>
      </c>
      <c r="O1528" s="13">
        <v>0.02</v>
      </c>
      <c r="P1528" s="13">
        <v>0.8</v>
      </c>
      <c r="Q1528" s="13" t="s">
        <v>79</v>
      </c>
    </row>
    <row r="1529" spans="1:17" ht="56.25" x14ac:dyDescent="0.25">
      <c r="A1529" s="13">
        <v>20070</v>
      </c>
      <c r="B1529" s="13" t="s">
        <v>268</v>
      </c>
      <c r="C1529" s="13" t="s">
        <v>50</v>
      </c>
      <c r="D1529" s="13" t="s">
        <v>436</v>
      </c>
      <c r="E1529" s="13" t="s">
        <v>210</v>
      </c>
      <c r="F1529" s="13" t="s">
        <v>87</v>
      </c>
      <c r="G1529" s="13">
        <v>1993</v>
      </c>
      <c r="H1529" s="13" t="s">
        <v>79</v>
      </c>
      <c r="I1529" s="13">
        <v>3</v>
      </c>
      <c r="J1529" s="13" t="s">
        <v>79</v>
      </c>
      <c r="K1529" s="13">
        <v>1997</v>
      </c>
      <c r="L1529" s="13" t="s">
        <v>79</v>
      </c>
      <c r="M1529" s="13" t="s">
        <v>81</v>
      </c>
      <c r="N1529" s="13">
        <v>27</v>
      </c>
      <c r="O1529" s="13">
        <v>27</v>
      </c>
      <c r="P1529" s="13">
        <v>81</v>
      </c>
      <c r="Q1529" s="13" t="s">
        <v>79</v>
      </c>
    </row>
    <row r="1530" spans="1:17" ht="56.25" x14ac:dyDescent="0.25">
      <c r="A1530" s="13">
        <v>20070</v>
      </c>
      <c r="B1530" s="13" t="s">
        <v>268</v>
      </c>
      <c r="C1530" s="13" t="s">
        <v>50</v>
      </c>
      <c r="D1530" s="13" t="s">
        <v>436</v>
      </c>
      <c r="E1530" s="13" t="s">
        <v>210</v>
      </c>
      <c r="F1530" s="13" t="s">
        <v>87</v>
      </c>
      <c r="G1530" s="13">
        <v>1993</v>
      </c>
      <c r="H1530" s="13" t="s">
        <v>79</v>
      </c>
      <c r="I1530" s="13">
        <v>5</v>
      </c>
      <c r="J1530" s="13" t="s">
        <v>79</v>
      </c>
      <c r="K1530" s="13">
        <v>1996</v>
      </c>
      <c r="L1530" s="13" t="s">
        <v>79</v>
      </c>
      <c r="M1530" s="13" t="s">
        <v>81</v>
      </c>
      <c r="N1530" s="13">
        <v>27</v>
      </c>
      <c r="O1530" s="13">
        <v>27</v>
      </c>
      <c r="P1530" s="13">
        <v>135</v>
      </c>
      <c r="Q1530" s="13" t="s">
        <v>79</v>
      </c>
    </row>
    <row r="1531" spans="1:17" ht="37.5" x14ac:dyDescent="0.25">
      <c r="A1531" s="13">
        <v>38223</v>
      </c>
      <c r="B1531" s="13" t="s">
        <v>268</v>
      </c>
      <c r="C1531" s="13" t="s">
        <v>50</v>
      </c>
      <c r="D1531" s="13" t="s">
        <v>491</v>
      </c>
      <c r="E1531" s="13" t="s">
        <v>492</v>
      </c>
      <c r="F1531" s="13" t="s">
        <v>98</v>
      </c>
      <c r="G1531" s="13">
        <v>2001</v>
      </c>
      <c r="H1531" s="13" t="s">
        <v>79</v>
      </c>
      <c r="I1531" s="13">
        <v>1</v>
      </c>
      <c r="J1531" s="13" t="s">
        <v>80</v>
      </c>
      <c r="K1531" s="13">
        <v>2005</v>
      </c>
      <c r="L1531" s="13" t="s">
        <v>80</v>
      </c>
      <c r="M1531" s="13" t="s">
        <v>81</v>
      </c>
      <c r="N1531" s="13">
        <v>5</v>
      </c>
      <c r="O1531" s="13">
        <v>5</v>
      </c>
      <c r="P1531" s="13">
        <v>5</v>
      </c>
      <c r="Q1531" s="13" t="s">
        <v>79</v>
      </c>
    </row>
    <row r="1532" spans="1:17" ht="37.5" x14ac:dyDescent="0.25">
      <c r="A1532" s="13">
        <v>38223</v>
      </c>
      <c r="B1532" s="13" t="s">
        <v>268</v>
      </c>
      <c r="C1532" s="13" t="s">
        <v>50</v>
      </c>
      <c r="D1532" s="13" t="s">
        <v>491</v>
      </c>
      <c r="E1532" s="13" t="s">
        <v>492</v>
      </c>
      <c r="F1532" s="13" t="s">
        <v>98</v>
      </c>
      <c r="G1532" s="13">
        <v>2001</v>
      </c>
      <c r="H1532" s="13" t="s">
        <v>79</v>
      </c>
      <c r="I1532" s="13">
        <v>1</v>
      </c>
      <c r="J1532" s="13" t="s">
        <v>80</v>
      </c>
      <c r="K1532" s="13">
        <v>2004</v>
      </c>
      <c r="L1532" s="13" t="s">
        <v>80</v>
      </c>
      <c r="M1532" s="13" t="s">
        <v>81</v>
      </c>
      <c r="N1532" s="13">
        <v>5</v>
      </c>
      <c r="O1532" s="13">
        <v>5</v>
      </c>
      <c r="P1532" s="13">
        <v>5</v>
      </c>
      <c r="Q1532" s="13" t="s">
        <v>79</v>
      </c>
    </row>
    <row r="1533" spans="1:17" ht="37.5" x14ac:dyDescent="0.25">
      <c r="A1533" s="13">
        <v>38224</v>
      </c>
      <c r="B1533" s="13" t="s">
        <v>268</v>
      </c>
      <c r="C1533" s="13" t="s">
        <v>50</v>
      </c>
      <c r="D1533" s="13" t="s">
        <v>491</v>
      </c>
      <c r="E1533" s="13" t="s">
        <v>492</v>
      </c>
      <c r="F1533" s="13" t="s">
        <v>98</v>
      </c>
      <c r="G1533" s="13">
        <v>1993</v>
      </c>
      <c r="H1533" s="13" t="s">
        <v>79</v>
      </c>
      <c r="I1533" s="13">
        <v>2</v>
      </c>
      <c r="J1533" s="13" t="s">
        <v>79</v>
      </c>
      <c r="K1533" s="13">
        <v>2000</v>
      </c>
      <c r="L1533" s="13" t="s">
        <v>79</v>
      </c>
      <c r="M1533" s="13" t="s">
        <v>81</v>
      </c>
      <c r="N1533" s="13">
        <v>5</v>
      </c>
      <c r="O1533" s="13">
        <v>5</v>
      </c>
      <c r="P1533" s="13">
        <v>10</v>
      </c>
      <c r="Q1533" s="13" t="s">
        <v>79</v>
      </c>
    </row>
    <row r="1534" spans="1:17" ht="37.5" x14ac:dyDescent="0.25">
      <c r="A1534" s="13">
        <v>38224</v>
      </c>
      <c r="B1534" s="13" t="s">
        <v>268</v>
      </c>
      <c r="C1534" s="13" t="s">
        <v>50</v>
      </c>
      <c r="D1534" s="13" t="s">
        <v>491</v>
      </c>
      <c r="E1534" s="13" t="s">
        <v>492</v>
      </c>
      <c r="F1534" s="13" t="s">
        <v>98</v>
      </c>
      <c r="G1534" s="13">
        <v>1993</v>
      </c>
      <c r="H1534" s="13" t="s">
        <v>79</v>
      </c>
      <c r="I1534" s="13">
        <v>2</v>
      </c>
      <c r="J1534" s="13" t="s">
        <v>79</v>
      </c>
      <c r="K1534" s="13">
        <v>1999</v>
      </c>
      <c r="L1534" s="13" t="s">
        <v>79</v>
      </c>
      <c r="M1534" s="13" t="s">
        <v>81</v>
      </c>
      <c r="N1534" s="13">
        <v>5</v>
      </c>
      <c r="O1534" s="13">
        <v>5</v>
      </c>
      <c r="P1534" s="13">
        <v>10</v>
      </c>
      <c r="Q1534" s="13" t="s">
        <v>79</v>
      </c>
    </row>
    <row r="1535" spans="1:17" ht="93.75" x14ac:dyDescent="0.25">
      <c r="A1535" s="13">
        <v>26051</v>
      </c>
      <c r="B1535" s="13" t="s">
        <v>268</v>
      </c>
      <c r="C1535" s="13" t="s">
        <v>50</v>
      </c>
      <c r="D1535" s="13" t="s">
        <v>312</v>
      </c>
      <c r="E1535" s="13" t="s">
        <v>240</v>
      </c>
      <c r="F1535" s="13" t="s">
        <v>241</v>
      </c>
      <c r="G1535" s="13">
        <v>1999</v>
      </c>
      <c r="H1535" s="13" t="s">
        <v>79</v>
      </c>
      <c r="I1535" s="13">
        <v>1</v>
      </c>
      <c r="J1535" s="13" t="s">
        <v>79</v>
      </c>
      <c r="K1535" s="13">
        <v>2012</v>
      </c>
      <c r="L1535" s="13" t="s">
        <v>79</v>
      </c>
      <c r="M1535" s="13" t="s">
        <v>201</v>
      </c>
      <c r="N1535" s="13">
        <v>5.25</v>
      </c>
      <c r="O1535" s="13">
        <v>3.4649999999999999</v>
      </c>
      <c r="P1535" s="13">
        <v>3.4649999999999999</v>
      </c>
      <c r="Q1535" s="13" t="s">
        <v>79</v>
      </c>
    </row>
    <row r="1536" spans="1:17" ht="93.75" x14ac:dyDescent="0.25">
      <c r="A1536" s="13">
        <v>26051</v>
      </c>
      <c r="B1536" s="13" t="s">
        <v>268</v>
      </c>
      <c r="C1536" s="13" t="s">
        <v>50</v>
      </c>
      <c r="D1536" s="13" t="s">
        <v>312</v>
      </c>
      <c r="E1536" s="13" t="s">
        <v>240</v>
      </c>
      <c r="F1536" s="13" t="s">
        <v>241</v>
      </c>
      <c r="G1536" s="13">
        <v>1999</v>
      </c>
      <c r="H1536" s="13" t="s">
        <v>79</v>
      </c>
      <c r="I1536" s="13">
        <v>1</v>
      </c>
      <c r="J1536" s="13" t="s">
        <v>79</v>
      </c>
      <c r="K1536" s="13">
        <v>2006</v>
      </c>
      <c r="L1536" s="13" t="s">
        <v>79</v>
      </c>
      <c r="M1536" s="13" t="s">
        <v>201</v>
      </c>
      <c r="N1536" s="13">
        <v>5.25</v>
      </c>
      <c r="O1536" s="13">
        <v>3.4649999999999999</v>
      </c>
      <c r="P1536" s="13">
        <v>3.4649999999999999</v>
      </c>
      <c r="Q1536" s="13" t="s">
        <v>79</v>
      </c>
    </row>
    <row r="1537" spans="1:17" ht="93.75" x14ac:dyDescent="0.25">
      <c r="A1537" s="13">
        <v>26051</v>
      </c>
      <c r="B1537" s="13" t="s">
        <v>268</v>
      </c>
      <c r="C1537" s="13" t="s">
        <v>50</v>
      </c>
      <c r="D1537" s="13" t="s">
        <v>312</v>
      </c>
      <c r="E1537" s="13" t="s">
        <v>240</v>
      </c>
      <c r="F1537" s="13" t="s">
        <v>241</v>
      </c>
      <c r="G1537" s="13">
        <v>1999</v>
      </c>
      <c r="H1537" s="13" t="s">
        <v>79</v>
      </c>
      <c r="I1537" s="13">
        <v>1</v>
      </c>
      <c r="J1537" s="13" t="s">
        <v>79</v>
      </c>
      <c r="K1537" s="13">
        <v>2004</v>
      </c>
      <c r="L1537" s="13" t="s">
        <v>79</v>
      </c>
      <c r="M1537" s="13" t="s">
        <v>201</v>
      </c>
      <c r="N1537" s="13">
        <v>5.25</v>
      </c>
      <c r="O1537" s="13">
        <v>3.4649999999999999</v>
      </c>
      <c r="P1537" s="13">
        <v>3.4649999999999999</v>
      </c>
      <c r="Q1537" s="13" t="s">
        <v>79</v>
      </c>
    </row>
    <row r="1538" spans="1:17" ht="93.75" x14ac:dyDescent="0.25">
      <c r="A1538" s="13">
        <v>26051</v>
      </c>
      <c r="B1538" s="13" t="s">
        <v>268</v>
      </c>
      <c r="C1538" s="13" t="s">
        <v>50</v>
      </c>
      <c r="D1538" s="13" t="s">
        <v>312</v>
      </c>
      <c r="E1538" s="13" t="s">
        <v>240</v>
      </c>
      <c r="F1538" s="13" t="s">
        <v>241</v>
      </c>
      <c r="G1538" s="13">
        <v>1999</v>
      </c>
      <c r="H1538" s="13" t="s">
        <v>79</v>
      </c>
      <c r="I1538" s="13">
        <v>1</v>
      </c>
      <c r="J1538" s="13" t="s">
        <v>79</v>
      </c>
      <c r="K1538" s="13">
        <v>2003</v>
      </c>
      <c r="L1538" s="13" t="s">
        <v>79</v>
      </c>
      <c r="M1538" s="13" t="s">
        <v>201</v>
      </c>
      <c r="N1538" s="13">
        <v>5.25</v>
      </c>
      <c r="O1538" s="13">
        <v>3.4649999999999999</v>
      </c>
      <c r="P1538" s="13">
        <v>3.4649999999999999</v>
      </c>
      <c r="Q1538" s="13" t="s">
        <v>79</v>
      </c>
    </row>
    <row r="1539" spans="1:17" ht="93.75" x14ac:dyDescent="0.25">
      <c r="A1539" s="13">
        <v>26051</v>
      </c>
      <c r="B1539" s="13" t="s">
        <v>268</v>
      </c>
      <c r="C1539" s="13" t="s">
        <v>50</v>
      </c>
      <c r="D1539" s="13" t="s">
        <v>312</v>
      </c>
      <c r="E1539" s="13" t="s">
        <v>240</v>
      </c>
      <c r="F1539" s="13" t="s">
        <v>241</v>
      </c>
      <c r="G1539" s="13">
        <v>1999</v>
      </c>
      <c r="H1539" s="13" t="s">
        <v>79</v>
      </c>
      <c r="I1539" s="13">
        <v>1</v>
      </c>
      <c r="J1539" s="13" t="s">
        <v>79</v>
      </c>
      <c r="K1539" s="13">
        <v>2002</v>
      </c>
      <c r="L1539" s="13" t="s">
        <v>79</v>
      </c>
      <c r="M1539" s="13" t="s">
        <v>201</v>
      </c>
      <c r="N1539" s="13">
        <v>5.25</v>
      </c>
      <c r="O1539" s="13">
        <v>3.4649999999999999</v>
      </c>
      <c r="P1539" s="13">
        <v>3.4649999999999999</v>
      </c>
      <c r="Q1539" s="13" t="s">
        <v>79</v>
      </c>
    </row>
    <row r="1540" spans="1:17" ht="37.5" x14ac:dyDescent="0.25">
      <c r="A1540" s="13">
        <v>37278</v>
      </c>
      <c r="B1540" s="13" t="s">
        <v>268</v>
      </c>
      <c r="C1540" s="13" t="s">
        <v>50</v>
      </c>
      <c r="D1540" s="13" t="s">
        <v>493</v>
      </c>
      <c r="E1540" s="13" t="s">
        <v>367</v>
      </c>
      <c r="F1540" s="13" t="s">
        <v>98</v>
      </c>
      <c r="G1540" s="13">
        <v>1996</v>
      </c>
      <c r="H1540" s="13" t="s">
        <v>79</v>
      </c>
      <c r="I1540" s="13">
        <v>1</v>
      </c>
      <c r="J1540" s="13" t="s">
        <v>79</v>
      </c>
      <c r="K1540" s="13">
        <v>2012</v>
      </c>
      <c r="L1540" s="13" t="s">
        <v>79</v>
      </c>
      <c r="M1540" s="13" t="s">
        <v>81</v>
      </c>
      <c r="N1540" s="13">
        <v>5</v>
      </c>
      <c r="O1540" s="13">
        <v>5</v>
      </c>
      <c r="P1540" s="13">
        <v>5</v>
      </c>
      <c r="Q1540" s="13" t="s">
        <v>79</v>
      </c>
    </row>
    <row r="1541" spans="1:17" ht="37.5" x14ac:dyDescent="0.25">
      <c r="A1541" s="13">
        <v>37278</v>
      </c>
      <c r="B1541" s="13" t="s">
        <v>268</v>
      </c>
      <c r="C1541" s="13" t="s">
        <v>50</v>
      </c>
      <c r="D1541" s="13" t="s">
        <v>493</v>
      </c>
      <c r="E1541" s="13" t="s">
        <v>367</v>
      </c>
      <c r="F1541" s="13" t="s">
        <v>98</v>
      </c>
      <c r="G1541" s="13">
        <v>1996</v>
      </c>
      <c r="H1541" s="13" t="s">
        <v>79</v>
      </c>
      <c r="I1541" s="13">
        <v>1</v>
      </c>
      <c r="J1541" s="13" t="s">
        <v>79</v>
      </c>
      <c r="K1541" s="13">
        <v>2006</v>
      </c>
      <c r="L1541" s="13" t="s">
        <v>79</v>
      </c>
      <c r="M1541" s="13" t="s">
        <v>81</v>
      </c>
      <c r="N1541" s="13">
        <v>5</v>
      </c>
      <c r="O1541" s="13">
        <v>5</v>
      </c>
      <c r="P1541" s="13">
        <v>5</v>
      </c>
      <c r="Q1541" s="13" t="s">
        <v>79</v>
      </c>
    </row>
    <row r="1542" spans="1:17" ht="37.5" x14ac:dyDescent="0.25">
      <c r="A1542" s="13">
        <v>37278</v>
      </c>
      <c r="B1542" s="13" t="s">
        <v>268</v>
      </c>
      <c r="C1542" s="13" t="s">
        <v>50</v>
      </c>
      <c r="D1542" s="13" t="s">
        <v>493</v>
      </c>
      <c r="E1542" s="13" t="s">
        <v>367</v>
      </c>
      <c r="F1542" s="13" t="s">
        <v>98</v>
      </c>
      <c r="G1542" s="13">
        <v>1996</v>
      </c>
      <c r="H1542" s="13" t="s">
        <v>79</v>
      </c>
      <c r="I1542" s="13">
        <v>1</v>
      </c>
      <c r="J1542" s="13" t="s">
        <v>79</v>
      </c>
      <c r="K1542" s="13">
        <v>2004</v>
      </c>
      <c r="L1542" s="13" t="s">
        <v>79</v>
      </c>
      <c r="M1542" s="13" t="s">
        <v>81</v>
      </c>
      <c r="N1542" s="13">
        <v>5</v>
      </c>
      <c r="O1542" s="13">
        <v>5</v>
      </c>
      <c r="P1542" s="13">
        <v>5</v>
      </c>
      <c r="Q1542" s="13" t="s">
        <v>79</v>
      </c>
    </row>
    <row r="1543" spans="1:17" ht="37.5" x14ac:dyDescent="0.25">
      <c r="A1543" s="13">
        <v>37278</v>
      </c>
      <c r="B1543" s="13" t="s">
        <v>268</v>
      </c>
      <c r="C1543" s="13" t="s">
        <v>50</v>
      </c>
      <c r="D1543" s="13" t="s">
        <v>493</v>
      </c>
      <c r="E1543" s="13" t="s">
        <v>367</v>
      </c>
      <c r="F1543" s="13" t="s">
        <v>98</v>
      </c>
      <c r="G1543" s="13">
        <v>1996</v>
      </c>
      <c r="H1543" s="13" t="s">
        <v>79</v>
      </c>
      <c r="I1543" s="13">
        <v>1</v>
      </c>
      <c r="J1543" s="13" t="s">
        <v>79</v>
      </c>
      <c r="K1543" s="13">
        <v>2003</v>
      </c>
      <c r="L1543" s="13" t="s">
        <v>79</v>
      </c>
      <c r="M1543" s="13" t="s">
        <v>81</v>
      </c>
      <c r="N1543" s="13">
        <v>5</v>
      </c>
      <c r="O1543" s="13">
        <v>5</v>
      </c>
      <c r="P1543" s="13">
        <v>5</v>
      </c>
      <c r="Q1543" s="13" t="s">
        <v>79</v>
      </c>
    </row>
    <row r="1544" spans="1:17" ht="37.5" x14ac:dyDescent="0.25">
      <c r="A1544" s="13">
        <v>37278</v>
      </c>
      <c r="B1544" s="13" t="s">
        <v>268</v>
      </c>
      <c r="C1544" s="13" t="s">
        <v>50</v>
      </c>
      <c r="D1544" s="13" t="s">
        <v>493</v>
      </c>
      <c r="E1544" s="13" t="s">
        <v>367</v>
      </c>
      <c r="F1544" s="13" t="s">
        <v>98</v>
      </c>
      <c r="G1544" s="13">
        <v>1996</v>
      </c>
      <c r="H1544" s="13" t="s">
        <v>79</v>
      </c>
      <c r="I1544" s="13">
        <v>1</v>
      </c>
      <c r="J1544" s="13" t="s">
        <v>79</v>
      </c>
      <c r="K1544" s="13">
        <v>2002</v>
      </c>
      <c r="L1544" s="13" t="s">
        <v>79</v>
      </c>
      <c r="M1544" s="13" t="s">
        <v>81</v>
      </c>
      <c r="N1544" s="13">
        <v>5</v>
      </c>
      <c r="O1544" s="13">
        <v>5</v>
      </c>
      <c r="P1544" s="13">
        <v>5</v>
      </c>
      <c r="Q1544" s="13" t="s">
        <v>79</v>
      </c>
    </row>
    <row r="1545" spans="1:17" ht="93.75" x14ac:dyDescent="0.25">
      <c r="A1545" s="13">
        <v>52395</v>
      </c>
      <c r="B1545" s="13" t="s">
        <v>268</v>
      </c>
      <c r="C1545" s="13" t="s">
        <v>50</v>
      </c>
      <c r="D1545" s="13" t="s">
        <v>272</v>
      </c>
      <c r="E1545" s="13" t="s">
        <v>273</v>
      </c>
      <c r="F1545" s="13" t="s">
        <v>87</v>
      </c>
      <c r="G1545" s="13">
        <v>2015</v>
      </c>
      <c r="H1545" s="13" t="s">
        <v>80</v>
      </c>
      <c r="I1545" s="13">
        <v>2</v>
      </c>
      <c r="J1545" s="13" t="s">
        <v>80</v>
      </c>
      <c r="K1545" s="13">
        <v>2017</v>
      </c>
      <c r="L1545" s="13" t="s">
        <v>79</v>
      </c>
      <c r="M1545" s="13" t="s">
        <v>201</v>
      </c>
      <c r="N1545" s="13">
        <v>7.25</v>
      </c>
      <c r="O1545" s="13">
        <v>4.7850000000000001</v>
      </c>
      <c r="P1545" s="13">
        <v>9.57</v>
      </c>
      <c r="Q1545" s="13" t="s">
        <v>79</v>
      </c>
    </row>
    <row r="1546" spans="1:17" ht="56.25" x14ac:dyDescent="0.25">
      <c r="A1546" s="13">
        <v>17835</v>
      </c>
      <c r="B1546" s="13" t="s">
        <v>268</v>
      </c>
      <c r="C1546" s="13" t="s">
        <v>50</v>
      </c>
      <c r="D1546" s="13" t="s">
        <v>362</v>
      </c>
      <c r="E1546" s="13" t="s">
        <v>363</v>
      </c>
      <c r="F1546" s="13" t="s">
        <v>94</v>
      </c>
      <c r="G1546" s="13">
        <v>1990</v>
      </c>
      <c r="H1546" s="13" t="s">
        <v>79</v>
      </c>
      <c r="I1546" s="13">
        <v>80</v>
      </c>
      <c r="J1546" s="13" t="s">
        <v>79</v>
      </c>
      <c r="K1546" s="13">
        <v>1994</v>
      </c>
      <c r="L1546" s="13" t="s">
        <v>79</v>
      </c>
      <c r="M1546" s="13" t="s">
        <v>81</v>
      </c>
      <c r="N1546" s="13">
        <v>0.25</v>
      </c>
      <c r="O1546" s="13">
        <v>0.25</v>
      </c>
      <c r="P1546" s="13">
        <v>20</v>
      </c>
      <c r="Q1546" s="13" t="s">
        <v>79</v>
      </c>
    </row>
    <row r="1547" spans="1:17" ht="75" x14ac:dyDescent="0.25">
      <c r="A1547" s="13">
        <v>17836</v>
      </c>
      <c r="B1547" s="13" t="s">
        <v>268</v>
      </c>
      <c r="C1547" s="13" t="s">
        <v>50</v>
      </c>
      <c r="D1547" s="13" t="s">
        <v>392</v>
      </c>
      <c r="E1547" s="13" t="s">
        <v>253</v>
      </c>
      <c r="F1547" s="13" t="s">
        <v>94</v>
      </c>
      <c r="G1547" s="13">
        <v>1987</v>
      </c>
      <c r="H1547" s="13" t="s">
        <v>79</v>
      </c>
      <c r="I1547" s="13">
        <v>10</v>
      </c>
      <c r="J1547" s="13" t="s">
        <v>80</v>
      </c>
      <c r="K1547" s="13">
        <v>1991</v>
      </c>
      <c r="L1547" s="13" t="s">
        <v>80</v>
      </c>
      <c r="M1547" s="13" t="s">
        <v>81</v>
      </c>
      <c r="N1547" s="13">
        <v>1</v>
      </c>
      <c r="O1547" s="13">
        <v>1</v>
      </c>
      <c r="P1547" s="13">
        <v>10</v>
      </c>
      <c r="Q1547" s="13" t="s">
        <v>79</v>
      </c>
    </row>
    <row r="1548" spans="1:17" ht="93.75" x14ac:dyDescent="0.25">
      <c r="A1548" s="13">
        <v>19241</v>
      </c>
      <c r="B1548" s="13" t="s">
        <v>268</v>
      </c>
      <c r="C1548" s="13" t="s">
        <v>50</v>
      </c>
      <c r="D1548" s="13" t="s">
        <v>378</v>
      </c>
      <c r="E1548" s="13" t="s">
        <v>93</v>
      </c>
      <c r="F1548" s="13" t="s">
        <v>94</v>
      </c>
      <c r="G1548" s="13">
        <v>1989</v>
      </c>
      <c r="H1548" s="13" t="s">
        <v>80</v>
      </c>
      <c r="I1548" s="13">
        <v>41</v>
      </c>
      <c r="J1548" s="13" t="s">
        <v>80</v>
      </c>
      <c r="K1548" s="13">
        <v>1994</v>
      </c>
      <c r="L1548" s="13" t="s">
        <v>79</v>
      </c>
      <c r="M1548" s="13" t="s">
        <v>81</v>
      </c>
      <c r="N1548" s="13">
        <v>0.25</v>
      </c>
      <c r="O1548" s="13">
        <v>0.25</v>
      </c>
      <c r="P1548" s="13">
        <v>10.25</v>
      </c>
      <c r="Q1548" s="13" t="s">
        <v>79</v>
      </c>
    </row>
    <row r="1549" spans="1:17" ht="93.75" x14ac:dyDescent="0.25">
      <c r="A1549" s="13">
        <v>19241</v>
      </c>
      <c r="B1549" s="13" t="s">
        <v>268</v>
      </c>
      <c r="C1549" s="13" t="s">
        <v>50</v>
      </c>
      <c r="D1549" s="13" t="s">
        <v>378</v>
      </c>
      <c r="E1549" s="13" t="s">
        <v>93</v>
      </c>
      <c r="F1549" s="13" t="s">
        <v>94</v>
      </c>
      <c r="G1549" s="13">
        <v>1989</v>
      </c>
      <c r="H1549" s="13" t="s">
        <v>80</v>
      </c>
      <c r="I1549" s="13">
        <v>100</v>
      </c>
      <c r="J1549" s="13" t="s">
        <v>80</v>
      </c>
      <c r="K1549" s="13">
        <v>1993</v>
      </c>
      <c r="L1549" s="13" t="s">
        <v>79</v>
      </c>
      <c r="M1549" s="13" t="s">
        <v>81</v>
      </c>
      <c r="N1549" s="13">
        <v>0.25</v>
      </c>
      <c r="O1549" s="13">
        <v>0.25</v>
      </c>
      <c r="P1549" s="13">
        <v>25</v>
      </c>
      <c r="Q1549" s="13" t="s">
        <v>79</v>
      </c>
    </row>
    <row r="1550" spans="1:17" ht="93.75" x14ac:dyDescent="0.25">
      <c r="A1550" s="13">
        <v>19241</v>
      </c>
      <c r="B1550" s="13" t="s">
        <v>268</v>
      </c>
      <c r="C1550" s="13" t="s">
        <v>50</v>
      </c>
      <c r="D1550" s="13" t="s">
        <v>378</v>
      </c>
      <c r="E1550" s="13" t="s">
        <v>93</v>
      </c>
      <c r="F1550" s="13" t="s">
        <v>94</v>
      </c>
      <c r="G1550" s="13">
        <v>1989</v>
      </c>
      <c r="H1550" s="13" t="s">
        <v>80</v>
      </c>
      <c r="I1550" s="13">
        <v>9</v>
      </c>
      <c r="J1550" s="13" t="s">
        <v>79</v>
      </c>
      <c r="K1550" s="13">
        <v>1992</v>
      </c>
      <c r="L1550" s="13" t="s">
        <v>79</v>
      </c>
      <c r="M1550" s="13" t="s">
        <v>81</v>
      </c>
      <c r="N1550" s="13">
        <v>0.25</v>
      </c>
      <c r="O1550" s="13">
        <v>0.25</v>
      </c>
      <c r="P1550" s="13">
        <v>2.25</v>
      </c>
      <c r="Q1550" s="13" t="s">
        <v>79</v>
      </c>
    </row>
    <row r="1551" spans="1:17" ht="93.75" x14ac:dyDescent="0.25">
      <c r="A1551" s="13">
        <v>19502</v>
      </c>
      <c r="B1551" s="13" t="s">
        <v>268</v>
      </c>
      <c r="C1551" s="13" t="s">
        <v>50</v>
      </c>
      <c r="D1551" s="13" t="s">
        <v>393</v>
      </c>
      <c r="E1551" s="13" t="s">
        <v>325</v>
      </c>
      <c r="F1551" s="13" t="s">
        <v>87</v>
      </c>
      <c r="G1551" s="13">
        <v>2000</v>
      </c>
      <c r="H1551" s="13" t="s">
        <v>79</v>
      </c>
      <c r="I1551" s="13">
        <v>1</v>
      </c>
      <c r="J1551" s="13" t="s">
        <v>79</v>
      </c>
      <c r="K1551" s="13">
        <v>2003</v>
      </c>
      <c r="L1551" s="13" t="s">
        <v>79</v>
      </c>
      <c r="M1551" s="13" t="s">
        <v>81</v>
      </c>
      <c r="N1551" s="13">
        <v>17</v>
      </c>
      <c r="O1551" s="13">
        <v>17</v>
      </c>
      <c r="P1551" s="13">
        <v>17</v>
      </c>
      <c r="Q1551" s="13" t="s">
        <v>79</v>
      </c>
    </row>
    <row r="1552" spans="1:17" ht="93.75" x14ac:dyDescent="0.25">
      <c r="A1552" s="13">
        <v>19502</v>
      </c>
      <c r="B1552" s="13" t="s">
        <v>268</v>
      </c>
      <c r="C1552" s="13" t="s">
        <v>50</v>
      </c>
      <c r="D1552" s="13" t="s">
        <v>393</v>
      </c>
      <c r="E1552" s="13" t="s">
        <v>325</v>
      </c>
      <c r="F1552" s="13" t="s">
        <v>87</v>
      </c>
      <c r="G1552" s="13">
        <v>2000</v>
      </c>
      <c r="H1552" s="13" t="s">
        <v>79</v>
      </c>
      <c r="I1552" s="13">
        <v>5</v>
      </c>
      <c r="J1552" s="13" t="s">
        <v>79</v>
      </c>
      <c r="K1552" s="13">
        <v>2002</v>
      </c>
      <c r="L1552" s="13" t="s">
        <v>79</v>
      </c>
      <c r="M1552" s="13" t="s">
        <v>81</v>
      </c>
      <c r="N1552" s="13">
        <v>17</v>
      </c>
      <c r="O1552" s="13">
        <v>17</v>
      </c>
      <c r="P1552" s="13">
        <v>85</v>
      </c>
      <c r="Q1552" s="13" t="s">
        <v>79</v>
      </c>
    </row>
    <row r="1553" spans="1:17" ht="75" x14ac:dyDescent="0.25">
      <c r="A1553" s="13">
        <v>19521</v>
      </c>
      <c r="B1553" s="13" t="s">
        <v>268</v>
      </c>
      <c r="C1553" s="13" t="s">
        <v>50</v>
      </c>
      <c r="D1553" s="13" t="s">
        <v>280</v>
      </c>
      <c r="E1553" s="13" t="s">
        <v>103</v>
      </c>
      <c r="F1553" s="13" t="s">
        <v>94</v>
      </c>
      <c r="G1553" s="13">
        <v>1999</v>
      </c>
      <c r="H1553" s="13" t="s">
        <v>79</v>
      </c>
      <c r="I1553" s="13">
        <v>44</v>
      </c>
      <c r="J1553" s="13" t="s">
        <v>80</v>
      </c>
      <c r="K1553" s="13">
        <v>2001</v>
      </c>
      <c r="L1553" s="13" t="s">
        <v>80</v>
      </c>
      <c r="M1553" s="13" t="s">
        <v>81</v>
      </c>
      <c r="N1553" s="13">
        <v>0.15</v>
      </c>
      <c r="O1553" s="13">
        <v>0.15</v>
      </c>
      <c r="P1553" s="13">
        <v>6.6</v>
      </c>
      <c r="Q1553" s="13" t="s">
        <v>79</v>
      </c>
    </row>
    <row r="1554" spans="1:17" ht="75" x14ac:dyDescent="0.25">
      <c r="A1554" s="13">
        <v>19522</v>
      </c>
      <c r="B1554" s="13" t="s">
        <v>268</v>
      </c>
      <c r="C1554" s="13" t="s">
        <v>50</v>
      </c>
      <c r="D1554" s="13" t="s">
        <v>280</v>
      </c>
      <c r="E1554" s="13" t="s">
        <v>103</v>
      </c>
      <c r="F1554" s="13" t="s">
        <v>94</v>
      </c>
      <c r="G1554" s="13">
        <v>1989</v>
      </c>
      <c r="H1554" s="13" t="s">
        <v>79</v>
      </c>
      <c r="I1554" s="13">
        <v>90</v>
      </c>
      <c r="J1554" s="13" t="s">
        <v>80</v>
      </c>
      <c r="K1554" s="13">
        <v>1991</v>
      </c>
      <c r="L1554" s="13" t="s">
        <v>79</v>
      </c>
      <c r="M1554" s="13" t="s">
        <v>81</v>
      </c>
      <c r="N1554" s="13">
        <v>0.15</v>
      </c>
      <c r="O1554" s="13">
        <v>0.15</v>
      </c>
      <c r="P1554" s="13">
        <v>13.5</v>
      </c>
      <c r="Q1554" s="13" t="s">
        <v>79</v>
      </c>
    </row>
    <row r="1555" spans="1:17" ht="75" x14ac:dyDescent="0.25">
      <c r="A1555" s="13">
        <v>19522</v>
      </c>
      <c r="B1555" s="13" t="s">
        <v>268</v>
      </c>
      <c r="C1555" s="13" t="s">
        <v>50</v>
      </c>
      <c r="D1555" s="13" t="s">
        <v>280</v>
      </c>
      <c r="E1555" s="13" t="s">
        <v>103</v>
      </c>
      <c r="F1555" s="13" t="s">
        <v>94</v>
      </c>
      <c r="G1555" s="13">
        <v>1989</v>
      </c>
      <c r="H1555" s="13" t="s">
        <v>79</v>
      </c>
      <c r="I1555" s="13">
        <v>80</v>
      </c>
      <c r="J1555" s="13" t="s">
        <v>80</v>
      </c>
      <c r="K1555" s="13">
        <v>1992</v>
      </c>
      <c r="L1555" s="13" t="s">
        <v>80</v>
      </c>
      <c r="M1555" s="13" t="s">
        <v>81</v>
      </c>
      <c r="N1555" s="13">
        <v>0.15</v>
      </c>
      <c r="O1555" s="13">
        <v>0.15</v>
      </c>
      <c r="P1555" s="13">
        <v>12</v>
      </c>
      <c r="Q1555" s="13" t="s">
        <v>79</v>
      </c>
    </row>
    <row r="1556" spans="1:17" ht="75" x14ac:dyDescent="0.25">
      <c r="A1556" s="13">
        <v>20072</v>
      </c>
      <c r="B1556" s="13" t="s">
        <v>268</v>
      </c>
      <c r="C1556" s="13" t="s">
        <v>50</v>
      </c>
      <c r="D1556" s="13" t="s">
        <v>334</v>
      </c>
      <c r="E1556" s="13" t="s">
        <v>261</v>
      </c>
      <c r="F1556" s="13" t="s">
        <v>94</v>
      </c>
      <c r="G1556" s="13">
        <v>1996</v>
      </c>
      <c r="H1556" s="13" t="s">
        <v>80</v>
      </c>
      <c r="I1556" s="13">
        <v>100</v>
      </c>
      <c r="J1556" s="13" t="s">
        <v>80</v>
      </c>
      <c r="K1556" s="13">
        <v>2000</v>
      </c>
      <c r="L1556" s="13" t="s">
        <v>80</v>
      </c>
      <c r="M1556" s="13" t="s">
        <v>81</v>
      </c>
      <c r="N1556" s="13">
        <v>0.4</v>
      </c>
      <c r="O1556" s="13">
        <v>0.4</v>
      </c>
      <c r="P1556" s="13">
        <v>40</v>
      </c>
      <c r="Q1556" s="13" t="s">
        <v>79</v>
      </c>
    </row>
    <row r="1557" spans="1:17" ht="75" x14ac:dyDescent="0.25">
      <c r="A1557" s="13">
        <v>20072</v>
      </c>
      <c r="B1557" s="13" t="s">
        <v>268</v>
      </c>
      <c r="C1557" s="13" t="s">
        <v>50</v>
      </c>
      <c r="D1557" s="13" t="s">
        <v>334</v>
      </c>
      <c r="E1557" s="13" t="s">
        <v>261</v>
      </c>
      <c r="F1557" s="13" t="s">
        <v>94</v>
      </c>
      <c r="G1557" s="13">
        <v>1996</v>
      </c>
      <c r="H1557" s="13" t="s">
        <v>80</v>
      </c>
      <c r="I1557" s="13">
        <v>100</v>
      </c>
      <c r="J1557" s="13" t="s">
        <v>80</v>
      </c>
      <c r="K1557" s="13">
        <v>1999</v>
      </c>
      <c r="L1557" s="13" t="s">
        <v>80</v>
      </c>
      <c r="M1557" s="13" t="s">
        <v>81</v>
      </c>
      <c r="N1557" s="13">
        <v>0.4</v>
      </c>
      <c r="O1557" s="13">
        <v>0.4</v>
      </c>
      <c r="P1557" s="13">
        <v>40</v>
      </c>
      <c r="Q1557" s="13" t="s">
        <v>79</v>
      </c>
    </row>
    <row r="1558" spans="1:17" ht="37.5" x14ac:dyDescent="0.25">
      <c r="A1558" s="13">
        <v>20299</v>
      </c>
      <c r="B1558" s="13" t="s">
        <v>268</v>
      </c>
      <c r="C1558" s="13" t="s">
        <v>50</v>
      </c>
      <c r="D1558" s="13" t="s">
        <v>494</v>
      </c>
      <c r="E1558" s="13" t="s">
        <v>273</v>
      </c>
      <c r="F1558" s="13" t="s">
        <v>87</v>
      </c>
      <c r="G1558" s="13">
        <v>1991</v>
      </c>
      <c r="H1558" s="13" t="s">
        <v>79</v>
      </c>
      <c r="I1558" s="13">
        <v>2</v>
      </c>
      <c r="J1558" s="13" t="s">
        <v>79</v>
      </c>
      <c r="K1558" s="13">
        <v>1993</v>
      </c>
      <c r="L1558" s="13" t="s">
        <v>79</v>
      </c>
      <c r="M1558" s="13" t="s">
        <v>81</v>
      </c>
      <c r="N1558" s="13">
        <v>3</v>
      </c>
      <c r="O1558" s="13">
        <v>3</v>
      </c>
      <c r="P1558" s="13">
        <v>6</v>
      </c>
      <c r="Q1558" s="13" t="s">
        <v>79</v>
      </c>
    </row>
    <row r="1559" spans="1:17" ht="37.5" x14ac:dyDescent="0.25">
      <c r="A1559" s="13">
        <v>20299</v>
      </c>
      <c r="B1559" s="13" t="s">
        <v>268</v>
      </c>
      <c r="C1559" s="13" t="s">
        <v>50</v>
      </c>
      <c r="D1559" s="13" t="s">
        <v>494</v>
      </c>
      <c r="E1559" s="13" t="s">
        <v>273</v>
      </c>
      <c r="F1559" s="13" t="s">
        <v>87</v>
      </c>
      <c r="G1559" s="13">
        <v>1991</v>
      </c>
      <c r="H1559" s="13" t="s">
        <v>79</v>
      </c>
      <c r="I1559" s="13">
        <v>4</v>
      </c>
      <c r="J1559" s="13" t="s">
        <v>79</v>
      </c>
      <c r="K1559" s="13">
        <v>1992</v>
      </c>
      <c r="L1559" s="13" t="s">
        <v>79</v>
      </c>
      <c r="M1559" s="13" t="s">
        <v>81</v>
      </c>
      <c r="N1559" s="13">
        <v>3</v>
      </c>
      <c r="O1559" s="13">
        <v>3</v>
      </c>
      <c r="P1559" s="13">
        <v>12</v>
      </c>
      <c r="Q1559" s="13" t="s">
        <v>79</v>
      </c>
    </row>
    <row r="1560" spans="1:17" ht="37.5" x14ac:dyDescent="0.25">
      <c r="A1560" s="13">
        <v>20299</v>
      </c>
      <c r="B1560" s="13" t="s">
        <v>268</v>
      </c>
      <c r="C1560" s="13" t="s">
        <v>50</v>
      </c>
      <c r="D1560" s="13" t="s">
        <v>494</v>
      </c>
      <c r="E1560" s="13" t="s">
        <v>273</v>
      </c>
      <c r="F1560" s="13" t="s">
        <v>87</v>
      </c>
      <c r="G1560" s="13">
        <v>1991</v>
      </c>
      <c r="H1560" s="13" t="s">
        <v>79</v>
      </c>
      <c r="I1560" s="13">
        <v>2</v>
      </c>
      <c r="J1560" s="13" t="s">
        <v>79</v>
      </c>
      <c r="K1560" s="13">
        <v>1991</v>
      </c>
      <c r="L1560" s="13" t="s">
        <v>79</v>
      </c>
      <c r="M1560" s="13" t="s">
        <v>81</v>
      </c>
      <c r="N1560" s="13">
        <v>3</v>
      </c>
      <c r="O1560" s="13">
        <v>3</v>
      </c>
      <c r="P1560" s="13">
        <v>6</v>
      </c>
      <c r="Q1560" s="13" t="s">
        <v>79</v>
      </c>
    </row>
    <row r="1561" spans="1:17" ht="75" x14ac:dyDescent="0.25">
      <c r="A1561" s="13">
        <v>20566</v>
      </c>
      <c r="B1561" s="13" t="s">
        <v>268</v>
      </c>
      <c r="C1561" s="13" t="s">
        <v>50</v>
      </c>
      <c r="D1561" s="13" t="s">
        <v>392</v>
      </c>
      <c r="E1561" s="13" t="s">
        <v>253</v>
      </c>
      <c r="F1561" s="13" t="s">
        <v>94</v>
      </c>
      <c r="G1561" s="13">
        <v>1989</v>
      </c>
      <c r="H1561" s="13" t="s">
        <v>79</v>
      </c>
      <c r="I1561" s="13">
        <v>12</v>
      </c>
      <c r="J1561" s="13" t="s">
        <v>80</v>
      </c>
      <c r="K1561" s="13">
        <v>1994</v>
      </c>
      <c r="L1561" s="13" t="s">
        <v>80</v>
      </c>
      <c r="M1561" s="13" t="s">
        <v>81</v>
      </c>
      <c r="N1561" s="13">
        <v>1</v>
      </c>
      <c r="O1561" s="13">
        <v>1</v>
      </c>
      <c r="P1561" s="13">
        <v>12</v>
      </c>
      <c r="Q1561" s="13" t="s">
        <v>79</v>
      </c>
    </row>
    <row r="1562" spans="1:17" ht="75" x14ac:dyDescent="0.25">
      <c r="A1562" s="13">
        <v>20566</v>
      </c>
      <c r="B1562" s="13" t="s">
        <v>268</v>
      </c>
      <c r="C1562" s="13" t="s">
        <v>50</v>
      </c>
      <c r="D1562" s="13" t="s">
        <v>392</v>
      </c>
      <c r="E1562" s="13" t="s">
        <v>253</v>
      </c>
      <c r="F1562" s="13" t="s">
        <v>94</v>
      </c>
      <c r="G1562" s="13">
        <v>1989</v>
      </c>
      <c r="H1562" s="13" t="s">
        <v>79</v>
      </c>
      <c r="I1562" s="13">
        <v>3</v>
      </c>
      <c r="J1562" s="13" t="s">
        <v>79</v>
      </c>
      <c r="K1562" s="13">
        <v>1996</v>
      </c>
      <c r="L1562" s="13" t="s">
        <v>79</v>
      </c>
      <c r="M1562" s="13" t="s">
        <v>81</v>
      </c>
      <c r="N1562" s="13">
        <v>1</v>
      </c>
      <c r="O1562" s="13">
        <v>1</v>
      </c>
      <c r="P1562" s="13">
        <v>3</v>
      </c>
      <c r="Q1562" s="13" t="s">
        <v>79</v>
      </c>
    </row>
    <row r="1563" spans="1:17" ht="56.25" x14ac:dyDescent="0.25">
      <c r="A1563" s="13">
        <v>20640</v>
      </c>
      <c r="B1563" s="13" t="s">
        <v>268</v>
      </c>
      <c r="C1563" s="13" t="s">
        <v>50</v>
      </c>
      <c r="D1563" s="13" t="s">
        <v>397</v>
      </c>
      <c r="E1563" s="13" t="s">
        <v>160</v>
      </c>
      <c r="F1563" s="13" t="s">
        <v>84</v>
      </c>
      <c r="G1563" s="13">
        <v>1991</v>
      </c>
      <c r="H1563" s="13" t="s">
        <v>79</v>
      </c>
      <c r="I1563" s="13">
        <v>28</v>
      </c>
      <c r="J1563" s="13" t="s">
        <v>79</v>
      </c>
      <c r="K1563" s="13">
        <v>1995</v>
      </c>
      <c r="L1563" s="13" t="s">
        <v>79</v>
      </c>
      <c r="M1563" s="13" t="s">
        <v>112</v>
      </c>
      <c r="N1563" s="13">
        <v>1.1000000000000001</v>
      </c>
      <c r="O1563" s="13">
        <v>0.44</v>
      </c>
      <c r="P1563" s="13">
        <v>12.32</v>
      </c>
      <c r="Q1563" s="13" t="s">
        <v>79</v>
      </c>
    </row>
    <row r="1564" spans="1:17" ht="56.25" x14ac:dyDescent="0.25">
      <c r="A1564" s="13">
        <v>20640</v>
      </c>
      <c r="B1564" s="13" t="s">
        <v>268</v>
      </c>
      <c r="C1564" s="13" t="s">
        <v>50</v>
      </c>
      <c r="D1564" s="13" t="s">
        <v>397</v>
      </c>
      <c r="E1564" s="13" t="s">
        <v>160</v>
      </c>
      <c r="F1564" s="13" t="s">
        <v>84</v>
      </c>
      <c r="G1564" s="13">
        <v>1991</v>
      </c>
      <c r="H1564" s="13" t="s">
        <v>79</v>
      </c>
      <c r="I1564" s="13">
        <v>24</v>
      </c>
      <c r="J1564" s="13" t="s">
        <v>79</v>
      </c>
      <c r="K1564" s="13">
        <v>1993</v>
      </c>
      <c r="L1564" s="13" t="s">
        <v>79</v>
      </c>
      <c r="M1564" s="13" t="s">
        <v>112</v>
      </c>
      <c r="N1564" s="13">
        <v>1.1000000000000001</v>
      </c>
      <c r="O1564" s="13">
        <v>0.44</v>
      </c>
      <c r="P1564" s="13">
        <v>10.56</v>
      </c>
      <c r="Q1564" s="13" t="s">
        <v>79</v>
      </c>
    </row>
    <row r="1565" spans="1:17" ht="56.25" x14ac:dyDescent="0.25">
      <c r="A1565" s="13">
        <v>20640</v>
      </c>
      <c r="B1565" s="13" t="s">
        <v>268</v>
      </c>
      <c r="C1565" s="13" t="s">
        <v>50</v>
      </c>
      <c r="D1565" s="13" t="s">
        <v>397</v>
      </c>
      <c r="E1565" s="13" t="s">
        <v>160</v>
      </c>
      <c r="F1565" s="13" t="s">
        <v>84</v>
      </c>
      <c r="G1565" s="13">
        <v>1991</v>
      </c>
      <c r="H1565" s="13" t="s">
        <v>79</v>
      </c>
      <c r="I1565" s="13">
        <v>12</v>
      </c>
      <c r="J1565" s="13" t="s">
        <v>79</v>
      </c>
      <c r="K1565" s="13">
        <v>1991</v>
      </c>
      <c r="L1565" s="13" t="s">
        <v>79</v>
      </c>
      <c r="M1565" s="13" t="s">
        <v>112</v>
      </c>
      <c r="N1565" s="13">
        <v>1.1000000000000001</v>
      </c>
      <c r="O1565" s="13">
        <v>0.44</v>
      </c>
      <c r="P1565" s="13">
        <v>5.28</v>
      </c>
      <c r="Q1565" s="13" t="s">
        <v>79</v>
      </c>
    </row>
    <row r="1566" spans="1:17" ht="56.25" x14ac:dyDescent="0.25">
      <c r="A1566" s="13">
        <v>21610</v>
      </c>
      <c r="B1566" s="13" t="s">
        <v>268</v>
      </c>
      <c r="C1566" s="13" t="s">
        <v>50</v>
      </c>
      <c r="D1566" s="13" t="s">
        <v>495</v>
      </c>
      <c r="E1566" s="13" t="s">
        <v>186</v>
      </c>
      <c r="F1566" s="13" t="s">
        <v>87</v>
      </c>
      <c r="G1566" s="13">
        <v>1992</v>
      </c>
      <c r="H1566" s="13" t="s">
        <v>80</v>
      </c>
      <c r="I1566" s="13">
        <v>1</v>
      </c>
      <c r="J1566" s="13" t="s">
        <v>79</v>
      </c>
      <c r="K1566" s="13">
        <v>1993</v>
      </c>
      <c r="L1566" s="13" t="s">
        <v>79</v>
      </c>
      <c r="M1566" s="13" t="s">
        <v>81</v>
      </c>
      <c r="N1566" s="13">
        <v>4.5</v>
      </c>
      <c r="O1566" s="13">
        <v>4.5</v>
      </c>
      <c r="P1566" s="13">
        <v>4.5</v>
      </c>
      <c r="Q1566" s="13" t="s">
        <v>79</v>
      </c>
    </row>
    <row r="1567" spans="1:17" ht="56.25" x14ac:dyDescent="0.25">
      <c r="A1567" s="13">
        <v>21610</v>
      </c>
      <c r="B1567" s="13" t="s">
        <v>268</v>
      </c>
      <c r="C1567" s="13" t="s">
        <v>50</v>
      </c>
      <c r="D1567" s="13" t="s">
        <v>495</v>
      </c>
      <c r="E1567" s="13" t="s">
        <v>186</v>
      </c>
      <c r="F1567" s="13" t="s">
        <v>87</v>
      </c>
      <c r="G1567" s="13">
        <v>1992</v>
      </c>
      <c r="H1567" s="13" t="s">
        <v>80</v>
      </c>
      <c r="I1567" s="13">
        <v>1</v>
      </c>
      <c r="J1567" s="13" t="s">
        <v>79</v>
      </c>
      <c r="K1567" s="13">
        <v>1992</v>
      </c>
      <c r="L1567" s="13" t="s">
        <v>79</v>
      </c>
      <c r="M1567" s="13" t="s">
        <v>81</v>
      </c>
      <c r="N1567" s="13">
        <v>4.5</v>
      </c>
      <c r="O1567" s="13">
        <v>4.5</v>
      </c>
      <c r="P1567" s="13">
        <v>4.5</v>
      </c>
      <c r="Q1567" s="13" t="s">
        <v>79</v>
      </c>
    </row>
    <row r="1568" spans="1:17" ht="75" x14ac:dyDescent="0.25">
      <c r="A1568" s="13">
        <v>22324</v>
      </c>
      <c r="B1568" s="13" t="s">
        <v>268</v>
      </c>
      <c r="C1568" s="13" t="s">
        <v>50</v>
      </c>
      <c r="D1568" s="13" t="s">
        <v>309</v>
      </c>
      <c r="E1568" s="13" t="s">
        <v>183</v>
      </c>
      <c r="F1568" s="13" t="s">
        <v>78</v>
      </c>
      <c r="G1568" s="13">
        <v>1993</v>
      </c>
      <c r="H1568" s="13" t="s">
        <v>79</v>
      </c>
      <c r="I1568" s="13">
        <v>16</v>
      </c>
      <c r="J1568" s="13" t="s">
        <v>80</v>
      </c>
      <c r="K1568" s="13">
        <v>1997</v>
      </c>
      <c r="L1568" s="13" t="s">
        <v>80</v>
      </c>
      <c r="M1568" s="13" t="s">
        <v>112</v>
      </c>
      <c r="N1568" s="13">
        <v>0.25</v>
      </c>
      <c r="O1568" s="13">
        <v>0.1</v>
      </c>
      <c r="P1568" s="13">
        <v>1.6</v>
      </c>
      <c r="Q1568" s="13" t="s">
        <v>79</v>
      </c>
    </row>
    <row r="1569" spans="1:17" ht="75" x14ac:dyDescent="0.25">
      <c r="A1569" s="13">
        <v>22324</v>
      </c>
      <c r="B1569" s="13" t="s">
        <v>268</v>
      </c>
      <c r="C1569" s="13" t="s">
        <v>50</v>
      </c>
      <c r="D1569" s="13" t="s">
        <v>309</v>
      </c>
      <c r="E1569" s="13" t="s">
        <v>183</v>
      </c>
      <c r="F1569" s="13" t="s">
        <v>78</v>
      </c>
      <c r="G1569" s="13">
        <v>1993</v>
      </c>
      <c r="H1569" s="13" t="s">
        <v>79</v>
      </c>
      <c r="I1569" s="13">
        <v>15</v>
      </c>
      <c r="J1569" s="13" t="s">
        <v>80</v>
      </c>
      <c r="K1569" s="13">
        <v>1996</v>
      </c>
      <c r="L1569" s="13" t="s">
        <v>80</v>
      </c>
      <c r="M1569" s="13" t="s">
        <v>112</v>
      </c>
      <c r="N1569" s="13">
        <v>0.25</v>
      </c>
      <c r="O1569" s="13">
        <v>0.1</v>
      </c>
      <c r="P1569" s="13">
        <v>1.5</v>
      </c>
      <c r="Q1569" s="13" t="s">
        <v>79</v>
      </c>
    </row>
    <row r="1570" spans="1:17" ht="75" x14ac:dyDescent="0.25">
      <c r="A1570" s="13">
        <v>22533</v>
      </c>
      <c r="B1570" s="13" t="s">
        <v>268</v>
      </c>
      <c r="C1570" s="13" t="s">
        <v>50</v>
      </c>
      <c r="D1570" s="13" t="s">
        <v>306</v>
      </c>
      <c r="E1570" s="13" t="s">
        <v>261</v>
      </c>
      <c r="F1570" s="13" t="s">
        <v>94</v>
      </c>
      <c r="G1570" s="13">
        <v>1992</v>
      </c>
      <c r="H1570" s="13" t="s">
        <v>80</v>
      </c>
      <c r="I1570" s="13">
        <v>31</v>
      </c>
      <c r="J1570" s="13" t="s">
        <v>79</v>
      </c>
      <c r="K1570" s="13">
        <v>1993</v>
      </c>
      <c r="L1570" s="13" t="s">
        <v>79</v>
      </c>
      <c r="M1570" s="13" t="s">
        <v>81</v>
      </c>
      <c r="N1570" s="13">
        <v>0.18</v>
      </c>
      <c r="O1570" s="13">
        <v>0.18</v>
      </c>
      <c r="P1570" s="13">
        <v>5.58</v>
      </c>
      <c r="Q1570" s="13" t="s">
        <v>79</v>
      </c>
    </row>
    <row r="1571" spans="1:17" ht="93.75" x14ac:dyDescent="0.25">
      <c r="A1571" s="13">
        <v>23090</v>
      </c>
      <c r="B1571" s="13" t="s">
        <v>268</v>
      </c>
      <c r="C1571" s="13" t="s">
        <v>50</v>
      </c>
      <c r="D1571" s="13" t="s">
        <v>496</v>
      </c>
      <c r="E1571" s="13" t="s">
        <v>210</v>
      </c>
      <c r="F1571" s="13" t="s">
        <v>87</v>
      </c>
      <c r="G1571" s="13">
        <v>1995</v>
      </c>
      <c r="H1571" s="13" t="s">
        <v>79</v>
      </c>
      <c r="I1571" s="13">
        <v>3</v>
      </c>
      <c r="J1571" s="13" t="s">
        <v>80</v>
      </c>
      <c r="K1571" s="13">
        <v>2000</v>
      </c>
      <c r="L1571" s="13" t="s">
        <v>79</v>
      </c>
      <c r="M1571" s="13" t="s">
        <v>201</v>
      </c>
      <c r="N1571" s="13">
        <v>30</v>
      </c>
      <c r="O1571" s="13">
        <v>19.8</v>
      </c>
      <c r="P1571" s="13">
        <v>59.4</v>
      </c>
      <c r="Q1571" s="13" t="s">
        <v>79</v>
      </c>
    </row>
    <row r="1572" spans="1:17" ht="93.75" x14ac:dyDescent="0.25">
      <c r="A1572" s="13">
        <v>23090</v>
      </c>
      <c r="B1572" s="13" t="s">
        <v>268</v>
      </c>
      <c r="C1572" s="13" t="s">
        <v>50</v>
      </c>
      <c r="D1572" s="13" t="s">
        <v>496</v>
      </c>
      <c r="E1572" s="13" t="s">
        <v>210</v>
      </c>
      <c r="F1572" s="13" t="s">
        <v>87</v>
      </c>
      <c r="G1572" s="13">
        <v>1995</v>
      </c>
      <c r="H1572" s="13" t="s">
        <v>79</v>
      </c>
      <c r="I1572" s="13">
        <v>8</v>
      </c>
      <c r="J1572" s="13" t="s">
        <v>80</v>
      </c>
      <c r="K1572" s="13">
        <v>1999</v>
      </c>
      <c r="L1572" s="13" t="s">
        <v>79</v>
      </c>
      <c r="M1572" s="13" t="s">
        <v>201</v>
      </c>
      <c r="N1572" s="13">
        <v>30</v>
      </c>
      <c r="O1572" s="13">
        <v>19.8</v>
      </c>
      <c r="P1572" s="13">
        <v>158.4</v>
      </c>
      <c r="Q1572" s="13" t="s">
        <v>79</v>
      </c>
    </row>
    <row r="1573" spans="1:17" ht="93.75" x14ac:dyDescent="0.25">
      <c r="A1573" s="13">
        <v>23090</v>
      </c>
      <c r="B1573" s="13" t="s">
        <v>268</v>
      </c>
      <c r="C1573" s="13" t="s">
        <v>50</v>
      </c>
      <c r="D1573" s="13" t="s">
        <v>496</v>
      </c>
      <c r="E1573" s="13" t="s">
        <v>210</v>
      </c>
      <c r="F1573" s="13" t="s">
        <v>87</v>
      </c>
      <c r="G1573" s="13">
        <v>1995</v>
      </c>
      <c r="H1573" s="13" t="s">
        <v>79</v>
      </c>
      <c r="I1573" s="13">
        <v>1</v>
      </c>
      <c r="J1573" s="13" t="s">
        <v>79</v>
      </c>
      <c r="K1573" s="13">
        <v>1997</v>
      </c>
      <c r="L1573" s="13" t="s">
        <v>79</v>
      </c>
      <c r="M1573" s="13" t="s">
        <v>201</v>
      </c>
      <c r="N1573" s="13">
        <v>30</v>
      </c>
      <c r="O1573" s="13">
        <v>19.8</v>
      </c>
      <c r="P1573" s="13">
        <v>19.8</v>
      </c>
      <c r="Q1573" s="13" t="s">
        <v>79</v>
      </c>
    </row>
    <row r="1574" spans="1:17" ht="93.75" x14ac:dyDescent="0.25">
      <c r="A1574" s="13">
        <v>23090</v>
      </c>
      <c r="B1574" s="13" t="s">
        <v>268</v>
      </c>
      <c r="C1574" s="13" t="s">
        <v>50</v>
      </c>
      <c r="D1574" s="13" t="s">
        <v>496</v>
      </c>
      <c r="E1574" s="13" t="s">
        <v>210</v>
      </c>
      <c r="F1574" s="13" t="s">
        <v>87</v>
      </c>
      <c r="G1574" s="13">
        <v>1995</v>
      </c>
      <c r="H1574" s="13" t="s">
        <v>79</v>
      </c>
      <c r="I1574" s="13">
        <v>6</v>
      </c>
      <c r="J1574" s="13" t="s">
        <v>79</v>
      </c>
      <c r="K1574" s="13">
        <v>1996</v>
      </c>
      <c r="L1574" s="13" t="s">
        <v>79</v>
      </c>
      <c r="M1574" s="13" t="s">
        <v>201</v>
      </c>
      <c r="N1574" s="13">
        <v>30</v>
      </c>
      <c r="O1574" s="13">
        <v>19.8</v>
      </c>
      <c r="P1574" s="13">
        <v>118.8</v>
      </c>
      <c r="Q1574" s="13" t="s">
        <v>79</v>
      </c>
    </row>
    <row r="1575" spans="1:17" ht="93.75" x14ac:dyDescent="0.25">
      <c r="A1575" s="13">
        <v>23090</v>
      </c>
      <c r="B1575" s="13" t="s">
        <v>268</v>
      </c>
      <c r="C1575" s="13" t="s">
        <v>50</v>
      </c>
      <c r="D1575" s="13" t="s">
        <v>496</v>
      </c>
      <c r="E1575" s="13" t="s">
        <v>210</v>
      </c>
      <c r="F1575" s="13" t="s">
        <v>87</v>
      </c>
      <c r="G1575" s="13">
        <v>1995</v>
      </c>
      <c r="H1575" s="13" t="s">
        <v>79</v>
      </c>
      <c r="I1575" s="13">
        <v>6</v>
      </c>
      <c r="J1575" s="13" t="s">
        <v>79</v>
      </c>
      <c r="K1575" s="13">
        <v>1995</v>
      </c>
      <c r="L1575" s="13" t="s">
        <v>79</v>
      </c>
      <c r="M1575" s="13" t="s">
        <v>201</v>
      </c>
      <c r="N1575" s="13">
        <v>30</v>
      </c>
      <c r="O1575" s="13">
        <v>19.8</v>
      </c>
      <c r="P1575" s="13">
        <v>118.8</v>
      </c>
      <c r="Q1575" s="13" t="s">
        <v>79</v>
      </c>
    </row>
    <row r="1576" spans="1:17" ht="56.25" x14ac:dyDescent="0.25">
      <c r="A1576" s="13">
        <v>23367</v>
      </c>
      <c r="B1576" s="13" t="s">
        <v>268</v>
      </c>
      <c r="C1576" s="13" t="s">
        <v>50</v>
      </c>
      <c r="D1576" s="13" t="s">
        <v>497</v>
      </c>
      <c r="E1576" s="13" t="s">
        <v>498</v>
      </c>
      <c r="F1576" s="13" t="s">
        <v>87</v>
      </c>
      <c r="G1576" s="13">
        <v>1995</v>
      </c>
      <c r="H1576" s="13" t="s">
        <v>79</v>
      </c>
      <c r="I1576" s="13">
        <v>6</v>
      </c>
      <c r="J1576" s="13" t="s">
        <v>79</v>
      </c>
      <c r="K1576" s="13">
        <v>1995</v>
      </c>
      <c r="L1576" s="13" t="s">
        <v>79</v>
      </c>
      <c r="M1576" s="13" t="s">
        <v>112</v>
      </c>
      <c r="N1576" s="13">
        <v>21</v>
      </c>
      <c r="O1576" s="13">
        <v>8.4</v>
      </c>
      <c r="P1576" s="13">
        <v>50.4</v>
      </c>
      <c r="Q1576" s="13" t="s">
        <v>79</v>
      </c>
    </row>
    <row r="1577" spans="1:17" ht="56.25" x14ac:dyDescent="0.25">
      <c r="A1577" s="13">
        <v>24233</v>
      </c>
      <c r="B1577" s="13" t="s">
        <v>268</v>
      </c>
      <c r="C1577" s="13" t="s">
        <v>50</v>
      </c>
      <c r="D1577" s="13" t="s">
        <v>499</v>
      </c>
      <c r="E1577" s="13" t="s">
        <v>97</v>
      </c>
      <c r="F1577" s="13" t="s">
        <v>98</v>
      </c>
      <c r="G1577" s="13">
        <v>1996</v>
      </c>
      <c r="H1577" s="13" t="s">
        <v>79</v>
      </c>
      <c r="I1577" s="13">
        <v>1</v>
      </c>
      <c r="J1577" s="13" t="s">
        <v>79</v>
      </c>
      <c r="K1577" s="13">
        <v>2006</v>
      </c>
      <c r="L1577" s="13" t="s">
        <v>79</v>
      </c>
      <c r="M1577" s="13" t="s">
        <v>81</v>
      </c>
      <c r="N1577" s="13">
        <v>20</v>
      </c>
      <c r="O1577" s="13">
        <v>20</v>
      </c>
      <c r="P1577" s="13">
        <v>20</v>
      </c>
      <c r="Q1577" s="13" t="s">
        <v>79</v>
      </c>
    </row>
    <row r="1578" spans="1:17" ht="56.25" x14ac:dyDescent="0.25">
      <c r="A1578" s="13">
        <v>24233</v>
      </c>
      <c r="B1578" s="13" t="s">
        <v>268</v>
      </c>
      <c r="C1578" s="13" t="s">
        <v>50</v>
      </c>
      <c r="D1578" s="13" t="s">
        <v>499</v>
      </c>
      <c r="E1578" s="13" t="s">
        <v>97</v>
      </c>
      <c r="F1578" s="13" t="s">
        <v>98</v>
      </c>
      <c r="G1578" s="13">
        <v>1996</v>
      </c>
      <c r="H1578" s="13" t="s">
        <v>79</v>
      </c>
      <c r="I1578" s="13">
        <v>1</v>
      </c>
      <c r="J1578" s="13" t="s">
        <v>79</v>
      </c>
      <c r="K1578" s="13">
        <v>2004</v>
      </c>
      <c r="L1578" s="13" t="s">
        <v>79</v>
      </c>
      <c r="M1578" s="13" t="s">
        <v>81</v>
      </c>
      <c r="N1578" s="13">
        <v>20</v>
      </c>
      <c r="O1578" s="13">
        <v>20</v>
      </c>
      <c r="P1578" s="13">
        <v>20</v>
      </c>
      <c r="Q1578" s="13" t="s">
        <v>79</v>
      </c>
    </row>
    <row r="1579" spans="1:17" ht="56.25" x14ac:dyDescent="0.25">
      <c r="A1579" s="13">
        <v>24233</v>
      </c>
      <c r="B1579" s="13" t="s">
        <v>268</v>
      </c>
      <c r="C1579" s="13" t="s">
        <v>50</v>
      </c>
      <c r="D1579" s="13" t="s">
        <v>499</v>
      </c>
      <c r="E1579" s="13" t="s">
        <v>97</v>
      </c>
      <c r="F1579" s="13" t="s">
        <v>98</v>
      </c>
      <c r="G1579" s="13">
        <v>1996</v>
      </c>
      <c r="H1579" s="13" t="s">
        <v>79</v>
      </c>
      <c r="I1579" s="13">
        <v>1</v>
      </c>
      <c r="J1579" s="13" t="s">
        <v>79</v>
      </c>
      <c r="K1579" s="13">
        <v>2003</v>
      </c>
      <c r="L1579" s="13" t="s">
        <v>79</v>
      </c>
      <c r="M1579" s="13" t="s">
        <v>81</v>
      </c>
      <c r="N1579" s="13">
        <v>20</v>
      </c>
      <c r="O1579" s="13">
        <v>20</v>
      </c>
      <c r="P1579" s="13">
        <v>20</v>
      </c>
      <c r="Q1579" s="13" t="s">
        <v>79</v>
      </c>
    </row>
    <row r="1580" spans="1:17" ht="56.25" x14ac:dyDescent="0.25">
      <c r="A1580" s="13">
        <v>24233</v>
      </c>
      <c r="B1580" s="13" t="s">
        <v>268</v>
      </c>
      <c r="C1580" s="13" t="s">
        <v>50</v>
      </c>
      <c r="D1580" s="13" t="s">
        <v>499</v>
      </c>
      <c r="E1580" s="13" t="s">
        <v>97</v>
      </c>
      <c r="F1580" s="13" t="s">
        <v>98</v>
      </c>
      <c r="G1580" s="13">
        <v>1996</v>
      </c>
      <c r="H1580" s="13" t="s">
        <v>79</v>
      </c>
      <c r="I1580" s="13">
        <v>1</v>
      </c>
      <c r="J1580" s="13" t="s">
        <v>79</v>
      </c>
      <c r="K1580" s="13">
        <v>2002</v>
      </c>
      <c r="L1580" s="13" t="s">
        <v>79</v>
      </c>
      <c r="M1580" s="13" t="s">
        <v>81</v>
      </c>
      <c r="N1580" s="13">
        <v>20</v>
      </c>
      <c r="O1580" s="13">
        <v>20</v>
      </c>
      <c r="P1580" s="13">
        <v>20</v>
      </c>
      <c r="Q1580" s="13" t="s">
        <v>79</v>
      </c>
    </row>
    <row r="1581" spans="1:17" ht="56.25" x14ac:dyDescent="0.25">
      <c r="A1581" s="13">
        <v>24636</v>
      </c>
      <c r="B1581" s="13" t="s">
        <v>268</v>
      </c>
      <c r="C1581" s="13" t="s">
        <v>50</v>
      </c>
      <c r="D1581" s="13" t="s">
        <v>495</v>
      </c>
      <c r="E1581" s="13" t="s">
        <v>186</v>
      </c>
      <c r="F1581" s="13" t="s">
        <v>87</v>
      </c>
      <c r="G1581" s="13">
        <v>1996</v>
      </c>
      <c r="H1581" s="13" t="s">
        <v>80</v>
      </c>
      <c r="I1581" s="13">
        <v>2</v>
      </c>
      <c r="J1581" s="13" t="s">
        <v>79</v>
      </c>
      <c r="K1581" s="13">
        <v>1997</v>
      </c>
      <c r="L1581" s="13" t="s">
        <v>80</v>
      </c>
      <c r="M1581" s="13" t="s">
        <v>81</v>
      </c>
      <c r="N1581" s="13">
        <v>4.5</v>
      </c>
      <c r="O1581" s="13">
        <v>4.5</v>
      </c>
      <c r="P1581" s="13">
        <v>9</v>
      </c>
      <c r="Q1581" s="13" t="s">
        <v>79</v>
      </c>
    </row>
    <row r="1582" spans="1:17" ht="75" x14ac:dyDescent="0.25">
      <c r="A1582" s="13">
        <v>25459</v>
      </c>
      <c r="B1582" s="13" t="s">
        <v>268</v>
      </c>
      <c r="C1582" s="13" t="s">
        <v>50</v>
      </c>
      <c r="D1582" s="13" t="s">
        <v>500</v>
      </c>
      <c r="E1582" s="13" t="s">
        <v>261</v>
      </c>
      <c r="F1582" s="13" t="s">
        <v>94</v>
      </c>
      <c r="G1582" s="13">
        <v>1997</v>
      </c>
      <c r="H1582" s="13" t="s">
        <v>79</v>
      </c>
      <c r="I1582" s="13">
        <v>50</v>
      </c>
      <c r="J1582" s="13" t="s">
        <v>80</v>
      </c>
      <c r="K1582" s="13">
        <v>2000</v>
      </c>
      <c r="L1582" s="13" t="s">
        <v>80</v>
      </c>
      <c r="M1582" s="13" t="s">
        <v>81</v>
      </c>
      <c r="N1582" s="13">
        <v>0.2</v>
      </c>
      <c r="O1582" s="13">
        <v>0.2</v>
      </c>
      <c r="P1582" s="13">
        <v>10</v>
      </c>
      <c r="Q1582" s="13" t="s">
        <v>79</v>
      </c>
    </row>
    <row r="1583" spans="1:17" ht="75" x14ac:dyDescent="0.25">
      <c r="A1583" s="13">
        <v>25459</v>
      </c>
      <c r="B1583" s="13" t="s">
        <v>268</v>
      </c>
      <c r="C1583" s="13" t="s">
        <v>50</v>
      </c>
      <c r="D1583" s="13" t="s">
        <v>500</v>
      </c>
      <c r="E1583" s="13" t="s">
        <v>261</v>
      </c>
      <c r="F1583" s="13" t="s">
        <v>94</v>
      </c>
      <c r="G1583" s="13">
        <v>1997</v>
      </c>
      <c r="H1583" s="13" t="s">
        <v>79</v>
      </c>
      <c r="I1583" s="13">
        <v>50</v>
      </c>
      <c r="J1583" s="13" t="s">
        <v>80</v>
      </c>
      <c r="K1583" s="13">
        <v>1999</v>
      </c>
      <c r="L1583" s="13" t="s">
        <v>80</v>
      </c>
      <c r="M1583" s="13" t="s">
        <v>81</v>
      </c>
      <c r="N1583" s="13">
        <v>0.2</v>
      </c>
      <c r="O1583" s="13">
        <v>0.2</v>
      </c>
      <c r="P1583" s="13">
        <v>10</v>
      </c>
      <c r="Q1583" s="13" t="s">
        <v>79</v>
      </c>
    </row>
    <row r="1584" spans="1:17" ht="75" x14ac:dyDescent="0.25">
      <c r="A1584" s="13">
        <v>25969</v>
      </c>
      <c r="B1584" s="13" t="s">
        <v>268</v>
      </c>
      <c r="C1584" s="13" t="s">
        <v>50</v>
      </c>
      <c r="D1584" s="13" t="s">
        <v>334</v>
      </c>
      <c r="E1584" s="13" t="s">
        <v>261</v>
      </c>
      <c r="F1584" s="13" t="s">
        <v>94</v>
      </c>
      <c r="G1584" s="13">
        <v>2000</v>
      </c>
      <c r="H1584" s="13" t="s">
        <v>79</v>
      </c>
      <c r="I1584" s="13">
        <v>50</v>
      </c>
      <c r="J1584" s="13" t="s">
        <v>80</v>
      </c>
      <c r="K1584" s="13">
        <v>2002</v>
      </c>
      <c r="L1584" s="13" t="s">
        <v>80</v>
      </c>
      <c r="M1584" s="13" t="s">
        <v>81</v>
      </c>
      <c r="N1584" s="13">
        <v>0.4</v>
      </c>
      <c r="O1584" s="13">
        <v>0.4</v>
      </c>
      <c r="P1584" s="13">
        <v>20</v>
      </c>
      <c r="Q1584" s="13" t="s">
        <v>79</v>
      </c>
    </row>
    <row r="1585" spans="1:17" ht="75" x14ac:dyDescent="0.25">
      <c r="A1585" s="13">
        <v>25969</v>
      </c>
      <c r="B1585" s="13" t="s">
        <v>268</v>
      </c>
      <c r="C1585" s="13" t="s">
        <v>50</v>
      </c>
      <c r="D1585" s="13" t="s">
        <v>334</v>
      </c>
      <c r="E1585" s="13" t="s">
        <v>261</v>
      </c>
      <c r="F1585" s="13" t="s">
        <v>94</v>
      </c>
      <c r="G1585" s="13">
        <v>2000</v>
      </c>
      <c r="H1585" s="13" t="s">
        <v>79</v>
      </c>
      <c r="I1585" s="13">
        <v>50</v>
      </c>
      <c r="J1585" s="13" t="s">
        <v>80</v>
      </c>
      <c r="K1585" s="13">
        <v>2003</v>
      </c>
      <c r="L1585" s="13" t="s">
        <v>80</v>
      </c>
      <c r="M1585" s="13" t="s">
        <v>81</v>
      </c>
      <c r="N1585" s="13">
        <v>0.4</v>
      </c>
      <c r="O1585" s="13">
        <v>0.4</v>
      </c>
      <c r="P1585" s="13">
        <v>20</v>
      </c>
      <c r="Q1585" s="13" t="s">
        <v>79</v>
      </c>
    </row>
    <row r="1586" spans="1:17" ht="75" x14ac:dyDescent="0.25">
      <c r="A1586" s="13">
        <v>25968</v>
      </c>
      <c r="B1586" s="13" t="s">
        <v>268</v>
      </c>
      <c r="C1586" s="13" t="s">
        <v>50</v>
      </c>
      <c r="D1586" s="13" t="s">
        <v>332</v>
      </c>
      <c r="E1586" s="13" t="s">
        <v>97</v>
      </c>
      <c r="F1586" s="13" t="s">
        <v>98</v>
      </c>
      <c r="G1586" s="13">
        <v>2000</v>
      </c>
      <c r="H1586" s="13" t="s">
        <v>80</v>
      </c>
      <c r="I1586" s="13">
        <v>1</v>
      </c>
      <c r="J1586" s="13" t="s">
        <v>80</v>
      </c>
      <c r="K1586" s="13">
        <v>2002</v>
      </c>
      <c r="L1586" s="13" t="s">
        <v>80</v>
      </c>
      <c r="M1586" s="13" t="s">
        <v>81</v>
      </c>
      <c r="N1586" s="13">
        <v>5</v>
      </c>
      <c r="O1586" s="13">
        <v>5</v>
      </c>
      <c r="P1586" s="13">
        <v>5</v>
      </c>
      <c r="Q1586" s="13" t="s">
        <v>79</v>
      </c>
    </row>
    <row r="1587" spans="1:17" ht="75" x14ac:dyDescent="0.25">
      <c r="A1587" s="13">
        <v>25968</v>
      </c>
      <c r="B1587" s="13" t="s">
        <v>268</v>
      </c>
      <c r="C1587" s="13" t="s">
        <v>50</v>
      </c>
      <c r="D1587" s="13" t="s">
        <v>332</v>
      </c>
      <c r="E1587" s="13" t="s">
        <v>97</v>
      </c>
      <c r="F1587" s="13" t="s">
        <v>98</v>
      </c>
      <c r="G1587" s="13">
        <v>2000</v>
      </c>
      <c r="H1587" s="13" t="s">
        <v>80</v>
      </c>
      <c r="I1587" s="13">
        <v>3</v>
      </c>
      <c r="J1587" s="13" t="s">
        <v>80</v>
      </c>
      <c r="K1587" s="13">
        <v>2003</v>
      </c>
      <c r="L1587" s="13" t="s">
        <v>79</v>
      </c>
      <c r="M1587" s="13" t="s">
        <v>81</v>
      </c>
      <c r="N1587" s="13">
        <v>5</v>
      </c>
      <c r="O1587" s="13">
        <v>5</v>
      </c>
      <c r="P1587" s="13">
        <v>15</v>
      </c>
      <c r="Q1587" s="13" t="s">
        <v>79</v>
      </c>
    </row>
    <row r="1588" spans="1:17" ht="75" x14ac:dyDescent="0.25">
      <c r="A1588" s="13">
        <v>27164</v>
      </c>
      <c r="B1588" s="13" t="s">
        <v>268</v>
      </c>
      <c r="C1588" s="13" t="s">
        <v>50</v>
      </c>
      <c r="D1588" s="13" t="s">
        <v>364</v>
      </c>
      <c r="E1588" s="13" t="s">
        <v>93</v>
      </c>
      <c r="F1588" s="13" t="s">
        <v>94</v>
      </c>
      <c r="G1588" s="13">
        <v>1998</v>
      </c>
      <c r="H1588" s="13" t="s">
        <v>80</v>
      </c>
      <c r="I1588" s="13">
        <v>60</v>
      </c>
      <c r="J1588" s="13" t="s">
        <v>80</v>
      </c>
      <c r="K1588" s="13">
        <v>2001</v>
      </c>
      <c r="L1588" s="13" t="s">
        <v>79</v>
      </c>
      <c r="M1588" s="13" t="s">
        <v>81</v>
      </c>
      <c r="N1588" s="13">
        <v>0.3</v>
      </c>
      <c r="O1588" s="13">
        <v>0.3</v>
      </c>
      <c r="P1588" s="13">
        <v>18</v>
      </c>
      <c r="Q1588" s="13" t="s">
        <v>79</v>
      </c>
    </row>
    <row r="1589" spans="1:17" ht="75" x14ac:dyDescent="0.25">
      <c r="A1589" s="13">
        <v>27164</v>
      </c>
      <c r="B1589" s="13" t="s">
        <v>268</v>
      </c>
      <c r="C1589" s="13" t="s">
        <v>50</v>
      </c>
      <c r="D1589" s="13" t="s">
        <v>364</v>
      </c>
      <c r="E1589" s="13" t="s">
        <v>93</v>
      </c>
      <c r="F1589" s="13" t="s">
        <v>94</v>
      </c>
      <c r="G1589" s="13">
        <v>1998</v>
      </c>
      <c r="H1589" s="13" t="s">
        <v>80</v>
      </c>
      <c r="I1589" s="13">
        <v>20</v>
      </c>
      <c r="J1589" s="13" t="s">
        <v>80</v>
      </c>
      <c r="K1589" s="13">
        <v>2002</v>
      </c>
      <c r="L1589" s="13" t="s">
        <v>80</v>
      </c>
      <c r="M1589" s="13" t="s">
        <v>81</v>
      </c>
      <c r="N1589" s="13">
        <v>0.3</v>
      </c>
      <c r="O1589" s="13">
        <v>0.3</v>
      </c>
      <c r="P1589" s="13">
        <v>6</v>
      </c>
      <c r="Q1589" s="13" t="s">
        <v>79</v>
      </c>
    </row>
    <row r="1590" spans="1:17" ht="75" x14ac:dyDescent="0.25">
      <c r="A1590" s="13">
        <v>27736</v>
      </c>
      <c r="B1590" s="13" t="s">
        <v>268</v>
      </c>
      <c r="C1590" s="13" t="s">
        <v>50</v>
      </c>
      <c r="D1590" s="13" t="s">
        <v>501</v>
      </c>
      <c r="E1590" s="13" t="s">
        <v>481</v>
      </c>
      <c r="F1590" s="13" t="s">
        <v>94</v>
      </c>
      <c r="G1590" s="13">
        <v>1990</v>
      </c>
      <c r="H1590" s="13" t="s">
        <v>79</v>
      </c>
      <c r="I1590" s="13">
        <v>125</v>
      </c>
      <c r="J1590" s="13" t="s">
        <v>80</v>
      </c>
      <c r="K1590" s="13">
        <v>1992</v>
      </c>
      <c r="L1590" s="13" t="s">
        <v>79</v>
      </c>
      <c r="M1590" s="13" t="s">
        <v>81</v>
      </c>
      <c r="N1590" s="13">
        <v>0.35</v>
      </c>
      <c r="O1590" s="13">
        <v>0.35</v>
      </c>
      <c r="P1590" s="13">
        <v>43.75</v>
      </c>
      <c r="Q1590" s="13" t="s">
        <v>79</v>
      </c>
    </row>
    <row r="1591" spans="1:17" ht="75" x14ac:dyDescent="0.25">
      <c r="A1591" s="13">
        <v>27736</v>
      </c>
      <c r="B1591" s="13" t="s">
        <v>268</v>
      </c>
      <c r="C1591" s="13" t="s">
        <v>50</v>
      </c>
      <c r="D1591" s="13" t="s">
        <v>501</v>
      </c>
      <c r="E1591" s="13" t="s">
        <v>481</v>
      </c>
      <c r="F1591" s="13" t="s">
        <v>94</v>
      </c>
      <c r="G1591" s="13">
        <v>1990</v>
      </c>
      <c r="H1591" s="13" t="s">
        <v>79</v>
      </c>
      <c r="I1591" s="13">
        <v>120</v>
      </c>
      <c r="J1591" s="13" t="s">
        <v>80</v>
      </c>
      <c r="K1591" s="13">
        <v>1991</v>
      </c>
      <c r="L1591" s="13" t="s">
        <v>80</v>
      </c>
      <c r="M1591" s="13" t="s">
        <v>81</v>
      </c>
      <c r="N1591" s="13">
        <v>0.35</v>
      </c>
      <c r="O1591" s="13">
        <v>0.35</v>
      </c>
      <c r="P1591" s="13">
        <v>42</v>
      </c>
      <c r="Q1591" s="13" t="s">
        <v>79</v>
      </c>
    </row>
    <row r="1592" spans="1:17" ht="56.25" x14ac:dyDescent="0.25">
      <c r="A1592" s="13">
        <v>30841</v>
      </c>
      <c r="B1592" s="13" t="s">
        <v>268</v>
      </c>
      <c r="C1592" s="13" t="s">
        <v>50</v>
      </c>
      <c r="D1592" s="13" t="s">
        <v>435</v>
      </c>
      <c r="E1592" s="13" t="s">
        <v>210</v>
      </c>
      <c r="F1592" s="13" t="s">
        <v>87</v>
      </c>
      <c r="G1592" s="13">
        <v>1999</v>
      </c>
      <c r="H1592" s="13" t="s">
        <v>80</v>
      </c>
      <c r="I1592" s="13">
        <v>1</v>
      </c>
      <c r="J1592" s="13" t="s">
        <v>79</v>
      </c>
      <c r="K1592" s="13">
        <v>2000</v>
      </c>
      <c r="L1592" s="13" t="s">
        <v>79</v>
      </c>
      <c r="M1592" s="13" t="s">
        <v>81</v>
      </c>
      <c r="N1592" s="13">
        <v>20</v>
      </c>
      <c r="O1592" s="13">
        <v>20</v>
      </c>
      <c r="P1592" s="13">
        <v>20</v>
      </c>
      <c r="Q1592" s="13" t="s">
        <v>79</v>
      </c>
    </row>
    <row r="1593" spans="1:17" ht="56.25" x14ac:dyDescent="0.25">
      <c r="A1593" s="13">
        <v>31454</v>
      </c>
      <c r="B1593" s="13" t="s">
        <v>268</v>
      </c>
      <c r="C1593" s="13" t="s">
        <v>50</v>
      </c>
      <c r="D1593" s="13" t="s">
        <v>502</v>
      </c>
      <c r="E1593" s="13" t="s">
        <v>244</v>
      </c>
      <c r="F1593" s="13" t="s">
        <v>98</v>
      </c>
      <c r="G1593" s="13">
        <v>1996</v>
      </c>
      <c r="H1593" s="13" t="s">
        <v>80</v>
      </c>
      <c r="I1593" s="13">
        <v>2</v>
      </c>
      <c r="J1593" s="13" t="s">
        <v>79</v>
      </c>
      <c r="K1593" s="13">
        <v>2006</v>
      </c>
      <c r="L1593" s="13" t="s">
        <v>79</v>
      </c>
      <c r="M1593" s="13" t="s">
        <v>81</v>
      </c>
      <c r="N1593" s="13">
        <v>4.5</v>
      </c>
      <c r="O1593" s="13">
        <v>4.5</v>
      </c>
      <c r="P1593" s="13">
        <v>9</v>
      </c>
      <c r="Q1593" s="13" t="s">
        <v>79</v>
      </c>
    </row>
    <row r="1594" spans="1:17" ht="56.25" x14ac:dyDescent="0.25">
      <c r="A1594" s="13">
        <v>31454</v>
      </c>
      <c r="B1594" s="13" t="s">
        <v>268</v>
      </c>
      <c r="C1594" s="13" t="s">
        <v>50</v>
      </c>
      <c r="D1594" s="13" t="s">
        <v>502</v>
      </c>
      <c r="E1594" s="13" t="s">
        <v>244</v>
      </c>
      <c r="F1594" s="13" t="s">
        <v>98</v>
      </c>
      <c r="G1594" s="13">
        <v>1996</v>
      </c>
      <c r="H1594" s="13" t="s">
        <v>80</v>
      </c>
      <c r="I1594" s="13">
        <v>2</v>
      </c>
      <c r="J1594" s="13" t="s">
        <v>79</v>
      </c>
      <c r="K1594" s="13">
        <v>2004</v>
      </c>
      <c r="L1594" s="13" t="s">
        <v>79</v>
      </c>
      <c r="M1594" s="13" t="s">
        <v>81</v>
      </c>
      <c r="N1594" s="13">
        <v>4.5</v>
      </c>
      <c r="O1594" s="13">
        <v>4.5</v>
      </c>
      <c r="P1594" s="13">
        <v>9</v>
      </c>
      <c r="Q1594" s="13" t="s">
        <v>79</v>
      </c>
    </row>
    <row r="1595" spans="1:17" ht="56.25" x14ac:dyDescent="0.25">
      <c r="A1595" s="13">
        <v>31454</v>
      </c>
      <c r="B1595" s="13" t="s">
        <v>268</v>
      </c>
      <c r="C1595" s="13" t="s">
        <v>50</v>
      </c>
      <c r="D1595" s="13" t="s">
        <v>502</v>
      </c>
      <c r="E1595" s="13" t="s">
        <v>244</v>
      </c>
      <c r="F1595" s="13" t="s">
        <v>98</v>
      </c>
      <c r="G1595" s="13">
        <v>1996</v>
      </c>
      <c r="H1595" s="13" t="s">
        <v>80</v>
      </c>
      <c r="I1595" s="13">
        <v>2</v>
      </c>
      <c r="J1595" s="13" t="s">
        <v>79</v>
      </c>
      <c r="K1595" s="13">
        <v>2003</v>
      </c>
      <c r="L1595" s="13" t="s">
        <v>79</v>
      </c>
      <c r="M1595" s="13" t="s">
        <v>81</v>
      </c>
      <c r="N1595" s="13">
        <v>4.5</v>
      </c>
      <c r="O1595" s="13">
        <v>4.5</v>
      </c>
      <c r="P1595" s="13">
        <v>9</v>
      </c>
      <c r="Q1595" s="13" t="s">
        <v>79</v>
      </c>
    </row>
    <row r="1596" spans="1:17" ht="56.25" x14ac:dyDescent="0.25">
      <c r="A1596" s="13">
        <v>31454</v>
      </c>
      <c r="B1596" s="13" t="s">
        <v>268</v>
      </c>
      <c r="C1596" s="13" t="s">
        <v>50</v>
      </c>
      <c r="D1596" s="13" t="s">
        <v>502</v>
      </c>
      <c r="E1596" s="13" t="s">
        <v>244</v>
      </c>
      <c r="F1596" s="13" t="s">
        <v>98</v>
      </c>
      <c r="G1596" s="13">
        <v>1996</v>
      </c>
      <c r="H1596" s="13" t="s">
        <v>80</v>
      </c>
      <c r="I1596" s="13">
        <v>2</v>
      </c>
      <c r="J1596" s="13" t="s">
        <v>79</v>
      </c>
      <c r="K1596" s="13">
        <v>2002</v>
      </c>
      <c r="L1596" s="13" t="s">
        <v>79</v>
      </c>
      <c r="M1596" s="13" t="s">
        <v>81</v>
      </c>
      <c r="N1596" s="13">
        <v>4.5</v>
      </c>
      <c r="O1596" s="13">
        <v>4.5</v>
      </c>
      <c r="P1596" s="13">
        <v>9</v>
      </c>
      <c r="Q1596" s="13" t="s">
        <v>79</v>
      </c>
    </row>
    <row r="1597" spans="1:17" ht="56.25" x14ac:dyDescent="0.25">
      <c r="A1597" s="13">
        <v>31454</v>
      </c>
      <c r="B1597" s="13" t="s">
        <v>268</v>
      </c>
      <c r="C1597" s="13" t="s">
        <v>50</v>
      </c>
      <c r="D1597" s="13" t="s">
        <v>502</v>
      </c>
      <c r="E1597" s="13" t="s">
        <v>244</v>
      </c>
      <c r="F1597" s="13" t="s">
        <v>98</v>
      </c>
      <c r="G1597" s="13">
        <v>1996</v>
      </c>
      <c r="H1597" s="13" t="s">
        <v>80</v>
      </c>
      <c r="I1597" s="13">
        <v>2</v>
      </c>
      <c r="J1597" s="13" t="s">
        <v>79</v>
      </c>
      <c r="K1597" s="13">
        <v>2012</v>
      </c>
      <c r="L1597" s="13" t="s">
        <v>79</v>
      </c>
      <c r="M1597" s="13" t="s">
        <v>81</v>
      </c>
      <c r="N1597" s="13">
        <v>4.5</v>
      </c>
      <c r="O1597" s="13">
        <v>4.5</v>
      </c>
      <c r="P1597" s="13">
        <v>9</v>
      </c>
      <c r="Q1597" s="13" t="s">
        <v>79</v>
      </c>
    </row>
    <row r="1598" spans="1:17" ht="75" x14ac:dyDescent="0.25">
      <c r="A1598" s="13">
        <v>33197</v>
      </c>
      <c r="B1598" s="13" t="s">
        <v>268</v>
      </c>
      <c r="C1598" s="13" t="s">
        <v>50</v>
      </c>
      <c r="D1598" s="13" t="s">
        <v>298</v>
      </c>
      <c r="E1598" s="13" t="s">
        <v>261</v>
      </c>
      <c r="F1598" s="13" t="s">
        <v>94</v>
      </c>
      <c r="G1598" s="13">
        <v>2002</v>
      </c>
      <c r="H1598" s="13" t="s">
        <v>80</v>
      </c>
      <c r="I1598" s="13">
        <v>31</v>
      </c>
      <c r="J1598" s="13" t="s">
        <v>80</v>
      </c>
      <c r="K1598" s="13">
        <v>2004</v>
      </c>
      <c r="L1598" s="13" t="s">
        <v>79</v>
      </c>
      <c r="M1598" s="13" t="s">
        <v>81</v>
      </c>
      <c r="N1598" s="13">
        <v>0.6</v>
      </c>
      <c r="O1598" s="13">
        <v>0.6</v>
      </c>
      <c r="P1598" s="13">
        <v>18.600000000000001</v>
      </c>
      <c r="Q1598" s="13" t="s">
        <v>79</v>
      </c>
    </row>
    <row r="1599" spans="1:17" ht="75" x14ac:dyDescent="0.25">
      <c r="A1599" s="13">
        <v>33411</v>
      </c>
      <c r="B1599" s="13" t="s">
        <v>268</v>
      </c>
      <c r="C1599" s="13" t="s">
        <v>50</v>
      </c>
      <c r="D1599" s="13" t="s">
        <v>392</v>
      </c>
      <c r="E1599" s="13" t="s">
        <v>253</v>
      </c>
      <c r="F1599" s="13" t="s">
        <v>94</v>
      </c>
      <c r="G1599" s="13">
        <v>2000</v>
      </c>
      <c r="H1599" s="13" t="s">
        <v>80</v>
      </c>
      <c r="I1599" s="13">
        <v>6</v>
      </c>
      <c r="J1599" s="13" t="s">
        <v>80</v>
      </c>
      <c r="K1599" s="13">
        <v>2004</v>
      </c>
      <c r="L1599" s="13" t="s">
        <v>79</v>
      </c>
      <c r="M1599" s="13" t="s">
        <v>81</v>
      </c>
      <c r="N1599" s="13">
        <v>1</v>
      </c>
      <c r="O1599" s="13">
        <v>1</v>
      </c>
      <c r="P1599" s="13">
        <v>6</v>
      </c>
      <c r="Q1599" s="13" t="s">
        <v>79</v>
      </c>
    </row>
    <row r="1600" spans="1:17" ht="75" x14ac:dyDescent="0.25">
      <c r="A1600" s="13">
        <v>33411</v>
      </c>
      <c r="B1600" s="13" t="s">
        <v>268</v>
      </c>
      <c r="C1600" s="13" t="s">
        <v>50</v>
      </c>
      <c r="D1600" s="13" t="s">
        <v>392</v>
      </c>
      <c r="E1600" s="13" t="s">
        <v>253</v>
      </c>
      <c r="F1600" s="13" t="s">
        <v>94</v>
      </c>
      <c r="G1600" s="13">
        <v>2000</v>
      </c>
      <c r="H1600" s="13" t="s">
        <v>80</v>
      </c>
      <c r="I1600" s="13">
        <v>24</v>
      </c>
      <c r="J1600" s="13" t="s">
        <v>79</v>
      </c>
      <c r="K1600" s="13">
        <v>2001</v>
      </c>
      <c r="L1600" s="13" t="s">
        <v>79</v>
      </c>
      <c r="M1600" s="13" t="s">
        <v>81</v>
      </c>
      <c r="N1600" s="13">
        <v>1</v>
      </c>
      <c r="O1600" s="13">
        <v>1</v>
      </c>
      <c r="P1600" s="13">
        <v>24</v>
      </c>
      <c r="Q1600" s="13" t="s">
        <v>79</v>
      </c>
    </row>
    <row r="1601" spans="1:17" ht="75" x14ac:dyDescent="0.25">
      <c r="A1601" s="13">
        <v>33596</v>
      </c>
      <c r="B1601" s="13" t="s">
        <v>268</v>
      </c>
      <c r="C1601" s="13" t="s">
        <v>50</v>
      </c>
      <c r="D1601" s="13" t="s">
        <v>364</v>
      </c>
      <c r="E1601" s="13" t="s">
        <v>93</v>
      </c>
      <c r="F1601" s="13" t="s">
        <v>94</v>
      </c>
      <c r="G1601" s="13">
        <v>2002</v>
      </c>
      <c r="H1601" s="13" t="s">
        <v>80</v>
      </c>
      <c r="I1601" s="13">
        <v>14</v>
      </c>
      <c r="J1601" s="13" t="s">
        <v>80</v>
      </c>
      <c r="K1601" s="13">
        <v>2007</v>
      </c>
      <c r="L1601" s="13" t="s">
        <v>80</v>
      </c>
      <c r="M1601" s="13" t="s">
        <v>81</v>
      </c>
      <c r="N1601" s="13">
        <v>0.3</v>
      </c>
      <c r="O1601" s="13">
        <v>0.3</v>
      </c>
      <c r="P1601" s="13">
        <v>4.2</v>
      </c>
      <c r="Q1601" s="13" t="s">
        <v>79</v>
      </c>
    </row>
    <row r="1602" spans="1:17" ht="75" x14ac:dyDescent="0.25">
      <c r="A1602" s="13">
        <v>33596</v>
      </c>
      <c r="B1602" s="13" t="s">
        <v>268</v>
      </c>
      <c r="C1602" s="13" t="s">
        <v>50</v>
      </c>
      <c r="D1602" s="13" t="s">
        <v>364</v>
      </c>
      <c r="E1602" s="13" t="s">
        <v>93</v>
      </c>
      <c r="F1602" s="13" t="s">
        <v>94</v>
      </c>
      <c r="G1602" s="13">
        <v>2002</v>
      </c>
      <c r="H1602" s="13" t="s">
        <v>80</v>
      </c>
      <c r="I1602" s="13">
        <v>15</v>
      </c>
      <c r="J1602" s="13" t="s">
        <v>80</v>
      </c>
      <c r="K1602" s="13">
        <v>2006</v>
      </c>
      <c r="L1602" s="13" t="s">
        <v>80</v>
      </c>
      <c r="M1602" s="13" t="s">
        <v>81</v>
      </c>
      <c r="N1602" s="13">
        <v>0.3</v>
      </c>
      <c r="O1602" s="13">
        <v>0.3</v>
      </c>
      <c r="P1602" s="13">
        <v>4.5</v>
      </c>
      <c r="Q1602" s="13" t="s">
        <v>79</v>
      </c>
    </row>
    <row r="1603" spans="1:17" ht="75" x14ac:dyDescent="0.25">
      <c r="A1603" s="13">
        <v>33731</v>
      </c>
      <c r="B1603" s="13" t="s">
        <v>268</v>
      </c>
      <c r="C1603" s="13" t="s">
        <v>50</v>
      </c>
      <c r="D1603" s="13" t="s">
        <v>455</v>
      </c>
      <c r="E1603" s="13" t="s">
        <v>114</v>
      </c>
      <c r="F1603" s="13" t="s">
        <v>94</v>
      </c>
      <c r="G1603" s="13">
        <v>2002</v>
      </c>
      <c r="H1603" s="13" t="s">
        <v>79</v>
      </c>
      <c r="I1603" s="13">
        <v>200</v>
      </c>
      <c r="J1603" s="13" t="s">
        <v>80</v>
      </c>
      <c r="K1603" s="13">
        <v>2004</v>
      </c>
      <c r="L1603" s="13" t="s">
        <v>80</v>
      </c>
      <c r="M1603" s="13" t="s">
        <v>81</v>
      </c>
      <c r="N1603" s="13">
        <v>0.02</v>
      </c>
      <c r="O1603" s="13">
        <v>0.02</v>
      </c>
      <c r="P1603" s="13">
        <v>4</v>
      </c>
      <c r="Q1603" s="13" t="s">
        <v>79</v>
      </c>
    </row>
    <row r="1604" spans="1:17" ht="75" x14ac:dyDescent="0.25">
      <c r="A1604" s="13">
        <v>33731</v>
      </c>
      <c r="B1604" s="13" t="s">
        <v>268</v>
      </c>
      <c r="C1604" s="13" t="s">
        <v>50</v>
      </c>
      <c r="D1604" s="13" t="s">
        <v>455</v>
      </c>
      <c r="E1604" s="13" t="s">
        <v>114</v>
      </c>
      <c r="F1604" s="13" t="s">
        <v>94</v>
      </c>
      <c r="G1604" s="13">
        <v>2002</v>
      </c>
      <c r="H1604" s="13" t="s">
        <v>79</v>
      </c>
      <c r="I1604" s="13">
        <v>200</v>
      </c>
      <c r="J1604" s="13" t="s">
        <v>80</v>
      </c>
      <c r="K1604" s="13">
        <v>2003</v>
      </c>
      <c r="L1604" s="13" t="s">
        <v>80</v>
      </c>
      <c r="M1604" s="13" t="s">
        <v>81</v>
      </c>
      <c r="N1604" s="13">
        <v>0.02</v>
      </c>
      <c r="O1604" s="13">
        <v>0.02</v>
      </c>
      <c r="P1604" s="13">
        <v>4</v>
      </c>
      <c r="Q1604" s="13" t="s">
        <v>79</v>
      </c>
    </row>
    <row r="1605" spans="1:17" ht="56.25" x14ac:dyDescent="0.25">
      <c r="A1605" s="13">
        <v>35983</v>
      </c>
      <c r="B1605" s="13" t="s">
        <v>268</v>
      </c>
      <c r="C1605" s="13" t="s">
        <v>50</v>
      </c>
      <c r="D1605" s="13" t="s">
        <v>499</v>
      </c>
      <c r="E1605" s="13" t="s">
        <v>97</v>
      </c>
      <c r="F1605" s="13" t="s">
        <v>98</v>
      </c>
      <c r="G1605" s="13">
        <v>2005</v>
      </c>
      <c r="H1605" s="13" t="s">
        <v>79</v>
      </c>
      <c r="I1605" s="13">
        <v>1</v>
      </c>
      <c r="J1605" s="13" t="s">
        <v>79</v>
      </c>
      <c r="K1605" s="13">
        <v>2012</v>
      </c>
      <c r="L1605" s="13" t="s">
        <v>79</v>
      </c>
      <c r="M1605" s="13" t="s">
        <v>81</v>
      </c>
      <c r="N1605" s="13">
        <v>20</v>
      </c>
      <c r="O1605" s="13">
        <v>20</v>
      </c>
      <c r="P1605" s="13">
        <v>20</v>
      </c>
      <c r="Q1605" s="13" t="s">
        <v>79</v>
      </c>
    </row>
    <row r="1606" spans="1:17" ht="93.75" x14ac:dyDescent="0.25">
      <c r="A1606" s="13">
        <v>36020</v>
      </c>
      <c r="B1606" s="13" t="s">
        <v>268</v>
      </c>
      <c r="C1606" s="13" t="s">
        <v>50</v>
      </c>
      <c r="D1606" s="13" t="s">
        <v>378</v>
      </c>
      <c r="E1606" s="13" t="s">
        <v>93</v>
      </c>
      <c r="F1606" s="13" t="s">
        <v>94</v>
      </c>
      <c r="G1606" s="13">
        <v>2006</v>
      </c>
      <c r="H1606" s="13" t="s">
        <v>80</v>
      </c>
      <c r="I1606" s="13">
        <v>94</v>
      </c>
      <c r="J1606" s="13" t="s">
        <v>79</v>
      </c>
      <c r="K1606" s="13">
        <v>2013</v>
      </c>
      <c r="L1606" s="13" t="s">
        <v>79</v>
      </c>
      <c r="M1606" s="13" t="s">
        <v>81</v>
      </c>
      <c r="N1606" s="13">
        <v>0.25</v>
      </c>
      <c r="O1606" s="13">
        <v>0.25</v>
      </c>
      <c r="P1606" s="13">
        <v>23.5</v>
      </c>
      <c r="Q1606" s="13" t="s">
        <v>79</v>
      </c>
    </row>
    <row r="1607" spans="1:17" ht="37.5" x14ac:dyDescent="0.25">
      <c r="A1607" s="13">
        <v>36129</v>
      </c>
      <c r="B1607" s="13" t="s">
        <v>268</v>
      </c>
      <c r="C1607" s="13" t="s">
        <v>50</v>
      </c>
      <c r="D1607" s="13" t="s">
        <v>307</v>
      </c>
      <c r="E1607" s="13" t="s">
        <v>284</v>
      </c>
      <c r="F1607" s="13" t="s">
        <v>94</v>
      </c>
      <c r="G1607" s="13">
        <v>1999</v>
      </c>
      <c r="H1607" s="13" t="s">
        <v>80</v>
      </c>
      <c r="I1607" s="13">
        <v>100</v>
      </c>
      <c r="J1607" s="13" t="s">
        <v>80</v>
      </c>
      <c r="K1607" s="13">
        <v>2000</v>
      </c>
      <c r="L1607" s="13" t="s">
        <v>80</v>
      </c>
      <c r="M1607" s="13" t="s">
        <v>81</v>
      </c>
      <c r="N1607" s="13">
        <v>0.02</v>
      </c>
      <c r="O1607" s="13">
        <v>0.02</v>
      </c>
      <c r="P1607" s="13">
        <v>2</v>
      </c>
      <c r="Q1607" s="13" t="s">
        <v>79</v>
      </c>
    </row>
    <row r="1608" spans="1:17" ht="37.5" x14ac:dyDescent="0.25">
      <c r="A1608" s="13">
        <v>36980</v>
      </c>
      <c r="B1608" s="13" t="s">
        <v>268</v>
      </c>
      <c r="C1608" s="13" t="s">
        <v>50</v>
      </c>
      <c r="D1608" s="13" t="s">
        <v>345</v>
      </c>
      <c r="E1608" s="13" t="s">
        <v>317</v>
      </c>
      <c r="F1608" s="13" t="s">
        <v>180</v>
      </c>
      <c r="G1608" s="13">
        <v>2004</v>
      </c>
      <c r="H1608" s="13" t="s">
        <v>79</v>
      </c>
      <c r="I1608" s="13">
        <v>1</v>
      </c>
      <c r="J1608" s="13" t="s">
        <v>79</v>
      </c>
      <c r="K1608" s="13">
        <v>2010</v>
      </c>
      <c r="L1608" s="13" t="s">
        <v>79</v>
      </c>
      <c r="M1608" s="13" t="s">
        <v>81</v>
      </c>
      <c r="N1608" s="13">
        <v>7</v>
      </c>
      <c r="O1608" s="13">
        <v>7</v>
      </c>
      <c r="P1608" s="13">
        <v>7</v>
      </c>
      <c r="Q1608" s="13" t="s">
        <v>79</v>
      </c>
    </row>
    <row r="1609" spans="1:17" ht="37.5" x14ac:dyDescent="0.25">
      <c r="A1609" s="13">
        <v>37755</v>
      </c>
      <c r="B1609" s="13" t="s">
        <v>268</v>
      </c>
      <c r="C1609" s="13" t="s">
        <v>50</v>
      </c>
      <c r="D1609" s="13" t="s">
        <v>342</v>
      </c>
      <c r="E1609" s="13" t="s">
        <v>291</v>
      </c>
      <c r="F1609" s="13" t="s">
        <v>180</v>
      </c>
      <c r="G1609" s="13">
        <v>1989</v>
      </c>
      <c r="H1609" s="13" t="s">
        <v>80</v>
      </c>
      <c r="I1609" s="13">
        <v>6</v>
      </c>
      <c r="J1609" s="13" t="s">
        <v>80</v>
      </c>
      <c r="K1609" s="13">
        <v>1993</v>
      </c>
      <c r="L1609" s="13" t="s">
        <v>79</v>
      </c>
      <c r="M1609" s="13" t="s">
        <v>81</v>
      </c>
      <c r="N1609" s="13">
        <v>0.9</v>
      </c>
      <c r="O1609" s="13">
        <v>0.9</v>
      </c>
      <c r="P1609" s="13">
        <v>5.4</v>
      </c>
      <c r="Q1609" s="13" t="s">
        <v>79</v>
      </c>
    </row>
    <row r="1610" spans="1:17" ht="37.5" x14ac:dyDescent="0.25">
      <c r="A1610" s="13">
        <v>37755</v>
      </c>
      <c r="B1610" s="13" t="s">
        <v>268</v>
      </c>
      <c r="C1610" s="13" t="s">
        <v>50</v>
      </c>
      <c r="D1610" s="13" t="s">
        <v>342</v>
      </c>
      <c r="E1610" s="13" t="s">
        <v>291</v>
      </c>
      <c r="F1610" s="13" t="s">
        <v>180</v>
      </c>
      <c r="G1610" s="13">
        <v>1989</v>
      </c>
      <c r="H1610" s="13" t="s">
        <v>80</v>
      </c>
      <c r="I1610" s="13">
        <v>6</v>
      </c>
      <c r="J1610" s="13" t="s">
        <v>80</v>
      </c>
      <c r="K1610" s="13">
        <v>1992</v>
      </c>
      <c r="L1610" s="13" t="s">
        <v>79</v>
      </c>
      <c r="M1610" s="13" t="s">
        <v>81</v>
      </c>
      <c r="N1610" s="13">
        <v>0.9</v>
      </c>
      <c r="O1610" s="13">
        <v>0.9</v>
      </c>
      <c r="P1610" s="13">
        <v>5.4</v>
      </c>
      <c r="Q1610" s="13" t="s">
        <v>79</v>
      </c>
    </row>
    <row r="1611" spans="1:17" ht="37.5" x14ac:dyDescent="0.25">
      <c r="A1611" s="13">
        <v>37755</v>
      </c>
      <c r="B1611" s="13" t="s">
        <v>268</v>
      </c>
      <c r="C1611" s="13" t="s">
        <v>50</v>
      </c>
      <c r="D1611" s="13" t="s">
        <v>342</v>
      </c>
      <c r="E1611" s="13" t="s">
        <v>291</v>
      </c>
      <c r="F1611" s="13" t="s">
        <v>180</v>
      </c>
      <c r="G1611" s="13">
        <v>1989</v>
      </c>
      <c r="H1611" s="13" t="s">
        <v>80</v>
      </c>
      <c r="I1611" s="13">
        <v>2</v>
      </c>
      <c r="J1611" s="13" t="s">
        <v>80</v>
      </c>
      <c r="K1611" s="13">
        <v>1991</v>
      </c>
      <c r="L1611" s="13" t="s">
        <v>79</v>
      </c>
      <c r="M1611" s="13" t="s">
        <v>81</v>
      </c>
      <c r="N1611" s="13">
        <v>0.9</v>
      </c>
      <c r="O1611" s="13">
        <v>0.9</v>
      </c>
      <c r="P1611" s="13">
        <v>1.8</v>
      </c>
      <c r="Q1611" s="13" t="s">
        <v>79</v>
      </c>
    </row>
    <row r="1612" spans="1:17" ht="37.5" x14ac:dyDescent="0.25">
      <c r="A1612" s="13">
        <v>37755</v>
      </c>
      <c r="B1612" s="13" t="s">
        <v>268</v>
      </c>
      <c r="C1612" s="13" t="s">
        <v>50</v>
      </c>
      <c r="D1612" s="13" t="s">
        <v>342</v>
      </c>
      <c r="E1612" s="13" t="s">
        <v>291</v>
      </c>
      <c r="F1612" s="13" t="s">
        <v>180</v>
      </c>
      <c r="G1612" s="13">
        <v>1989</v>
      </c>
      <c r="H1612" s="13" t="s">
        <v>80</v>
      </c>
      <c r="I1612" s="13">
        <v>4</v>
      </c>
      <c r="J1612" s="13" t="s">
        <v>80</v>
      </c>
      <c r="K1612" s="13">
        <v>1997</v>
      </c>
      <c r="L1612" s="13" t="s">
        <v>80</v>
      </c>
      <c r="M1612" s="13" t="s">
        <v>81</v>
      </c>
      <c r="N1612" s="13">
        <v>0.9</v>
      </c>
      <c r="O1612" s="13">
        <v>0.9</v>
      </c>
      <c r="P1612" s="13">
        <v>3.6</v>
      </c>
      <c r="Q1612" s="13" t="s">
        <v>79</v>
      </c>
    </row>
    <row r="1613" spans="1:17" ht="37.5" x14ac:dyDescent="0.25">
      <c r="A1613" s="13">
        <v>37755</v>
      </c>
      <c r="B1613" s="13" t="s">
        <v>268</v>
      </c>
      <c r="C1613" s="13" t="s">
        <v>50</v>
      </c>
      <c r="D1613" s="13" t="s">
        <v>342</v>
      </c>
      <c r="E1613" s="13" t="s">
        <v>291</v>
      </c>
      <c r="F1613" s="13" t="s">
        <v>180</v>
      </c>
      <c r="G1613" s="13">
        <v>1989</v>
      </c>
      <c r="H1613" s="13" t="s">
        <v>80</v>
      </c>
      <c r="I1613" s="13">
        <v>6</v>
      </c>
      <c r="J1613" s="13" t="s">
        <v>80</v>
      </c>
      <c r="K1613" s="13">
        <v>1996</v>
      </c>
      <c r="L1613" s="13" t="s">
        <v>80</v>
      </c>
      <c r="M1613" s="13" t="s">
        <v>81</v>
      </c>
      <c r="N1613" s="13">
        <v>0.9</v>
      </c>
      <c r="O1613" s="13">
        <v>0.9</v>
      </c>
      <c r="P1613" s="13">
        <v>5.4</v>
      </c>
      <c r="Q1613" s="13" t="s">
        <v>79</v>
      </c>
    </row>
    <row r="1614" spans="1:17" ht="37.5" x14ac:dyDescent="0.25">
      <c r="A1614" s="13">
        <v>37755</v>
      </c>
      <c r="B1614" s="13" t="s">
        <v>268</v>
      </c>
      <c r="C1614" s="13" t="s">
        <v>50</v>
      </c>
      <c r="D1614" s="13" t="s">
        <v>342</v>
      </c>
      <c r="E1614" s="13" t="s">
        <v>291</v>
      </c>
      <c r="F1614" s="13" t="s">
        <v>180</v>
      </c>
      <c r="G1614" s="13">
        <v>1989</v>
      </c>
      <c r="H1614" s="13" t="s">
        <v>80</v>
      </c>
      <c r="I1614" s="13">
        <v>6</v>
      </c>
      <c r="J1614" s="13" t="s">
        <v>80</v>
      </c>
      <c r="K1614" s="13">
        <v>1995</v>
      </c>
      <c r="L1614" s="13" t="s">
        <v>80</v>
      </c>
      <c r="M1614" s="13" t="s">
        <v>81</v>
      </c>
      <c r="N1614" s="13">
        <v>0.9</v>
      </c>
      <c r="O1614" s="13">
        <v>0.9</v>
      </c>
      <c r="P1614" s="13">
        <v>5.4</v>
      </c>
      <c r="Q1614" s="13" t="s">
        <v>79</v>
      </c>
    </row>
    <row r="1615" spans="1:17" ht="37.5" x14ac:dyDescent="0.25">
      <c r="A1615" s="13">
        <v>37755</v>
      </c>
      <c r="B1615" s="13" t="s">
        <v>268</v>
      </c>
      <c r="C1615" s="13" t="s">
        <v>50</v>
      </c>
      <c r="D1615" s="13" t="s">
        <v>342</v>
      </c>
      <c r="E1615" s="13" t="s">
        <v>291</v>
      </c>
      <c r="F1615" s="13" t="s">
        <v>180</v>
      </c>
      <c r="G1615" s="13">
        <v>1989</v>
      </c>
      <c r="H1615" s="13" t="s">
        <v>80</v>
      </c>
      <c r="I1615" s="13">
        <v>6</v>
      </c>
      <c r="J1615" s="13" t="s">
        <v>80</v>
      </c>
      <c r="K1615" s="13">
        <v>1994</v>
      </c>
      <c r="L1615" s="13" t="s">
        <v>80</v>
      </c>
      <c r="M1615" s="13" t="s">
        <v>81</v>
      </c>
      <c r="N1615" s="13">
        <v>0.9</v>
      </c>
      <c r="O1615" s="13">
        <v>0.9</v>
      </c>
      <c r="P1615" s="13">
        <v>5.4</v>
      </c>
      <c r="Q1615" s="13" t="s">
        <v>79</v>
      </c>
    </row>
    <row r="1616" spans="1:17" ht="37.5" x14ac:dyDescent="0.25">
      <c r="A1616" s="13">
        <v>37879</v>
      </c>
      <c r="B1616" s="13" t="s">
        <v>268</v>
      </c>
      <c r="C1616" s="13" t="s">
        <v>50</v>
      </c>
      <c r="D1616" s="13" t="s">
        <v>503</v>
      </c>
      <c r="E1616" s="13" t="s">
        <v>179</v>
      </c>
      <c r="F1616" s="13" t="s">
        <v>180</v>
      </c>
      <c r="G1616" s="13">
        <v>1997</v>
      </c>
      <c r="H1616" s="13" t="s">
        <v>79</v>
      </c>
      <c r="I1616" s="13">
        <v>10</v>
      </c>
      <c r="J1616" s="13" t="s">
        <v>79</v>
      </c>
      <c r="K1616" s="13">
        <v>2000</v>
      </c>
      <c r="L1616" s="13" t="s">
        <v>79</v>
      </c>
      <c r="M1616" s="13" t="s">
        <v>81</v>
      </c>
      <c r="N1616" s="13">
        <v>0.08</v>
      </c>
      <c r="O1616" s="13">
        <v>0.08</v>
      </c>
      <c r="P1616" s="13">
        <v>0.8</v>
      </c>
      <c r="Q1616" s="13" t="s">
        <v>79</v>
      </c>
    </row>
    <row r="1617" spans="1:17" ht="37.5" x14ac:dyDescent="0.25">
      <c r="A1617" s="13">
        <v>37879</v>
      </c>
      <c r="B1617" s="13" t="s">
        <v>268</v>
      </c>
      <c r="C1617" s="13" t="s">
        <v>50</v>
      </c>
      <c r="D1617" s="13" t="s">
        <v>503</v>
      </c>
      <c r="E1617" s="13" t="s">
        <v>179</v>
      </c>
      <c r="F1617" s="13" t="s">
        <v>180</v>
      </c>
      <c r="G1617" s="13">
        <v>1997</v>
      </c>
      <c r="H1617" s="13" t="s">
        <v>79</v>
      </c>
      <c r="I1617" s="13">
        <v>9</v>
      </c>
      <c r="J1617" s="13" t="s">
        <v>79</v>
      </c>
      <c r="K1617" s="13">
        <v>1999</v>
      </c>
      <c r="L1617" s="13" t="s">
        <v>79</v>
      </c>
      <c r="M1617" s="13" t="s">
        <v>81</v>
      </c>
      <c r="N1617" s="13">
        <v>0.08</v>
      </c>
      <c r="O1617" s="13">
        <v>0.08</v>
      </c>
      <c r="P1617" s="13">
        <v>0.72</v>
      </c>
      <c r="Q1617" s="13" t="s">
        <v>79</v>
      </c>
    </row>
    <row r="1618" spans="1:17" ht="37.5" x14ac:dyDescent="0.25">
      <c r="A1618" s="13">
        <v>39002</v>
      </c>
      <c r="B1618" s="13" t="s">
        <v>268</v>
      </c>
      <c r="C1618" s="13" t="s">
        <v>50</v>
      </c>
      <c r="D1618" s="13" t="s">
        <v>421</v>
      </c>
      <c r="E1618" s="13" t="s">
        <v>387</v>
      </c>
      <c r="F1618" s="13" t="s">
        <v>180</v>
      </c>
      <c r="G1618" s="13">
        <v>2006</v>
      </c>
      <c r="H1618" s="13" t="s">
        <v>79</v>
      </c>
      <c r="I1618" s="13">
        <v>14</v>
      </c>
      <c r="J1618" s="13" t="s">
        <v>80</v>
      </c>
      <c r="K1618" s="13">
        <v>2007</v>
      </c>
      <c r="L1618" s="13" t="s">
        <v>80</v>
      </c>
      <c r="M1618" s="13" t="s">
        <v>81</v>
      </c>
      <c r="N1618" s="13">
        <v>1.2</v>
      </c>
      <c r="O1618" s="13">
        <v>1.2</v>
      </c>
      <c r="P1618" s="13">
        <v>16.8</v>
      </c>
      <c r="Q1618" s="13" t="s">
        <v>79</v>
      </c>
    </row>
    <row r="1619" spans="1:17" ht="37.5" x14ac:dyDescent="0.25">
      <c r="A1619" s="13">
        <v>39002</v>
      </c>
      <c r="B1619" s="13" t="s">
        <v>268</v>
      </c>
      <c r="C1619" s="13" t="s">
        <v>50</v>
      </c>
      <c r="D1619" s="13" t="s">
        <v>421</v>
      </c>
      <c r="E1619" s="13" t="s">
        <v>387</v>
      </c>
      <c r="F1619" s="13" t="s">
        <v>180</v>
      </c>
      <c r="G1619" s="13">
        <v>2006</v>
      </c>
      <c r="H1619" s="13" t="s">
        <v>79</v>
      </c>
      <c r="I1619" s="13">
        <v>15</v>
      </c>
      <c r="J1619" s="13" t="s">
        <v>80</v>
      </c>
      <c r="K1619" s="13">
        <v>2008</v>
      </c>
      <c r="L1619" s="13" t="s">
        <v>80</v>
      </c>
      <c r="M1619" s="13" t="s">
        <v>81</v>
      </c>
      <c r="N1619" s="13">
        <v>1.2</v>
      </c>
      <c r="O1619" s="13">
        <v>1.2</v>
      </c>
      <c r="P1619" s="13">
        <v>18</v>
      </c>
      <c r="Q1619" s="13" t="s">
        <v>79</v>
      </c>
    </row>
    <row r="1620" spans="1:17" ht="37.5" x14ac:dyDescent="0.25">
      <c r="A1620" s="13">
        <v>39002</v>
      </c>
      <c r="B1620" s="13" t="s">
        <v>268</v>
      </c>
      <c r="C1620" s="13" t="s">
        <v>50</v>
      </c>
      <c r="D1620" s="13" t="s">
        <v>421</v>
      </c>
      <c r="E1620" s="13" t="s">
        <v>387</v>
      </c>
      <c r="F1620" s="13" t="s">
        <v>180</v>
      </c>
      <c r="G1620" s="13">
        <v>2006</v>
      </c>
      <c r="H1620" s="13" t="s">
        <v>79</v>
      </c>
      <c r="I1620" s="13">
        <v>14</v>
      </c>
      <c r="J1620" s="13" t="s">
        <v>80</v>
      </c>
      <c r="K1620" s="13">
        <v>2009</v>
      </c>
      <c r="L1620" s="13" t="s">
        <v>79</v>
      </c>
      <c r="M1620" s="13" t="s">
        <v>81</v>
      </c>
      <c r="N1620" s="13">
        <v>1.2</v>
      </c>
      <c r="O1620" s="13">
        <v>1.2</v>
      </c>
      <c r="P1620" s="13">
        <v>16.8</v>
      </c>
      <c r="Q1620" s="13" t="s">
        <v>79</v>
      </c>
    </row>
    <row r="1621" spans="1:17" ht="37.5" x14ac:dyDescent="0.25">
      <c r="A1621" s="13">
        <v>37276</v>
      </c>
      <c r="B1621" s="13" t="s">
        <v>268</v>
      </c>
      <c r="C1621" s="13" t="s">
        <v>50</v>
      </c>
      <c r="D1621" s="13" t="s">
        <v>345</v>
      </c>
      <c r="E1621" s="13" t="s">
        <v>317</v>
      </c>
      <c r="F1621" s="13" t="s">
        <v>180</v>
      </c>
      <c r="G1621" s="13">
        <v>1996</v>
      </c>
      <c r="H1621" s="13" t="s">
        <v>79</v>
      </c>
      <c r="I1621" s="13">
        <v>2</v>
      </c>
      <c r="J1621" s="13" t="s">
        <v>79</v>
      </c>
      <c r="K1621" s="13">
        <v>2012</v>
      </c>
      <c r="L1621" s="13" t="s">
        <v>79</v>
      </c>
      <c r="M1621" s="13" t="s">
        <v>81</v>
      </c>
      <c r="N1621" s="13">
        <v>7</v>
      </c>
      <c r="O1621" s="13">
        <v>7</v>
      </c>
      <c r="P1621" s="13">
        <v>14</v>
      </c>
      <c r="Q1621" s="13" t="s">
        <v>79</v>
      </c>
    </row>
    <row r="1622" spans="1:17" ht="37.5" x14ac:dyDescent="0.25">
      <c r="A1622" s="13">
        <v>37276</v>
      </c>
      <c r="B1622" s="13" t="s">
        <v>268</v>
      </c>
      <c r="C1622" s="13" t="s">
        <v>50</v>
      </c>
      <c r="D1622" s="13" t="s">
        <v>345</v>
      </c>
      <c r="E1622" s="13" t="s">
        <v>317</v>
      </c>
      <c r="F1622" s="13" t="s">
        <v>180</v>
      </c>
      <c r="G1622" s="13">
        <v>1996</v>
      </c>
      <c r="H1622" s="13" t="s">
        <v>79</v>
      </c>
      <c r="I1622" s="13">
        <v>2</v>
      </c>
      <c r="J1622" s="13" t="s">
        <v>79</v>
      </c>
      <c r="K1622" s="13">
        <v>2006</v>
      </c>
      <c r="L1622" s="13" t="s">
        <v>79</v>
      </c>
      <c r="M1622" s="13" t="s">
        <v>81</v>
      </c>
      <c r="N1622" s="13">
        <v>7</v>
      </c>
      <c r="O1622" s="13">
        <v>7</v>
      </c>
      <c r="P1622" s="13">
        <v>14</v>
      </c>
      <c r="Q1622" s="13" t="s">
        <v>79</v>
      </c>
    </row>
    <row r="1623" spans="1:17" ht="37.5" x14ac:dyDescent="0.25">
      <c r="A1623" s="13">
        <v>37276</v>
      </c>
      <c r="B1623" s="13" t="s">
        <v>268</v>
      </c>
      <c r="C1623" s="13" t="s">
        <v>50</v>
      </c>
      <c r="D1623" s="13" t="s">
        <v>345</v>
      </c>
      <c r="E1623" s="13" t="s">
        <v>317</v>
      </c>
      <c r="F1623" s="13" t="s">
        <v>180</v>
      </c>
      <c r="G1623" s="13">
        <v>1996</v>
      </c>
      <c r="H1623" s="13" t="s">
        <v>79</v>
      </c>
      <c r="I1623" s="13">
        <v>2</v>
      </c>
      <c r="J1623" s="13" t="s">
        <v>79</v>
      </c>
      <c r="K1623" s="13">
        <v>2004</v>
      </c>
      <c r="L1623" s="13" t="s">
        <v>79</v>
      </c>
      <c r="M1623" s="13" t="s">
        <v>81</v>
      </c>
      <c r="N1623" s="13">
        <v>7</v>
      </c>
      <c r="O1623" s="13">
        <v>7</v>
      </c>
      <c r="P1623" s="13">
        <v>14</v>
      </c>
      <c r="Q1623" s="13" t="s">
        <v>79</v>
      </c>
    </row>
    <row r="1624" spans="1:17" ht="37.5" x14ac:dyDescent="0.25">
      <c r="A1624" s="13">
        <v>37276</v>
      </c>
      <c r="B1624" s="13" t="s">
        <v>268</v>
      </c>
      <c r="C1624" s="13" t="s">
        <v>50</v>
      </c>
      <c r="D1624" s="13" t="s">
        <v>345</v>
      </c>
      <c r="E1624" s="13" t="s">
        <v>317</v>
      </c>
      <c r="F1624" s="13" t="s">
        <v>180</v>
      </c>
      <c r="G1624" s="13">
        <v>1996</v>
      </c>
      <c r="H1624" s="13" t="s">
        <v>79</v>
      </c>
      <c r="I1624" s="13">
        <v>2</v>
      </c>
      <c r="J1624" s="13" t="s">
        <v>79</v>
      </c>
      <c r="K1624" s="13">
        <v>2003</v>
      </c>
      <c r="L1624" s="13" t="s">
        <v>79</v>
      </c>
      <c r="M1624" s="13" t="s">
        <v>81</v>
      </c>
      <c r="N1624" s="13">
        <v>7</v>
      </c>
      <c r="O1624" s="13">
        <v>7</v>
      </c>
      <c r="P1624" s="13">
        <v>14</v>
      </c>
      <c r="Q1624" s="13" t="s">
        <v>79</v>
      </c>
    </row>
    <row r="1625" spans="1:17" ht="37.5" x14ac:dyDescent="0.25">
      <c r="A1625" s="13">
        <v>37276</v>
      </c>
      <c r="B1625" s="13" t="s">
        <v>268</v>
      </c>
      <c r="C1625" s="13" t="s">
        <v>50</v>
      </c>
      <c r="D1625" s="13" t="s">
        <v>345</v>
      </c>
      <c r="E1625" s="13" t="s">
        <v>317</v>
      </c>
      <c r="F1625" s="13" t="s">
        <v>180</v>
      </c>
      <c r="G1625" s="13">
        <v>1996</v>
      </c>
      <c r="H1625" s="13" t="s">
        <v>79</v>
      </c>
      <c r="I1625" s="13">
        <v>2</v>
      </c>
      <c r="J1625" s="13" t="s">
        <v>79</v>
      </c>
      <c r="K1625" s="13">
        <v>2002</v>
      </c>
      <c r="L1625" s="13" t="s">
        <v>79</v>
      </c>
      <c r="M1625" s="13" t="s">
        <v>81</v>
      </c>
      <c r="N1625" s="13">
        <v>7</v>
      </c>
      <c r="O1625" s="13">
        <v>7</v>
      </c>
      <c r="P1625" s="13">
        <v>14</v>
      </c>
      <c r="Q1625" s="13" t="s">
        <v>79</v>
      </c>
    </row>
    <row r="1626" spans="1:17" ht="56.25" x14ac:dyDescent="0.25">
      <c r="A1626" s="13">
        <v>57339</v>
      </c>
      <c r="B1626" s="13" t="s">
        <v>268</v>
      </c>
      <c r="C1626" s="13" t="s">
        <v>50</v>
      </c>
      <c r="D1626" s="13" t="s">
        <v>504</v>
      </c>
      <c r="E1626" s="13" t="s">
        <v>505</v>
      </c>
      <c r="F1626" s="13" t="s">
        <v>98</v>
      </c>
      <c r="G1626" s="13">
        <v>1996</v>
      </c>
      <c r="H1626" s="13" t="s">
        <v>80</v>
      </c>
      <c r="I1626" s="13">
        <v>1</v>
      </c>
      <c r="J1626" s="13" t="s">
        <v>80</v>
      </c>
      <c r="K1626" s="13">
        <v>2002</v>
      </c>
      <c r="L1626" s="13" t="s">
        <v>80</v>
      </c>
      <c r="M1626" s="13" t="s">
        <v>81</v>
      </c>
      <c r="N1626" s="13">
        <v>1</v>
      </c>
      <c r="O1626" s="13">
        <v>1</v>
      </c>
      <c r="P1626" s="13">
        <v>1</v>
      </c>
      <c r="Q1626" s="13" t="s">
        <v>79</v>
      </c>
    </row>
    <row r="1627" spans="1:17" ht="56.25" x14ac:dyDescent="0.25">
      <c r="A1627" s="13">
        <v>57339</v>
      </c>
      <c r="B1627" s="13" t="s">
        <v>268</v>
      </c>
      <c r="C1627" s="13" t="s">
        <v>50</v>
      </c>
      <c r="D1627" s="13" t="s">
        <v>504</v>
      </c>
      <c r="E1627" s="13" t="s">
        <v>505</v>
      </c>
      <c r="F1627" s="13" t="s">
        <v>98</v>
      </c>
      <c r="G1627" s="13">
        <v>1996</v>
      </c>
      <c r="H1627" s="13" t="s">
        <v>80</v>
      </c>
      <c r="I1627" s="13">
        <v>1</v>
      </c>
      <c r="J1627" s="13" t="s">
        <v>80</v>
      </c>
      <c r="K1627" s="13">
        <v>2001</v>
      </c>
      <c r="L1627" s="13" t="s">
        <v>80</v>
      </c>
      <c r="M1627" s="13" t="s">
        <v>81</v>
      </c>
      <c r="N1627" s="13">
        <v>1</v>
      </c>
      <c r="O1627" s="13">
        <v>1</v>
      </c>
      <c r="P1627" s="13">
        <v>1</v>
      </c>
      <c r="Q1627" s="13" t="s">
        <v>79</v>
      </c>
    </row>
    <row r="1628" spans="1:17" ht="75" x14ac:dyDescent="0.25">
      <c r="A1628" s="13">
        <v>17946</v>
      </c>
      <c r="B1628" s="13" t="s">
        <v>268</v>
      </c>
      <c r="C1628" s="13" t="s">
        <v>50</v>
      </c>
      <c r="D1628" s="13" t="s">
        <v>455</v>
      </c>
      <c r="E1628" s="13" t="s">
        <v>114</v>
      </c>
      <c r="F1628" s="13" t="s">
        <v>94</v>
      </c>
      <c r="G1628" s="13">
        <v>1987</v>
      </c>
      <c r="H1628" s="13" t="s">
        <v>79</v>
      </c>
      <c r="I1628" s="13">
        <v>145</v>
      </c>
      <c r="J1628" s="13" t="s">
        <v>80</v>
      </c>
      <c r="K1628" s="13">
        <v>1996</v>
      </c>
      <c r="L1628" s="13" t="s">
        <v>79</v>
      </c>
      <c r="M1628" s="13" t="s">
        <v>81</v>
      </c>
      <c r="N1628" s="13">
        <v>0.02</v>
      </c>
      <c r="O1628" s="13">
        <v>0.02</v>
      </c>
      <c r="P1628" s="13">
        <v>2.9</v>
      </c>
      <c r="Q1628" s="13" t="s">
        <v>80</v>
      </c>
    </row>
    <row r="1629" spans="1:17" ht="75" x14ac:dyDescent="0.25">
      <c r="A1629" s="13">
        <v>17946</v>
      </c>
      <c r="B1629" s="13" t="s">
        <v>268</v>
      </c>
      <c r="C1629" s="13" t="s">
        <v>50</v>
      </c>
      <c r="D1629" s="13" t="s">
        <v>455</v>
      </c>
      <c r="E1629" s="13" t="s">
        <v>114</v>
      </c>
      <c r="F1629" s="13" t="s">
        <v>94</v>
      </c>
      <c r="G1629" s="13">
        <v>1987</v>
      </c>
      <c r="H1629" s="13" t="s">
        <v>79</v>
      </c>
      <c r="I1629" s="13">
        <v>855</v>
      </c>
      <c r="J1629" s="13" t="s">
        <v>80</v>
      </c>
      <c r="K1629" s="13">
        <v>1998</v>
      </c>
      <c r="L1629" s="13" t="s">
        <v>80</v>
      </c>
      <c r="M1629" s="13" t="s">
        <v>81</v>
      </c>
      <c r="N1629" s="13">
        <v>0.02</v>
      </c>
      <c r="O1629" s="13">
        <v>0.02</v>
      </c>
      <c r="P1629" s="13">
        <v>17.100000000000001</v>
      </c>
      <c r="Q1629" s="13" t="s">
        <v>80</v>
      </c>
    </row>
    <row r="1630" spans="1:17" ht="75" x14ac:dyDescent="0.25">
      <c r="A1630" s="13">
        <v>17946</v>
      </c>
      <c r="B1630" s="13" t="s">
        <v>268</v>
      </c>
      <c r="C1630" s="13" t="s">
        <v>50</v>
      </c>
      <c r="D1630" s="13" t="s">
        <v>455</v>
      </c>
      <c r="E1630" s="13" t="s">
        <v>114</v>
      </c>
      <c r="F1630" s="13" t="s">
        <v>94</v>
      </c>
      <c r="G1630" s="13">
        <v>1987</v>
      </c>
      <c r="H1630" s="13" t="s">
        <v>79</v>
      </c>
      <c r="I1630" s="13">
        <v>900</v>
      </c>
      <c r="J1630" s="13" t="s">
        <v>80</v>
      </c>
      <c r="K1630" s="13">
        <v>1997</v>
      </c>
      <c r="L1630" s="13" t="s">
        <v>80</v>
      </c>
      <c r="M1630" s="13" t="s">
        <v>81</v>
      </c>
      <c r="N1630" s="13">
        <v>0.02</v>
      </c>
      <c r="O1630" s="13">
        <v>0.02</v>
      </c>
      <c r="P1630" s="13">
        <v>18</v>
      </c>
      <c r="Q1630" s="13" t="s">
        <v>80</v>
      </c>
    </row>
    <row r="1631" spans="1:17" ht="75" x14ac:dyDescent="0.25">
      <c r="A1631" s="13">
        <v>17946</v>
      </c>
      <c r="B1631" s="13" t="s">
        <v>268</v>
      </c>
      <c r="C1631" s="13" t="s">
        <v>50</v>
      </c>
      <c r="D1631" s="13" t="s">
        <v>455</v>
      </c>
      <c r="E1631" s="13" t="s">
        <v>114</v>
      </c>
      <c r="F1631" s="13" t="s">
        <v>94</v>
      </c>
      <c r="G1631" s="13">
        <v>1987</v>
      </c>
      <c r="H1631" s="13" t="s">
        <v>79</v>
      </c>
      <c r="I1631" s="13">
        <v>100</v>
      </c>
      <c r="J1631" s="13" t="s">
        <v>80</v>
      </c>
      <c r="K1631" s="13">
        <v>1995</v>
      </c>
      <c r="L1631" s="13" t="s">
        <v>80</v>
      </c>
      <c r="M1631" s="13" t="s">
        <v>81</v>
      </c>
      <c r="N1631" s="13">
        <v>0.02</v>
      </c>
      <c r="O1631" s="13">
        <v>0.02</v>
      </c>
      <c r="P1631" s="13">
        <v>2</v>
      </c>
      <c r="Q1631" s="13" t="s">
        <v>80</v>
      </c>
    </row>
    <row r="1632" spans="1:17" ht="56.25" x14ac:dyDescent="0.25">
      <c r="A1632" s="13">
        <v>57377</v>
      </c>
      <c r="B1632" s="13" t="s">
        <v>268</v>
      </c>
      <c r="C1632" s="13" t="s">
        <v>50</v>
      </c>
      <c r="D1632" s="13" t="s">
        <v>318</v>
      </c>
      <c r="E1632" s="13" t="s">
        <v>319</v>
      </c>
      <c r="F1632" s="13" t="s">
        <v>241</v>
      </c>
      <c r="G1632" s="13">
        <v>1996</v>
      </c>
      <c r="H1632" s="13" t="s">
        <v>80</v>
      </c>
      <c r="I1632" s="13">
        <v>1</v>
      </c>
      <c r="J1632" s="13" t="s">
        <v>79</v>
      </c>
      <c r="K1632" s="13">
        <v>2006</v>
      </c>
      <c r="L1632" s="13" t="s">
        <v>79</v>
      </c>
      <c r="M1632" s="13" t="s">
        <v>81</v>
      </c>
      <c r="N1632" s="13">
        <v>20</v>
      </c>
      <c r="O1632" s="13">
        <v>20</v>
      </c>
      <c r="P1632" s="13">
        <v>20</v>
      </c>
      <c r="Q1632" s="13" t="s">
        <v>79</v>
      </c>
    </row>
    <row r="1633" spans="1:17" ht="56.25" x14ac:dyDescent="0.25">
      <c r="A1633" s="13">
        <v>57377</v>
      </c>
      <c r="B1633" s="13" t="s">
        <v>268</v>
      </c>
      <c r="C1633" s="13" t="s">
        <v>50</v>
      </c>
      <c r="D1633" s="13" t="s">
        <v>318</v>
      </c>
      <c r="E1633" s="13" t="s">
        <v>319</v>
      </c>
      <c r="F1633" s="13" t="s">
        <v>241</v>
      </c>
      <c r="G1633" s="13">
        <v>1996</v>
      </c>
      <c r="H1633" s="13" t="s">
        <v>80</v>
      </c>
      <c r="I1633" s="13">
        <v>1</v>
      </c>
      <c r="J1633" s="13" t="s">
        <v>79</v>
      </c>
      <c r="K1633" s="13">
        <v>2004</v>
      </c>
      <c r="L1633" s="13" t="s">
        <v>79</v>
      </c>
      <c r="M1633" s="13" t="s">
        <v>81</v>
      </c>
      <c r="N1633" s="13">
        <v>20</v>
      </c>
      <c r="O1633" s="13">
        <v>20</v>
      </c>
      <c r="P1633" s="13">
        <v>20</v>
      </c>
      <c r="Q1633" s="13" t="s">
        <v>79</v>
      </c>
    </row>
    <row r="1634" spans="1:17" ht="56.25" x14ac:dyDescent="0.25">
      <c r="A1634" s="13">
        <v>57377</v>
      </c>
      <c r="B1634" s="13" t="s">
        <v>268</v>
      </c>
      <c r="C1634" s="13" t="s">
        <v>50</v>
      </c>
      <c r="D1634" s="13" t="s">
        <v>318</v>
      </c>
      <c r="E1634" s="13" t="s">
        <v>319</v>
      </c>
      <c r="F1634" s="13" t="s">
        <v>241</v>
      </c>
      <c r="G1634" s="13">
        <v>1996</v>
      </c>
      <c r="H1634" s="13" t="s">
        <v>80</v>
      </c>
      <c r="I1634" s="13">
        <v>1</v>
      </c>
      <c r="J1634" s="13" t="s">
        <v>79</v>
      </c>
      <c r="K1634" s="13">
        <v>2003</v>
      </c>
      <c r="L1634" s="13" t="s">
        <v>79</v>
      </c>
      <c r="M1634" s="13" t="s">
        <v>81</v>
      </c>
      <c r="N1634" s="13">
        <v>20</v>
      </c>
      <c r="O1634" s="13">
        <v>20</v>
      </c>
      <c r="P1634" s="13">
        <v>20</v>
      </c>
      <c r="Q1634" s="13" t="s">
        <v>79</v>
      </c>
    </row>
    <row r="1635" spans="1:17" ht="56.25" x14ac:dyDescent="0.25">
      <c r="A1635" s="13">
        <v>57377</v>
      </c>
      <c r="B1635" s="13" t="s">
        <v>268</v>
      </c>
      <c r="C1635" s="13" t="s">
        <v>50</v>
      </c>
      <c r="D1635" s="13" t="s">
        <v>318</v>
      </c>
      <c r="E1635" s="13" t="s">
        <v>319</v>
      </c>
      <c r="F1635" s="13" t="s">
        <v>241</v>
      </c>
      <c r="G1635" s="13">
        <v>1996</v>
      </c>
      <c r="H1635" s="13" t="s">
        <v>80</v>
      </c>
      <c r="I1635" s="13">
        <v>1</v>
      </c>
      <c r="J1635" s="13" t="s">
        <v>79</v>
      </c>
      <c r="K1635" s="13">
        <v>2002</v>
      </c>
      <c r="L1635" s="13" t="s">
        <v>79</v>
      </c>
      <c r="M1635" s="13" t="s">
        <v>81</v>
      </c>
      <c r="N1635" s="13">
        <v>20</v>
      </c>
      <c r="O1635" s="13">
        <v>20</v>
      </c>
      <c r="P1635" s="13">
        <v>20</v>
      </c>
      <c r="Q1635" s="13" t="s">
        <v>79</v>
      </c>
    </row>
    <row r="1636" spans="1:17" ht="56.25" x14ac:dyDescent="0.25">
      <c r="A1636" s="13">
        <v>57378</v>
      </c>
      <c r="B1636" s="13" t="s">
        <v>268</v>
      </c>
      <c r="C1636" s="13" t="s">
        <v>50</v>
      </c>
      <c r="D1636" s="13" t="s">
        <v>318</v>
      </c>
      <c r="E1636" s="13" t="s">
        <v>319</v>
      </c>
      <c r="F1636" s="13" t="s">
        <v>241</v>
      </c>
      <c r="G1636" s="13">
        <v>2006</v>
      </c>
      <c r="H1636" s="13" t="s">
        <v>79</v>
      </c>
      <c r="I1636" s="13">
        <v>1</v>
      </c>
      <c r="J1636" s="13" t="s">
        <v>79</v>
      </c>
      <c r="K1636" s="13">
        <v>2012</v>
      </c>
      <c r="L1636" s="13" t="s">
        <v>79</v>
      </c>
      <c r="M1636" s="13" t="s">
        <v>81</v>
      </c>
      <c r="N1636" s="13">
        <v>20</v>
      </c>
      <c r="O1636" s="13">
        <v>20</v>
      </c>
      <c r="P1636" s="13">
        <v>20</v>
      </c>
      <c r="Q1636" s="13" t="s">
        <v>79</v>
      </c>
    </row>
    <row r="1637" spans="1:17" ht="56.25" x14ac:dyDescent="0.25">
      <c r="A1637" s="13">
        <v>59502</v>
      </c>
      <c r="B1637" s="13" t="s">
        <v>268</v>
      </c>
      <c r="C1637" s="13" t="s">
        <v>50</v>
      </c>
      <c r="D1637" s="13" t="s">
        <v>322</v>
      </c>
      <c r="E1637" s="13" t="s">
        <v>93</v>
      </c>
      <c r="F1637" s="13" t="s">
        <v>94</v>
      </c>
      <c r="G1637" s="13">
        <v>2015</v>
      </c>
      <c r="H1637" s="13" t="s">
        <v>79</v>
      </c>
      <c r="I1637" s="13">
        <v>9</v>
      </c>
      <c r="J1637" s="13" t="s">
        <v>80</v>
      </c>
      <c r="K1637" s="13">
        <v>2018</v>
      </c>
      <c r="L1637" s="13" t="s">
        <v>80</v>
      </c>
      <c r="M1637" s="13" t="s">
        <v>81</v>
      </c>
      <c r="N1637" s="13">
        <v>0.4</v>
      </c>
      <c r="O1637" s="13">
        <v>0.4</v>
      </c>
      <c r="P1637" s="13">
        <v>3.6</v>
      </c>
      <c r="Q1637" s="13" t="s">
        <v>80</v>
      </c>
    </row>
    <row r="1638" spans="1:17" ht="56.25" x14ac:dyDescent="0.25">
      <c r="A1638" s="13">
        <v>59502</v>
      </c>
      <c r="B1638" s="13" t="s">
        <v>268</v>
      </c>
      <c r="C1638" s="13" t="s">
        <v>50</v>
      </c>
      <c r="D1638" s="13" t="s">
        <v>322</v>
      </c>
      <c r="E1638" s="13" t="s">
        <v>93</v>
      </c>
      <c r="F1638" s="13" t="s">
        <v>94</v>
      </c>
      <c r="G1638" s="13">
        <v>2015</v>
      </c>
      <c r="H1638" s="13" t="s">
        <v>79</v>
      </c>
      <c r="I1638" s="13">
        <v>10</v>
      </c>
      <c r="J1638" s="13" t="s">
        <v>80</v>
      </c>
      <c r="K1638" s="13">
        <v>2017</v>
      </c>
      <c r="L1638" s="13" t="s">
        <v>80</v>
      </c>
      <c r="M1638" s="13" t="s">
        <v>81</v>
      </c>
      <c r="N1638" s="13">
        <v>0.4</v>
      </c>
      <c r="O1638" s="13">
        <v>0.4</v>
      </c>
      <c r="P1638" s="13">
        <v>4</v>
      </c>
      <c r="Q1638" s="13" t="s">
        <v>80</v>
      </c>
    </row>
    <row r="1639" spans="1:17" ht="75" x14ac:dyDescent="0.25">
      <c r="A1639" s="13">
        <v>26690</v>
      </c>
      <c r="B1639" s="13" t="s">
        <v>268</v>
      </c>
      <c r="C1639" s="13" t="s">
        <v>50</v>
      </c>
      <c r="D1639" s="13" t="s">
        <v>279</v>
      </c>
      <c r="E1639" s="13" t="s">
        <v>261</v>
      </c>
      <c r="F1639" s="13" t="s">
        <v>94</v>
      </c>
      <c r="G1639" s="13">
        <v>1998</v>
      </c>
      <c r="H1639" s="13" t="s">
        <v>80</v>
      </c>
      <c r="I1639" s="13">
        <v>50</v>
      </c>
      <c r="J1639" s="13" t="s">
        <v>80</v>
      </c>
      <c r="K1639" s="13">
        <v>2001</v>
      </c>
      <c r="L1639" s="13" t="s">
        <v>80</v>
      </c>
      <c r="M1639" s="13" t="s">
        <v>81</v>
      </c>
      <c r="N1639" s="13">
        <v>0.4</v>
      </c>
      <c r="O1639" s="13">
        <v>0.4</v>
      </c>
      <c r="P1639" s="13">
        <v>20</v>
      </c>
      <c r="Q1639" s="13" t="s">
        <v>79</v>
      </c>
    </row>
    <row r="1640" spans="1:17" ht="75" x14ac:dyDescent="0.25">
      <c r="A1640" s="13">
        <v>26690</v>
      </c>
      <c r="B1640" s="13" t="s">
        <v>268</v>
      </c>
      <c r="C1640" s="13" t="s">
        <v>50</v>
      </c>
      <c r="D1640" s="13" t="s">
        <v>279</v>
      </c>
      <c r="E1640" s="13" t="s">
        <v>261</v>
      </c>
      <c r="F1640" s="13" t="s">
        <v>94</v>
      </c>
      <c r="G1640" s="13">
        <v>1998</v>
      </c>
      <c r="H1640" s="13" t="s">
        <v>80</v>
      </c>
      <c r="I1640" s="13">
        <v>50</v>
      </c>
      <c r="J1640" s="13" t="s">
        <v>80</v>
      </c>
      <c r="K1640" s="13">
        <v>2000</v>
      </c>
      <c r="L1640" s="13" t="s">
        <v>80</v>
      </c>
      <c r="M1640" s="13" t="s">
        <v>81</v>
      </c>
      <c r="N1640" s="13">
        <v>0.4</v>
      </c>
      <c r="O1640" s="13">
        <v>0.4</v>
      </c>
      <c r="P1640" s="13">
        <v>20</v>
      </c>
      <c r="Q1640" s="13" t="s">
        <v>79</v>
      </c>
    </row>
    <row r="1641" spans="1:17" ht="37.5" x14ac:dyDescent="0.25">
      <c r="A1641" s="13">
        <v>21717</v>
      </c>
      <c r="B1641" s="13" t="s">
        <v>268</v>
      </c>
      <c r="C1641" s="13" t="s">
        <v>50</v>
      </c>
      <c r="D1641" s="13" t="s">
        <v>506</v>
      </c>
      <c r="E1641" s="13" t="s">
        <v>507</v>
      </c>
      <c r="F1641" s="13" t="s">
        <v>199</v>
      </c>
      <c r="G1641" s="13">
        <v>1994</v>
      </c>
      <c r="H1641" s="13" t="s">
        <v>79</v>
      </c>
      <c r="I1641" s="13">
        <v>1</v>
      </c>
      <c r="J1641" s="13" t="s">
        <v>79</v>
      </c>
      <c r="K1641" s="13">
        <v>1995</v>
      </c>
      <c r="L1641" s="13" t="s">
        <v>79</v>
      </c>
      <c r="M1641" s="13" t="s">
        <v>112</v>
      </c>
      <c r="N1641" s="13">
        <v>75.42</v>
      </c>
      <c r="O1641" s="13">
        <v>30.167999999999999</v>
      </c>
      <c r="P1641" s="13">
        <v>30.167999999999999</v>
      </c>
      <c r="Q1641" s="13" t="s">
        <v>79</v>
      </c>
    </row>
    <row r="1642" spans="1:17" ht="37.5" x14ac:dyDescent="0.25">
      <c r="A1642" s="13">
        <v>21717</v>
      </c>
      <c r="B1642" s="13" t="s">
        <v>268</v>
      </c>
      <c r="C1642" s="13" t="s">
        <v>50</v>
      </c>
      <c r="D1642" s="13" t="s">
        <v>506</v>
      </c>
      <c r="E1642" s="13" t="s">
        <v>507</v>
      </c>
      <c r="F1642" s="13" t="s">
        <v>199</v>
      </c>
      <c r="G1642" s="13">
        <v>1994</v>
      </c>
      <c r="H1642" s="13" t="s">
        <v>79</v>
      </c>
      <c r="I1642" s="13">
        <v>1</v>
      </c>
      <c r="J1642" s="13" t="s">
        <v>79</v>
      </c>
      <c r="K1642" s="13">
        <v>1994</v>
      </c>
      <c r="L1642" s="13" t="s">
        <v>79</v>
      </c>
      <c r="M1642" s="13" t="s">
        <v>112</v>
      </c>
      <c r="N1642" s="13">
        <v>75.42</v>
      </c>
      <c r="O1642" s="13">
        <v>30.167999999999999</v>
      </c>
      <c r="P1642" s="13">
        <v>30.167999999999999</v>
      </c>
      <c r="Q1642" s="13" t="s">
        <v>79</v>
      </c>
    </row>
    <row r="1643" spans="1:17" ht="56.25" x14ac:dyDescent="0.25">
      <c r="A1643" s="13">
        <v>53668</v>
      </c>
      <c r="B1643" s="13" t="s">
        <v>268</v>
      </c>
      <c r="C1643" s="13" t="s">
        <v>50</v>
      </c>
      <c r="D1643" s="13" t="s">
        <v>436</v>
      </c>
      <c r="E1643" s="13" t="s">
        <v>210</v>
      </c>
      <c r="F1643" s="13" t="s">
        <v>87</v>
      </c>
      <c r="G1643" s="13">
        <v>2000</v>
      </c>
      <c r="H1643" s="13" t="s">
        <v>79</v>
      </c>
      <c r="I1643" s="13">
        <v>1</v>
      </c>
      <c r="J1643" s="13" t="s">
        <v>80</v>
      </c>
      <c r="K1643" s="13">
        <v>2002</v>
      </c>
      <c r="L1643" s="13" t="s">
        <v>80</v>
      </c>
      <c r="M1643" s="13" t="s">
        <v>81</v>
      </c>
      <c r="N1643" s="13">
        <v>27</v>
      </c>
      <c r="O1643" s="13">
        <v>27</v>
      </c>
      <c r="P1643" s="13">
        <v>27</v>
      </c>
      <c r="Q1643" s="13" t="s">
        <v>79</v>
      </c>
    </row>
    <row r="1644" spans="1:17" ht="56.25" x14ac:dyDescent="0.25">
      <c r="A1644" s="13">
        <v>53668</v>
      </c>
      <c r="B1644" s="13" t="s">
        <v>268</v>
      </c>
      <c r="C1644" s="13" t="s">
        <v>50</v>
      </c>
      <c r="D1644" s="13" t="s">
        <v>436</v>
      </c>
      <c r="E1644" s="13" t="s">
        <v>210</v>
      </c>
      <c r="F1644" s="13" t="s">
        <v>87</v>
      </c>
      <c r="G1644" s="13">
        <v>2000</v>
      </c>
      <c r="H1644" s="13" t="s">
        <v>79</v>
      </c>
      <c r="I1644" s="13">
        <v>2</v>
      </c>
      <c r="J1644" s="13" t="s">
        <v>80</v>
      </c>
      <c r="K1644" s="13">
        <v>2003</v>
      </c>
      <c r="L1644" s="13" t="s">
        <v>79</v>
      </c>
      <c r="M1644" s="13" t="s">
        <v>81</v>
      </c>
      <c r="N1644" s="13">
        <v>27</v>
      </c>
      <c r="O1644" s="13">
        <v>27</v>
      </c>
      <c r="P1644" s="13">
        <v>54</v>
      </c>
      <c r="Q1644" s="13" t="s">
        <v>79</v>
      </c>
    </row>
    <row r="1645" spans="1:17" ht="56.25" x14ac:dyDescent="0.25">
      <c r="A1645" s="13">
        <v>53668</v>
      </c>
      <c r="B1645" s="13" t="s">
        <v>268</v>
      </c>
      <c r="C1645" s="13" t="s">
        <v>50</v>
      </c>
      <c r="D1645" s="13" t="s">
        <v>436</v>
      </c>
      <c r="E1645" s="13" t="s">
        <v>210</v>
      </c>
      <c r="F1645" s="13" t="s">
        <v>87</v>
      </c>
      <c r="G1645" s="13">
        <v>2000</v>
      </c>
      <c r="H1645" s="13" t="s">
        <v>79</v>
      </c>
      <c r="I1645" s="13">
        <v>2</v>
      </c>
      <c r="J1645" s="13" t="s">
        <v>80</v>
      </c>
      <c r="K1645" s="13">
        <v>2004</v>
      </c>
      <c r="L1645" s="13" t="s">
        <v>79</v>
      </c>
      <c r="M1645" s="13" t="s">
        <v>81</v>
      </c>
      <c r="N1645" s="13">
        <v>27</v>
      </c>
      <c r="O1645" s="13">
        <v>27</v>
      </c>
      <c r="P1645" s="13">
        <v>54</v>
      </c>
      <c r="Q1645" s="13" t="s">
        <v>79</v>
      </c>
    </row>
    <row r="1646" spans="1:17" ht="37.5" x14ac:dyDescent="0.25">
      <c r="A1646" s="13">
        <v>19977</v>
      </c>
      <c r="B1646" s="13" t="s">
        <v>268</v>
      </c>
      <c r="C1646" s="13" t="s">
        <v>50</v>
      </c>
      <c r="D1646" s="13" t="s">
        <v>469</v>
      </c>
      <c r="E1646" s="13" t="s">
        <v>420</v>
      </c>
      <c r="F1646" s="13" t="s">
        <v>199</v>
      </c>
      <c r="G1646" s="13">
        <v>1990</v>
      </c>
      <c r="H1646" s="13" t="s">
        <v>79</v>
      </c>
      <c r="I1646" s="13">
        <v>2</v>
      </c>
      <c r="J1646" s="13" t="s">
        <v>79</v>
      </c>
      <c r="K1646" s="13">
        <v>1994</v>
      </c>
      <c r="L1646" s="13" t="s">
        <v>79</v>
      </c>
      <c r="M1646" s="13" t="s">
        <v>81</v>
      </c>
      <c r="N1646" s="13">
        <v>300</v>
      </c>
      <c r="O1646" s="13">
        <v>300</v>
      </c>
      <c r="P1646" s="13">
        <v>600</v>
      </c>
      <c r="Q1646" s="13" t="s">
        <v>80</v>
      </c>
    </row>
    <row r="1647" spans="1:17" ht="75" x14ac:dyDescent="0.25">
      <c r="A1647" s="13">
        <v>58857</v>
      </c>
      <c r="B1647" s="13" t="s">
        <v>268</v>
      </c>
      <c r="C1647" s="13" t="s">
        <v>50</v>
      </c>
      <c r="D1647" s="13" t="s">
        <v>293</v>
      </c>
      <c r="E1647" s="13" t="s">
        <v>183</v>
      </c>
      <c r="F1647" s="13" t="s">
        <v>78</v>
      </c>
      <c r="G1647" s="13">
        <v>2014</v>
      </c>
      <c r="H1647" s="13" t="s">
        <v>79</v>
      </c>
      <c r="I1647" s="13">
        <v>14</v>
      </c>
      <c r="J1647" s="13" t="s">
        <v>79</v>
      </c>
      <c r="K1647" s="13">
        <v>2016</v>
      </c>
      <c r="L1647" s="13" t="s">
        <v>79</v>
      </c>
      <c r="M1647" s="13" t="s">
        <v>112</v>
      </c>
      <c r="N1647" s="13">
        <v>0.32</v>
      </c>
      <c r="O1647" s="13">
        <v>0.128</v>
      </c>
      <c r="P1647" s="13">
        <v>1.792</v>
      </c>
      <c r="Q1647" s="13" t="s">
        <v>79</v>
      </c>
    </row>
    <row r="1648" spans="1:17" ht="56.25" x14ac:dyDescent="0.25">
      <c r="A1648" s="13">
        <v>24919</v>
      </c>
      <c r="B1648" s="13" t="s">
        <v>268</v>
      </c>
      <c r="C1648" s="13" t="s">
        <v>50</v>
      </c>
      <c r="D1648" s="13" t="s">
        <v>322</v>
      </c>
      <c r="E1648" s="13" t="s">
        <v>93</v>
      </c>
      <c r="F1648" s="13" t="s">
        <v>94</v>
      </c>
      <c r="G1648" s="13">
        <v>2008</v>
      </c>
      <c r="H1648" s="13" t="s">
        <v>80</v>
      </c>
      <c r="I1648" s="13">
        <v>25</v>
      </c>
      <c r="J1648" s="13" t="s">
        <v>80</v>
      </c>
      <c r="K1648" s="13">
        <v>2018</v>
      </c>
      <c r="L1648" s="13" t="s">
        <v>79</v>
      </c>
      <c r="M1648" s="13" t="s">
        <v>81</v>
      </c>
      <c r="N1648" s="13">
        <v>0.4</v>
      </c>
      <c r="O1648" s="13">
        <v>0.4</v>
      </c>
      <c r="P1648" s="13">
        <v>10</v>
      </c>
      <c r="Q1648" s="13" t="s">
        <v>80</v>
      </c>
    </row>
    <row r="1649" spans="1:17" ht="56.25" x14ac:dyDescent="0.25">
      <c r="A1649" s="13">
        <v>24919</v>
      </c>
      <c r="B1649" s="13" t="s">
        <v>268</v>
      </c>
      <c r="C1649" s="13" t="s">
        <v>50</v>
      </c>
      <c r="D1649" s="13" t="s">
        <v>322</v>
      </c>
      <c r="E1649" s="13" t="s">
        <v>93</v>
      </c>
      <c r="F1649" s="13" t="s">
        <v>94</v>
      </c>
      <c r="G1649" s="13">
        <v>2008</v>
      </c>
      <c r="H1649" s="13" t="s">
        <v>80</v>
      </c>
      <c r="I1649" s="13">
        <v>50</v>
      </c>
      <c r="J1649" s="13" t="s">
        <v>80</v>
      </c>
      <c r="K1649" s="13">
        <v>2015</v>
      </c>
      <c r="L1649" s="13" t="s">
        <v>80</v>
      </c>
      <c r="M1649" s="13" t="s">
        <v>81</v>
      </c>
      <c r="N1649" s="13">
        <v>0.4</v>
      </c>
      <c r="O1649" s="13">
        <v>0.4</v>
      </c>
      <c r="P1649" s="13">
        <v>20</v>
      </c>
      <c r="Q1649" s="13" t="s">
        <v>80</v>
      </c>
    </row>
    <row r="1650" spans="1:17" ht="56.25" x14ac:dyDescent="0.25">
      <c r="A1650" s="13">
        <v>24919</v>
      </c>
      <c r="B1650" s="13" t="s">
        <v>268</v>
      </c>
      <c r="C1650" s="13" t="s">
        <v>50</v>
      </c>
      <c r="D1650" s="13" t="s">
        <v>322</v>
      </c>
      <c r="E1650" s="13" t="s">
        <v>93</v>
      </c>
      <c r="F1650" s="13" t="s">
        <v>94</v>
      </c>
      <c r="G1650" s="13">
        <v>2008</v>
      </c>
      <c r="H1650" s="13" t="s">
        <v>80</v>
      </c>
      <c r="I1650" s="13">
        <v>50</v>
      </c>
      <c r="J1650" s="13" t="s">
        <v>80</v>
      </c>
      <c r="K1650" s="13">
        <v>2013</v>
      </c>
      <c r="L1650" s="13" t="s">
        <v>80</v>
      </c>
      <c r="M1650" s="13" t="s">
        <v>81</v>
      </c>
      <c r="N1650" s="13">
        <v>0.4</v>
      </c>
      <c r="O1650" s="13">
        <v>0.4</v>
      </c>
      <c r="P1650" s="13">
        <v>20</v>
      </c>
      <c r="Q1650" s="13" t="s">
        <v>80</v>
      </c>
    </row>
    <row r="1651" spans="1:17" ht="56.25" x14ac:dyDescent="0.25">
      <c r="A1651" s="13">
        <v>24919</v>
      </c>
      <c r="B1651" s="13" t="s">
        <v>268</v>
      </c>
      <c r="C1651" s="13" t="s">
        <v>50</v>
      </c>
      <c r="D1651" s="13" t="s">
        <v>322</v>
      </c>
      <c r="E1651" s="13" t="s">
        <v>93</v>
      </c>
      <c r="F1651" s="13" t="s">
        <v>94</v>
      </c>
      <c r="G1651" s="13">
        <v>2008</v>
      </c>
      <c r="H1651" s="13" t="s">
        <v>80</v>
      </c>
      <c r="I1651" s="13">
        <v>50</v>
      </c>
      <c r="J1651" s="13" t="s">
        <v>80</v>
      </c>
      <c r="K1651" s="13">
        <v>2014</v>
      </c>
      <c r="L1651" s="13" t="s">
        <v>80</v>
      </c>
      <c r="M1651" s="13" t="s">
        <v>81</v>
      </c>
      <c r="N1651" s="13">
        <v>0.4</v>
      </c>
      <c r="O1651" s="13">
        <v>0.4</v>
      </c>
      <c r="P1651" s="13">
        <v>20</v>
      </c>
      <c r="Q1651" s="13" t="s">
        <v>80</v>
      </c>
    </row>
    <row r="1652" spans="1:17" ht="56.25" x14ac:dyDescent="0.25">
      <c r="A1652" s="13">
        <v>24919</v>
      </c>
      <c r="B1652" s="13" t="s">
        <v>268</v>
      </c>
      <c r="C1652" s="13" t="s">
        <v>50</v>
      </c>
      <c r="D1652" s="13" t="s">
        <v>322</v>
      </c>
      <c r="E1652" s="13" t="s">
        <v>93</v>
      </c>
      <c r="F1652" s="13" t="s">
        <v>94</v>
      </c>
      <c r="G1652" s="13">
        <v>2008</v>
      </c>
      <c r="H1652" s="13" t="s">
        <v>80</v>
      </c>
      <c r="I1652" s="13">
        <v>25</v>
      </c>
      <c r="J1652" s="13" t="s">
        <v>80</v>
      </c>
      <c r="K1652" s="13">
        <v>2009</v>
      </c>
      <c r="L1652" s="13" t="s">
        <v>80</v>
      </c>
      <c r="M1652" s="13" t="s">
        <v>81</v>
      </c>
      <c r="N1652" s="13">
        <v>0.4</v>
      </c>
      <c r="O1652" s="13">
        <v>0.4</v>
      </c>
      <c r="P1652" s="13">
        <v>10</v>
      </c>
      <c r="Q1652" s="13" t="s">
        <v>80</v>
      </c>
    </row>
    <row r="1653" spans="1:17" ht="56.25" x14ac:dyDescent="0.25">
      <c r="A1653" s="13">
        <v>24919</v>
      </c>
      <c r="B1653" s="13" t="s">
        <v>268</v>
      </c>
      <c r="C1653" s="13" t="s">
        <v>50</v>
      </c>
      <c r="D1653" s="13" t="s">
        <v>322</v>
      </c>
      <c r="E1653" s="13" t="s">
        <v>93</v>
      </c>
      <c r="F1653" s="13" t="s">
        <v>94</v>
      </c>
      <c r="G1653" s="13">
        <v>2008</v>
      </c>
      <c r="H1653" s="13" t="s">
        <v>80</v>
      </c>
      <c r="I1653" s="13">
        <v>50</v>
      </c>
      <c r="J1653" s="13" t="s">
        <v>80</v>
      </c>
      <c r="K1653" s="13">
        <v>2012</v>
      </c>
      <c r="L1653" s="13" t="s">
        <v>80</v>
      </c>
      <c r="M1653" s="13" t="s">
        <v>81</v>
      </c>
      <c r="N1653" s="13">
        <v>0.4</v>
      </c>
      <c r="O1653" s="13">
        <v>0.4</v>
      </c>
      <c r="P1653" s="13">
        <v>20</v>
      </c>
      <c r="Q1653" s="13" t="s">
        <v>80</v>
      </c>
    </row>
    <row r="1654" spans="1:17" ht="56.25" x14ac:dyDescent="0.25">
      <c r="A1654" s="13">
        <v>24919</v>
      </c>
      <c r="B1654" s="13" t="s">
        <v>268</v>
      </c>
      <c r="C1654" s="13" t="s">
        <v>50</v>
      </c>
      <c r="D1654" s="13" t="s">
        <v>322</v>
      </c>
      <c r="E1654" s="13" t="s">
        <v>93</v>
      </c>
      <c r="F1654" s="13" t="s">
        <v>94</v>
      </c>
      <c r="G1654" s="13">
        <v>2008</v>
      </c>
      <c r="H1654" s="13" t="s">
        <v>80</v>
      </c>
      <c r="I1654" s="13">
        <v>50</v>
      </c>
      <c r="J1654" s="13" t="s">
        <v>80</v>
      </c>
      <c r="K1654" s="13">
        <v>2011</v>
      </c>
      <c r="L1654" s="13" t="s">
        <v>80</v>
      </c>
      <c r="M1654" s="13" t="s">
        <v>81</v>
      </c>
      <c r="N1654" s="13">
        <v>0.4</v>
      </c>
      <c r="O1654" s="13">
        <v>0.4</v>
      </c>
      <c r="P1654" s="13">
        <v>20</v>
      </c>
      <c r="Q1654" s="13" t="s">
        <v>80</v>
      </c>
    </row>
    <row r="1655" spans="1:17" ht="37.5" x14ac:dyDescent="0.25">
      <c r="A1655" s="13">
        <v>35022</v>
      </c>
      <c r="B1655" s="13" t="s">
        <v>268</v>
      </c>
      <c r="C1655" s="13" t="s">
        <v>51</v>
      </c>
      <c r="D1655" s="13" t="s">
        <v>301</v>
      </c>
      <c r="E1655" s="13" t="s">
        <v>208</v>
      </c>
      <c r="F1655" s="13" t="s">
        <v>180</v>
      </c>
      <c r="G1655" s="13">
        <v>1982</v>
      </c>
      <c r="H1655" s="13" t="s">
        <v>80</v>
      </c>
      <c r="I1655" s="13">
        <v>12</v>
      </c>
      <c r="J1655" s="13" t="s">
        <v>80</v>
      </c>
      <c r="K1655" s="13">
        <v>2006</v>
      </c>
      <c r="L1655" s="13" t="s">
        <v>79</v>
      </c>
      <c r="M1655" s="13" t="s">
        <v>81</v>
      </c>
      <c r="N1655" s="13">
        <v>2.2000000000000002</v>
      </c>
      <c r="O1655" s="13">
        <v>2.2000000000000002</v>
      </c>
      <c r="P1655" s="13">
        <v>26.4</v>
      </c>
      <c r="Q1655" s="13" t="s">
        <v>80</v>
      </c>
    </row>
    <row r="1656" spans="1:17" ht="37.5" x14ac:dyDescent="0.25">
      <c r="A1656" s="13">
        <v>35022</v>
      </c>
      <c r="B1656" s="13" t="s">
        <v>268</v>
      </c>
      <c r="C1656" s="13" t="s">
        <v>51</v>
      </c>
      <c r="D1656" s="13" t="s">
        <v>301</v>
      </c>
      <c r="E1656" s="13" t="s">
        <v>208</v>
      </c>
      <c r="F1656" s="13" t="s">
        <v>180</v>
      </c>
      <c r="G1656" s="13">
        <v>1982</v>
      </c>
      <c r="H1656" s="13" t="s">
        <v>80</v>
      </c>
      <c r="I1656" s="13">
        <v>12</v>
      </c>
      <c r="J1656" s="13" t="s">
        <v>80</v>
      </c>
      <c r="K1656" s="13">
        <v>2005</v>
      </c>
      <c r="L1656" s="13" t="s">
        <v>79</v>
      </c>
      <c r="M1656" s="13" t="s">
        <v>81</v>
      </c>
      <c r="N1656" s="13">
        <v>2.2000000000000002</v>
      </c>
      <c r="O1656" s="13">
        <v>2.2000000000000002</v>
      </c>
      <c r="P1656" s="13">
        <v>26.4</v>
      </c>
      <c r="Q1656" s="13" t="s">
        <v>80</v>
      </c>
    </row>
    <row r="1657" spans="1:17" ht="37.5" x14ac:dyDescent="0.25">
      <c r="A1657" s="13">
        <v>35022</v>
      </c>
      <c r="B1657" s="13" t="s">
        <v>268</v>
      </c>
      <c r="C1657" s="13" t="s">
        <v>51</v>
      </c>
      <c r="D1657" s="13" t="s">
        <v>301</v>
      </c>
      <c r="E1657" s="13" t="s">
        <v>208</v>
      </c>
      <c r="F1657" s="13" t="s">
        <v>180</v>
      </c>
      <c r="G1657" s="13">
        <v>1982</v>
      </c>
      <c r="H1657" s="13" t="s">
        <v>80</v>
      </c>
      <c r="I1657" s="13">
        <v>12</v>
      </c>
      <c r="J1657" s="13" t="s">
        <v>80</v>
      </c>
      <c r="K1657" s="13">
        <v>2004</v>
      </c>
      <c r="L1657" s="13" t="s">
        <v>79</v>
      </c>
      <c r="M1657" s="13" t="s">
        <v>81</v>
      </c>
      <c r="N1657" s="13">
        <v>2.2000000000000002</v>
      </c>
      <c r="O1657" s="13">
        <v>2.2000000000000002</v>
      </c>
      <c r="P1657" s="13">
        <v>26.4</v>
      </c>
      <c r="Q1657" s="13" t="s">
        <v>80</v>
      </c>
    </row>
    <row r="1658" spans="1:17" ht="37.5" x14ac:dyDescent="0.25">
      <c r="A1658" s="13">
        <v>35022</v>
      </c>
      <c r="B1658" s="13" t="s">
        <v>268</v>
      </c>
      <c r="C1658" s="13" t="s">
        <v>51</v>
      </c>
      <c r="D1658" s="13" t="s">
        <v>301</v>
      </c>
      <c r="E1658" s="13" t="s">
        <v>208</v>
      </c>
      <c r="F1658" s="13" t="s">
        <v>180</v>
      </c>
      <c r="G1658" s="13">
        <v>1982</v>
      </c>
      <c r="H1658" s="13" t="s">
        <v>80</v>
      </c>
      <c r="I1658" s="13">
        <v>12</v>
      </c>
      <c r="J1658" s="13" t="s">
        <v>80</v>
      </c>
      <c r="K1658" s="13">
        <v>2003</v>
      </c>
      <c r="L1658" s="13" t="s">
        <v>79</v>
      </c>
      <c r="M1658" s="13" t="s">
        <v>81</v>
      </c>
      <c r="N1658" s="13">
        <v>2.2000000000000002</v>
      </c>
      <c r="O1658" s="13">
        <v>2.2000000000000002</v>
      </c>
      <c r="P1658" s="13">
        <v>26.4</v>
      </c>
      <c r="Q1658" s="13" t="s">
        <v>80</v>
      </c>
    </row>
    <row r="1659" spans="1:17" ht="37.5" x14ac:dyDescent="0.25">
      <c r="A1659" s="13">
        <v>35022</v>
      </c>
      <c r="B1659" s="13" t="s">
        <v>268</v>
      </c>
      <c r="C1659" s="13" t="s">
        <v>51</v>
      </c>
      <c r="D1659" s="13" t="s">
        <v>301</v>
      </c>
      <c r="E1659" s="13" t="s">
        <v>208</v>
      </c>
      <c r="F1659" s="13" t="s">
        <v>180</v>
      </c>
      <c r="G1659" s="13">
        <v>1982</v>
      </c>
      <c r="H1659" s="13" t="s">
        <v>80</v>
      </c>
      <c r="I1659" s="13">
        <v>12</v>
      </c>
      <c r="J1659" s="13" t="s">
        <v>80</v>
      </c>
      <c r="K1659" s="13">
        <v>2002</v>
      </c>
      <c r="L1659" s="13" t="s">
        <v>79</v>
      </c>
      <c r="M1659" s="13" t="s">
        <v>81</v>
      </c>
      <c r="N1659" s="13">
        <v>2.2000000000000002</v>
      </c>
      <c r="O1659" s="13">
        <v>2.2000000000000002</v>
      </c>
      <c r="P1659" s="13">
        <v>26.4</v>
      </c>
      <c r="Q1659" s="13" t="s">
        <v>80</v>
      </c>
    </row>
    <row r="1660" spans="1:17" ht="37.5" x14ac:dyDescent="0.25">
      <c r="A1660" s="13">
        <v>35022</v>
      </c>
      <c r="B1660" s="13" t="s">
        <v>268</v>
      </c>
      <c r="C1660" s="13" t="s">
        <v>51</v>
      </c>
      <c r="D1660" s="13" t="s">
        <v>301</v>
      </c>
      <c r="E1660" s="13" t="s">
        <v>208</v>
      </c>
      <c r="F1660" s="13" t="s">
        <v>180</v>
      </c>
      <c r="G1660" s="13">
        <v>1982</v>
      </c>
      <c r="H1660" s="13" t="s">
        <v>80</v>
      </c>
      <c r="I1660" s="13">
        <v>15</v>
      </c>
      <c r="J1660" s="13" t="s">
        <v>80</v>
      </c>
      <c r="K1660" s="13">
        <v>2001</v>
      </c>
      <c r="L1660" s="13" t="s">
        <v>79</v>
      </c>
      <c r="M1660" s="13" t="s">
        <v>81</v>
      </c>
      <c r="N1660" s="13">
        <v>2.2000000000000002</v>
      </c>
      <c r="O1660" s="13">
        <v>2.2000000000000002</v>
      </c>
      <c r="P1660" s="13">
        <v>33</v>
      </c>
      <c r="Q1660" s="13" t="s">
        <v>80</v>
      </c>
    </row>
    <row r="1661" spans="1:17" ht="37.5" x14ac:dyDescent="0.25">
      <c r="A1661" s="13">
        <v>35022</v>
      </c>
      <c r="B1661" s="13" t="s">
        <v>268</v>
      </c>
      <c r="C1661" s="13" t="s">
        <v>51</v>
      </c>
      <c r="D1661" s="13" t="s">
        <v>301</v>
      </c>
      <c r="E1661" s="13" t="s">
        <v>208</v>
      </c>
      <c r="F1661" s="13" t="s">
        <v>180</v>
      </c>
      <c r="G1661" s="13">
        <v>1982</v>
      </c>
      <c r="H1661" s="13" t="s">
        <v>80</v>
      </c>
      <c r="I1661" s="13">
        <v>18</v>
      </c>
      <c r="J1661" s="13" t="s">
        <v>80</v>
      </c>
      <c r="K1661" s="13">
        <v>2000</v>
      </c>
      <c r="L1661" s="13" t="s">
        <v>79</v>
      </c>
      <c r="M1661" s="13" t="s">
        <v>81</v>
      </c>
      <c r="N1661" s="13">
        <v>2.2000000000000002</v>
      </c>
      <c r="O1661" s="13">
        <v>2.2000000000000002</v>
      </c>
      <c r="P1661" s="13">
        <v>39.6</v>
      </c>
      <c r="Q1661" s="13" t="s">
        <v>80</v>
      </c>
    </row>
    <row r="1662" spans="1:17" ht="37.5" x14ac:dyDescent="0.25">
      <c r="A1662" s="13">
        <v>35022</v>
      </c>
      <c r="B1662" s="13" t="s">
        <v>268</v>
      </c>
      <c r="C1662" s="13" t="s">
        <v>51</v>
      </c>
      <c r="D1662" s="13" t="s">
        <v>301</v>
      </c>
      <c r="E1662" s="13" t="s">
        <v>208</v>
      </c>
      <c r="F1662" s="13" t="s">
        <v>180</v>
      </c>
      <c r="G1662" s="13">
        <v>1982</v>
      </c>
      <c r="H1662" s="13" t="s">
        <v>80</v>
      </c>
      <c r="I1662" s="13">
        <v>18</v>
      </c>
      <c r="J1662" s="13" t="s">
        <v>80</v>
      </c>
      <c r="K1662" s="13">
        <v>1999</v>
      </c>
      <c r="L1662" s="13" t="s">
        <v>79</v>
      </c>
      <c r="M1662" s="13" t="s">
        <v>81</v>
      </c>
      <c r="N1662" s="13">
        <v>2.2000000000000002</v>
      </c>
      <c r="O1662" s="13">
        <v>2.2000000000000002</v>
      </c>
      <c r="P1662" s="13">
        <v>39.6</v>
      </c>
      <c r="Q1662" s="13" t="s">
        <v>80</v>
      </c>
    </row>
    <row r="1663" spans="1:17" ht="37.5" x14ac:dyDescent="0.25">
      <c r="A1663" s="13">
        <v>35022</v>
      </c>
      <c r="B1663" s="13" t="s">
        <v>268</v>
      </c>
      <c r="C1663" s="13" t="s">
        <v>51</v>
      </c>
      <c r="D1663" s="13" t="s">
        <v>301</v>
      </c>
      <c r="E1663" s="13" t="s">
        <v>208</v>
      </c>
      <c r="F1663" s="13" t="s">
        <v>180</v>
      </c>
      <c r="G1663" s="13">
        <v>1982</v>
      </c>
      <c r="H1663" s="13" t="s">
        <v>80</v>
      </c>
      <c r="I1663" s="13">
        <v>18</v>
      </c>
      <c r="J1663" s="13" t="s">
        <v>80</v>
      </c>
      <c r="K1663" s="13">
        <v>1998</v>
      </c>
      <c r="L1663" s="13" t="s">
        <v>79</v>
      </c>
      <c r="M1663" s="13" t="s">
        <v>81</v>
      </c>
      <c r="N1663" s="13">
        <v>2.2000000000000002</v>
      </c>
      <c r="O1663" s="13">
        <v>2.2000000000000002</v>
      </c>
      <c r="P1663" s="13">
        <v>39.6</v>
      </c>
      <c r="Q1663" s="13" t="s">
        <v>80</v>
      </c>
    </row>
    <row r="1664" spans="1:17" ht="37.5" x14ac:dyDescent="0.25">
      <c r="A1664" s="13">
        <v>35022</v>
      </c>
      <c r="B1664" s="13" t="s">
        <v>268</v>
      </c>
      <c r="C1664" s="13" t="s">
        <v>51</v>
      </c>
      <c r="D1664" s="13" t="s">
        <v>301</v>
      </c>
      <c r="E1664" s="13" t="s">
        <v>208</v>
      </c>
      <c r="F1664" s="13" t="s">
        <v>180</v>
      </c>
      <c r="G1664" s="13">
        <v>1982</v>
      </c>
      <c r="H1664" s="13" t="s">
        <v>80</v>
      </c>
      <c r="I1664" s="13">
        <v>20</v>
      </c>
      <c r="J1664" s="13" t="s">
        <v>80</v>
      </c>
      <c r="K1664" s="13">
        <v>1997</v>
      </c>
      <c r="L1664" s="13" t="s">
        <v>79</v>
      </c>
      <c r="M1664" s="13" t="s">
        <v>81</v>
      </c>
      <c r="N1664" s="13">
        <v>2.2000000000000002</v>
      </c>
      <c r="O1664" s="13">
        <v>2.2000000000000002</v>
      </c>
      <c r="P1664" s="13">
        <v>44</v>
      </c>
      <c r="Q1664" s="13" t="s">
        <v>80</v>
      </c>
    </row>
    <row r="1665" spans="1:17" ht="37.5" x14ac:dyDescent="0.25">
      <c r="A1665" s="13">
        <v>35022</v>
      </c>
      <c r="B1665" s="13" t="s">
        <v>268</v>
      </c>
      <c r="C1665" s="13" t="s">
        <v>51</v>
      </c>
      <c r="D1665" s="13" t="s">
        <v>301</v>
      </c>
      <c r="E1665" s="13" t="s">
        <v>208</v>
      </c>
      <c r="F1665" s="13" t="s">
        <v>180</v>
      </c>
      <c r="G1665" s="13">
        <v>1982</v>
      </c>
      <c r="H1665" s="13" t="s">
        <v>80</v>
      </c>
      <c r="I1665" s="13">
        <v>19</v>
      </c>
      <c r="J1665" s="13" t="s">
        <v>80</v>
      </c>
      <c r="K1665" s="13">
        <v>1996</v>
      </c>
      <c r="L1665" s="13" t="s">
        <v>79</v>
      </c>
      <c r="M1665" s="13" t="s">
        <v>81</v>
      </c>
      <c r="N1665" s="13">
        <v>2.2000000000000002</v>
      </c>
      <c r="O1665" s="13">
        <v>2.2000000000000002</v>
      </c>
      <c r="P1665" s="13">
        <v>41.8</v>
      </c>
      <c r="Q1665" s="13" t="s">
        <v>80</v>
      </c>
    </row>
    <row r="1666" spans="1:17" ht="37.5" x14ac:dyDescent="0.25">
      <c r="A1666" s="13">
        <v>35022</v>
      </c>
      <c r="B1666" s="13" t="s">
        <v>268</v>
      </c>
      <c r="C1666" s="13" t="s">
        <v>51</v>
      </c>
      <c r="D1666" s="13" t="s">
        <v>301</v>
      </c>
      <c r="E1666" s="13" t="s">
        <v>208</v>
      </c>
      <c r="F1666" s="13" t="s">
        <v>180</v>
      </c>
      <c r="G1666" s="13">
        <v>1982</v>
      </c>
      <c r="H1666" s="13" t="s">
        <v>80</v>
      </c>
      <c r="I1666" s="13">
        <v>6</v>
      </c>
      <c r="J1666" s="13" t="s">
        <v>79</v>
      </c>
      <c r="K1666" s="13">
        <v>1995</v>
      </c>
      <c r="L1666" s="13" t="s">
        <v>79</v>
      </c>
      <c r="M1666" s="13" t="s">
        <v>81</v>
      </c>
      <c r="N1666" s="13">
        <v>2.2000000000000002</v>
      </c>
      <c r="O1666" s="13">
        <v>2.2000000000000002</v>
      </c>
      <c r="P1666" s="13">
        <v>13.2</v>
      </c>
      <c r="Q1666" s="13" t="s">
        <v>80</v>
      </c>
    </row>
    <row r="1667" spans="1:17" ht="37.5" x14ac:dyDescent="0.25">
      <c r="A1667" s="13">
        <v>35022</v>
      </c>
      <c r="B1667" s="13" t="s">
        <v>268</v>
      </c>
      <c r="C1667" s="13" t="s">
        <v>51</v>
      </c>
      <c r="D1667" s="13" t="s">
        <v>301</v>
      </c>
      <c r="E1667" s="13" t="s">
        <v>208</v>
      </c>
      <c r="F1667" s="13" t="s">
        <v>180</v>
      </c>
      <c r="G1667" s="13">
        <v>1982</v>
      </c>
      <c r="H1667" s="13" t="s">
        <v>80</v>
      </c>
      <c r="I1667" s="13">
        <v>5</v>
      </c>
      <c r="J1667" s="13" t="s">
        <v>79</v>
      </c>
      <c r="K1667" s="13">
        <v>1994</v>
      </c>
      <c r="L1667" s="13" t="s">
        <v>79</v>
      </c>
      <c r="M1667" s="13" t="s">
        <v>81</v>
      </c>
      <c r="N1667" s="13">
        <v>2.2000000000000002</v>
      </c>
      <c r="O1667" s="13">
        <v>2.2000000000000002</v>
      </c>
      <c r="P1667" s="13">
        <v>11</v>
      </c>
      <c r="Q1667" s="13" t="s">
        <v>80</v>
      </c>
    </row>
    <row r="1668" spans="1:17" ht="37.5" x14ac:dyDescent="0.25">
      <c r="A1668" s="13">
        <v>35022</v>
      </c>
      <c r="B1668" s="13" t="s">
        <v>268</v>
      </c>
      <c r="C1668" s="13" t="s">
        <v>51</v>
      </c>
      <c r="D1668" s="13" t="s">
        <v>301</v>
      </c>
      <c r="E1668" s="13" t="s">
        <v>208</v>
      </c>
      <c r="F1668" s="13" t="s">
        <v>180</v>
      </c>
      <c r="G1668" s="13">
        <v>1982</v>
      </c>
      <c r="H1668" s="13" t="s">
        <v>80</v>
      </c>
      <c r="I1668" s="13">
        <v>1</v>
      </c>
      <c r="J1668" s="13" t="s">
        <v>79</v>
      </c>
      <c r="K1668" s="13">
        <v>1993</v>
      </c>
      <c r="L1668" s="13" t="s">
        <v>79</v>
      </c>
      <c r="M1668" s="13" t="s">
        <v>81</v>
      </c>
      <c r="N1668" s="13">
        <v>2.2000000000000002</v>
      </c>
      <c r="O1668" s="13">
        <v>2.2000000000000002</v>
      </c>
      <c r="P1668" s="13">
        <v>2.2000000000000002</v>
      </c>
      <c r="Q1668" s="13" t="s">
        <v>80</v>
      </c>
    </row>
    <row r="1669" spans="1:17" ht="56.25" x14ac:dyDescent="0.25">
      <c r="A1669" s="13">
        <v>51852</v>
      </c>
      <c r="B1669" s="13" t="s">
        <v>268</v>
      </c>
      <c r="C1669" s="13" t="s">
        <v>51</v>
      </c>
      <c r="D1669" s="13" t="s">
        <v>272</v>
      </c>
      <c r="E1669" s="13" t="s">
        <v>273</v>
      </c>
      <c r="F1669" s="13" t="s">
        <v>87</v>
      </c>
      <c r="G1669" s="13">
        <v>2011</v>
      </c>
      <c r="H1669" s="13" t="s">
        <v>79</v>
      </c>
      <c r="I1669" s="13">
        <v>2</v>
      </c>
      <c r="J1669" s="13" t="s">
        <v>80</v>
      </c>
      <c r="K1669" s="13">
        <v>2013</v>
      </c>
      <c r="L1669" s="13" t="s">
        <v>79</v>
      </c>
      <c r="M1669" s="13" t="s">
        <v>81</v>
      </c>
      <c r="N1669" s="13">
        <v>7.25</v>
      </c>
      <c r="O1669" s="13">
        <v>7.25</v>
      </c>
      <c r="P1669" s="13">
        <v>14.5</v>
      </c>
      <c r="Q1669" s="13" t="s">
        <v>79</v>
      </c>
    </row>
    <row r="1670" spans="1:17" ht="56.25" x14ac:dyDescent="0.25">
      <c r="A1670" s="13">
        <v>51852</v>
      </c>
      <c r="B1670" s="13" t="s">
        <v>268</v>
      </c>
      <c r="C1670" s="13" t="s">
        <v>51</v>
      </c>
      <c r="D1670" s="13" t="s">
        <v>272</v>
      </c>
      <c r="E1670" s="13" t="s">
        <v>273</v>
      </c>
      <c r="F1670" s="13" t="s">
        <v>87</v>
      </c>
      <c r="G1670" s="13">
        <v>2011</v>
      </c>
      <c r="H1670" s="13" t="s">
        <v>79</v>
      </c>
      <c r="I1670" s="13">
        <v>4</v>
      </c>
      <c r="J1670" s="13" t="s">
        <v>80</v>
      </c>
      <c r="K1670" s="13">
        <v>2011</v>
      </c>
      <c r="L1670" s="13" t="s">
        <v>79</v>
      </c>
      <c r="M1670" s="13" t="s">
        <v>81</v>
      </c>
      <c r="N1670" s="13">
        <v>7.25</v>
      </c>
      <c r="O1670" s="13">
        <v>7.25</v>
      </c>
      <c r="P1670" s="13">
        <v>29</v>
      </c>
      <c r="Q1670" s="13" t="s">
        <v>79</v>
      </c>
    </row>
    <row r="1671" spans="1:17" ht="56.25" x14ac:dyDescent="0.25">
      <c r="A1671" s="13">
        <v>51852</v>
      </c>
      <c r="B1671" s="13" t="s">
        <v>268</v>
      </c>
      <c r="C1671" s="13" t="s">
        <v>51</v>
      </c>
      <c r="D1671" s="13" t="s">
        <v>272</v>
      </c>
      <c r="E1671" s="13" t="s">
        <v>273</v>
      </c>
      <c r="F1671" s="13" t="s">
        <v>87</v>
      </c>
      <c r="G1671" s="13">
        <v>2011</v>
      </c>
      <c r="H1671" s="13" t="s">
        <v>79</v>
      </c>
      <c r="I1671" s="13">
        <v>9</v>
      </c>
      <c r="J1671" s="13" t="s">
        <v>80</v>
      </c>
      <c r="K1671" s="13">
        <v>2012</v>
      </c>
      <c r="L1671" s="13" t="s">
        <v>79</v>
      </c>
      <c r="M1671" s="13" t="s">
        <v>81</v>
      </c>
      <c r="N1671" s="13">
        <v>7.25</v>
      </c>
      <c r="O1671" s="13">
        <v>7.25</v>
      </c>
      <c r="P1671" s="13">
        <v>65.25</v>
      </c>
      <c r="Q1671" s="13" t="s">
        <v>79</v>
      </c>
    </row>
    <row r="1672" spans="1:17" ht="56.25" x14ac:dyDescent="0.25">
      <c r="A1672" s="13">
        <v>52090</v>
      </c>
      <c r="B1672" s="13" t="s">
        <v>268</v>
      </c>
      <c r="C1672" s="13" t="s">
        <v>51</v>
      </c>
      <c r="D1672" s="13" t="s">
        <v>446</v>
      </c>
      <c r="E1672" s="13" t="s">
        <v>305</v>
      </c>
      <c r="F1672" s="13" t="s">
        <v>87</v>
      </c>
      <c r="G1672" s="13">
        <v>2010</v>
      </c>
      <c r="H1672" s="13" t="s">
        <v>79</v>
      </c>
      <c r="I1672" s="13">
        <v>8</v>
      </c>
      <c r="J1672" s="13" t="s">
        <v>79</v>
      </c>
      <c r="K1672" s="13">
        <v>2011</v>
      </c>
      <c r="L1672" s="13" t="s">
        <v>79</v>
      </c>
      <c r="M1672" s="13" t="s">
        <v>81</v>
      </c>
      <c r="N1672" s="13">
        <v>0.1</v>
      </c>
      <c r="O1672" s="13">
        <v>0.1</v>
      </c>
      <c r="P1672" s="13">
        <v>0.8</v>
      </c>
      <c r="Q1672" s="13" t="s">
        <v>79</v>
      </c>
    </row>
    <row r="1673" spans="1:17" ht="37.5" x14ac:dyDescent="0.25">
      <c r="A1673" s="13">
        <v>54338</v>
      </c>
      <c r="B1673" s="13" t="s">
        <v>268</v>
      </c>
      <c r="C1673" s="13" t="s">
        <v>51</v>
      </c>
      <c r="D1673" s="13" t="s">
        <v>271</v>
      </c>
      <c r="E1673" s="13" t="s">
        <v>179</v>
      </c>
      <c r="F1673" s="13" t="s">
        <v>180</v>
      </c>
      <c r="G1673" s="13">
        <v>2012</v>
      </c>
      <c r="H1673" s="13" t="s">
        <v>79</v>
      </c>
      <c r="I1673" s="13">
        <v>48</v>
      </c>
      <c r="J1673" s="13" t="s">
        <v>80</v>
      </c>
      <c r="K1673" s="13">
        <v>2013</v>
      </c>
      <c r="L1673" s="13" t="s">
        <v>79</v>
      </c>
      <c r="M1673" s="13" t="s">
        <v>81</v>
      </c>
      <c r="N1673" s="13">
        <v>0.03</v>
      </c>
      <c r="O1673" s="13">
        <v>0.03</v>
      </c>
      <c r="P1673" s="13">
        <v>1.44</v>
      </c>
      <c r="Q1673" s="13" t="s">
        <v>79</v>
      </c>
    </row>
    <row r="1674" spans="1:17" ht="56.25" x14ac:dyDescent="0.25">
      <c r="A1674" s="13">
        <v>55516</v>
      </c>
      <c r="B1674" s="13" t="s">
        <v>268</v>
      </c>
      <c r="C1674" s="13" t="s">
        <v>51</v>
      </c>
      <c r="D1674" s="13" t="s">
        <v>321</v>
      </c>
      <c r="E1674" s="13" t="s">
        <v>284</v>
      </c>
      <c r="F1674" s="13" t="s">
        <v>94</v>
      </c>
      <c r="G1674" s="13">
        <v>2011</v>
      </c>
      <c r="H1674" s="13" t="s">
        <v>80</v>
      </c>
      <c r="I1674" s="13">
        <v>53</v>
      </c>
      <c r="J1674" s="13" t="s">
        <v>80</v>
      </c>
      <c r="K1674" s="13">
        <v>2016</v>
      </c>
      <c r="L1674" s="13" t="s">
        <v>80</v>
      </c>
      <c r="M1674" s="13" t="s">
        <v>81</v>
      </c>
      <c r="N1674" s="13">
        <v>0.02</v>
      </c>
      <c r="O1674" s="13">
        <v>0.02</v>
      </c>
      <c r="P1674" s="13">
        <v>1.06</v>
      </c>
      <c r="Q1674" s="13" t="s">
        <v>79</v>
      </c>
    </row>
    <row r="1675" spans="1:17" ht="56.25" x14ac:dyDescent="0.25">
      <c r="A1675" s="13">
        <v>53047</v>
      </c>
      <c r="B1675" s="13" t="s">
        <v>268</v>
      </c>
      <c r="C1675" s="13" t="s">
        <v>51</v>
      </c>
      <c r="D1675" s="13" t="s">
        <v>508</v>
      </c>
      <c r="E1675" s="13" t="s">
        <v>509</v>
      </c>
      <c r="F1675" s="13" t="s">
        <v>98</v>
      </c>
      <c r="G1675" s="13">
        <v>2010</v>
      </c>
      <c r="H1675" s="13" t="s">
        <v>80</v>
      </c>
      <c r="I1675" s="13">
        <v>24</v>
      </c>
      <c r="J1675" s="13" t="s">
        <v>80</v>
      </c>
      <c r="K1675" s="13">
        <v>2011</v>
      </c>
      <c r="L1675" s="13" t="s">
        <v>79</v>
      </c>
      <c r="M1675" s="13" t="s">
        <v>81</v>
      </c>
      <c r="N1675" s="13">
        <v>5</v>
      </c>
      <c r="O1675" s="13">
        <v>5</v>
      </c>
      <c r="P1675" s="13">
        <v>120</v>
      </c>
      <c r="Q1675" s="13" t="s">
        <v>79</v>
      </c>
    </row>
    <row r="1676" spans="1:17" ht="56.25" x14ac:dyDescent="0.25">
      <c r="A1676" s="13">
        <v>53047</v>
      </c>
      <c r="B1676" s="13" t="s">
        <v>268</v>
      </c>
      <c r="C1676" s="13" t="s">
        <v>51</v>
      </c>
      <c r="D1676" s="13" t="s">
        <v>508</v>
      </c>
      <c r="E1676" s="13" t="s">
        <v>509</v>
      </c>
      <c r="F1676" s="13" t="s">
        <v>98</v>
      </c>
      <c r="G1676" s="13">
        <v>2010</v>
      </c>
      <c r="H1676" s="13" t="s">
        <v>80</v>
      </c>
      <c r="I1676" s="13">
        <v>24</v>
      </c>
      <c r="J1676" s="13" t="s">
        <v>80</v>
      </c>
      <c r="K1676" s="13">
        <v>2012</v>
      </c>
      <c r="L1676" s="13" t="s">
        <v>79</v>
      </c>
      <c r="M1676" s="13" t="s">
        <v>81</v>
      </c>
      <c r="N1676" s="13">
        <v>5</v>
      </c>
      <c r="O1676" s="13">
        <v>5</v>
      </c>
      <c r="P1676" s="13">
        <v>120</v>
      </c>
      <c r="Q1676" s="13" t="s">
        <v>79</v>
      </c>
    </row>
    <row r="1677" spans="1:17" ht="56.25" x14ac:dyDescent="0.25">
      <c r="A1677" s="13">
        <v>16684</v>
      </c>
      <c r="B1677" s="13" t="s">
        <v>268</v>
      </c>
      <c r="C1677" s="13" t="s">
        <v>51</v>
      </c>
      <c r="D1677" s="13" t="s">
        <v>510</v>
      </c>
      <c r="E1677" s="13" t="s">
        <v>97</v>
      </c>
      <c r="F1677" s="13" t="s">
        <v>98</v>
      </c>
      <c r="G1677" s="13">
        <v>1981</v>
      </c>
      <c r="H1677" s="13" t="s">
        <v>79</v>
      </c>
      <c r="I1677" s="13">
        <v>3</v>
      </c>
      <c r="J1677" s="13" t="s">
        <v>80</v>
      </c>
      <c r="K1677" s="13">
        <v>1994</v>
      </c>
      <c r="L1677" s="13" t="s">
        <v>79</v>
      </c>
      <c r="M1677" s="13" t="s">
        <v>81</v>
      </c>
      <c r="N1677" s="13">
        <v>5</v>
      </c>
      <c r="O1677" s="13">
        <v>5</v>
      </c>
      <c r="P1677" s="13">
        <v>15</v>
      </c>
      <c r="Q1677" s="13" t="s">
        <v>79</v>
      </c>
    </row>
    <row r="1678" spans="1:17" ht="56.25" x14ac:dyDescent="0.25">
      <c r="A1678" s="13">
        <v>16684</v>
      </c>
      <c r="B1678" s="13" t="s">
        <v>268</v>
      </c>
      <c r="C1678" s="13" t="s">
        <v>51</v>
      </c>
      <c r="D1678" s="13" t="s">
        <v>510</v>
      </c>
      <c r="E1678" s="13" t="s">
        <v>97</v>
      </c>
      <c r="F1678" s="13" t="s">
        <v>98</v>
      </c>
      <c r="G1678" s="13">
        <v>1981</v>
      </c>
      <c r="H1678" s="13" t="s">
        <v>79</v>
      </c>
      <c r="I1678" s="13">
        <v>3</v>
      </c>
      <c r="J1678" s="13" t="s">
        <v>80</v>
      </c>
      <c r="K1678" s="13">
        <v>1993</v>
      </c>
      <c r="L1678" s="13" t="s">
        <v>79</v>
      </c>
      <c r="M1678" s="13" t="s">
        <v>81</v>
      </c>
      <c r="N1678" s="13">
        <v>5</v>
      </c>
      <c r="O1678" s="13">
        <v>5</v>
      </c>
      <c r="P1678" s="13">
        <v>15</v>
      </c>
      <c r="Q1678" s="13" t="s">
        <v>79</v>
      </c>
    </row>
    <row r="1679" spans="1:17" ht="56.25" x14ac:dyDescent="0.25">
      <c r="A1679" s="13">
        <v>16684</v>
      </c>
      <c r="B1679" s="13" t="s">
        <v>268</v>
      </c>
      <c r="C1679" s="13" t="s">
        <v>51</v>
      </c>
      <c r="D1679" s="13" t="s">
        <v>510</v>
      </c>
      <c r="E1679" s="13" t="s">
        <v>97</v>
      </c>
      <c r="F1679" s="13" t="s">
        <v>98</v>
      </c>
      <c r="G1679" s="13">
        <v>1981</v>
      </c>
      <c r="H1679" s="13" t="s">
        <v>79</v>
      </c>
      <c r="I1679" s="13">
        <v>3</v>
      </c>
      <c r="J1679" s="13" t="s">
        <v>80</v>
      </c>
      <c r="K1679" s="13">
        <v>1992</v>
      </c>
      <c r="L1679" s="13" t="s">
        <v>79</v>
      </c>
      <c r="M1679" s="13" t="s">
        <v>81</v>
      </c>
      <c r="N1679" s="13">
        <v>5</v>
      </c>
      <c r="O1679" s="13">
        <v>5</v>
      </c>
      <c r="P1679" s="13">
        <v>15</v>
      </c>
      <c r="Q1679" s="13" t="s">
        <v>79</v>
      </c>
    </row>
    <row r="1680" spans="1:17" ht="56.25" x14ac:dyDescent="0.25">
      <c r="A1680" s="13">
        <v>16684</v>
      </c>
      <c r="B1680" s="13" t="s">
        <v>268</v>
      </c>
      <c r="C1680" s="13" t="s">
        <v>51</v>
      </c>
      <c r="D1680" s="13" t="s">
        <v>510</v>
      </c>
      <c r="E1680" s="13" t="s">
        <v>97</v>
      </c>
      <c r="F1680" s="13" t="s">
        <v>98</v>
      </c>
      <c r="G1680" s="13">
        <v>1981</v>
      </c>
      <c r="H1680" s="13" t="s">
        <v>79</v>
      </c>
      <c r="I1680" s="13">
        <v>3</v>
      </c>
      <c r="J1680" s="13" t="s">
        <v>80</v>
      </c>
      <c r="K1680" s="13">
        <v>1991</v>
      </c>
      <c r="L1680" s="13" t="s">
        <v>79</v>
      </c>
      <c r="M1680" s="13" t="s">
        <v>81</v>
      </c>
      <c r="N1680" s="13">
        <v>5</v>
      </c>
      <c r="O1680" s="13">
        <v>5</v>
      </c>
      <c r="P1680" s="13">
        <v>15</v>
      </c>
      <c r="Q1680" s="13" t="s">
        <v>79</v>
      </c>
    </row>
    <row r="1681" spans="1:17" ht="56.25" x14ac:dyDescent="0.25">
      <c r="A1681" s="13">
        <v>20746</v>
      </c>
      <c r="B1681" s="13" t="s">
        <v>268</v>
      </c>
      <c r="C1681" s="13" t="s">
        <v>51</v>
      </c>
      <c r="D1681" s="13" t="s">
        <v>511</v>
      </c>
      <c r="E1681" s="13" t="s">
        <v>186</v>
      </c>
      <c r="F1681" s="13" t="s">
        <v>87</v>
      </c>
      <c r="G1681" s="13">
        <v>1992</v>
      </c>
      <c r="H1681" s="13" t="s">
        <v>79</v>
      </c>
      <c r="I1681" s="13">
        <v>2</v>
      </c>
      <c r="J1681" s="13" t="s">
        <v>79</v>
      </c>
      <c r="K1681" s="13">
        <v>1995</v>
      </c>
      <c r="L1681" s="13" t="s">
        <v>79</v>
      </c>
      <c r="M1681" s="13" t="s">
        <v>81</v>
      </c>
      <c r="N1681" s="13">
        <v>20</v>
      </c>
      <c r="O1681" s="13">
        <v>20</v>
      </c>
      <c r="P1681" s="13">
        <v>40</v>
      </c>
      <c r="Q1681" s="13" t="s">
        <v>79</v>
      </c>
    </row>
    <row r="1682" spans="1:17" ht="56.25" x14ac:dyDescent="0.25">
      <c r="A1682" s="13">
        <v>33482</v>
      </c>
      <c r="B1682" s="13" t="s">
        <v>268</v>
      </c>
      <c r="C1682" s="13" t="s">
        <v>51</v>
      </c>
      <c r="D1682" s="13" t="s">
        <v>313</v>
      </c>
      <c r="E1682" s="13" t="s">
        <v>314</v>
      </c>
      <c r="F1682" s="13" t="s">
        <v>98</v>
      </c>
      <c r="G1682" s="13">
        <v>2002</v>
      </c>
      <c r="H1682" s="13" t="s">
        <v>79</v>
      </c>
      <c r="I1682" s="13">
        <v>2</v>
      </c>
      <c r="J1682" s="13" t="s">
        <v>79</v>
      </c>
      <c r="K1682" s="13">
        <v>2017</v>
      </c>
      <c r="L1682" s="13" t="s">
        <v>79</v>
      </c>
      <c r="M1682" s="13" t="s">
        <v>81</v>
      </c>
      <c r="N1682" s="13">
        <v>2.5</v>
      </c>
      <c r="O1682" s="13">
        <v>2.5</v>
      </c>
      <c r="P1682" s="13">
        <v>5</v>
      </c>
      <c r="Q1682" s="13" t="s">
        <v>79</v>
      </c>
    </row>
    <row r="1683" spans="1:17" ht="56.25" x14ac:dyDescent="0.25">
      <c r="A1683" s="13">
        <v>33482</v>
      </c>
      <c r="B1683" s="13" t="s">
        <v>268</v>
      </c>
      <c r="C1683" s="13" t="s">
        <v>51</v>
      </c>
      <c r="D1683" s="13" t="s">
        <v>313</v>
      </c>
      <c r="E1683" s="13" t="s">
        <v>314</v>
      </c>
      <c r="F1683" s="13" t="s">
        <v>98</v>
      </c>
      <c r="G1683" s="13">
        <v>2002</v>
      </c>
      <c r="H1683" s="13" t="s">
        <v>79</v>
      </c>
      <c r="I1683" s="13">
        <v>3</v>
      </c>
      <c r="J1683" s="13" t="s">
        <v>79</v>
      </c>
      <c r="K1683" s="13">
        <v>2016</v>
      </c>
      <c r="L1683" s="13" t="s">
        <v>79</v>
      </c>
      <c r="M1683" s="13" t="s">
        <v>81</v>
      </c>
      <c r="N1683" s="13">
        <v>2.5</v>
      </c>
      <c r="O1683" s="13">
        <v>2.5</v>
      </c>
      <c r="P1683" s="13">
        <v>7.5</v>
      </c>
      <c r="Q1683" s="13" t="s">
        <v>79</v>
      </c>
    </row>
    <row r="1684" spans="1:17" ht="75" x14ac:dyDescent="0.25">
      <c r="A1684" s="13">
        <v>34728</v>
      </c>
      <c r="B1684" s="13" t="s">
        <v>268</v>
      </c>
      <c r="C1684" s="13" t="s">
        <v>51</v>
      </c>
      <c r="D1684" s="13" t="s">
        <v>298</v>
      </c>
      <c r="E1684" s="13" t="s">
        <v>261</v>
      </c>
      <c r="F1684" s="13" t="s">
        <v>94</v>
      </c>
      <c r="G1684" s="13">
        <v>2004</v>
      </c>
      <c r="H1684" s="13" t="s">
        <v>79</v>
      </c>
      <c r="I1684" s="13">
        <v>53</v>
      </c>
      <c r="J1684" s="13" t="s">
        <v>80</v>
      </c>
      <c r="K1684" s="13">
        <v>2005</v>
      </c>
      <c r="L1684" s="13" t="s">
        <v>79</v>
      </c>
      <c r="M1684" s="13" t="s">
        <v>81</v>
      </c>
      <c r="N1684" s="13">
        <v>0.6</v>
      </c>
      <c r="O1684" s="13">
        <v>0.6</v>
      </c>
      <c r="P1684" s="13">
        <v>31.8</v>
      </c>
      <c r="Q1684" s="13" t="s">
        <v>79</v>
      </c>
    </row>
    <row r="1685" spans="1:17" ht="37.5" x14ac:dyDescent="0.25">
      <c r="A1685" s="13">
        <v>37989</v>
      </c>
      <c r="B1685" s="13" t="s">
        <v>268</v>
      </c>
      <c r="C1685" s="13" t="s">
        <v>51</v>
      </c>
      <c r="D1685" s="13" t="s">
        <v>512</v>
      </c>
      <c r="E1685" s="13" t="s">
        <v>317</v>
      </c>
      <c r="F1685" s="13" t="s">
        <v>180</v>
      </c>
      <c r="G1685" s="13">
        <v>1995</v>
      </c>
      <c r="H1685" s="13" t="s">
        <v>80</v>
      </c>
      <c r="I1685" s="13">
        <v>4</v>
      </c>
      <c r="J1685" s="13" t="s">
        <v>79</v>
      </c>
      <c r="K1685" s="13">
        <v>2008</v>
      </c>
      <c r="L1685" s="13" t="s">
        <v>79</v>
      </c>
      <c r="M1685" s="13" t="s">
        <v>81</v>
      </c>
      <c r="N1685" s="13">
        <v>1.75</v>
      </c>
      <c r="O1685" s="13">
        <v>1.75</v>
      </c>
      <c r="P1685" s="13">
        <v>7</v>
      </c>
      <c r="Q1685" s="13" t="s">
        <v>79</v>
      </c>
    </row>
    <row r="1686" spans="1:17" ht="37.5" x14ac:dyDescent="0.25">
      <c r="A1686" s="13">
        <v>37989</v>
      </c>
      <c r="B1686" s="13" t="s">
        <v>268</v>
      </c>
      <c r="C1686" s="13" t="s">
        <v>51</v>
      </c>
      <c r="D1686" s="13" t="s">
        <v>512</v>
      </c>
      <c r="E1686" s="13" t="s">
        <v>317</v>
      </c>
      <c r="F1686" s="13" t="s">
        <v>180</v>
      </c>
      <c r="G1686" s="13">
        <v>1995</v>
      </c>
      <c r="H1686" s="13" t="s">
        <v>80</v>
      </c>
      <c r="I1686" s="13">
        <v>16</v>
      </c>
      <c r="J1686" s="13" t="s">
        <v>79</v>
      </c>
      <c r="K1686" s="13">
        <v>2006</v>
      </c>
      <c r="L1686" s="13" t="s">
        <v>79</v>
      </c>
      <c r="M1686" s="13" t="s">
        <v>81</v>
      </c>
      <c r="N1686" s="13">
        <v>1.75</v>
      </c>
      <c r="O1686" s="13">
        <v>1.75</v>
      </c>
      <c r="P1686" s="13">
        <v>28</v>
      </c>
      <c r="Q1686" s="13" t="s">
        <v>79</v>
      </c>
    </row>
    <row r="1687" spans="1:17" ht="37.5" x14ac:dyDescent="0.25">
      <c r="A1687" s="13">
        <v>38465</v>
      </c>
      <c r="B1687" s="13" t="s">
        <v>268</v>
      </c>
      <c r="C1687" s="13" t="s">
        <v>51</v>
      </c>
      <c r="D1687" s="13" t="s">
        <v>307</v>
      </c>
      <c r="E1687" s="13" t="s">
        <v>284</v>
      </c>
      <c r="F1687" s="13" t="s">
        <v>94</v>
      </c>
      <c r="G1687" s="13">
        <v>2002</v>
      </c>
      <c r="H1687" s="13" t="s">
        <v>80</v>
      </c>
      <c r="I1687" s="13">
        <v>100</v>
      </c>
      <c r="J1687" s="13" t="s">
        <v>80</v>
      </c>
      <c r="K1687" s="13">
        <v>2008</v>
      </c>
      <c r="L1687" s="13" t="s">
        <v>80</v>
      </c>
      <c r="M1687" s="13" t="s">
        <v>81</v>
      </c>
      <c r="N1687" s="13">
        <v>0.02</v>
      </c>
      <c r="O1687" s="13">
        <v>0.02</v>
      </c>
      <c r="P1687" s="13">
        <v>2</v>
      </c>
      <c r="Q1687" s="13" t="s">
        <v>79</v>
      </c>
    </row>
    <row r="1688" spans="1:17" ht="37.5" x14ac:dyDescent="0.25">
      <c r="A1688" s="13">
        <v>38465</v>
      </c>
      <c r="B1688" s="13" t="s">
        <v>268</v>
      </c>
      <c r="C1688" s="13" t="s">
        <v>51</v>
      </c>
      <c r="D1688" s="13" t="s">
        <v>307</v>
      </c>
      <c r="E1688" s="13" t="s">
        <v>284</v>
      </c>
      <c r="F1688" s="13" t="s">
        <v>94</v>
      </c>
      <c r="G1688" s="13">
        <v>2002</v>
      </c>
      <c r="H1688" s="13" t="s">
        <v>80</v>
      </c>
      <c r="I1688" s="13">
        <v>100</v>
      </c>
      <c r="J1688" s="13" t="s">
        <v>80</v>
      </c>
      <c r="K1688" s="13">
        <v>2009</v>
      </c>
      <c r="L1688" s="13" t="s">
        <v>80</v>
      </c>
      <c r="M1688" s="13" t="s">
        <v>81</v>
      </c>
      <c r="N1688" s="13">
        <v>0.02</v>
      </c>
      <c r="O1688" s="13">
        <v>0.02</v>
      </c>
      <c r="P1688" s="13">
        <v>2</v>
      </c>
      <c r="Q1688" s="13" t="s">
        <v>79</v>
      </c>
    </row>
    <row r="1689" spans="1:17" ht="37.5" x14ac:dyDescent="0.25">
      <c r="A1689" s="13">
        <v>38465</v>
      </c>
      <c r="B1689" s="13" t="s">
        <v>268</v>
      </c>
      <c r="C1689" s="13" t="s">
        <v>51</v>
      </c>
      <c r="D1689" s="13" t="s">
        <v>307</v>
      </c>
      <c r="E1689" s="13" t="s">
        <v>284</v>
      </c>
      <c r="F1689" s="13" t="s">
        <v>94</v>
      </c>
      <c r="G1689" s="13">
        <v>2002</v>
      </c>
      <c r="H1689" s="13" t="s">
        <v>80</v>
      </c>
      <c r="I1689" s="13">
        <v>100</v>
      </c>
      <c r="J1689" s="13" t="s">
        <v>80</v>
      </c>
      <c r="K1689" s="13">
        <v>2006</v>
      </c>
      <c r="L1689" s="13" t="s">
        <v>79</v>
      </c>
      <c r="M1689" s="13" t="s">
        <v>81</v>
      </c>
      <c r="N1689" s="13">
        <v>0.02</v>
      </c>
      <c r="O1689" s="13">
        <v>0.02</v>
      </c>
      <c r="P1689" s="13">
        <v>2</v>
      </c>
      <c r="Q1689" s="13" t="s">
        <v>79</v>
      </c>
    </row>
    <row r="1690" spans="1:17" ht="37.5" x14ac:dyDescent="0.25">
      <c r="A1690" s="13">
        <v>38465</v>
      </c>
      <c r="B1690" s="13" t="s">
        <v>268</v>
      </c>
      <c r="C1690" s="13" t="s">
        <v>51</v>
      </c>
      <c r="D1690" s="13" t="s">
        <v>307</v>
      </c>
      <c r="E1690" s="13" t="s">
        <v>284</v>
      </c>
      <c r="F1690" s="13" t="s">
        <v>94</v>
      </c>
      <c r="G1690" s="13">
        <v>2002</v>
      </c>
      <c r="H1690" s="13" t="s">
        <v>80</v>
      </c>
      <c r="I1690" s="13">
        <v>100</v>
      </c>
      <c r="J1690" s="13" t="s">
        <v>80</v>
      </c>
      <c r="K1690" s="13">
        <v>2007</v>
      </c>
      <c r="L1690" s="13" t="s">
        <v>80</v>
      </c>
      <c r="M1690" s="13" t="s">
        <v>81</v>
      </c>
      <c r="N1690" s="13">
        <v>0.02</v>
      </c>
      <c r="O1690" s="13">
        <v>0.02</v>
      </c>
      <c r="P1690" s="13">
        <v>2</v>
      </c>
      <c r="Q1690" s="13" t="s">
        <v>79</v>
      </c>
    </row>
    <row r="1691" spans="1:17" ht="75" x14ac:dyDescent="0.25">
      <c r="A1691" s="13">
        <v>22336</v>
      </c>
      <c r="B1691" s="13" t="s">
        <v>268</v>
      </c>
      <c r="C1691" s="13" t="s">
        <v>51</v>
      </c>
      <c r="D1691" s="13" t="s">
        <v>334</v>
      </c>
      <c r="E1691" s="13" t="s">
        <v>261</v>
      </c>
      <c r="F1691" s="13" t="s">
        <v>94</v>
      </c>
      <c r="G1691" s="13">
        <v>1994</v>
      </c>
      <c r="H1691" s="13" t="s">
        <v>79</v>
      </c>
      <c r="I1691" s="13">
        <v>213</v>
      </c>
      <c r="J1691" s="13" t="s">
        <v>79</v>
      </c>
      <c r="K1691" s="13">
        <v>1998</v>
      </c>
      <c r="L1691" s="13" t="s">
        <v>80</v>
      </c>
      <c r="M1691" s="13" t="s">
        <v>81</v>
      </c>
      <c r="N1691" s="13">
        <v>0.4</v>
      </c>
      <c r="O1691" s="13">
        <v>0.4</v>
      </c>
      <c r="P1691" s="13">
        <v>85.2</v>
      </c>
      <c r="Q1691" s="13" t="s">
        <v>79</v>
      </c>
    </row>
    <row r="1692" spans="1:17" ht="37.5" x14ac:dyDescent="0.25">
      <c r="A1692" s="13">
        <v>37681</v>
      </c>
      <c r="B1692" s="13" t="s">
        <v>268</v>
      </c>
      <c r="C1692" s="13" t="s">
        <v>51</v>
      </c>
      <c r="D1692" s="13" t="s">
        <v>513</v>
      </c>
      <c r="E1692" s="13" t="s">
        <v>208</v>
      </c>
      <c r="F1692" s="13" t="s">
        <v>180</v>
      </c>
      <c r="G1692" s="13">
        <v>1994</v>
      </c>
      <c r="H1692" s="13" t="s">
        <v>80</v>
      </c>
      <c r="I1692" s="13">
        <v>40</v>
      </c>
      <c r="J1692" s="13" t="s">
        <v>80</v>
      </c>
      <c r="K1692" s="13">
        <v>2000</v>
      </c>
      <c r="L1692" s="13" t="s">
        <v>80</v>
      </c>
      <c r="M1692" s="13" t="s">
        <v>81</v>
      </c>
      <c r="N1692" s="13">
        <v>0.5</v>
      </c>
      <c r="O1692" s="13">
        <v>0.5</v>
      </c>
      <c r="P1692" s="13">
        <v>20</v>
      </c>
      <c r="Q1692" s="13" t="s">
        <v>80</v>
      </c>
    </row>
    <row r="1693" spans="1:17" ht="37.5" x14ac:dyDescent="0.25">
      <c r="A1693" s="13">
        <v>37681</v>
      </c>
      <c r="B1693" s="13" t="s">
        <v>268</v>
      </c>
      <c r="C1693" s="13" t="s">
        <v>51</v>
      </c>
      <c r="D1693" s="13" t="s">
        <v>513</v>
      </c>
      <c r="E1693" s="13" t="s">
        <v>208</v>
      </c>
      <c r="F1693" s="13" t="s">
        <v>180</v>
      </c>
      <c r="G1693" s="13">
        <v>1994</v>
      </c>
      <c r="H1693" s="13" t="s">
        <v>80</v>
      </c>
      <c r="I1693" s="13">
        <v>50</v>
      </c>
      <c r="J1693" s="13" t="s">
        <v>80</v>
      </c>
      <c r="K1693" s="13">
        <v>1999</v>
      </c>
      <c r="L1693" s="13" t="s">
        <v>80</v>
      </c>
      <c r="M1693" s="13" t="s">
        <v>81</v>
      </c>
      <c r="N1693" s="13">
        <v>0.5</v>
      </c>
      <c r="O1693" s="13">
        <v>0.5</v>
      </c>
      <c r="P1693" s="13">
        <v>25</v>
      </c>
      <c r="Q1693" s="13" t="s">
        <v>80</v>
      </c>
    </row>
    <row r="1694" spans="1:17" ht="37.5" x14ac:dyDescent="0.25">
      <c r="A1694" s="13">
        <v>37681</v>
      </c>
      <c r="B1694" s="13" t="s">
        <v>268</v>
      </c>
      <c r="C1694" s="13" t="s">
        <v>51</v>
      </c>
      <c r="D1694" s="13" t="s">
        <v>513</v>
      </c>
      <c r="E1694" s="13" t="s">
        <v>208</v>
      </c>
      <c r="F1694" s="13" t="s">
        <v>180</v>
      </c>
      <c r="G1694" s="13">
        <v>1994</v>
      </c>
      <c r="H1694" s="13" t="s">
        <v>80</v>
      </c>
      <c r="I1694" s="13">
        <v>50</v>
      </c>
      <c r="J1694" s="13" t="s">
        <v>80</v>
      </c>
      <c r="K1694" s="13">
        <v>1998</v>
      </c>
      <c r="L1694" s="13" t="s">
        <v>79</v>
      </c>
      <c r="M1694" s="13" t="s">
        <v>81</v>
      </c>
      <c r="N1694" s="13">
        <v>0.5</v>
      </c>
      <c r="O1694" s="13">
        <v>0.5</v>
      </c>
      <c r="P1694" s="13">
        <v>25</v>
      </c>
      <c r="Q1694" s="13" t="s">
        <v>80</v>
      </c>
    </row>
    <row r="1695" spans="1:17" ht="37.5" x14ac:dyDescent="0.25">
      <c r="A1695" s="13">
        <v>37681</v>
      </c>
      <c r="B1695" s="13" t="s">
        <v>268</v>
      </c>
      <c r="C1695" s="13" t="s">
        <v>51</v>
      </c>
      <c r="D1695" s="13" t="s">
        <v>513</v>
      </c>
      <c r="E1695" s="13" t="s">
        <v>208</v>
      </c>
      <c r="F1695" s="13" t="s">
        <v>180</v>
      </c>
      <c r="G1695" s="13">
        <v>1994</v>
      </c>
      <c r="H1695" s="13" t="s">
        <v>80</v>
      </c>
      <c r="I1695" s="13">
        <v>50</v>
      </c>
      <c r="J1695" s="13" t="s">
        <v>80</v>
      </c>
      <c r="K1695" s="13">
        <v>1997</v>
      </c>
      <c r="L1695" s="13" t="s">
        <v>79</v>
      </c>
      <c r="M1695" s="13" t="s">
        <v>81</v>
      </c>
      <c r="N1695" s="13">
        <v>0.5</v>
      </c>
      <c r="O1695" s="13">
        <v>0.5</v>
      </c>
      <c r="P1695" s="13">
        <v>25</v>
      </c>
      <c r="Q1695" s="13" t="s">
        <v>80</v>
      </c>
    </row>
    <row r="1696" spans="1:17" ht="37.5" x14ac:dyDescent="0.25">
      <c r="A1696" s="13">
        <v>37681</v>
      </c>
      <c r="B1696" s="13" t="s">
        <v>268</v>
      </c>
      <c r="C1696" s="13" t="s">
        <v>51</v>
      </c>
      <c r="D1696" s="13" t="s">
        <v>513</v>
      </c>
      <c r="E1696" s="13" t="s">
        <v>208</v>
      </c>
      <c r="F1696" s="13" t="s">
        <v>180</v>
      </c>
      <c r="G1696" s="13">
        <v>1994</v>
      </c>
      <c r="H1696" s="13" t="s">
        <v>80</v>
      </c>
      <c r="I1696" s="13">
        <v>20</v>
      </c>
      <c r="J1696" s="13" t="s">
        <v>80</v>
      </c>
      <c r="K1696" s="13">
        <v>1996</v>
      </c>
      <c r="L1696" s="13" t="s">
        <v>79</v>
      </c>
      <c r="M1696" s="13" t="s">
        <v>81</v>
      </c>
      <c r="N1696" s="13">
        <v>0.5</v>
      </c>
      <c r="O1696" s="13">
        <v>0.5</v>
      </c>
      <c r="P1696" s="13">
        <v>10</v>
      </c>
      <c r="Q1696" s="13" t="s">
        <v>80</v>
      </c>
    </row>
    <row r="1697" spans="1:17" ht="37.5" x14ac:dyDescent="0.25">
      <c r="A1697" s="13">
        <v>56678</v>
      </c>
      <c r="B1697" s="13" t="s">
        <v>268</v>
      </c>
      <c r="C1697" s="13" t="s">
        <v>51</v>
      </c>
      <c r="D1697" s="13" t="s">
        <v>271</v>
      </c>
      <c r="E1697" s="13" t="s">
        <v>179</v>
      </c>
      <c r="F1697" s="13" t="s">
        <v>180</v>
      </c>
      <c r="G1697" s="13">
        <v>2013</v>
      </c>
      <c r="H1697" s="13" t="s">
        <v>80</v>
      </c>
      <c r="I1697" s="13">
        <v>67</v>
      </c>
      <c r="J1697" s="13" t="s">
        <v>80</v>
      </c>
      <c r="K1697" s="13">
        <v>2015</v>
      </c>
      <c r="L1697" s="13" t="s">
        <v>79</v>
      </c>
      <c r="M1697" s="13" t="s">
        <v>81</v>
      </c>
      <c r="N1697" s="13">
        <v>0.03</v>
      </c>
      <c r="O1697" s="13">
        <v>0.03</v>
      </c>
      <c r="P1697" s="13">
        <v>2.0099999999999998</v>
      </c>
      <c r="Q1697" s="13" t="s">
        <v>79</v>
      </c>
    </row>
    <row r="1698" spans="1:17" ht="37.5" x14ac:dyDescent="0.25">
      <c r="A1698" s="13">
        <v>56678</v>
      </c>
      <c r="B1698" s="13" t="s">
        <v>268</v>
      </c>
      <c r="C1698" s="13" t="s">
        <v>51</v>
      </c>
      <c r="D1698" s="13" t="s">
        <v>271</v>
      </c>
      <c r="E1698" s="13" t="s">
        <v>179</v>
      </c>
      <c r="F1698" s="13" t="s">
        <v>180</v>
      </c>
      <c r="G1698" s="13">
        <v>2013</v>
      </c>
      <c r="H1698" s="13" t="s">
        <v>80</v>
      </c>
      <c r="I1698" s="13">
        <v>35</v>
      </c>
      <c r="J1698" s="13" t="s">
        <v>80</v>
      </c>
      <c r="K1698" s="13">
        <v>2014</v>
      </c>
      <c r="L1698" s="13" t="s">
        <v>79</v>
      </c>
      <c r="M1698" s="13" t="s">
        <v>81</v>
      </c>
      <c r="N1698" s="13">
        <v>0.03</v>
      </c>
      <c r="O1698" s="13">
        <v>0.03</v>
      </c>
      <c r="P1698" s="13">
        <v>1.05</v>
      </c>
      <c r="Q1698" s="13" t="s">
        <v>79</v>
      </c>
    </row>
    <row r="1699" spans="1:17" ht="56.25" x14ac:dyDescent="0.25">
      <c r="A1699" s="13">
        <v>31422</v>
      </c>
      <c r="B1699" s="13" t="s">
        <v>268</v>
      </c>
      <c r="C1699" s="13" t="s">
        <v>51</v>
      </c>
      <c r="D1699" s="13" t="s">
        <v>511</v>
      </c>
      <c r="E1699" s="13" t="s">
        <v>186</v>
      </c>
      <c r="F1699" s="13" t="s">
        <v>87</v>
      </c>
      <c r="G1699" s="13">
        <v>2000</v>
      </c>
      <c r="H1699" s="13" t="s">
        <v>79</v>
      </c>
      <c r="I1699" s="13">
        <v>1</v>
      </c>
      <c r="J1699" s="13" t="s">
        <v>79</v>
      </c>
      <c r="K1699" s="13">
        <v>2000</v>
      </c>
      <c r="L1699" s="13" t="s">
        <v>80</v>
      </c>
      <c r="M1699" s="13" t="s">
        <v>112</v>
      </c>
      <c r="N1699" s="13">
        <v>20</v>
      </c>
      <c r="O1699" s="13">
        <v>8</v>
      </c>
      <c r="P1699" s="13">
        <v>8</v>
      </c>
      <c r="Q1699" s="13" t="s">
        <v>79</v>
      </c>
    </row>
    <row r="1700" spans="1:17" ht="75" x14ac:dyDescent="0.25">
      <c r="A1700" s="13">
        <v>4888</v>
      </c>
      <c r="B1700" s="13" t="s">
        <v>268</v>
      </c>
      <c r="C1700" s="13" t="s">
        <v>51</v>
      </c>
      <c r="D1700" s="13" t="s">
        <v>297</v>
      </c>
      <c r="E1700" s="13" t="s">
        <v>114</v>
      </c>
      <c r="F1700" s="13" t="s">
        <v>94</v>
      </c>
      <c r="G1700" s="13">
        <v>1987</v>
      </c>
      <c r="H1700" s="13" t="s">
        <v>79</v>
      </c>
      <c r="I1700" s="13">
        <v>400</v>
      </c>
      <c r="J1700" s="13" t="s">
        <v>80</v>
      </c>
      <c r="K1700" s="13">
        <v>1991</v>
      </c>
      <c r="L1700" s="13" t="s">
        <v>79</v>
      </c>
      <c r="M1700" s="13" t="s">
        <v>81</v>
      </c>
      <c r="N1700" s="13">
        <v>0.04</v>
      </c>
      <c r="O1700" s="13">
        <v>0.04</v>
      </c>
      <c r="P1700" s="13">
        <v>16</v>
      </c>
      <c r="Q1700" s="13" t="s">
        <v>80</v>
      </c>
    </row>
    <row r="1701" spans="1:17" ht="93.75" x14ac:dyDescent="0.25">
      <c r="A1701" s="13">
        <v>58537</v>
      </c>
      <c r="B1701" s="13" t="s">
        <v>268</v>
      </c>
      <c r="C1701" s="13" t="s">
        <v>55</v>
      </c>
      <c r="D1701" s="13" t="s">
        <v>426</v>
      </c>
      <c r="E1701" s="13" t="s">
        <v>77</v>
      </c>
      <c r="F1701" s="13" t="s">
        <v>78</v>
      </c>
      <c r="G1701" s="13">
        <v>2015</v>
      </c>
      <c r="H1701" s="13" t="s">
        <v>79</v>
      </c>
      <c r="I1701" s="13">
        <v>30</v>
      </c>
      <c r="J1701" s="13" t="s">
        <v>79</v>
      </c>
      <c r="K1701" s="13">
        <v>2015</v>
      </c>
      <c r="L1701" s="13" t="s">
        <v>79</v>
      </c>
      <c r="M1701" s="13" t="s">
        <v>112</v>
      </c>
      <c r="N1701" s="13">
        <v>0.14000000000000001</v>
      </c>
      <c r="O1701" s="13">
        <v>5.6000000000000001E-2</v>
      </c>
      <c r="P1701" s="13">
        <v>1.68</v>
      </c>
      <c r="Q1701" s="13" t="s">
        <v>79</v>
      </c>
    </row>
    <row r="1702" spans="1:17" ht="75" x14ac:dyDescent="0.25">
      <c r="A1702" s="13">
        <v>59302</v>
      </c>
      <c r="B1702" s="13" t="s">
        <v>268</v>
      </c>
      <c r="C1702" s="13" t="s">
        <v>55</v>
      </c>
      <c r="D1702" s="13" t="s">
        <v>514</v>
      </c>
      <c r="E1702" s="13" t="s">
        <v>408</v>
      </c>
      <c r="F1702" s="13" t="s">
        <v>98</v>
      </c>
      <c r="G1702" s="13">
        <v>2015</v>
      </c>
      <c r="H1702" s="13" t="s">
        <v>79</v>
      </c>
      <c r="I1702" s="13">
        <v>4</v>
      </c>
      <c r="J1702" s="13" t="s">
        <v>79</v>
      </c>
      <c r="K1702" s="13">
        <v>2016</v>
      </c>
      <c r="L1702" s="13" t="s">
        <v>79</v>
      </c>
      <c r="M1702" s="13" t="s">
        <v>112</v>
      </c>
      <c r="N1702" s="13">
        <v>3</v>
      </c>
      <c r="O1702" s="13">
        <v>1.2</v>
      </c>
      <c r="P1702" s="13">
        <v>4.8</v>
      </c>
      <c r="Q1702" s="13" t="s">
        <v>79</v>
      </c>
    </row>
    <row r="1703" spans="1:17" ht="75" x14ac:dyDescent="0.25">
      <c r="A1703" s="13">
        <v>59302</v>
      </c>
      <c r="B1703" s="13" t="s">
        <v>268</v>
      </c>
      <c r="C1703" s="13" t="s">
        <v>55</v>
      </c>
      <c r="D1703" s="13" t="s">
        <v>514</v>
      </c>
      <c r="E1703" s="13" t="s">
        <v>408</v>
      </c>
      <c r="F1703" s="13" t="s">
        <v>98</v>
      </c>
      <c r="G1703" s="13">
        <v>2015</v>
      </c>
      <c r="H1703" s="13" t="s">
        <v>79</v>
      </c>
      <c r="I1703" s="13">
        <v>2</v>
      </c>
      <c r="J1703" s="13" t="s">
        <v>79</v>
      </c>
      <c r="K1703" s="13">
        <v>2015</v>
      </c>
      <c r="L1703" s="13" t="s">
        <v>79</v>
      </c>
      <c r="M1703" s="13" t="s">
        <v>112</v>
      </c>
      <c r="N1703" s="13">
        <v>3</v>
      </c>
      <c r="O1703" s="13">
        <v>1.2</v>
      </c>
      <c r="P1703" s="13">
        <v>2.4</v>
      </c>
      <c r="Q1703" s="13" t="s">
        <v>79</v>
      </c>
    </row>
    <row r="1704" spans="1:17" ht="56.25" x14ac:dyDescent="0.25">
      <c r="A1704" s="13">
        <v>58923</v>
      </c>
      <c r="B1704" s="13" t="s">
        <v>268</v>
      </c>
      <c r="C1704" s="13" t="s">
        <v>55</v>
      </c>
      <c r="D1704" s="13" t="s">
        <v>299</v>
      </c>
      <c r="E1704" s="13" t="s">
        <v>114</v>
      </c>
      <c r="F1704" s="13" t="s">
        <v>94</v>
      </c>
      <c r="G1704" s="13">
        <v>2018</v>
      </c>
      <c r="H1704" s="13" t="s">
        <v>79</v>
      </c>
      <c r="I1704" s="13">
        <v>210</v>
      </c>
      <c r="J1704" s="13" t="s">
        <v>80</v>
      </c>
      <c r="K1704" s="13">
        <v>2018</v>
      </c>
      <c r="L1704" s="13" t="s">
        <v>79</v>
      </c>
      <c r="M1704" s="13" t="s">
        <v>81</v>
      </c>
      <c r="N1704" s="13">
        <v>0.02</v>
      </c>
      <c r="O1704" s="13">
        <v>0.02</v>
      </c>
      <c r="P1704" s="13">
        <v>4.2</v>
      </c>
      <c r="Q1704" s="13" t="s">
        <v>79</v>
      </c>
    </row>
    <row r="1705" spans="1:17" ht="75" x14ac:dyDescent="0.25">
      <c r="A1705" s="13">
        <v>22885</v>
      </c>
      <c r="B1705" s="13" t="s">
        <v>268</v>
      </c>
      <c r="C1705" s="13" t="s">
        <v>267</v>
      </c>
      <c r="D1705" s="13" t="s">
        <v>406</v>
      </c>
      <c r="E1705" s="13" t="s">
        <v>162</v>
      </c>
      <c r="F1705" s="13" t="s">
        <v>87</v>
      </c>
      <c r="G1705" s="13">
        <v>1996</v>
      </c>
      <c r="H1705" s="13" t="s">
        <v>79</v>
      </c>
      <c r="I1705" s="13">
        <v>20</v>
      </c>
      <c r="J1705" s="13" t="s">
        <v>80</v>
      </c>
      <c r="K1705" s="13">
        <v>2003</v>
      </c>
      <c r="L1705" s="13" t="s">
        <v>79</v>
      </c>
      <c r="M1705" s="13" t="s">
        <v>81</v>
      </c>
      <c r="N1705" s="13">
        <v>13.3</v>
      </c>
      <c r="O1705" s="13">
        <v>13.3</v>
      </c>
      <c r="P1705" s="13">
        <v>266</v>
      </c>
      <c r="Q1705" s="13" t="s">
        <v>80</v>
      </c>
    </row>
    <row r="1706" spans="1:17" ht="75" x14ac:dyDescent="0.25">
      <c r="A1706" s="13">
        <v>22885</v>
      </c>
      <c r="B1706" s="13" t="s">
        <v>268</v>
      </c>
      <c r="C1706" s="13" t="s">
        <v>267</v>
      </c>
      <c r="D1706" s="13" t="s">
        <v>406</v>
      </c>
      <c r="E1706" s="13" t="s">
        <v>162</v>
      </c>
      <c r="F1706" s="13" t="s">
        <v>87</v>
      </c>
      <c r="G1706" s="13">
        <v>1996</v>
      </c>
      <c r="H1706" s="13" t="s">
        <v>79</v>
      </c>
      <c r="I1706" s="13">
        <v>19</v>
      </c>
      <c r="J1706" s="13" t="s">
        <v>80</v>
      </c>
      <c r="K1706" s="13">
        <v>2002</v>
      </c>
      <c r="L1706" s="13" t="s">
        <v>79</v>
      </c>
      <c r="M1706" s="13" t="s">
        <v>81</v>
      </c>
      <c r="N1706" s="13">
        <v>13.3</v>
      </c>
      <c r="O1706" s="13">
        <v>13.3</v>
      </c>
      <c r="P1706" s="13">
        <v>252.7</v>
      </c>
      <c r="Q1706" s="13" t="s">
        <v>80</v>
      </c>
    </row>
    <row r="1707" spans="1:17" ht="75" x14ac:dyDescent="0.25">
      <c r="A1707" s="13">
        <v>22885</v>
      </c>
      <c r="B1707" s="13" t="s">
        <v>268</v>
      </c>
      <c r="C1707" s="13" t="s">
        <v>267</v>
      </c>
      <c r="D1707" s="13" t="s">
        <v>406</v>
      </c>
      <c r="E1707" s="13" t="s">
        <v>162</v>
      </c>
      <c r="F1707" s="13" t="s">
        <v>87</v>
      </c>
      <c r="G1707" s="13">
        <v>1996</v>
      </c>
      <c r="H1707" s="13" t="s">
        <v>79</v>
      </c>
      <c r="I1707" s="13">
        <v>17</v>
      </c>
      <c r="J1707" s="13" t="s">
        <v>80</v>
      </c>
      <c r="K1707" s="13">
        <v>2001</v>
      </c>
      <c r="L1707" s="13" t="s">
        <v>79</v>
      </c>
      <c r="M1707" s="13" t="s">
        <v>81</v>
      </c>
      <c r="N1707" s="13">
        <v>13.3</v>
      </c>
      <c r="O1707" s="13">
        <v>13.3</v>
      </c>
      <c r="P1707" s="13">
        <v>226.1</v>
      </c>
      <c r="Q1707" s="13" t="s">
        <v>80</v>
      </c>
    </row>
    <row r="1708" spans="1:17" ht="75" x14ac:dyDescent="0.25">
      <c r="A1708" s="13">
        <v>22885</v>
      </c>
      <c r="B1708" s="13" t="s">
        <v>268</v>
      </c>
      <c r="C1708" s="13" t="s">
        <v>267</v>
      </c>
      <c r="D1708" s="13" t="s">
        <v>406</v>
      </c>
      <c r="E1708" s="13" t="s">
        <v>162</v>
      </c>
      <c r="F1708" s="13" t="s">
        <v>87</v>
      </c>
      <c r="G1708" s="13">
        <v>1996</v>
      </c>
      <c r="H1708" s="13" t="s">
        <v>79</v>
      </c>
      <c r="I1708" s="13">
        <v>8</v>
      </c>
      <c r="J1708" s="13" t="s">
        <v>80</v>
      </c>
      <c r="K1708" s="13">
        <v>2000</v>
      </c>
      <c r="L1708" s="13" t="s">
        <v>79</v>
      </c>
      <c r="M1708" s="13" t="s">
        <v>81</v>
      </c>
      <c r="N1708" s="13">
        <v>13.3</v>
      </c>
      <c r="O1708" s="13">
        <v>13.3</v>
      </c>
      <c r="P1708" s="13">
        <v>106.4</v>
      </c>
      <c r="Q1708" s="13" t="s">
        <v>80</v>
      </c>
    </row>
    <row r="1709" spans="1:17" ht="75" x14ac:dyDescent="0.25">
      <c r="A1709" s="13">
        <v>23918</v>
      </c>
      <c r="B1709" s="13" t="s">
        <v>268</v>
      </c>
      <c r="C1709" s="13" t="s">
        <v>267</v>
      </c>
      <c r="D1709" s="13" t="s">
        <v>515</v>
      </c>
      <c r="E1709" s="13" t="s">
        <v>114</v>
      </c>
      <c r="F1709" s="13" t="s">
        <v>94</v>
      </c>
      <c r="G1709" s="13">
        <v>1995</v>
      </c>
      <c r="H1709" s="13" t="s">
        <v>79</v>
      </c>
      <c r="I1709" s="13">
        <v>310</v>
      </c>
      <c r="J1709" s="13" t="s">
        <v>80</v>
      </c>
      <c r="K1709" s="13">
        <v>2003</v>
      </c>
      <c r="L1709" s="13" t="s">
        <v>79</v>
      </c>
      <c r="M1709" s="13" t="s">
        <v>81</v>
      </c>
      <c r="N1709" s="13">
        <v>7.0000000000000007E-2</v>
      </c>
      <c r="O1709" s="13">
        <v>7.0000000000000007E-2</v>
      </c>
      <c r="P1709" s="13">
        <v>21.7</v>
      </c>
      <c r="Q1709" s="13" t="s">
        <v>80</v>
      </c>
    </row>
    <row r="1710" spans="1:17" ht="75" x14ac:dyDescent="0.25">
      <c r="A1710" s="13">
        <v>23918</v>
      </c>
      <c r="B1710" s="13" t="s">
        <v>268</v>
      </c>
      <c r="C1710" s="13" t="s">
        <v>267</v>
      </c>
      <c r="D1710" s="13" t="s">
        <v>515</v>
      </c>
      <c r="E1710" s="13" t="s">
        <v>114</v>
      </c>
      <c r="F1710" s="13" t="s">
        <v>94</v>
      </c>
      <c r="G1710" s="13">
        <v>1995</v>
      </c>
      <c r="H1710" s="13" t="s">
        <v>79</v>
      </c>
      <c r="I1710" s="13">
        <v>310</v>
      </c>
      <c r="J1710" s="13" t="s">
        <v>80</v>
      </c>
      <c r="K1710" s="13">
        <v>2002</v>
      </c>
      <c r="L1710" s="13" t="s">
        <v>79</v>
      </c>
      <c r="M1710" s="13" t="s">
        <v>81</v>
      </c>
      <c r="N1710" s="13">
        <v>7.0000000000000007E-2</v>
      </c>
      <c r="O1710" s="13">
        <v>7.0000000000000007E-2</v>
      </c>
      <c r="P1710" s="13">
        <v>21.7</v>
      </c>
      <c r="Q1710" s="13" t="s">
        <v>80</v>
      </c>
    </row>
    <row r="1711" spans="1:17" ht="75" x14ac:dyDescent="0.25">
      <c r="A1711" s="13">
        <v>23918</v>
      </c>
      <c r="B1711" s="13" t="s">
        <v>268</v>
      </c>
      <c r="C1711" s="13" t="s">
        <v>267</v>
      </c>
      <c r="D1711" s="13" t="s">
        <v>515</v>
      </c>
      <c r="E1711" s="13" t="s">
        <v>114</v>
      </c>
      <c r="F1711" s="13" t="s">
        <v>94</v>
      </c>
      <c r="G1711" s="13">
        <v>1995</v>
      </c>
      <c r="H1711" s="13" t="s">
        <v>79</v>
      </c>
      <c r="I1711" s="13">
        <v>310</v>
      </c>
      <c r="J1711" s="13" t="s">
        <v>80</v>
      </c>
      <c r="K1711" s="13">
        <v>2001</v>
      </c>
      <c r="L1711" s="13" t="s">
        <v>79</v>
      </c>
      <c r="M1711" s="13" t="s">
        <v>81</v>
      </c>
      <c r="N1711" s="13">
        <v>7.0000000000000007E-2</v>
      </c>
      <c r="O1711" s="13">
        <v>7.0000000000000007E-2</v>
      </c>
      <c r="P1711" s="13">
        <v>21.7</v>
      </c>
      <c r="Q1711" s="13" t="s">
        <v>80</v>
      </c>
    </row>
    <row r="1712" spans="1:17" ht="75" x14ac:dyDescent="0.25">
      <c r="A1712" s="13">
        <v>23918</v>
      </c>
      <c r="B1712" s="13" t="s">
        <v>268</v>
      </c>
      <c r="C1712" s="13" t="s">
        <v>267</v>
      </c>
      <c r="D1712" s="13" t="s">
        <v>515</v>
      </c>
      <c r="E1712" s="13" t="s">
        <v>114</v>
      </c>
      <c r="F1712" s="13" t="s">
        <v>94</v>
      </c>
      <c r="G1712" s="13">
        <v>1995</v>
      </c>
      <c r="H1712" s="13" t="s">
        <v>79</v>
      </c>
      <c r="I1712" s="13">
        <v>50</v>
      </c>
      <c r="J1712" s="13" t="s">
        <v>80</v>
      </c>
      <c r="K1712" s="13">
        <v>2000</v>
      </c>
      <c r="L1712" s="13" t="s">
        <v>80</v>
      </c>
      <c r="M1712" s="13" t="s">
        <v>81</v>
      </c>
      <c r="N1712" s="13">
        <v>7.0000000000000007E-2</v>
      </c>
      <c r="O1712" s="13">
        <v>7.0000000000000007E-2</v>
      </c>
      <c r="P1712" s="13">
        <v>3.5</v>
      </c>
      <c r="Q1712" s="13" t="s">
        <v>80</v>
      </c>
    </row>
    <row r="1713" spans="1:17" ht="56.25" x14ac:dyDescent="0.25">
      <c r="A1713" s="13">
        <v>26507</v>
      </c>
      <c r="B1713" s="13" t="s">
        <v>268</v>
      </c>
      <c r="C1713" s="13" t="s">
        <v>267</v>
      </c>
      <c r="D1713" s="13" t="s">
        <v>516</v>
      </c>
      <c r="E1713" s="13" t="s">
        <v>325</v>
      </c>
      <c r="F1713" s="13" t="s">
        <v>87</v>
      </c>
      <c r="G1713" s="13">
        <v>1990</v>
      </c>
      <c r="H1713" s="13" t="s">
        <v>80</v>
      </c>
      <c r="I1713" s="13">
        <v>1</v>
      </c>
      <c r="J1713" s="13" t="s">
        <v>80</v>
      </c>
      <c r="K1713" s="13">
        <v>1996</v>
      </c>
      <c r="L1713" s="13" t="s">
        <v>79</v>
      </c>
      <c r="M1713" s="13" t="s">
        <v>81</v>
      </c>
      <c r="N1713" s="13">
        <v>14.45</v>
      </c>
      <c r="O1713" s="13">
        <v>14.45</v>
      </c>
      <c r="P1713" s="13">
        <v>14.45</v>
      </c>
      <c r="Q1713" s="13" t="s">
        <v>80</v>
      </c>
    </row>
    <row r="1714" spans="1:17" ht="56.25" x14ac:dyDescent="0.25">
      <c r="A1714" s="13">
        <v>26507</v>
      </c>
      <c r="B1714" s="13" t="s">
        <v>268</v>
      </c>
      <c r="C1714" s="13" t="s">
        <v>267</v>
      </c>
      <c r="D1714" s="13" t="s">
        <v>516</v>
      </c>
      <c r="E1714" s="13" t="s">
        <v>325</v>
      </c>
      <c r="F1714" s="13" t="s">
        <v>87</v>
      </c>
      <c r="G1714" s="13">
        <v>1990</v>
      </c>
      <c r="H1714" s="13" t="s">
        <v>80</v>
      </c>
      <c r="I1714" s="13">
        <v>1</v>
      </c>
      <c r="J1714" s="13" t="s">
        <v>80</v>
      </c>
      <c r="K1714" s="13">
        <v>1995</v>
      </c>
      <c r="L1714" s="13" t="s">
        <v>80</v>
      </c>
      <c r="M1714" s="13" t="s">
        <v>81</v>
      </c>
      <c r="N1714" s="13">
        <v>14.45</v>
      </c>
      <c r="O1714" s="13">
        <v>14.45</v>
      </c>
      <c r="P1714" s="13">
        <v>14.45</v>
      </c>
      <c r="Q1714" s="13" t="s">
        <v>80</v>
      </c>
    </row>
    <row r="1715" spans="1:17" ht="56.25" x14ac:dyDescent="0.25">
      <c r="A1715" s="13">
        <v>26507</v>
      </c>
      <c r="B1715" s="13" t="s">
        <v>268</v>
      </c>
      <c r="C1715" s="13" t="s">
        <v>267</v>
      </c>
      <c r="D1715" s="13" t="s">
        <v>516</v>
      </c>
      <c r="E1715" s="13" t="s">
        <v>325</v>
      </c>
      <c r="F1715" s="13" t="s">
        <v>87</v>
      </c>
      <c r="G1715" s="13">
        <v>1990</v>
      </c>
      <c r="H1715" s="13" t="s">
        <v>80</v>
      </c>
      <c r="I1715" s="13">
        <v>1</v>
      </c>
      <c r="J1715" s="13" t="s">
        <v>80</v>
      </c>
      <c r="K1715" s="13">
        <v>1994</v>
      </c>
      <c r="L1715" s="13" t="s">
        <v>80</v>
      </c>
      <c r="M1715" s="13" t="s">
        <v>81</v>
      </c>
      <c r="N1715" s="13">
        <v>14.45</v>
      </c>
      <c r="O1715" s="13">
        <v>14.45</v>
      </c>
      <c r="P1715" s="13">
        <v>14.45</v>
      </c>
      <c r="Q1715" s="13" t="s">
        <v>80</v>
      </c>
    </row>
    <row r="1716" spans="1:17" ht="56.25" x14ac:dyDescent="0.25">
      <c r="A1716" s="13">
        <v>26507</v>
      </c>
      <c r="B1716" s="13" t="s">
        <v>268</v>
      </c>
      <c r="C1716" s="13" t="s">
        <v>267</v>
      </c>
      <c r="D1716" s="13" t="s">
        <v>516</v>
      </c>
      <c r="E1716" s="13" t="s">
        <v>325</v>
      </c>
      <c r="F1716" s="13" t="s">
        <v>87</v>
      </c>
      <c r="G1716" s="13">
        <v>1990</v>
      </c>
      <c r="H1716" s="13" t="s">
        <v>80</v>
      </c>
      <c r="I1716" s="13">
        <v>1</v>
      </c>
      <c r="J1716" s="13" t="s">
        <v>80</v>
      </c>
      <c r="K1716" s="13">
        <v>1993</v>
      </c>
      <c r="L1716" s="13" t="s">
        <v>80</v>
      </c>
      <c r="M1716" s="13" t="s">
        <v>81</v>
      </c>
      <c r="N1716" s="13">
        <v>14.45</v>
      </c>
      <c r="O1716" s="13">
        <v>14.45</v>
      </c>
      <c r="P1716" s="13">
        <v>14.45</v>
      </c>
      <c r="Q1716" s="13" t="s">
        <v>80</v>
      </c>
    </row>
    <row r="1717" spans="1:17" ht="56.25" x14ac:dyDescent="0.25">
      <c r="A1717" s="13">
        <v>26507</v>
      </c>
      <c r="B1717" s="13" t="s">
        <v>268</v>
      </c>
      <c r="C1717" s="13" t="s">
        <v>267</v>
      </c>
      <c r="D1717" s="13" t="s">
        <v>516</v>
      </c>
      <c r="E1717" s="13" t="s">
        <v>325</v>
      </c>
      <c r="F1717" s="13" t="s">
        <v>87</v>
      </c>
      <c r="G1717" s="13">
        <v>1990</v>
      </c>
      <c r="H1717" s="13" t="s">
        <v>80</v>
      </c>
      <c r="I1717" s="13">
        <v>1</v>
      </c>
      <c r="J1717" s="13" t="s">
        <v>80</v>
      </c>
      <c r="K1717" s="13">
        <v>1991</v>
      </c>
      <c r="L1717" s="13" t="s">
        <v>80</v>
      </c>
      <c r="M1717" s="13" t="s">
        <v>81</v>
      </c>
      <c r="N1717" s="13">
        <v>14.45</v>
      </c>
      <c r="O1717" s="13">
        <v>14.45</v>
      </c>
      <c r="P1717" s="13">
        <v>14.45</v>
      </c>
      <c r="Q1717" s="13" t="s">
        <v>80</v>
      </c>
    </row>
    <row r="1718" spans="1:17" ht="75" x14ac:dyDescent="0.25">
      <c r="A1718" s="13">
        <v>29899</v>
      </c>
      <c r="B1718" s="13" t="s">
        <v>268</v>
      </c>
      <c r="C1718" s="13" t="s">
        <v>267</v>
      </c>
      <c r="D1718" s="13" t="s">
        <v>340</v>
      </c>
      <c r="E1718" s="13" t="s">
        <v>114</v>
      </c>
      <c r="F1718" s="13" t="s">
        <v>94</v>
      </c>
      <c r="G1718" s="13">
        <v>1996</v>
      </c>
      <c r="H1718" s="13" t="s">
        <v>80</v>
      </c>
      <c r="I1718" s="13">
        <v>400</v>
      </c>
      <c r="J1718" s="13" t="s">
        <v>80</v>
      </c>
      <c r="K1718" s="13">
        <v>2003</v>
      </c>
      <c r="L1718" s="13" t="s">
        <v>79</v>
      </c>
      <c r="M1718" s="13" t="s">
        <v>81</v>
      </c>
      <c r="N1718" s="13">
        <v>0.05</v>
      </c>
      <c r="O1718" s="13">
        <v>0.05</v>
      </c>
      <c r="P1718" s="13">
        <v>20</v>
      </c>
      <c r="Q1718" s="13" t="s">
        <v>80</v>
      </c>
    </row>
    <row r="1719" spans="1:17" ht="75" x14ac:dyDescent="0.25">
      <c r="A1719" s="13">
        <v>29899</v>
      </c>
      <c r="B1719" s="13" t="s">
        <v>268</v>
      </c>
      <c r="C1719" s="13" t="s">
        <v>267</v>
      </c>
      <c r="D1719" s="13" t="s">
        <v>340</v>
      </c>
      <c r="E1719" s="13" t="s">
        <v>114</v>
      </c>
      <c r="F1719" s="13" t="s">
        <v>94</v>
      </c>
      <c r="G1719" s="13">
        <v>1996</v>
      </c>
      <c r="H1719" s="13" t="s">
        <v>80</v>
      </c>
      <c r="I1719" s="13">
        <v>400</v>
      </c>
      <c r="J1719" s="13" t="s">
        <v>80</v>
      </c>
      <c r="K1719" s="13">
        <v>2002</v>
      </c>
      <c r="L1719" s="13" t="s">
        <v>79</v>
      </c>
      <c r="M1719" s="13" t="s">
        <v>81</v>
      </c>
      <c r="N1719" s="13">
        <v>0.05</v>
      </c>
      <c r="O1719" s="13">
        <v>0.05</v>
      </c>
      <c r="P1719" s="13">
        <v>20</v>
      </c>
      <c r="Q1719" s="13" t="s">
        <v>80</v>
      </c>
    </row>
    <row r="1720" spans="1:17" ht="75" x14ac:dyDescent="0.25">
      <c r="A1720" s="13">
        <v>29899</v>
      </c>
      <c r="B1720" s="13" t="s">
        <v>268</v>
      </c>
      <c r="C1720" s="13" t="s">
        <v>267</v>
      </c>
      <c r="D1720" s="13" t="s">
        <v>340</v>
      </c>
      <c r="E1720" s="13" t="s">
        <v>114</v>
      </c>
      <c r="F1720" s="13" t="s">
        <v>94</v>
      </c>
      <c r="G1720" s="13">
        <v>1996</v>
      </c>
      <c r="H1720" s="13" t="s">
        <v>80</v>
      </c>
      <c r="I1720" s="13">
        <v>300</v>
      </c>
      <c r="J1720" s="13" t="s">
        <v>80</v>
      </c>
      <c r="K1720" s="13">
        <v>2001</v>
      </c>
      <c r="L1720" s="13" t="s">
        <v>79</v>
      </c>
      <c r="M1720" s="13" t="s">
        <v>81</v>
      </c>
      <c r="N1720" s="13">
        <v>0.05</v>
      </c>
      <c r="O1720" s="13">
        <v>0.05</v>
      </c>
      <c r="P1720" s="13">
        <v>15</v>
      </c>
      <c r="Q1720" s="13" t="s">
        <v>80</v>
      </c>
    </row>
    <row r="1721" spans="1:17" ht="75" x14ac:dyDescent="0.25">
      <c r="A1721" s="13">
        <v>29899</v>
      </c>
      <c r="B1721" s="13" t="s">
        <v>268</v>
      </c>
      <c r="C1721" s="13" t="s">
        <v>267</v>
      </c>
      <c r="D1721" s="13" t="s">
        <v>340</v>
      </c>
      <c r="E1721" s="13" t="s">
        <v>114</v>
      </c>
      <c r="F1721" s="13" t="s">
        <v>94</v>
      </c>
      <c r="G1721" s="13">
        <v>1996</v>
      </c>
      <c r="H1721" s="13" t="s">
        <v>80</v>
      </c>
      <c r="I1721" s="13">
        <v>400</v>
      </c>
      <c r="J1721" s="13" t="s">
        <v>80</v>
      </c>
      <c r="K1721" s="13">
        <v>2004</v>
      </c>
      <c r="L1721" s="13" t="s">
        <v>80</v>
      </c>
      <c r="M1721" s="13" t="s">
        <v>81</v>
      </c>
      <c r="N1721" s="13">
        <v>0.05</v>
      </c>
      <c r="O1721" s="13">
        <v>0.05</v>
      </c>
      <c r="P1721" s="13">
        <v>20</v>
      </c>
      <c r="Q1721" s="13" t="s">
        <v>80</v>
      </c>
    </row>
    <row r="1722" spans="1:17" ht="75" x14ac:dyDescent="0.25">
      <c r="A1722" s="13">
        <v>29899</v>
      </c>
      <c r="B1722" s="13" t="s">
        <v>268</v>
      </c>
      <c r="C1722" s="13" t="s">
        <v>267</v>
      </c>
      <c r="D1722" s="13" t="s">
        <v>340</v>
      </c>
      <c r="E1722" s="13" t="s">
        <v>114</v>
      </c>
      <c r="F1722" s="13" t="s">
        <v>94</v>
      </c>
      <c r="G1722" s="13">
        <v>1996</v>
      </c>
      <c r="H1722" s="13" t="s">
        <v>80</v>
      </c>
      <c r="I1722" s="13">
        <v>100</v>
      </c>
      <c r="J1722" s="13" t="s">
        <v>80</v>
      </c>
      <c r="K1722" s="13">
        <v>2000</v>
      </c>
      <c r="L1722" s="13" t="s">
        <v>80</v>
      </c>
      <c r="M1722" s="13" t="s">
        <v>81</v>
      </c>
      <c r="N1722" s="13">
        <v>0.05</v>
      </c>
      <c r="O1722" s="13">
        <v>0.05</v>
      </c>
      <c r="P1722" s="13">
        <v>5</v>
      </c>
      <c r="Q1722" s="13" t="s">
        <v>80</v>
      </c>
    </row>
    <row r="1723" spans="1:17" ht="56.25" x14ac:dyDescent="0.25">
      <c r="A1723" s="13">
        <v>30348</v>
      </c>
      <c r="B1723" s="13" t="s">
        <v>268</v>
      </c>
      <c r="C1723" s="13" t="s">
        <v>267</v>
      </c>
      <c r="D1723" s="13" t="s">
        <v>517</v>
      </c>
      <c r="E1723" s="13" t="s">
        <v>434</v>
      </c>
      <c r="F1723" s="13" t="s">
        <v>98</v>
      </c>
      <c r="G1723" s="13">
        <v>1999</v>
      </c>
      <c r="H1723" s="13" t="s">
        <v>79</v>
      </c>
      <c r="I1723" s="13">
        <v>5</v>
      </c>
      <c r="J1723" s="13" t="s">
        <v>80</v>
      </c>
      <c r="K1723" s="13">
        <v>2007</v>
      </c>
      <c r="L1723" s="13" t="s">
        <v>79</v>
      </c>
      <c r="M1723" s="13" t="s">
        <v>81</v>
      </c>
      <c r="N1723" s="13">
        <v>25</v>
      </c>
      <c r="O1723" s="13">
        <v>25</v>
      </c>
      <c r="P1723" s="13">
        <v>125</v>
      </c>
      <c r="Q1723" s="13" t="s">
        <v>80</v>
      </c>
    </row>
    <row r="1724" spans="1:17" ht="56.25" x14ac:dyDescent="0.25">
      <c r="A1724" s="13">
        <v>30787</v>
      </c>
      <c r="B1724" s="13" t="s">
        <v>268</v>
      </c>
      <c r="C1724" s="13" t="s">
        <v>267</v>
      </c>
      <c r="D1724" s="13" t="s">
        <v>299</v>
      </c>
      <c r="E1724" s="13" t="s">
        <v>114</v>
      </c>
      <c r="F1724" s="13" t="s">
        <v>94</v>
      </c>
      <c r="G1724" s="13">
        <v>2003</v>
      </c>
      <c r="H1724" s="13" t="s">
        <v>79</v>
      </c>
      <c r="I1724" s="13">
        <v>1371</v>
      </c>
      <c r="J1724" s="13" t="s">
        <v>80</v>
      </c>
      <c r="K1724" s="13">
        <v>2007</v>
      </c>
      <c r="L1724" s="13" t="s">
        <v>79</v>
      </c>
      <c r="M1724" s="13" t="s">
        <v>81</v>
      </c>
      <c r="N1724" s="13">
        <v>0.02</v>
      </c>
      <c r="O1724" s="13">
        <v>0.02</v>
      </c>
      <c r="P1724" s="13">
        <v>27.42</v>
      </c>
      <c r="Q1724" s="13" t="s">
        <v>80</v>
      </c>
    </row>
    <row r="1725" spans="1:17" ht="56.25" x14ac:dyDescent="0.25">
      <c r="A1725" s="13">
        <v>30787</v>
      </c>
      <c r="B1725" s="13" t="s">
        <v>268</v>
      </c>
      <c r="C1725" s="13" t="s">
        <v>267</v>
      </c>
      <c r="D1725" s="13" t="s">
        <v>299</v>
      </c>
      <c r="E1725" s="13" t="s">
        <v>114</v>
      </c>
      <c r="F1725" s="13" t="s">
        <v>94</v>
      </c>
      <c r="G1725" s="13">
        <v>2003</v>
      </c>
      <c r="H1725" s="13" t="s">
        <v>79</v>
      </c>
      <c r="I1725" s="13">
        <v>2000</v>
      </c>
      <c r="J1725" s="13" t="s">
        <v>80</v>
      </c>
      <c r="K1725" s="13">
        <v>2006</v>
      </c>
      <c r="L1725" s="13" t="s">
        <v>79</v>
      </c>
      <c r="M1725" s="13" t="s">
        <v>81</v>
      </c>
      <c r="N1725" s="13">
        <v>0.02</v>
      </c>
      <c r="O1725" s="13">
        <v>0.02</v>
      </c>
      <c r="P1725" s="13">
        <v>40</v>
      </c>
      <c r="Q1725" s="13" t="s">
        <v>80</v>
      </c>
    </row>
    <row r="1726" spans="1:17" ht="56.25" x14ac:dyDescent="0.25">
      <c r="A1726" s="13">
        <v>30787</v>
      </c>
      <c r="B1726" s="13" t="s">
        <v>268</v>
      </c>
      <c r="C1726" s="13" t="s">
        <v>267</v>
      </c>
      <c r="D1726" s="13" t="s">
        <v>299</v>
      </c>
      <c r="E1726" s="13" t="s">
        <v>114</v>
      </c>
      <c r="F1726" s="13" t="s">
        <v>94</v>
      </c>
      <c r="G1726" s="13">
        <v>2003</v>
      </c>
      <c r="H1726" s="13" t="s">
        <v>79</v>
      </c>
      <c r="I1726" s="13">
        <v>500</v>
      </c>
      <c r="J1726" s="13" t="s">
        <v>80</v>
      </c>
      <c r="K1726" s="13">
        <v>2005</v>
      </c>
      <c r="L1726" s="13" t="s">
        <v>79</v>
      </c>
      <c r="M1726" s="13" t="s">
        <v>81</v>
      </c>
      <c r="N1726" s="13">
        <v>0.02</v>
      </c>
      <c r="O1726" s="13">
        <v>0.02</v>
      </c>
      <c r="P1726" s="13">
        <v>10</v>
      </c>
      <c r="Q1726" s="13" t="s">
        <v>80</v>
      </c>
    </row>
    <row r="1727" spans="1:17" ht="75" x14ac:dyDescent="0.25">
      <c r="A1727" s="13">
        <v>33050</v>
      </c>
      <c r="B1727" s="13" t="s">
        <v>268</v>
      </c>
      <c r="C1727" s="13" t="s">
        <v>267</v>
      </c>
      <c r="D1727" s="13" t="s">
        <v>445</v>
      </c>
      <c r="E1727" s="13" t="s">
        <v>155</v>
      </c>
      <c r="F1727" s="13" t="s">
        <v>87</v>
      </c>
      <c r="G1727" s="13">
        <v>2011</v>
      </c>
      <c r="H1727" s="13" t="s">
        <v>79</v>
      </c>
      <c r="I1727" s="13">
        <v>8</v>
      </c>
      <c r="J1727" s="13" t="s">
        <v>79</v>
      </c>
      <c r="K1727" s="13">
        <v>2015</v>
      </c>
      <c r="L1727" s="13" t="s">
        <v>79</v>
      </c>
      <c r="M1727" s="13" t="s">
        <v>81</v>
      </c>
      <c r="N1727" s="13">
        <v>20</v>
      </c>
      <c r="O1727" s="13">
        <v>20</v>
      </c>
      <c r="P1727" s="13">
        <v>160</v>
      </c>
      <c r="Q1727" s="13" t="s">
        <v>80</v>
      </c>
    </row>
    <row r="1728" spans="1:17" ht="75" x14ac:dyDescent="0.25">
      <c r="A1728" s="13">
        <v>33050</v>
      </c>
      <c r="B1728" s="13" t="s">
        <v>268</v>
      </c>
      <c r="C1728" s="13" t="s">
        <v>267</v>
      </c>
      <c r="D1728" s="13" t="s">
        <v>445</v>
      </c>
      <c r="E1728" s="13" t="s">
        <v>155</v>
      </c>
      <c r="F1728" s="13" t="s">
        <v>87</v>
      </c>
      <c r="G1728" s="13">
        <v>2011</v>
      </c>
      <c r="H1728" s="13" t="s">
        <v>79</v>
      </c>
      <c r="I1728" s="13">
        <v>6</v>
      </c>
      <c r="J1728" s="13" t="s">
        <v>79</v>
      </c>
      <c r="K1728" s="13">
        <v>2014</v>
      </c>
      <c r="L1728" s="13" t="s">
        <v>79</v>
      </c>
      <c r="M1728" s="13" t="s">
        <v>81</v>
      </c>
      <c r="N1728" s="13">
        <v>20</v>
      </c>
      <c r="O1728" s="13">
        <v>20</v>
      </c>
      <c r="P1728" s="13">
        <v>120</v>
      </c>
      <c r="Q1728" s="13" t="s">
        <v>80</v>
      </c>
    </row>
    <row r="1729" spans="1:17" ht="56.25" x14ac:dyDescent="0.25">
      <c r="A1729" s="13">
        <v>34301</v>
      </c>
      <c r="B1729" s="13" t="s">
        <v>268</v>
      </c>
      <c r="C1729" s="13" t="s">
        <v>267</v>
      </c>
      <c r="D1729" s="13" t="s">
        <v>338</v>
      </c>
      <c r="E1729" s="13" t="s">
        <v>339</v>
      </c>
      <c r="F1729" s="13" t="s">
        <v>94</v>
      </c>
      <c r="G1729" s="13">
        <v>2005</v>
      </c>
      <c r="H1729" s="13" t="s">
        <v>79</v>
      </c>
      <c r="I1729" s="13">
        <v>474</v>
      </c>
      <c r="J1729" s="13" t="s">
        <v>80</v>
      </c>
      <c r="K1729" s="13">
        <v>2012</v>
      </c>
      <c r="L1729" s="13" t="s">
        <v>80</v>
      </c>
      <c r="M1729" s="13" t="s">
        <v>81</v>
      </c>
      <c r="N1729" s="13">
        <v>0.08</v>
      </c>
      <c r="O1729" s="13">
        <v>0.08</v>
      </c>
      <c r="P1729" s="13">
        <v>37.92</v>
      </c>
      <c r="Q1729" s="13" t="s">
        <v>80</v>
      </c>
    </row>
    <row r="1730" spans="1:17" ht="56.25" x14ac:dyDescent="0.25">
      <c r="A1730" s="13">
        <v>34301</v>
      </c>
      <c r="B1730" s="13" t="s">
        <v>268</v>
      </c>
      <c r="C1730" s="13" t="s">
        <v>267</v>
      </c>
      <c r="D1730" s="13" t="s">
        <v>338</v>
      </c>
      <c r="E1730" s="13" t="s">
        <v>339</v>
      </c>
      <c r="F1730" s="13" t="s">
        <v>94</v>
      </c>
      <c r="G1730" s="13">
        <v>2005</v>
      </c>
      <c r="H1730" s="13" t="s">
        <v>79</v>
      </c>
      <c r="I1730" s="13">
        <v>474</v>
      </c>
      <c r="J1730" s="13" t="s">
        <v>80</v>
      </c>
      <c r="K1730" s="13">
        <v>2010</v>
      </c>
      <c r="L1730" s="13" t="s">
        <v>79</v>
      </c>
      <c r="M1730" s="13" t="s">
        <v>81</v>
      </c>
      <c r="N1730" s="13">
        <v>0.08</v>
      </c>
      <c r="O1730" s="13">
        <v>0.08</v>
      </c>
      <c r="P1730" s="13">
        <v>37.92</v>
      </c>
      <c r="Q1730" s="13" t="s">
        <v>80</v>
      </c>
    </row>
    <row r="1731" spans="1:17" ht="56.25" x14ac:dyDescent="0.25">
      <c r="A1731" s="13">
        <v>34301</v>
      </c>
      <c r="B1731" s="13" t="s">
        <v>268</v>
      </c>
      <c r="C1731" s="13" t="s">
        <v>267</v>
      </c>
      <c r="D1731" s="13" t="s">
        <v>338</v>
      </c>
      <c r="E1731" s="13" t="s">
        <v>339</v>
      </c>
      <c r="F1731" s="13" t="s">
        <v>94</v>
      </c>
      <c r="G1731" s="13">
        <v>2005</v>
      </c>
      <c r="H1731" s="13" t="s">
        <v>79</v>
      </c>
      <c r="I1731" s="13">
        <v>474</v>
      </c>
      <c r="J1731" s="13" t="s">
        <v>80</v>
      </c>
      <c r="K1731" s="13">
        <v>2009</v>
      </c>
      <c r="L1731" s="13" t="s">
        <v>79</v>
      </c>
      <c r="M1731" s="13" t="s">
        <v>81</v>
      </c>
      <c r="N1731" s="13">
        <v>0.08</v>
      </c>
      <c r="O1731" s="13">
        <v>0.08</v>
      </c>
      <c r="P1731" s="13">
        <v>37.92</v>
      </c>
      <c r="Q1731" s="13" t="s">
        <v>80</v>
      </c>
    </row>
    <row r="1732" spans="1:17" ht="56.25" x14ac:dyDescent="0.25">
      <c r="A1732" s="13">
        <v>34301</v>
      </c>
      <c r="B1732" s="13" t="s">
        <v>268</v>
      </c>
      <c r="C1732" s="13" t="s">
        <v>267</v>
      </c>
      <c r="D1732" s="13" t="s">
        <v>338</v>
      </c>
      <c r="E1732" s="13" t="s">
        <v>339</v>
      </c>
      <c r="F1732" s="13" t="s">
        <v>94</v>
      </c>
      <c r="G1732" s="13">
        <v>2005</v>
      </c>
      <c r="H1732" s="13" t="s">
        <v>79</v>
      </c>
      <c r="I1732" s="13">
        <v>474</v>
      </c>
      <c r="J1732" s="13" t="s">
        <v>80</v>
      </c>
      <c r="K1732" s="13">
        <v>2008</v>
      </c>
      <c r="L1732" s="13" t="s">
        <v>79</v>
      </c>
      <c r="M1732" s="13" t="s">
        <v>81</v>
      </c>
      <c r="N1732" s="13">
        <v>0.08</v>
      </c>
      <c r="O1732" s="13">
        <v>0.08</v>
      </c>
      <c r="P1732" s="13">
        <v>37.92</v>
      </c>
      <c r="Q1732" s="13" t="s">
        <v>80</v>
      </c>
    </row>
    <row r="1733" spans="1:17" ht="56.25" x14ac:dyDescent="0.25">
      <c r="A1733" s="13">
        <v>34301</v>
      </c>
      <c r="B1733" s="13" t="s">
        <v>268</v>
      </c>
      <c r="C1733" s="13" t="s">
        <v>267</v>
      </c>
      <c r="D1733" s="13" t="s">
        <v>338</v>
      </c>
      <c r="E1733" s="13" t="s">
        <v>339</v>
      </c>
      <c r="F1733" s="13" t="s">
        <v>94</v>
      </c>
      <c r="G1733" s="13">
        <v>2005</v>
      </c>
      <c r="H1733" s="13" t="s">
        <v>79</v>
      </c>
      <c r="I1733" s="13">
        <v>474</v>
      </c>
      <c r="J1733" s="13" t="s">
        <v>80</v>
      </c>
      <c r="K1733" s="13">
        <v>2007</v>
      </c>
      <c r="L1733" s="13" t="s">
        <v>79</v>
      </c>
      <c r="M1733" s="13" t="s">
        <v>81</v>
      </c>
      <c r="N1733" s="13">
        <v>0.08</v>
      </c>
      <c r="O1733" s="13">
        <v>0.08</v>
      </c>
      <c r="P1733" s="13">
        <v>37.92</v>
      </c>
      <c r="Q1733" s="13" t="s">
        <v>80</v>
      </c>
    </row>
    <row r="1734" spans="1:17" ht="56.25" x14ac:dyDescent="0.25">
      <c r="A1734" s="13">
        <v>34301</v>
      </c>
      <c r="B1734" s="13" t="s">
        <v>268</v>
      </c>
      <c r="C1734" s="13" t="s">
        <v>267</v>
      </c>
      <c r="D1734" s="13" t="s">
        <v>338</v>
      </c>
      <c r="E1734" s="13" t="s">
        <v>339</v>
      </c>
      <c r="F1734" s="13" t="s">
        <v>94</v>
      </c>
      <c r="G1734" s="13">
        <v>2005</v>
      </c>
      <c r="H1734" s="13" t="s">
        <v>79</v>
      </c>
      <c r="I1734" s="13">
        <v>474</v>
      </c>
      <c r="J1734" s="13" t="s">
        <v>80</v>
      </c>
      <c r="K1734" s="13">
        <v>2011</v>
      </c>
      <c r="L1734" s="13" t="s">
        <v>79</v>
      </c>
      <c r="M1734" s="13" t="s">
        <v>81</v>
      </c>
      <c r="N1734" s="13">
        <v>0.08</v>
      </c>
      <c r="O1734" s="13">
        <v>0.08</v>
      </c>
      <c r="P1734" s="13">
        <v>37.92</v>
      </c>
      <c r="Q1734" s="13" t="s">
        <v>80</v>
      </c>
    </row>
    <row r="1735" spans="1:17" ht="56.25" x14ac:dyDescent="0.25">
      <c r="A1735" s="13">
        <v>35408</v>
      </c>
      <c r="B1735" s="13" t="s">
        <v>268</v>
      </c>
      <c r="C1735" s="13" t="s">
        <v>267</v>
      </c>
      <c r="D1735" s="13" t="s">
        <v>299</v>
      </c>
      <c r="E1735" s="13" t="s">
        <v>114</v>
      </c>
      <c r="F1735" s="13" t="s">
        <v>94</v>
      </c>
      <c r="G1735" s="13">
        <v>2004</v>
      </c>
      <c r="H1735" s="13" t="s">
        <v>79</v>
      </c>
      <c r="I1735" s="13">
        <v>600</v>
      </c>
      <c r="J1735" s="13" t="s">
        <v>80</v>
      </c>
      <c r="K1735" s="13">
        <v>2007</v>
      </c>
      <c r="L1735" s="13" t="s">
        <v>79</v>
      </c>
      <c r="M1735" s="13" t="s">
        <v>81</v>
      </c>
      <c r="N1735" s="13">
        <v>0.02</v>
      </c>
      <c r="O1735" s="13">
        <v>0.02</v>
      </c>
      <c r="P1735" s="13">
        <v>12</v>
      </c>
      <c r="Q1735" s="13" t="s">
        <v>80</v>
      </c>
    </row>
    <row r="1736" spans="1:17" ht="56.25" x14ac:dyDescent="0.25">
      <c r="A1736" s="13">
        <v>35408</v>
      </c>
      <c r="B1736" s="13" t="s">
        <v>268</v>
      </c>
      <c r="C1736" s="13" t="s">
        <v>267</v>
      </c>
      <c r="D1736" s="13" t="s">
        <v>299</v>
      </c>
      <c r="E1736" s="13" t="s">
        <v>114</v>
      </c>
      <c r="F1736" s="13" t="s">
        <v>94</v>
      </c>
      <c r="G1736" s="13">
        <v>2004</v>
      </c>
      <c r="H1736" s="13" t="s">
        <v>79</v>
      </c>
      <c r="I1736" s="13">
        <v>600</v>
      </c>
      <c r="J1736" s="13" t="s">
        <v>80</v>
      </c>
      <c r="K1736" s="13">
        <v>2008</v>
      </c>
      <c r="L1736" s="13" t="s">
        <v>79</v>
      </c>
      <c r="M1736" s="13" t="s">
        <v>81</v>
      </c>
      <c r="N1736" s="13">
        <v>0.02</v>
      </c>
      <c r="O1736" s="13">
        <v>0.02</v>
      </c>
      <c r="P1736" s="13">
        <v>12</v>
      </c>
      <c r="Q1736" s="13" t="s">
        <v>80</v>
      </c>
    </row>
    <row r="1737" spans="1:17" ht="56.25" x14ac:dyDescent="0.25">
      <c r="A1737" s="13">
        <v>37599</v>
      </c>
      <c r="B1737" s="13" t="s">
        <v>268</v>
      </c>
      <c r="C1737" s="13" t="s">
        <v>267</v>
      </c>
      <c r="D1737" s="13" t="s">
        <v>477</v>
      </c>
      <c r="E1737" s="13" t="s">
        <v>291</v>
      </c>
      <c r="F1737" s="13" t="s">
        <v>180</v>
      </c>
      <c r="G1737" s="13">
        <v>1985</v>
      </c>
      <c r="H1737" s="13" t="s">
        <v>79</v>
      </c>
      <c r="I1737" s="13">
        <v>8</v>
      </c>
      <c r="J1737" s="13" t="s">
        <v>80</v>
      </c>
      <c r="K1737" s="13">
        <v>1993</v>
      </c>
      <c r="L1737" s="13" t="s">
        <v>79</v>
      </c>
      <c r="M1737" s="13" t="s">
        <v>81</v>
      </c>
      <c r="N1737" s="13">
        <v>0.6</v>
      </c>
      <c r="O1737" s="13">
        <v>0.6</v>
      </c>
      <c r="P1737" s="13">
        <v>4.8</v>
      </c>
      <c r="Q1737" s="13" t="s">
        <v>80</v>
      </c>
    </row>
    <row r="1738" spans="1:17" ht="56.25" x14ac:dyDescent="0.25">
      <c r="A1738" s="13">
        <v>37599</v>
      </c>
      <c r="B1738" s="13" t="s">
        <v>268</v>
      </c>
      <c r="C1738" s="13" t="s">
        <v>267</v>
      </c>
      <c r="D1738" s="13" t="s">
        <v>477</v>
      </c>
      <c r="E1738" s="13" t="s">
        <v>291</v>
      </c>
      <c r="F1738" s="13" t="s">
        <v>180</v>
      </c>
      <c r="G1738" s="13">
        <v>1985</v>
      </c>
      <c r="H1738" s="13" t="s">
        <v>79</v>
      </c>
      <c r="I1738" s="13">
        <v>24</v>
      </c>
      <c r="J1738" s="13" t="s">
        <v>80</v>
      </c>
      <c r="K1738" s="13">
        <v>1992</v>
      </c>
      <c r="L1738" s="13" t="s">
        <v>79</v>
      </c>
      <c r="M1738" s="13" t="s">
        <v>81</v>
      </c>
      <c r="N1738" s="13">
        <v>0.6</v>
      </c>
      <c r="O1738" s="13">
        <v>0.6</v>
      </c>
      <c r="P1738" s="13">
        <v>14.4</v>
      </c>
      <c r="Q1738" s="13" t="s">
        <v>80</v>
      </c>
    </row>
    <row r="1739" spans="1:17" ht="56.25" x14ac:dyDescent="0.25">
      <c r="A1739" s="13">
        <v>37599</v>
      </c>
      <c r="B1739" s="13" t="s">
        <v>268</v>
      </c>
      <c r="C1739" s="13" t="s">
        <v>267</v>
      </c>
      <c r="D1739" s="13" t="s">
        <v>477</v>
      </c>
      <c r="E1739" s="13" t="s">
        <v>291</v>
      </c>
      <c r="F1739" s="13" t="s">
        <v>180</v>
      </c>
      <c r="G1739" s="13">
        <v>1985</v>
      </c>
      <c r="H1739" s="13" t="s">
        <v>79</v>
      </c>
      <c r="I1739" s="13">
        <v>24</v>
      </c>
      <c r="J1739" s="13" t="s">
        <v>80</v>
      </c>
      <c r="K1739" s="13">
        <v>1991</v>
      </c>
      <c r="L1739" s="13" t="s">
        <v>79</v>
      </c>
      <c r="M1739" s="13" t="s">
        <v>81</v>
      </c>
      <c r="N1739" s="13">
        <v>0.6</v>
      </c>
      <c r="O1739" s="13">
        <v>0.6</v>
      </c>
      <c r="P1739" s="13">
        <v>14.4</v>
      </c>
      <c r="Q1739" s="13" t="s">
        <v>80</v>
      </c>
    </row>
    <row r="1740" spans="1:17" ht="75" x14ac:dyDescent="0.25">
      <c r="A1740" s="13">
        <v>38929</v>
      </c>
      <c r="B1740" s="13" t="s">
        <v>268</v>
      </c>
      <c r="C1740" s="13" t="s">
        <v>267</v>
      </c>
      <c r="D1740" s="13" t="s">
        <v>341</v>
      </c>
      <c r="E1740" s="13" t="s">
        <v>183</v>
      </c>
      <c r="F1740" s="13" t="s">
        <v>78</v>
      </c>
      <c r="G1740" s="13">
        <v>2006</v>
      </c>
      <c r="H1740" s="13" t="s">
        <v>79</v>
      </c>
      <c r="I1740" s="13">
        <v>12</v>
      </c>
      <c r="J1740" s="13" t="s">
        <v>80</v>
      </c>
      <c r="K1740" s="13">
        <v>2006</v>
      </c>
      <c r="L1740" s="13" t="s">
        <v>79</v>
      </c>
      <c r="M1740" s="13" t="s">
        <v>81</v>
      </c>
      <c r="N1740" s="13">
        <v>0.3</v>
      </c>
      <c r="O1740" s="13">
        <v>0.3</v>
      </c>
      <c r="P1740" s="13">
        <v>3.6</v>
      </c>
      <c r="Q1740" s="13" t="s">
        <v>80</v>
      </c>
    </row>
    <row r="1741" spans="1:17" ht="75" x14ac:dyDescent="0.25">
      <c r="A1741" s="13">
        <v>38929</v>
      </c>
      <c r="B1741" s="13" t="s">
        <v>268</v>
      </c>
      <c r="C1741" s="13" t="s">
        <v>267</v>
      </c>
      <c r="D1741" s="13" t="s">
        <v>341</v>
      </c>
      <c r="E1741" s="13" t="s">
        <v>183</v>
      </c>
      <c r="F1741" s="13" t="s">
        <v>78</v>
      </c>
      <c r="G1741" s="13">
        <v>2006</v>
      </c>
      <c r="H1741" s="13" t="s">
        <v>79</v>
      </c>
      <c r="I1741" s="13">
        <v>96</v>
      </c>
      <c r="J1741" s="13" t="s">
        <v>80</v>
      </c>
      <c r="K1741" s="13">
        <v>2007</v>
      </c>
      <c r="L1741" s="13" t="s">
        <v>79</v>
      </c>
      <c r="M1741" s="13" t="s">
        <v>81</v>
      </c>
      <c r="N1741" s="13">
        <v>0.3</v>
      </c>
      <c r="O1741" s="13">
        <v>0.3</v>
      </c>
      <c r="P1741" s="13">
        <v>28.8</v>
      </c>
      <c r="Q1741" s="13" t="s">
        <v>80</v>
      </c>
    </row>
    <row r="1742" spans="1:17" ht="56.25" x14ac:dyDescent="0.25">
      <c r="A1742" s="13">
        <v>40095</v>
      </c>
      <c r="B1742" s="13" t="s">
        <v>268</v>
      </c>
      <c r="C1742" s="13" t="s">
        <v>267</v>
      </c>
      <c r="D1742" s="13" t="s">
        <v>307</v>
      </c>
      <c r="E1742" s="13" t="s">
        <v>284</v>
      </c>
      <c r="F1742" s="13" t="s">
        <v>94</v>
      </c>
      <c r="G1742" s="13">
        <v>2003</v>
      </c>
      <c r="H1742" s="13" t="s">
        <v>79</v>
      </c>
      <c r="I1742" s="13">
        <v>253</v>
      </c>
      <c r="J1742" s="13" t="s">
        <v>80</v>
      </c>
      <c r="K1742" s="13">
        <v>2013</v>
      </c>
      <c r="L1742" s="13" t="s">
        <v>79</v>
      </c>
      <c r="M1742" s="13" t="s">
        <v>81</v>
      </c>
      <c r="N1742" s="13">
        <v>0.02</v>
      </c>
      <c r="O1742" s="13">
        <v>0.02</v>
      </c>
      <c r="P1742" s="13">
        <v>5.0599999999999996</v>
      </c>
      <c r="Q1742" s="13" t="s">
        <v>80</v>
      </c>
    </row>
    <row r="1743" spans="1:17" ht="56.25" x14ac:dyDescent="0.25">
      <c r="A1743" s="13">
        <v>40095</v>
      </c>
      <c r="B1743" s="13" t="s">
        <v>268</v>
      </c>
      <c r="C1743" s="13" t="s">
        <v>267</v>
      </c>
      <c r="D1743" s="13" t="s">
        <v>307</v>
      </c>
      <c r="E1743" s="13" t="s">
        <v>284</v>
      </c>
      <c r="F1743" s="13" t="s">
        <v>94</v>
      </c>
      <c r="G1743" s="13">
        <v>2003</v>
      </c>
      <c r="H1743" s="13" t="s">
        <v>79</v>
      </c>
      <c r="I1743" s="13">
        <v>600</v>
      </c>
      <c r="J1743" s="13" t="s">
        <v>80</v>
      </c>
      <c r="K1743" s="13">
        <v>2011</v>
      </c>
      <c r="L1743" s="13" t="s">
        <v>79</v>
      </c>
      <c r="M1743" s="13" t="s">
        <v>81</v>
      </c>
      <c r="N1743" s="13">
        <v>0.02</v>
      </c>
      <c r="O1743" s="13">
        <v>0.02</v>
      </c>
      <c r="P1743" s="13">
        <v>12</v>
      </c>
      <c r="Q1743" s="13" t="s">
        <v>80</v>
      </c>
    </row>
    <row r="1744" spans="1:17" ht="56.25" x14ac:dyDescent="0.25">
      <c r="A1744" s="13">
        <v>40095</v>
      </c>
      <c r="B1744" s="13" t="s">
        <v>268</v>
      </c>
      <c r="C1744" s="13" t="s">
        <v>267</v>
      </c>
      <c r="D1744" s="13" t="s">
        <v>307</v>
      </c>
      <c r="E1744" s="13" t="s">
        <v>284</v>
      </c>
      <c r="F1744" s="13" t="s">
        <v>94</v>
      </c>
      <c r="G1744" s="13">
        <v>2003</v>
      </c>
      <c r="H1744" s="13" t="s">
        <v>79</v>
      </c>
      <c r="I1744" s="13">
        <v>600</v>
      </c>
      <c r="J1744" s="13" t="s">
        <v>80</v>
      </c>
      <c r="K1744" s="13">
        <v>2012</v>
      </c>
      <c r="L1744" s="13" t="s">
        <v>79</v>
      </c>
      <c r="M1744" s="13" t="s">
        <v>81</v>
      </c>
      <c r="N1744" s="13">
        <v>0.02</v>
      </c>
      <c r="O1744" s="13">
        <v>0.02</v>
      </c>
      <c r="P1744" s="13">
        <v>12</v>
      </c>
      <c r="Q1744" s="13" t="s">
        <v>80</v>
      </c>
    </row>
    <row r="1745" spans="1:17" ht="56.25" x14ac:dyDescent="0.25">
      <c r="A1745" s="13">
        <v>40095</v>
      </c>
      <c r="B1745" s="13" t="s">
        <v>268</v>
      </c>
      <c r="C1745" s="13" t="s">
        <v>267</v>
      </c>
      <c r="D1745" s="13" t="s">
        <v>307</v>
      </c>
      <c r="E1745" s="13" t="s">
        <v>284</v>
      </c>
      <c r="F1745" s="13" t="s">
        <v>94</v>
      </c>
      <c r="G1745" s="13">
        <v>2003</v>
      </c>
      <c r="H1745" s="13" t="s">
        <v>79</v>
      </c>
      <c r="I1745" s="13">
        <v>500</v>
      </c>
      <c r="J1745" s="13" t="s">
        <v>80</v>
      </c>
      <c r="K1745" s="13">
        <v>2010</v>
      </c>
      <c r="L1745" s="13" t="s">
        <v>79</v>
      </c>
      <c r="M1745" s="13" t="s">
        <v>81</v>
      </c>
      <c r="N1745" s="13">
        <v>0.02</v>
      </c>
      <c r="O1745" s="13">
        <v>0.02</v>
      </c>
      <c r="P1745" s="13">
        <v>10</v>
      </c>
      <c r="Q1745" s="13" t="s">
        <v>80</v>
      </c>
    </row>
    <row r="1746" spans="1:17" ht="56.25" x14ac:dyDescent="0.25">
      <c r="A1746" s="13">
        <v>40095</v>
      </c>
      <c r="B1746" s="13" t="s">
        <v>268</v>
      </c>
      <c r="C1746" s="13" t="s">
        <v>267</v>
      </c>
      <c r="D1746" s="13" t="s">
        <v>307</v>
      </c>
      <c r="E1746" s="13" t="s">
        <v>284</v>
      </c>
      <c r="F1746" s="13" t="s">
        <v>94</v>
      </c>
      <c r="G1746" s="13">
        <v>2003</v>
      </c>
      <c r="H1746" s="13" t="s">
        <v>79</v>
      </c>
      <c r="I1746" s="13">
        <v>250</v>
      </c>
      <c r="J1746" s="13" t="s">
        <v>80</v>
      </c>
      <c r="K1746" s="13">
        <v>2009</v>
      </c>
      <c r="L1746" s="13" t="s">
        <v>79</v>
      </c>
      <c r="M1746" s="13" t="s">
        <v>81</v>
      </c>
      <c r="N1746" s="13">
        <v>0.02</v>
      </c>
      <c r="O1746" s="13">
        <v>0.02</v>
      </c>
      <c r="P1746" s="13">
        <v>5</v>
      </c>
      <c r="Q1746" s="13" t="s">
        <v>80</v>
      </c>
    </row>
    <row r="1747" spans="1:17" ht="56.25" x14ac:dyDescent="0.25">
      <c r="A1747" s="13">
        <v>40095</v>
      </c>
      <c r="B1747" s="13" t="s">
        <v>268</v>
      </c>
      <c r="C1747" s="13" t="s">
        <v>267</v>
      </c>
      <c r="D1747" s="13" t="s">
        <v>307</v>
      </c>
      <c r="E1747" s="13" t="s">
        <v>284</v>
      </c>
      <c r="F1747" s="13" t="s">
        <v>94</v>
      </c>
      <c r="G1747" s="13">
        <v>2003</v>
      </c>
      <c r="H1747" s="13" t="s">
        <v>79</v>
      </c>
      <c r="I1747" s="13">
        <v>100</v>
      </c>
      <c r="J1747" s="13" t="s">
        <v>80</v>
      </c>
      <c r="K1747" s="13">
        <v>2008</v>
      </c>
      <c r="L1747" s="13" t="s">
        <v>79</v>
      </c>
      <c r="M1747" s="13" t="s">
        <v>81</v>
      </c>
      <c r="N1747" s="13">
        <v>0.02</v>
      </c>
      <c r="O1747" s="13">
        <v>0.02</v>
      </c>
      <c r="P1747" s="13">
        <v>2</v>
      </c>
      <c r="Q1747" s="13" t="s">
        <v>80</v>
      </c>
    </row>
    <row r="1748" spans="1:17" ht="75" x14ac:dyDescent="0.25">
      <c r="A1748" s="13">
        <v>50705</v>
      </c>
      <c r="B1748" s="13" t="s">
        <v>268</v>
      </c>
      <c r="C1748" s="13" t="s">
        <v>267</v>
      </c>
      <c r="D1748" s="13" t="s">
        <v>341</v>
      </c>
      <c r="E1748" s="13" t="s">
        <v>183</v>
      </c>
      <c r="F1748" s="13" t="s">
        <v>78</v>
      </c>
      <c r="G1748" s="13">
        <v>2008</v>
      </c>
      <c r="H1748" s="13" t="s">
        <v>79</v>
      </c>
      <c r="I1748" s="13">
        <v>24</v>
      </c>
      <c r="J1748" s="13" t="s">
        <v>79</v>
      </c>
      <c r="K1748" s="13">
        <v>2009</v>
      </c>
      <c r="L1748" s="13" t="s">
        <v>79</v>
      </c>
      <c r="M1748" s="13" t="s">
        <v>81</v>
      </c>
      <c r="N1748" s="13">
        <v>0.3</v>
      </c>
      <c r="O1748" s="13">
        <v>0.3</v>
      </c>
      <c r="P1748" s="13">
        <v>7.2</v>
      </c>
      <c r="Q1748" s="13" t="s">
        <v>80</v>
      </c>
    </row>
    <row r="1749" spans="1:17" ht="75" x14ac:dyDescent="0.25">
      <c r="A1749" s="13">
        <v>50706</v>
      </c>
      <c r="B1749" s="13" t="s">
        <v>268</v>
      </c>
      <c r="C1749" s="13" t="s">
        <v>267</v>
      </c>
      <c r="D1749" s="13" t="s">
        <v>341</v>
      </c>
      <c r="E1749" s="13" t="s">
        <v>183</v>
      </c>
      <c r="F1749" s="13" t="s">
        <v>78</v>
      </c>
      <c r="G1749" s="13">
        <v>2009</v>
      </c>
      <c r="H1749" s="13" t="s">
        <v>79</v>
      </c>
      <c r="I1749" s="13">
        <v>10</v>
      </c>
      <c r="J1749" s="13" t="s">
        <v>80</v>
      </c>
      <c r="K1749" s="13">
        <v>2010</v>
      </c>
      <c r="L1749" s="13" t="s">
        <v>79</v>
      </c>
      <c r="M1749" s="13" t="s">
        <v>81</v>
      </c>
      <c r="N1749" s="13">
        <v>0.3</v>
      </c>
      <c r="O1749" s="13">
        <v>0.3</v>
      </c>
      <c r="P1749" s="13">
        <v>3</v>
      </c>
      <c r="Q1749" s="13" t="s">
        <v>80</v>
      </c>
    </row>
    <row r="1750" spans="1:17" ht="75" x14ac:dyDescent="0.25">
      <c r="A1750" s="13">
        <v>50706</v>
      </c>
      <c r="B1750" s="13" t="s">
        <v>268</v>
      </c>
      <c r="C1750" s="13" t="s">
        <v>267</v>
      </c>
      <c r="D1750" s="13" t="s">
        <v>341</v>
      </c>
      <c r="E1750" s="13" t="s">
        <v>183</v>
      </c>
      <c r="F1750" s="13" t="s">
        <v>78</v>
      </c>
      <c r="G1750" s="13">
        <v>2009</v>
      </c>
      <c r="H1750" s="13" t="s">
        <v>79</v>
      </c>
      <c r="I1750" s="13">
        <v>87</v>
      </c>
      <c r="J1750" s="13" t="s">
        <v>80</v>
      </c>
      <c r="K1750" s="13">
        <v>2011</v>
      </c>
      <c r="L1750" s="13" t="s">
        <v>80</v>
      </c>
      <c r="M1750" s="13" t="s">
        <v>81</v>
      </c>
      <c r="N1750" s="13">
        <v>0.3</v>
      </c>
      <c r="O1750" s="13">
        <v>0.3</v>
      </c>
      <c r="P1750" s="13">
        <v>26.1</v>
      </c>
      <c r="Q1750" s="13" t="s">
        <v>80</v>
      </c>
    </row>
    <row r="1751" spans="1:17" ht="75" x14ac:dyDescent="0.25">
      <c r="A1751" s="13">
        <v>50707</v>
      </c>
      <c r="B1751" s="13" t="s">
        <v>268</v>
      </c>
      <c r="C1751" s="13" t="s">
        <v>267</v>
      </c>
      <c r="D1751" s="13" t="s">
        <v>518</v>
      </c>
      <c r="E1751" s="13" t="s">
        <v>77</v>
      </c>
      <c r="F1751" s="13" t="s">
        <v>78</v>
      </c>
      <c r="G1751" s="13">
        <v>2009</v>
      </c>
      <c r="H1751" s="13" t="s">
        <v>79</v>
      </c>
      <c r="I1751" s="13">
        <v>212</v>
      </c>
      <c r="J1751" s="13" t="s">
        <v>80</v>
      </c>
      <c r="K1751" s="13">
        <v>2010</v>
      </c>
      <c r="L1751" s="13" t="s">
        <v>79</v>
      </c>
      <c r="M1751" s="13" t="s">
        <v>81</v>
      </c>
      <c r="N1751" s="13">
        <v>0.16</v>
      </c>
      <c r="O1751" s="13">
        <v>0.16</v>
      </c>
      <c r="P1751" s="13">
        <v>33.92</v>
      </c>
      <c r="Q1751" s="13" t="s">
        <v>80</v>
      </c>
    </row>
    <row r="1752" spans="1:17" ht="75" x14ac:dyDescent="0.25">
      <c r="A1752" s="13">
        <v>50707</v>
      </c>
      <c r="B1752" s="13" t="s">
        <v>268</v>
      </c>
      <c r="C1752" s="13" t="s">
        <v>267</v>
      </c>
      <c r="D1752" s="13" t="s">
        <v>518</v>
      </c>
      <c r="E1752" s="13" t="s">
        <v>77</v>
      </c>
      <c r="F1752" s="13" t="s">
        <v>78</v>
      </c>
      <c r="G1752" s="13">
        <v>2009</v>
      </c>
      <c r="H1752" s="13" t="s">
        <v>79</v>
      </c>
      <c r="I1752" s="13">
        <v>50</v>
      </c>
      <c r="J1752" s="13" t="s">
        <v>80</v>
      </c>
      <c r="K1752" s="13">
        <v>2009</v>
      </c>
      <c r="L1752" s="13" t="s">
        <v>80</v>
      </c>
      <c r="M1752" s="13" t="s">
        <v>81</v>
      </c>
      <c r="N1752" s="13">
        <v>0.16</v>
      </c>
      <c r="O1752" s="13">
        <v>0.16</v>
      </c>
      <c r="P1752" s="13">
        <v>8</v>
      </c>
      <c r="Q1752" s="13" t="s">
        <v>80</v>
      </c>
    </row>
    <row r="1753" spans="1:17" ht="75" x14ac:dyDescent="0.25">
      <c r="A1753" s="13">
        <v>50710</v>
      </c>
      <c r="B1753" s="13" t="s">
        <v>268</v>
      </c>
      <c r="C1753" s="13" t="s">
        <v>267</v>
      </c>
      <c r="D1753" s="13" t="s">
        <v>341</v>
      </c>
      <c r="E1753" s="13" t="s">
        <v>183</v>
      </c>
      <c r="F1753" s="13" t="s">
        <v>78</v>
      </c>
      <c r="G1753" s="13">
        <v>2008</v>
      </c>
      <c r="H1753" s="13" t="s">
        <v>79</v>
      </c>
      <c r="I1753" s="13">
        <v>14</v>
      </c>
      <c r="J1753" s="13" t="s">
        <v>79</v>
      </c>
      <c r="K1753" s="13">
        <v>2009</v>
      </c>
      <c r="L1753" s="13" t="s">
        <v>79</v>
      </c>
      <c r="M1753" s="13" t="s">
        <v>81</v>
      </c>
      <c r="N1753" s="13">
        <v>0.3</v>
      </c>
      <c r="O1753" s="13">
        <v>0.3</v>
      </c>
      <c r="P1753" s="13">
        <v>4.2</v>
      </c>
      <c r="Q1753" s="13" t="s">
        <v>80</v>
      </c>
    </row>
    <row r="1754" spans="1:17" ht="56.25" x14ac:dyDescent="0.25">
      <c r="A1754" s="13">
        <v>51595</v>
      </c>
      <c r="B1754" s="13" t="s">
        <v>268</v>
      </c>
      <c r="C1754" s="13" t="s">
        <v>267</v>
      </c>
      <c r="D1754" s="13" t="s">
        <v>299</v>
      </c>
      <c r="E1754" s="13" t="s">
        <v>114</v>
      </c>
      <c r="F1754" s="13" t="s">
        <v>94</v>
      </c>
      <c r="G1754" s="13">
        <v>2009</v>
      </c>
      <c r="H1754" s="13" t="s">
        <v>79</v>
      </c>
      <c r="I1754" s="13">
        <v>500</v>
      </c>
      <c r="J1754" s="13" t="s">
        <v>80</v>
      </c>
      <c r="K1754" s="13">
        <v>2012</v>
      </c>
      <c r="L1754" s="13" t="s">
        <v>80</v>
      </c>
      <c r="M1754" s="13" t="s">
        <v>81</v>
      </c>
      <c r="N1754" s="13">
        <v>0.02</v>
      </c>
      <c r="O1754" s="13">
        <v>0.02</v>
      </c>
      <c r="P1754" s="13">
        <v>10</v>
      </c>
      <c r="Q1754" s="13" t="s">
        <v>80</v>
      </c>
    </row>
    <row r="1755" spans="1:17" ht="56.25" x14ac:dyDescent="0.25">
      <c r="A1755" s="13">
        <v>51595</v>
      </c>
      <c r="B1755" s="13" t="s">
        <v>268</v>
      </c>
      <c r="C1755" s="13" t="s">
        <v>267</v>
      </c>
      <c r="D1755" s="13" t="s">
        <v>299</v>
      </c>
      <c r="E1755" s="13" t="s">
        <v>114</v>
      </c>
      <c r="F1755" s="13" t="s">
        <v>94</v>
      </c>
      <c r="G1755" s="13">
        <v>2009</v>
      </c>
      <c r="H1755" s="13" t="s">
        <v>79</v>
      </c>
      <c r="I1755" s="13">
        <v>300</v>
      </c>
      <c r="J1755" s="13" t="s">
        <v>80</v>
      </c>
      <c r="K1755" s="13">
        <v>2010</v>
      </c>
      <c r="L1755" s="13" t="s">
        <v>80</v>
      </c>
      <c r="M1755" s="13" t="s">
        <v>81</v>
      </c>
      <c r="N1755" s="13">
        <v>0.02</v>
      </c>
      <c r="O1755" s="13">
        <v>0.02</v>
      </c>
      <c r="P1755" s="13">
        <v>6</v>
      </c>
      <c r="Q1755" s="13" t="s">
        <v>80</v>
      </c>
    </row>
    <row r="1756" spans="1:17" ht="56.25" x14ac:dyDescent="0.25">
      <c r="A1756" s="13">
        <v>51595</v>
      </c>
      <c r="B1756" s="13" t="s">
        <v>268</v>
      </c>
      <c r="C1756" s="13" t="s">
        <v>267</v>
      </c>
      <c r="D1756" s="13" t="s">
        <v>299</v>
      </c>
      <c r="E1756" s="13" t="s">
        <v>114</v>
      </c>
      <c r="F1756" s="13" t="s">
        <v>94</v>
      </c>
      <c r="G1756" s="13">
        <v>2009</v>
      </c>
      <c r="H1756" s="13" t="s">
        <v>79</v>
      </c>
      <c r="I1756" s="13">
        <v>500</v>
      </c>
      <c r="J1756" s="13" t="s">
        <v>80</v>
      </c>
      <c r="K1756" s="13">
        <v>2011</v>
      </c>
      <c r="L1756" s="13" t="s">
        <v>79</v>
      </c>
      <c r="M1756" s="13" t="s">
        <v>81</v>
      </c>
      <c r="N1756" s="13">
        <v>0.02</v>
      </c>
      <c r="O1756" s="13">
        <v>0.02</v>
      </c>
      <c r="P1756" s="13">
        <v>10</v>
      </c>
      <c r="Q1756" s="13" t="s">
        <v>80</v>
      </c>
    </row>
    <row r="1757" spans="1:17" ht="56.25" x14ac:dyDescent="0.25">
      <c r="A1757" s="13">
        <v>55603</v>
      </c>
      <c r="B1757" s="13" t="s">
        <v>268</v>
      </c>
      <c r="C1757" s="13" t="s">
        <v>267</v>
      </c>
      <c r="D1757" s="13" t="s">
        <v>307</v>
      </c>
      <c r="E1757" s="13" t="s">
        <v>284</v>
      </c>
      <c r="F1757" s="13" t="s">
        <v>94</v>
      </c>
      <c r="G1757" s="13">
        <v>2012</v>
      </c>
      <c r="H1757" s="13" t="s">
        <v>79</v>
      </c>
      <c r="I1757" s="13">
        <v>250</v>
      </c>
      <c r="J1757" s="13" t="s">
        <v>80</v>
      </c>
      <c r="K1757" s="13">
        <v>2014</v>
      </c>
      <c r="L1757" s="13" t="s">
        <v>80</v>
      </c>
      <c r="M1757" s="13" t="s">
        <v>81</v>
      </c>
      <c r="N1757" s="13">
        <v>0.02</v>
      </c>
      <c r="O1757" s="13">
        <v>0.02</v>
      </c>
      <c r="P1757" s="13">
        <v>5</v>
      </c>
      <c r="Q1757" s="13" t="s">
        <v>80</v>
      </c>
    </row>
    <row r="1758" spans="1:17" ht="75" x14ac:dyDescent="0.25">
      <c r="A1758" s="13">
        <v>39891</v>
      </c>
      <c r="B1758" s="13" t="s">
        <v>268</v>
      </c>
      <c r="C1758" s="13" t="s">
        <v>267</v>
      </c>
      <c r="D1758" s="13" t="s">
        <v>519</v>
      </c>
      <c r="E1758" s="13" t="s">
        <v>520</v>
      </c>
      <c r="F1758" s="13" t="s">
        <v>87</v>
      </c>
      <c r="G1758" s="13">
        <v>2007</v>
      </c>
      <c r="H1758" s="13" t="s">
        <v>79</v>
      </c>
      <c r="I1758" s="13">
        <v>1</v>
      </c>
      <c r="J1758" s="13" t="s">
        <v>79</v>
      </c>
      <c r="K1758" s="13">
        <v>2008</v>
      </c>
      <c r="L1758" s="13" t="s">
        <v>79</v>
      </c>
      <c r="M1758" s="13" t="s">
        <v>81</v>
      </c>
      <c r="N1758" s="13">
        <v>140</v>
      </c>
      <c r="O1758" s="13">
        <v>140</v>
      </c>
      <c r="P1758" s="13">
        <v>140</v>
      </c>
      <c r="Q1758" s="13" t="s">
        <v>79</v>
      </c>
    </row>
    <row r="1759" spans="1:17" ht="75" x14ac:dyDescent="0.25">
      <c r="A1759" s="13">
        <v>39974</v>
      </c>
      <c r="B1759" s="13" t="s">
        <v>268</v>
      </c>
      <c r="C1759" s="13" t="s">
        <v>267</v>
      </c>
      <c r="D1759" s="13" t="s">
        <v>521</v>
      </c>
      <c r="E1759" s="13" t="s">
        <v>522</v>
      </c>
      <c r="F1759" s="13" t="s">
        <v>87</v>
      </c>
      <c r="G1759" s="13">
        <v>2007</v>
      </c>
      <c r="H1759" s="13" t="s">
        <v>79</v>
      </c>
      <c r="I1759" s="13">
        <v>4</v>
      </c>
      <c r="J1759" s="13" t="s">
        <v>79</v>
      </c>
      <c r="K1759" s="13">
        <v>2009</v>
      </c>
      <c r="L1759" s="13" t="s">
        <v>79</v>
      </c>
      <c r="M1759" s="13" t="s">
        <v>81</v>
      </c>
      <c r="N1759" s="13">
        <v>11</v>
      </c>
      <c r="O1759" s="13">
        <v>11</v>
      </c>
      <c r="P1759" s="13">
        <v>44</v>
      </c>
      <c r="Q1759" s="13" t="s">
        <v>79</v>
      </c>
    </row>
    <row r="1760" spans="1:17" ht="75" x14ac:dyDescent="0.25">
      <c r="A1760" s="13">
        <v>40124</v>
      </c>
      <c r="B1760" s="13" t="s">
        <v>268</v>
      </c>
      <c r="C1760" s="13" t="s">
        <v>267</v>
      </c>
      <c r="D1760" s="13" t="s">
        <v>341</v>
      </c>
      <c r="E1760" s="13" t="s">
        <v>183</v>
      </c>
      <c r="F1760" s="13" t="s">
        <v>78</v>
      </c>
      <c r="G1760" s="13">
        <v>2008</v>
      </c>
      <c r="H1760" s="13" t="s">
        <v>79</v>
      </c>
      <c r="I1760" s="13">
        <v>174</v>
      </c>
      <c r="J1760" s="13" t="s">
        <v>79</v>
      </c>
      <c r="K1760" s="13">
        <v>2009</v>
      </c>
      <c r="L1760" s="13" t="s">
        <v>79</v>
      </c>
      <c r="M1760" s="13" t="s">
        <v>81</v>
      </c>
      <c r="N1760" s="13">
        <v>0.3</v>
      </c>
      <c r="O1760" s="13">
        <v>0.3</v>
      </c>
      <c r="P1760" s="13">
        <v>52.2</v>
      </c>
      <c r="Q1760" s="13" t="s">
        <v>79</v>
      </c>
    </row>
    <row r="1761" spans="1:17" ht="56.25" x14ac:dyDescent="0.25">
      <c r="A1761" s="13">
        <v>40258</v>
      </c>
      <c r="B1761" s="13" t="s">
        <v>268</v>
      </c>
      <c r="C1761" s="13" t="s">
        <v>267</v>
      </c>
      <c r="D1761" s="13" t="s">
        <v>354</v>
      </c>
      <c r="E1761" s="13" t="s">
        <v>86</v>
      </c>
      <c r="F1761" s="13" t="s">
        <v>87</v>
      </c>
      <c r="G1761" s="13">
        <v>2008</v>
      </c>
      <c r="H1761" s="13" t="s">
        <v>79</v>
      </c>
      <c r="I1761" s="13">
        <v>2</v>
      </c>
      <c r="J1761" s="13" t="s">
        <v>79</v>
      </c>
      <c r="K1761" s="13">
        <v>2009</v>
      </c>
      <c r="L1761" s="13" t="s">
        <v>79</v>
      </c>
      <c r="M1761" s="13" t="s">
        <v>81</v>
      </c>
      <c r="N1761" s="13">
        <v>7.5</v>
      </c>
      <c r="O1761" s="13">
        <v>7.5</v>
      </c>
      <c r="P1761" s="13">
        <v>15</v>
      </c>
      <c r="Q1761" s="13" t="s">
        <v>79</v>
      </c>
    </row>
    <row r="1762" spans="1:17" ht="75" x14ac:dyDescent="0.25">
      <c r="A1762" s="13">
        <v>50023</v>
      </c>
      <c r="B1762" s="13" t="s">
        <v>268</v>
      </c>
      <c r="C1762" s="13" t="s">
        <v>267</v>
      </c>
      <c r="D1762" s="13" t="s">
        <v>341</v>
      </c>
      <c r="E1762" s="13" t="s">
        <v>183</v>
      </c>
      <c r="F1762" s="13" t="s">
        <v>78</v>
      </c>
      <c r="G1762" s="13">
        <v>2008</v>
      </c>
      <c r="H1762" s="13" t="s">
        <v>79</v>
      </c>
      <c r="I1762" s="13">
        <v>87</v>
      </c>
      <c r="J1762" s="13" t="s">
        <v>80</v>
      </c>
      <c r="K1762" s="13">
        <v>2009</v>
      </c>
      <c r="L1762" s="13" t="s">
        <v>79</v>
      </c>
      <c r="M1762" s="13" t="s">
        <v>81</v>
      </c>
      <c r="N1762" s="13">
        <v>0.3</v>
      </c>
      <c r="O1762" s="13">
        <v>0.3</v>
      </c>
      <c r="P1762" s="13">
        <v>26.1</v>
      </c>
      <c r="Q1762" s="13" t="s">
        <v>79</v>
      </c>
    </row>
    <row r="1763" spans="1:17" ht="75" x14ac:dyDescent="0.25">
      <c r="A1763" s="13">
        <v>50023</v>
      </c>
      <c r="B1763" s="13" t="s">
        <v>268</v>
      </c>
      <c r="C1763" s="13" t="s">
        <v>267</v>
      </c>
      <c r="D1763" s="13" t="s">
        <v>341</v>
      </c>
      <c r="E1763" s="13" t="s">
        <v>183</v>
      </c>
      <c r="F1763" s="13" t="s">
        <v>78</v>
      </c>
      <c r="G1763" s="13">
        <v>2008</v>
      </c>
      <c r="H1763" s="13" t="s">
        <v>79</v>
      </c>
      <c r="I1763" s="13">
        <v>70</v>
      </c>
      <c r="J1763" s="13" t="s">
        <v>80</v>
      </c>
      <c r="K1763" s="13">
        <v>2008</v>
      </c>
      <c r="L1763" s="13" t="s">
        <v>79</v>
      </c>
      <c r="M1763" s="13" t="s">
        <v>81</v>
      </c>
      <c r="N1763" s="13">
        <v>0.3</v>
      </c>
      <c r="O1763" s="13">
        <v>0.3</v>
      </c>
      <c r="P1763" s="13">
        <v>21</v>
      </c>
      <c r="Q1763" s="13" t="s">
        <v>79</v>
      </c>
    </row>
    <row r="1764" spans="1:17" ht="75" x14ac:dyDescent="0.25">
      <c r="A1764" s="13">
        <v>50116</v>
      </c>
      <c r="B1764" s="13" t="s">
        <v>268</v>
      </c>
      <c r="C1764" s="13" t="s">
        <v>267</v>
      </c>
      <c r="D1764" s="13" t="s">
        <v>340</v>
      </c>
      <c r="E1764" s="13" t="s">
        <v>114</v>
      </c>
      <c r="F1764" s="13" t="s">
        <v>94</v>
      </c>
      <c r="G1764" s="13">
        <v>2007</v>
      </c>
      <c r="H1764" s="13" t="s">
        <v>79</v>
      </c>
      <c r="I1764" s="13">
        <v>52</v>
      </c>
      <c r="J1764" s="13" t="s">
        <v>80</v>
      </c>
      <c r="K1764" s="13">
        <v>2011</v>
      </c>
      <c r="L1764" s="13" t="s">
        <v>79</v>
      </c>
      <c r="M1764" s="13" t="s">
        <v>81</v>
      </c>
      <c r="N1764" s="13">
        <v>0.05</v>
      </c>
      <c r="O1764" s="13">
        <v>0.05</v>
      </c>
      <c r="P1764" s="13">
        <v>2.6</v>
      </c>
      <c r="Q1764" s="13" t="s">
        <v>79</v>
      </c>
    </row>
    <row r="1765" spans="1:17" ht="75" x14ac:dyDescent="0.25">
      <c r="A1765" s="13">
        <v>50116</v>
      </c>
      <c r="B1765" s="13" t="s">
        <v>268</v>
      </c>
      <c r="C1765" s="13" t="s">
        <v>267</v>
      </c>
      <c r="D1765" s="13" t="s">
        <v>340</v>
      </c>
      <c r="E1765" s="13" t="s">
        <v>114</v>
      </c>
      <c r="F1765" s="13" t="s">
        <v>94</v>
      </c>
      <c r="G1765" s="13">
        <v>2007</v>
      </c>
      <c r="H1765" s="13" t="s">
        <v>79</v>
      </c>
      <c r="I1765" s="13">
        <v>52</v>
      </c>
      <c r="J1765" s="13" t="s">
        <v>80</v>
      </c>
      <c r="K1765" s="13">
        <v>2009</v>
      </c>
      <c r="L1765" s="13" t="s">
        <v>79</v>
      </c>
      <c r="M1765" s="13" t="s">
        <v>81</v>
      </c>
      <c r="N1765" s="13">
        <v>0.05</v>
      </c>
      <c r="O1765" s="13">
        <v>0.05</v>
      </c>
      <c r="P1765" s="13">
        <v>2.6</v>
      </c>
      <c r="Q1765" s="13" t="s">
        <v>79</v>
      </c>
    </row>
    <row r="1766" spans="1:17" ht="75" x14ac:dyDescent="0.25">
      <c r="A1766" s="13">
        <v>50116</v>
      </c>
      <c r="B1766" s="13" t="s">
        <v>268</v>
      </c>
      <c r="C1766" s="13" t="s">
        <v>267</v>
      </c>
      <c r="D1766" s="13" t="s">
        <v>340</v>
      </c>
      <c r="E1766" s="13" t="s">
        <v>114</v>
      </c>
      <c r="F1766" s="13" t="s">
        <v>94</v>
      </c>
      <c r="G1766" s="13">
        <v>2007</v>
      </c>
      <c r="H1766" s="13" t="s">
        <v>79</v>
      </c>
      <c r="I1766" s="13">
        <v>204</v>
      </c>
      <c r="J1766" s="13" t="s">
        <v>79</v>
      </c>
      <c r="K1766" s="13">
        <v>2010</v>
      </c>
      <c r="L1766" s="13" t="s">
        <v>79</v>
      </c>
      <c r="M1766" s="13" t="s">
        <v>81</v>
      </c>
      <c r="N1766" s="13">
        <v>0.05</v>
      </c>
      <c r="O1766" s="13">
        <v>0.05</v>
      </c>
      <c r="P1766" s="13">
        <v>10.199999999999999</v>
      </c>
      <c r="Q1766" s="13" t="s">
        <v>79</v>
      </c>
    </row>
    <row r="1767" spans="1:17" ht="75" x14ac:dyDescent="0.25">
      <c r="A1767" s="13">
        <v>50116</v>
      </c>
      <c r="B1767" s="13" t="s">
        <v>268</v>
      </c>
      <c r="C1767" s="13" t="s">
        <v>267</v>
      </c>
      <c r="D1767" s="13" t="s">
        <v>340</v>
      </c>
      <c r="E1767" s="13" t="s">
        <v>114</v>
      </c>
      <c r="F1767" s="13" t="s">
        <v>94</v>
      </c>
      <c r="G1767" s="13">
        <v>2007</v>
      </c>
      <c r="H1767" s="13" t="s">
        <v>79</v>
      </c>
      <c r="I1767" s="13">
        <v>240</v>
      </c>
      <c r="J1767" s="13" t="s">
        <v>79</v>
      </c>
      <c r="K1767" s="13">
        <v>2008</v>
      </c>
      <c r="L1767" s="13" t="s">
        <v>79</v>
      </c>
      <c r="M1767" s="13" t="s">
        <v>81</v>
      </c>
      <c r="N1767" s="13">
        <v>0.05</v>
      </c>
      <c r="O1767" s="13">
        <v>0.05</v>
      </c>
      <c r="P1767" s="13">
        <v>12</v>
      </c>
      <c r="Q1767" s="13" t="s">
        <v>79</v>
      </c>
    </row>
    <row r="1768" spans="1:17" ht="75" x14ac:dyDescent="0.25">
      <c r="A1768" s="13">
        <v>50116</v>
      </c>
      <c r="B1768" s="13" t="s">
        <v>268</v>
      </c>
      <c r="C1768" s="13" t="s">
        <v>267</v>
      </c>
      <c r="D1768" s="13" t="s">
        <v>340</v>
      </c>
      <c r="E1768" s="13" t="s">
        <v>114</v>
      </c>
      <c r="F1768" s="13" t="s">
        <v>94</v>
      </c>
      <c r="G1768" s="13">
        <v>2007</v>
      </c>
      <c r="H1768" s="13" t="s">
        <v>79</v>
      </c>
      <c r="I1768" s="13">
        <v>52</v>
      </c>
      <c r="J1768" s="13" t="s">
        <v>80</v>
      </c>
      <c r="K1768" s="13">
        <v>2012</v>
      </c>
      <c r="L1768" s="13" t="s">
        <v>79</v>
      </c>
      <c r="M1768" s="13" t="s">
        <v>81</v>
      </c>
      <c r="N1768" s="13">
        <v>0.05</v>
      </c>
      <c r="O1768" s="13">
        <v>0.05</v>
      </c>
      <c r="P1768" s="13">
        <v>2.6</v>
      </c>
      <c r="Q1768" s="13" t="s">
        <v>79</v>
      </c>
    </row>
    <row r="1769" spans="1:17" ht="56.25" x14ac:dyDescent="0.25">
      <c r="A1769" s="13">
        <v>50117</v>
      </c>
      <c r="B1769" s="13" t="s">
        <v>268</v>
      </c>
      <c r="C1769" s="13" t="s">
        <v>267</v>
      </c>
      <c r="D1769" s="13" t="s">
        <v>307</v>
      </c>
      <c r="E1769" s="13" t="s">
        <v>284</v>
      </c>
      <c r="F1769" s="13" t="s">
        <v>94</v>
      </c>
      <c r="G1769" s="13">
        <v>2007</v>
      </c>
      <c r="H1769" s="13" t="s">
        <v>79</v>
      </c>
      <c r="I1769" s="13">
        <v>50</v>
      </c>
      <c r="J1769" s="13" t="s">
        <v>80</v>
      </c>
      <c r="K1769" s="13">
        <v>2008</v>
      </c>
      <c r="L1769" s="13" t="s">
        <v>79</v>
      </c>
      <c r="M1769" s="13" t="s">
        <v>81</v>
      </c>
      <c r="N1769" s="13">
        <v>0.02</v>
      </c>
      <c r="O1769" s="13">
        <v>0.02</v>
      </c>
      <c r="P1769" s="13">
        <v>1</v>
      </c>
      <c r="Q1769" s="13" t="s">
        <v>79</v>
      </c>
    </row>
    <row r="1770" spans="1:17" ht="56.25" x14ac:dyDescent="0.25">
      <c r="A1770" s="13">
        <v>50117</v>
      </c>
      <c r="B1770" s="13" t="s">
        <v>268</v>
      </c>
      <c r="C1770" s="13" t="s">
        <v>267</v>
      </c>
      <c r="D1770" s="13" t="s">
        <v>307</v>
      </c>
      <c r="E1770" s="13" t="s">
        <v>284</v>
      </c>
      <c r="F1770" s="13" t="s">
        <v>94</v>
      </c>
      <c r="G1770" s="13">
        <v>2007</v>
      </c>
      <c r="H1770" s="13" t="s">
        <v>79</v>
      </c>
      <c r="I1770" s="13">
        <v>50</v>
      </c>
      <c r="J1770" s="13" t="s">
        <v>80</v>
      </c>
      <c r="K1770" s="13">
        <v>2009</v>
      </c>
      <c r="L1770" s="13" t="s">
        <v>80</v>
      </c>
      <c r="M1770" s="13" t="s">
        <v>81</v>
      </c>
      <c r="N1770" s="13">
        <v>0.02</v>
      </c>
      <c r="O1770" s="13">
        <v>0.02</v>
      </c>
      <c r="P1770" s="13">
        <v>1</v>
      </c>
      <c r="Q1770" s="13" t="s">
        <v>79</v>
      </c>
    </row>
    <row r="1771" spans="1:17" ht="75" x14ac:dyDescent="0.25">
      <c r="A1771" s="13">
        <v>50434</v>
      </c>
      <c r="B1771" s="13" t="s">
        <v>268</v>
      </c>
      <c r="C1771" s="13" t="s">
        <v>267</v>
      </c>
      <c r="D1771" s="13" t="s">
        <v>280</v>
      </c>
      <c r="E1771" s="13" t="s">
        <v>103</v>
      </c>
      <c r="F1771" s="13" t="s">
        <v>94</v>
      </c>
      <c r="G1771" s="13">
        <v>2006</v>
      </c>
      <c r="H1771" s="13" t="s">
        <v>80</v>
      </c>
      <c r="I1771" s="13">
        <v>40</v>
      </c>
      <c r="J1771" s="13" t="s">
        <v>79</v>
      </c>
      <c r="K1771" s="13">
        <v>2007</v>
      </c>
      <c r="L1771" s="13" t="s">
        <v>79</v>
      </c>
      <c r="M1771" s="13" t="s">
        <v>81</v>
      </c>
      <c r="N1771" s="13">
        <v>0.15</v>
      </c>
      <c r="O1771" s="13">
        <v>0.15</v>
      </c>
      <c r="P1771" s="13">
        <v>6</v>
      </c>
      <c r="Q1771" s="13" t="s">
        <v>79</v>
      </c>
    </row>
    <row r="1772" spans="1:17" ht="56.25" x14ac:dyDescent="0.25">
      <c r="A1772" s="13">
        <v>50806</v>
      </c>
      <c r="B1772" s="13" t="s">
        <v>268</v>
      </c>
      <c r="C1772" s="13" t="s">
        <v>267</v>
      </c>
      <c r="D1772" s="13" t="s">
        <v>457</v>
      </c>
      <c r="E1772" s="13" t="s">
        <v>179</v>
      </c>
      <c r="F1772" s="13" t="s">
        <v>180</v>
      </c>
      <c r="G1772" s="13">
        <v>2008</v>
      </c>
      <c r="H1772" s="13" t="s">
        <v>79</v>
      </c>
      <c r="I1772" s="13">
        <v>15</v>
      </c>
      <c r="J1772" s="13" t="s">
        <v>80</v>
      </c>
      <c r="K1772" s="13">
        <v>2011</v>
      </c>
      <c r="L1772" s="13" t="s">
        <v>79</v>
      </c>
      <c r="M1772" s="13" t="s">
        <v>81</v>
      </c>
      <c r="N1772" s="13">
        <v>0.05</v>
      </c>
      <c r="O1772" s="13">
        <v>0.05</v>
      </c>
      <c r="P1772" s="13">
        <v>0.75</v>
      </c>
      <c r="Q1772" s="13" t="s">
        <v>79</v>
      </c>
    </row>
    <row r="1773" spans="1:17" ht="56.25" x14ac:dyDescent="0.25">
      <c r="A1773" s="13">
        <v>50806</v>
      </c>
      <c r="B1773" s="13" t="s">
        <v>268</v>
      </c>
      <c r="C1773" s="13" t="s">
        <v>267</v>
      </c>
      <c r="D1773" s="13" t="s">
        <v>457</v>
      </c>
      <c r="E1773" s="13" t="s">
        <v>179</v>
      </c>
      <c r="F1773" s="13" t="s">
        <v>180</v>
      </c>
      <c r="G1773" s="13">
        <v>2008</v>
      </c>
      <c r="H1773" s="13" t="s">
        <v>79</v>
      </c>
      <c r="I1773" s="13">
        <v>100</v>
      </c>
      <c r="J1773" s="13" t="s">
        <v>80</v>
      </c>
      <c r="K1773" s="13">
        <v>2010</v>
      </c>
      <c r="L1773" s="13" t="s">
        <v>79</v>
      </c>
      <c r="M1773" s="13" t="s">
        <v>81</v>
      </c>
      <c r="N1773" s="13">
        <v>0.05</v>
      </c>
      <c r="O1773" s="13">
        <v>0.05</v>
      </c>
      <c r="P1773" s="13">
        <v>5</v>
      </c>
      <c r="Q1773" s="13" t="s">
        <v>79</v>
      </c>
    </row>
    <row r="1774" spans="1:17" ht="75" x14ac:dyDescent="0.25">
      <c r="A1774" s="13">
        <v>50892</v>
      </c>
      <c r="B1774" s="13" t="s">
        <v>268</v>
      </c>
      <c r="C1774" s="13" t="s">
        <v>267</v>
      </c>
      <c r="D1774" s="13" t="s">
        <v>341</v>
      </c>
      <c r="E1774" s="13" t="s">
        <v>183</v>
      </c>
      <c r="F1774" s="13" t="s">
        <v>78</v>
      </c>
      <c r="G1774" s="13">
        <v>2010</v>
      </c>
      <c r="H1774" s="13" t="s">
        <v>79</v>
      </c>
      <c r="I1774" s="13">
        <v>11</v>
      </c>
      <c r="J1774" s="13" t="s">
        <v>80</v>
      </c>
      <c r="K1774" s="13">
        <v>2010</v>
      </c>
      <c r="L1774" s="13" t="s">
        <v>79</v>
      </c>
      <c r="M1774" s="13" t="s">
        <v>81</v>
      </c>
      <c r="N1774" s="13">
        <v>0.3</v>
      </c>
      <c r="O1774" s="13">
        <v>0.3</v>
      </c>
      <c r="P1774" s="13">
        <v>3.3</v>
      </c>
      <c r="Q1774" s="13" t="s">
        <v>79</v>
      </c>
    </row>
    <row r="1775" spans="1:17" ht="75" x14ac:dyDescent="0.25">
      <c r="A1775" s="13">
        <v>50892</v>
      </c>
      <c r="B1775" s="13" t="s">
        <v>268</v>
      </c>
      <c r="C1775" s="13" t="s">
        <v>267</v>
      </c>
      <c r="D1775" s="13" t="s">
        <v>341</v>
      </c>
      <c r="E1775" s="13" t="s">
        <v>183</v>
      </c>
      <c r="F1775" s="13" t="s">
        <v>78</v>
      </c>
      <c r="G1775" s="13">
        <v>2010</v>
      </c>
      <c r="H1775" s="13" t="s">
        <v>79</v>
      </c>
      <c r="I1775" s="13">
        <v>26</v>
      </c>
      <c r="J1775" s="13" t="s">
        <v>80</v>
      </c>
      <c r="K1775" s="13">
        <v>2011</v>
      </c>
      <c r="L1775" s="13" t="s">
        <v>80</v>
      </c>
      <c r="M1775" s="13" t="s">
        <v>81</v>
      </c>
      <c r="N1775" s="13">
        <v>0.3</v>
      </c>
      <c r="O1775" s="13">
        <v>0.3</v>
      </c>
      <c r="P1775" s="13">
        <v>7.8</v>
      </c>
      <c r="Q1775" s="13" t="s">
        <v>79</v>
      </c>
    </row>
    <row r="1776" spans="1:17" ht="75" x14ac:dyDescent="0.25">
      <c r="A1776" s="13">
        <v>51225</v>
      </c>
      <c r="B1776" s="13" t="s">
        <v>268</v>
      </c>
      <c r="C1776" s="13" t="s">
        <v>267</v>
      </c>
      <c r="D1776" s="13" t="s">
        <v>341</v>
      </c>
      <c r="E1776" s="13" t="s">
        <v>183</v>
      </c>
      <c r="F1776" s="13" t="s">
        <v>78</v>
      </c>
      <c r="G1776" s="13">
        <v>2009</v>
      </c>
      <c r="H1776" s="13" t="s">
        <v>80</v>
      </c>
      <c r="I1776" s="13">
        <v>20</v>
      </c>
      <c r="J1776" s="13" t="s">
        <v>79</v>
      </c>
      <c r="K1776" s="13">
        <v>2011</v>
      </c>
      <c r="L1776" s="13" t="s">
        <v>79</v>
      </c>
      <c r="M1776" s="13" t="s">
        <v>81</v>
      </c>
      <c r="N1776" s="13">
        <v>0.3</v>
      </c>
      <c r="O1776" s="13">
        <v>0.3</v>
      </c>
      <c r="P1776" s="13">
        <v>6</v>
      </c>
      <c r="Q1776" s="13" t="s">
        <v>79</v>
      </c>
    </row>
    <row r="1777" spans="1:17" ht="75" x14ac:dyDescent="0.25">
      <c r="A1777" s="13">
        <v>51401</v>
      </c>
      <c r="B1777" s="13" t="s">
        <v>268</v>
      </c>
      <c r="C1777" s="13" t="s">
        <v>267</v>
      </c>
      <c r="D1777" s="13" t="s">
        <v>456</v>
      </c>
      <c r="E1777" s="13" t="s">
        <v>237</v>
      </c>
      <c r="F1777" s="13" t="s">
        <v>87</v>
      </c>
      <c r="G1777" s="13">
        <v>2008</v>
      </c>
      <c r="H1777" s="13" t="s">
        <v>80</v>
      </c>
      <c r="I1777" s="13">
        <v>4</v>
      </c>
      <c r="J1777" s="13" t="s">
        <v>79</v>
      </c>
      <c r="K1777" s="13">
        <v>2011</v>
      </c>
      <c r="L1777" s="13" t="s">
        <v>79</v>
      </c>
      <c r="M1777" s="13" t="s">
        <v>81</v>
      </c>
      <c r="N1777" s="13">
        <v>7.5</v>
      </c>
      <c r="O1777" s="13">
        <v>7.5</v>
      </c>
      <c r="P1777" s="13">
        <v>30</v>
      </c>
      <c r="Q1777" s="13" t="s">
        <v>79</v>
      </c>
    </row>
    <row r="1778" spans="1:17" ht="56.25" x14ac:dyDescent="0.25">
      <c r="A1778" s="13">
        <v>51400</v>
      </c>
      <c r="B1778" s="13" t="s">
        <v>268</v>
      </c>
      <c r="C1778" s="13" t="s">
        <v>267</v>
      </c>
      <c r="D1778" s="13" t="s">
        <v>353</v>
      </c>
      <c r="E1778" s="13" t="s">
        <v>186</v>
      </c>
      <c r="F1778" s="13" t="s">
        <v>87</v>
      </c>
      <c r="G1778" s="13">
        <v>2007</v>
      </c>
      <c r="H1778" s="13" t="s">
        <v>80</v>
      </c>
      <c r="I1778" s="13">
        <v>3</v>
      </c>
      <c r="J1778" s="13" t="s">
        <v>80</v>
      </c>
      <c r="K1778" s="13">
        <v>2009</v>
      </c>
      <c r="L1778" s="13" t="s">
        <v>79</v>
      </c>
      <c r="M1778" s="13" t="s">
        <v>81</v>
      </c>
      <c r="N1778" s="13">
        <v>2.75</v>
      </c>
      <c r="O1778" s="13">
        <v>2.75</v>
      </c>
      <c r="P1778" s="13">
        <v>8.25</v>
      </c>
      <c r="Q1778" s="13" t="s">
        <v>79</v>
      </c>
    </row>
    <row r="1779" spans="1:17" ht="75" x14ac:dyDescent="0.25">
      <c r="A1779" s="13">
        <v>51455</v>
      </c>
      <c r="B1779" s="13" t="s">
        <v>268</v>
      </c>
      <c r="C1779" s="13" t="s">
        <v>267</v>
      </c>
      <c r="D1779" s="13" t="s">
        <v>519</v>
      </c>
      <c r="E1779" s="13" t="s">
        <v>520</v>
      </c>
      <c r="F1779" s="13" t="s">
        <v>87</v>
      </c>
      <c r="G1779" s="13">
        <v>2009</v>
      </c>
      <c r="H1779" s="13" t="s">
        <v>80</v>
      </c>
      <c r="I1779" s="13">
        <v>1</v>
      </c>
      <c r="J1779" s="13" t="s">
        <v>79</v>
      </c>
      <c r="K1779" s="13">
        <v>2010</v>
      </c>
      <c r="L1779" s="13" t="s">
        <v>79</v>
      </c>
      <c r="M1779" s="13" t="s">
        <v>81</v>
      </c>
      <c r="N1779" s="13">
        <v>140</v>
      </c>
      <c r="O1779" s="13">
        <v>140</v>
      </c>
      <c r="P1779" s="13">
        <v>140</v>
      </c>
      <c r="Q1779" s="13" t="s">
        <v>79</v>
      </c>
    </row>
    <row r="1780" spans="1:17" ht="75" x14ac:dyDescent="0.25">
      <c r="A1780" s="13">
        <v>51749</v>
      </c>
      <c r="B1780" s="13" t="s">
        <v>268</v>
      </c>
      <c r="C1780" s="13" t="s">
        <v>267</v>
      </c>
      <c r="D1780" s="13" t="s">
        <v>341</v>
      </c>
      <c r="E1780" s="13" t="s">
        <v>183</v>
      </c>
      <c r="F1780" s="13" t="s">
        <v>78</v>
      </c>
      <c r="G1780" s="13">
        <v>2010</v>
      </c>
      <c r="H1780" s="13" t="s">
        <v>79</v>
      </c>
      <c r="I1780" s="13">
        <v>12</v>
      </c>
      <c r="J1780" s="13" t="s">
        <v>80</v>
      </c>
      <c r="K1780" s="13">
        <v>2011</v>
      </c>
      <c r="L1780" s="13" t="s">
        <v>80</v>
      </c>
      <c r="M1780" s="13" t="s">
        <v>81</v>
      </c>
      <c r="N1780" s="13">
        <v>0.3</v>
      </c>
      <c r="O1780" s="13">
        <v>0.3</v>
      </c>
      <c r="P1780" s="13">
        <v>3.6</v>
      </c>
      <c r="Q1780" s="13" t="s">
        <v>79</v>
      </c>
    </row>
    <row r="1781" spans="1:17" ht="75" x14ac:dyDescent="0.25">
      <c r="A1781" s="13">
        <v>51749</v>
      </c>
      <c r="B1781" s="13" t="s">
        <v>268</v>
      </c>
      <c r="C1781" s="13" t="s">
        <v>267</v>
      </c>
      <c r="D1781" s="13" t="s">
        <v>341</v>
      </c>
      <c r="E1781" s="13" t="s">
        <v>183</v>
      </c>
      <c r="F1781" s="13" t="s">
        <v>78</v>
      </c>
      <c r="G1781" s="13">
        <v>2010</v>
      </c>
      <c r="H1781" s="13" t="s">
        <v>79</v>
      </c>
      <c r="I1781" s="13">
        <v>11</v>
      </c>
      <c r="J1781" s="13" t="s">
        <v>79</v>
      </c>
      <c r="K1781" s="13">
        <v>2010</v>
      </c>
      <c r="L1781" s="13" t="s">
        <v>79</v>
      </c>
      <c r="M1781" s="13" t="s">
        <v>81</v>
      </c>
      <c r="N1781" s="13">
        <v>0.3</v>
      </c>
      <c r="O1781" s="13">
        <v>0.3</v>
      </c>
      <c r="P1781" s="13">
        <v>3.3</v>
      </c>
      <c r="Q1781" s="13" t="s">
        <v>79</v>
      </c>
    </row>
    <row r="1782" spans="1:17" ht="75" x14ac:dyDescent="0.25">
      <c r="A1782" s="13">
        <v>52043</v>
      </c>
      <c r="B1782" s="13" t="s">
        <v>268</v>
      </c>
      <c r="C1782" s="13" t="s">
        <v>267</v>
      </c>
      <c r="D1782" s="13" t="s">
        <v>341</v>
      </c>
      <c r="E1782" s="13" t="s">
        <v>183</v>
      </c>
      <c r="F1782" s="13" t="s">
        <v>78</v>
      </c>
      <c r="G1782" s="13">
        <v>2010</v>
      </c>
      <c r="H1782" s="13" t="s">
        <v>79</v>
      </c>
      <c r="I1782" s="13">
        <v>10</v>
      </c>
      <c r="J1782" s="13" t="s">
        <v>79</v>
      </c>
      <c r="K1782" s="13">
        <v>2010</v>
      </c>
      <c r="L1782" s="13" t="s">
        <v>79</v>
      </c>
      <c r="M1782" s="13" t="s">
        <v>81</v>
      </c>
      <c r="N1782" s="13">
        <v>0.3</v>
      </c>
      <c r="O1782" s="13">
        <v>0.3</v>
      </c>
      <c r="P1782" s="13">
        <v>3</v>
      </c>
      <c r="Q1782" s="13" t="s">
        <v>79</v>
      </c>
    </row>
    <row r="1783" spans="1:17" ht="75" x14ac:dyDescent="0.25">
      <c r="A1783" s="13">
        <v>52043</v>
      </c>
      <c r="B1783" s="13" t="s">
        <v>268</v>
      </c>
      <c r="C1783" s="13" t="s">
        <v>267</v>
      </c>
      <c r="D1783" s="13" t="s">
        <v>341</v>
      </c>
      <c r="E1783" s="13" t="s">
        <v>183</v>
      </c>
      <c r="F1783" s="13" t="s">
        <v>78</v>
      </c>
      <c r="G1783" s="13">
        <v>2010</v>
      </c>
      <c r="H1783" s="13" t="s">
        <v>79</v>
      </c>
      <c r="I1783" s="13">
        <v>18</v>
      </c>
      <c r="J1783" s="13" t="s">
        <v>80</v>
      </c>
      <c r="K1783" s="13">
        <v>2011</v>
      </c>
      <c r="L1783" s="13" t="s">
        <v>80</v>
      </c>
      <c r="M1783" s="13" t="s">
        <v>81</v>
      </c>
      <c r="N1783" s="13">
        <v>0.3</v>
      </c>
      <c r="O1783" s="13">
        <v>0.3</v>
      </c>
      <c r="P1783" s="13">
        <v>5.4</v>
      </c>
      <c r="Q1783" s="13" t="s">
        <v>79</v>
      </c>
    </row>
    <row r="1784" spans="1:17" ht="75" x14ac:dyDescent="0.25">
      <c r="A1784" s="13">
        <v>52516</v>
      </c>
      <c r="B1784" s="13" t="s">
        <v>268</v>
      </c>
      <c r="C1784" s="13" t="s">
        <v>267</v>
      </c>
      <c r="D1784" s="13" t="s">
        <v>388</v>
      </c>
      <c r="E1784" s="13" t="s">
        <v>389</v>
      </c>
      <c r="F1784" s="13" t="s">
        <v>98</v>
      </c>
      <c r="G1784" s="13">
        <v>1996</v>
      </c>
      <c r="H1784" s="13" t="s">
        <v>79</v>
      </c>
      <c r="I1784" s="13">
        <v>3</v>
      </c>
      <c r="J1784" s="13" t="s">
        <v>80</v>
      </c>
      <c r="K1784" s="13">
        <v>2004</v>
      </c>
      <c r="L1784" s="13" t="s">
        <v>79</v>
      </c>
      <c r="M1784" s="13" t="s">
        <v>81</v>
      </c>
      <c r="N1784" s="13">
        <v>3</v>
      </c>
      <c r="O1784" s="13">
        <v>3</v>
      </c>
      <c r="P1784" s="13">
        <v>9</v>
      </c>
      <c r="Q1784" s="13" t="s">
        <v>79</v>
      </c>
    </row>
    <row r="1785" spans="1:17" ht="75" x14ac:dyDescent="0.25">
      <c r="A1785" s="13">
        <v>52516</v>
      </c>
      <c r="B1785" s="13" t="s">
        <v>268</v>
      </c>
      <c r="C1785" s="13" t="s">
        <v>267</v>
      </c>
      <c r="D1785" s="13" t="s">
        <v>388</v>
      </c>
      <c r="E1785" s="13" t="s">
        <v>389</v>
      </c>
      <c r="F1785" s="13" t="s">
        <v>98</v>
      </c>
      <c r="G1785" s="13">
        <v>1996</v>
      </c>
      <c r="H1785" s="13" t="s">
        <v>79</v>
      </c>
      <c r="I1785" s="13">
        <v>20</v>
      </c>
      <c r="J1785" s="13" t="s">
        <v>80</v>
      </c>
      <c r="K1785" s="13">
        <v>2003</v>
      </c>
      <c r="L1785" s="13" t="s">
        <v>79</v>
      </c>
      <c r="M1785" s="13" t="s">
        <v>81</v>
      </c>
      <c r="N1785" s="13">
        <v>3</v>
      </c>
      <c r="O1785" s="13">
        <v>3</v>
      </c>
      <c r="P1785" s="13">
        <v>60</v>
      </c>
      <c r="Q1785" s="13" t="s">
        <v>79</v>
      </c>
    </row>
    <row r="1786" spans="1:17" ht="75" x14ac:dyDescent="0.25">
      <c r="A1786" s="13">
        <v>52516</v>
      </c>
      <c r="B1786" s="13" t="s">
        <v>268</v>
      </c>
      <c r="C1786" s="13" t="s">
        <v>267</v>
      </c>
      <c r="D1786" s="13" t="s">
        <v>388</v>
      </c>
      <c r="E1786" s="13" t="s">
        <v>389</v>
      </c>
      <c r="F1786" s="13" t="s">
        <v>98</v>
      </c>
      <c r="G1786" s="13">
        <v>1996</v>
      </c>
      <c r="H1786" s="13" t="s">
        <v>79</v>
      </c>
      <c r="I1786" s="13">
        <v>19</v>
      </c>
      <c r="J1786" s="13" t="s">
        <v>80</v>
      </c>
      <c r="K1786" s="13">
        <v>2002</v>
      </c>
      <c r="L1786" s="13" t="s">
        <v>79</v>
      </c>
      <c r="M1786" s="13" t="s">
        <v>81</v>
      </c>
      <c r="N1786" s="13">
        <v>3</v>
      </c>
      <c r="O1786" s="13">
        <v>3</v>
      </c>
      <c r="P1786" s="13">
        <v>57</v>
      </c>
      <c r="Q1786" s="13" t="s">
        <v>79</v>
      </c>
    </row>
    <row r="1787" spans="1:17" ht="75" x14ac:dyDescent="0.25">
      <c r="A1787" s="13">
        <v>52516</v>
      </c>
      <c r="B1787" s="13" t="s">
        <v>268</v>
      </c>
      <c r="C1787" s="13" t="s">
        <v>267</v>
      </c>
      <c r="D1787" s="13" t="s">
        <v>388</v>
      </c>
      <c r="E1787" s="13" t="s">
        <v>389</v>
      </c>
      <c r="F1787" s="13" t="s">
        <v>98</v>
      </c>
      <c r="G1787" s="13">
        <v>1996</v>
      </c>
      <c r="H1787" s="13" t="s">
        <v>79</v>
      </c>
      <c r="I1787" s="13">
        <v>18</v>
      </c>
      <c r="J1787" s="13" t="s">
        <v>80</v>
      </c>
      <c r="K1787" s="13">
        <v>2001</v>
      </c>
      <c r="L1787" s="13" t="s">
        <v>79</v>
      </c>
      <c r="M1787" s="13" t="s">
        <v>81</v>
      </c>
      <c r="N1787" s="13">
        <v>3</v>
      </c>
      <c r="O1787" s="13">
        <v>3</v>
      </c>
      <c r="P1787" s="13">
        <v>54</v>
      </c>
      <c r="Q1787" s="13" t="s">
        <v>79</v>
      </c>
    </row>
    <row r="1788" spans="1:17" ht="75" x14ac:dyDescent="0.25">
      <c r="A1788" s="13">
        <v>52516</v>
      </c>
      <c r="B1788" s="13" t="s">
        <v>268</v>
      </c>
      <c r="C1788" s="13" t="s">
        <v>267</v>
      </c>
      <c r="D1788" s="13" t="s">
        <v>388</v>
      </c>
      <c r="E1788" s="13" t="s">
        <v>389</v>
      </c>
      <c r="F1788" s="13" t="s">
        <v>98</v>
      </c>
      <c r="G1788" s="13">
        <v>1996</v>
      </c>
      <c r="H1788" s="13" t="s">
        <v>79</v>
      </c>
      <c r="I1788" s="13">
        <v>8</v>
      </c>
      <c r="J1788" s="13" t="s">
        <v>80</v>
      </c>
      <c r="K1788" s="13">
        <v>2000</v>
      </c>
      <c r="L1788" s="13" t="s">
        <v>79</v>
      </c>
      <c r="M1788" s="13" t="s">
        <v>81</v>
      </c>
      <c r="N1788" s="13">
        <v>3</v>
      </c>
      <c r="O1788" s="13">
        <v>3</v>
      </c>
      <c r="P1788" s="13">
        <v>24</v>
      </c>
      <c r="Q1788" s="13" t="s">
        <v>79</v>
      </c>
    </row>
    <row r="1789" spans="1:17" ht="75" x14ac:dyDescent="0.25">
      <c r="A1789" s="13">
        <v>53187</v>
      </c>
      <c r="B1789" s="13" t="s">
        <v>268</v>
      </c>
      <c r="C1789" s="13" t="s">
        <v>267</v>
      </c>
      <c r="D1789" s="13" t="s">
        <v>519</v>
      </c>
      <c r="E1789" s="13" t="s">
        <v>520</v>
      </c>
      <c r="F1789" s="13" t="s">
        <v>87</v>
      </c>
      <c r="G1789" s="13">
        <v>2012</v>
      </c>
      <c r="H1789" s="13" t="s">
        <v>79</v>
      </c>
      <c r="I1789" s="13">
        <v>1</v>
      </c>
      <c r="J1789" s="13" t="s">
        <v>79</v>
      </c>
      <c r="K1789" s="13">
        <v>2012</v>
      </c>
      <c r="L1789" s="13" t="s">
        <v>79</v>
      </c>
      <c r="M1789" s="13" t="s">
        <v>81</v>
      </c>
      <c r="N1789" s="13">
        <v>140</v>
      </c>
      <c r="O1789" s="13">
        <v>140</v>
      </c>
      <c r="P1789" s="13">
        <v>140</v>
      </c>
      <c r="Q1789" s="13" t="s">
        <v>79</v>
      </c>
    </row>
    <row r="1790" spans="1:17" ht="75" x14ac:dyDescent="0.25">
      <c r="A1790" s="13">
        <v>53794</v>
      </c>
      <c r="B1790" s="13" t="s">
        <v>268</v>
      </c>
      <c r="C1790" s="13" t="s">
        <v>267</v>
      </c>
      <c r="D1790" s="13" t="s">
        <v>521</v>
      </c>
      <c r="E1790" s="13" t="s">
        <v>522</v>
      </c>
      <c r="F1790" s="13" t="s">
        <v>87</v>
      </c>
      <c r="G1790" s="13">
        <v>2010</v>
      </c>
      <c r="H1790" s="13" t="s">
        <v>80</v>
      </c>
      <c r="I1790" s="13">
        <v>1</v>
      </c>
      <c r="J1790" s="13" t="s">
        <v>79</v>
      </c>
      <c r="K1790" s="13">
        <v>2011</v>
      </c>
      <c r="L1790" s="13" t="s">
        <v>79</v>
      </c>
      <c r="M1790" s="13" t="s">
        <v>81</v>
      </c>
      <c r="N1790" s="13">
        <v>11</v>
      </c>
      <c r="O1790" s="13">
        <v>11</v>
      </c>
      <c r="P1790" s="13">
        <v>11</v>
      </c>
      <c r="Q1790" s="13" t="s">
        <v>79</v>
      </c>
    </row>
    <row r="1791" spans="1:17" ht="75" x14ac:dyDescent="0.25">
      <c r="A1791" s="13">
        <v>53827</v>
      </c>
      <c r="B1791" s="13" t="s">
        <v>268</v>
      </c>
      <c r="C1791" s="13" t="s">
        <v>267</v>
      </c>
      <c r="D1791" s="13" t="s">
        <v>341</v>
      </c>
      <c r="E1791" s="13" t="s">
        <v>183</v>
      </c>
      <c r="F1791" s="13" t="s">
        <v>78</v>
      </c>
      <c r="G1791" s="13">
        <v>2011</v>
      </c>
      <c r="H1791" s="13" t="s">
        <v>79</v>
      </c>
      <c r="I1791" s="13">
        <v>47</v>
      </c>
      <c r="J1791" s="13" t="s">
        <v>79</v>
      </c>
      <c r="K1791" s="13">
        <v>2011</v>
      </c>
      <c r="L1791" s="13" t="s">
        <v>79</v>
      </c>
      <c r="M1791" s="13" t="s">
        <v>81</v>
      </c>
      <c r="N1791" s="13">
        <v>0.3</v>
      </c>
      <c r="O1791" s="13">
        <v>0.3</v>
      </c>
      <c r="P1791" s="13">
        <v>14.1</v>
      </c>
      <c r="Q1791" s="13" t="s">
        <v>79</v>
      </c>
    </row>
    <row r="1792" spans="1:17" ht="75" x14ac:dyDescent="0.25">
      <c r="A1792" s="13">
        <v>54747</v>
      </c>
      <c r="B1792" s="13" t="s">
        <v>268</v>
      </c>
      <c r="C1792" s="13" t="s">
        <v>267</v>
      </c>
      <c r="D1792" s="13" t="s">
        <v>518</v>
      </c>
      <c r="E1792" s="13" t="s">
        <v>77</v>
      </c>
      <c r="F1792" s="13" t="s">
        <v>78</v>
      </c>
      <c r="G1792" s="13">
        <v>2010</v>
      </c>
      <c r="H1792" s="13" t="s">
        <v>80</v>
      </c>
      <c r="I1792" s="13">
        <v>71</v>
      </c>
      <c r="J1792" s="13" t="s">
        <v>80</v>
      </c>
      <c r="K1792" s="13">
        <v>2011</v>
      </c>
      <c r="L1792" s="13" t="s">
        <v>80</v>
      </c>
      <c r="M1792" s="13" t="s">
        <v>81</v>
      </c>
      <c r="N1792" s="13">
        <v>0.16</v>
      </c>
      <c r="O1792" s="13">
        <v>0.16</v>
      </c>
      <c r="P1792" s="13">
        <v>11.36</v>
      </c>
      <c r="Q1792" s="13" t="s">
        <v>79</v>
      </c>
    </row>
    <row r="1793" spans="1:17" ht="56.25" x14ac:dyDescent="0.25">
      <c r="A1793" s="13">
        <v>54896</v>
      </c>
      <c r="B1793" s="13" t="s">
        <v>268</v>
      </c>
      <c r="C1793" s="13" t="s">
        <v>267</v>
      </c>
      <c r="D1793" s="13" t="s">
        <v>307</v>
      </c>
      <c r="E1793" s="13" t="s">
        <v>284</v>
      </c>
      <c r="F1793" s="13" t="s">
        <v>94</v>
      </c>
      <c r="G1793" s="13">
        <v>2001</v>
      </c>
      <c r="H1793" s="13" t="s">
        <v>79</v>
      </c>
      <c r="I1793" s="13">
        <v>500</v>
      </c>
      <c r="J1793" s="13" t="s">
        <v>80</v>
      </c>
      <c r="K1793" s="13">
        <v>2003</v>
      </c>
      <c r="L1793" s="13" t="s">
        <v>80</v>
      </c>
      <c r="M1793" s="13" t="s">
        <v>81</v>
      </c>
      <c r="N1793" s="13">
        <v>0.02</v>
      </c>
      <c r="O1793" s="13">
        <v>0.02</v>
      </c>
      <c r="P1793" s="13">
        <v>10</v>
      </c>
      <c r="Q1793" s="13" t="s">
        <v>79</v>
      </c>
    </row>
    <row r="1794" spans="1:17" ht="56.25" x14ac:dyDescent="0.25">
      <c r="A1794" s="13">
        <v>54896</v>
      </c>
      <c r="B1794" s="13" t="s">
        <v>268</v>
      </c>
      <c r="C1794" s="13" t="s">
        <v>267</v>
      </c>
      <c r="D1794" s="13" t="s">
        <v>307</v>
      </c>
      <c r="E1794" s="13" t="s">
        <v>284</v>
      </c>
      <c r="F1794" s="13" t="s">
        <v>94</v>
      </c>
      <c r="G1794" s="13">
        <v>2001</v>
      </c>
      <c r="H1794" s="13" t="s">
        <v>79</v>
      </c>
      <c r="I1794" s="13">
        <v>500</v>
      </c>
      <c r="J1794" s="13" t="s">
        <v>80</v>
      </c>
      <c r="K1794" s="13">
        <v>2002</v>
      </c>
      <c r="L1794" s="13" t="s">
        <v>80</v>
      </c>
      <c r="M1794" s="13" t="s">
        <v>81</v>
      </c>
      <c r="N1794" s="13">
        <v>0.02</v>
      </c>
      <c r="O1794" s="13">
        <v>0.02</v>
      </c>
      <c r="P1794" s="13">
        <v>10</v>
      </c>
      <c r="Q1794" s="13" t="s">
        <v>79</v>
      </c>
    </row>
    <row r="1795" spans="1:17" ht="75" x14ac:dyDescent="0.25">
      <c r="A1795" s="13">
        <v>55005</v>
      </c>
      <c r="B1795" s="13" t="s">
        <v>268</v>
      </c>
      <c r="C1795" s="13" t="s">
        <v>267</v>
      </c>
      <c r="D1795" s="13" t="s">
        <v>340</v>
      </c>
      <c r="E1795" s="13" t="s">
        <v>114</v>
      </c>
      <c r="F1795" s="13" t="s">
        <v>94</v>
      </c>
      <c r="G1795" s="13">
        <v>2012</v>
      </c>
      <c r="H1795" s="13" t="s">
        <v>79</v>
      </c>
      <c r="I1795" s="13">
        <v>400</v>
      </c>
      <c r="J1795" s="13" t="s">
        <v>80</v>
      </c>
      <c r="K1795" s="13">
        <v>2013</v>
      </c>
      <c r="L1795" s="13" t="s">
        <v>79</v>
      </c>
      <c r="M1795" s="13" t="s">
        <v>81</v>
      </c>
      <c r="N1795" s="13">
        <v>0.05</v>
      </c>
      <c r="O1795" s="13">
        <v>0.05</v>
      </c>
      <c r="P1795" s="13">
        <v>20</v>
      </c>
      <c r="Q1795" s="13" t="s">
        <v>79</v>
      </c>
    </row>
    <row r="1796" spans="1:17" ht="56.25" x14ac:dyDescent="0.25">
      <c r="A1796" s="13">
        <v>55860</v>
      </c>
      <c r="B1796" s="13" t="s">
        <v>268</v>
      </c>
      <c r="C1796" s="13" t="s">
        <v>267</v>
      </c>
      <c r="D1796" s="13" t="s">
        <v>457</v>
      </c>
      <c r="E1796" s="13" t="s">
        <v>179</v>
      </c>
      <c r="F1796" s="13" t="s">
        <v>180</v>
      </c>
      <c r="G1796" s="13">
        <v>2008</v>
      </c>
      <c r="H1796" s="13" t="s">
        <v>79</v>
      </c>
      <c r="I1796" s="13">
        <v>24</v>
      </c>
      <c r="J1796" s="13" t="s">
        <v>80</v>
      </c>
      <c r="K1796" s="13">
        <v>2008</v>
      </c>
      <c r="L1796" s="13" t="s">
        <v>80</v>
      </c>
      <c r="M1796" s="13" t="s">
        <v>81</v>
      </c>
      <c r="N1796" s="13">
        <v>0.05</v>
      </c>
      <c r="O1796" s="13">
        <v>0.05</v>
      </c>
      <c r="P1796" s="13">
        <v>1.2</v>
      </c>
      <c r="Q1796" s="13" t="s">
        <v>79</v>
      </c>
    </row>
    <row r="1797" spans="1:17" ht="75" x14ac:dyDescent="0.25">
      <c r="A1797" s="13">
        <v>56098</v>
      </c>
      <c r="B1797" s="13" t="s">
        <v>268</v>
      </c>
      <c r="C1797" s="13" t="s">
        <v>267</v>
      </c>
      <c r="D1797" s="13" t="s">
        <v>340</v>
      </c>
      <c r="E1797" s="13" t="s">
        <v>114</v>
      </c>
      <c r="F1797" s="13" t="s">
        <v>94</v>
      </c>
      <c r="G1797" s="13">
        <v>2013</v>
      </c>
      <c r="H1797" s="13" t="s">
        <v>79</v>
      </c>
      <c r="I1797" s="13">
        <v>100</v>
      </c>
      <c r="J1797" s="13" t="s">
        <v>80</v>
      </c>
      <c r="K1797" s="13">
        <v>2013</v>
      </c>
      <c r="L1797" s="13" t="s">
        <v>80</v>
      </c>
      <c r="M1797" s="13" t="s">
        <v>81</v>
      </c>
      <c r="N1797" s="13">
        <v>0.05</v>
      </c>
      <c r="O1797" s="13">
        <v>0.05</v>
      </c>
      <c r="P1797" s="13">
        <v>5</v>
      </c>
      <c r="Q1797" s="13" t="s">
        <v>79</v>
      </c>
    </row>
    <row r="1798" spans="1:17" ht="56.25" x14ac:dyDescent="0.25">
      <c r="A1798" s="13">
        <v>29690</v>
      </c>
      <c r="B1798" s="13" t="s">
        <v>268</v>
      </c>
      <c r="C1798" s="13" t="s">
        <v>267</v>
      </c>
      <c r="D1798" s="13" t="s">
        <v>427</v>
      </c>
      <c r="E1798" s="13" t="s">
        <v>111</v>
      </c>
      <c r="F1798" s="13" t="s">
        <v>87</v>
      </c>
      <c r="G1798" s="13">
        <v>1994</v>
      </c>
      <c r="H1798" s="13" t="s">
        <v>79</v>
      </c>
      <c r="I1798" s="13">
        <v>7</v>
      </c>
      <c r="J1798" s="13" t="s">
        <v>80</v>
      </c>
      <c r="K1798" s="13">
        <v>2000</v>
      </c>
      <c r="L1798" s="13" t="s">
        <v>79</v>
      </c>
      <c r="M1798" s="13" t="s">
        <v>81</v>
      </c>
      <c r="N1798" s="13">
        <v>35</v>
      </c>
      <c r="O1798" s="13">
        <v>35</v>
      </c>
      <c r="P1798" s="13">
        <v>245</v>
      </c>
      <c r="Q1798" s="13" t="s">
        <v>79</v>
      </c>
    </row>
    <row r="1799" spans="1:17" ht="56.25" x14ac:dyDescent="0.25">
      <c r="A1799" s="13">
        <v>29690</v>
      </c>
      <c r="B1799" s="13" t="s">
        <v>268</v>
      </c>
      <c r="C1799" s="13" t="s">
        <v>267</v>
      </c>
      <c r="D1799" s="13" t="s">
        <v>427</v>
      </c>
      <c r="E1799" s="13" t="s">
        <v>111</v>
      </c>
      <c r="F1799" s="13" t="s">
        <v>87</v>
      </c>
      <c r="G1799" s="13">
        <v>1994</v>
      </c>
      <c r="H1799" s="13" t="s">
        <v>79</v>
      </c>
      <c r="I1799" s="13">
        <v>1</v>
      </c>
      <c r="J1799" s="13" t="s">
        <v>80</v>
      </c>
      <c r="K1799" s="13">
        <v>1999</v>
      </c>
      <c r="L1799" s="13" t="s">
        <v>80</v>
      </c>
      <c r="M1799" s="13" t="s">
        <v>81</v>
      </c>
      <c r="N1799" s="13">
        <v>35</v>
      </c>
      <c r="O1799" s="13">
        <v>35</v>
      </c>
      <c r="P1799" s="13">
        <v>35</v>
      </c>
      <c r="Q1799" s="13" t="s">
        <v>79</v>
      </c>
    </row>
    <row r="1800" spans="1:17" ht="56.25" x14ac:dyDescent="0.25">
      <c r="A1800" s="13">
        <v>29690</v>
      </c>
      <c r="B1800" s="13" t="s">
        <v>268</v>
      </c>
      <c r="C1800" s="13" t="s">
        <v>267</v>
      </c>
      <c r="D1800" s="13" t="s">
        <v>427</v>
      </c>
      <c r="E1800" s="13" t="s">
        <v>111</v>
      </c>
      <c r="F1800" s="13" t="s">
        <v>87</v>
      </c>
      <c r="G1800" s="13">
        <v>1994</v>
      </c>
      <c r="H1800" s="13" t="s">
        <v>79</v>
      </c>
      <c r="I1800" s="13">
        <v>2</v>
      </c>
      <c r="J1800" s="13" t="s">
        <v>80</v>
      </c>
      <c r="K1800" s="13">
        <v>1998</v>
      </c>
      <c r="L1800" s="13" t="s">
        <v>79</v>
      </c>
      <c r="M1800" s="13" t="s">
        <v>81</v>
      </c>
      <c r="N1800" s="13">
        <v>35</v>
      </c>
      <c r="O1800" s="13">
        <v>35</v>
      </c>
      <c r="P1800" s="13">
        <v>70</v>
      </c>
      <c r="Q1800" s="13" t="s">
        <v>79</v>
      </c>
    </row>
    <row r="1801" spans="1:17" ht="56.25" x14ac:dyDescent="0.25">
      <c r="A1801" s="13">
        <v>56168</v>
      </c>
      <c r="B1801" s="13" t="s">
        <v>268</v>
      </c>
      <c r="C1801" s="13" t="s">
        <v>267</v>
      </c>
      <c r="D1801" s="13" t="s">
        <v>353</v>
      </c>
      <c r="E1801" s="13" t="s">
        <v>186</v>
      </c>
      <c r="F1801" s="13" t="s">
        <v>87</v>
      </c>
      <c r="G1801" s="13">
        <v>2012</v>
      </c>
      <c r="H1801" s="13" t="s">
        <v>80</v>
      </c>
      <c r="I1801" s="13">
        <v>1</v>
      </c>
      <c r="J1801" s="13" t="s">
        <v>79</v>
      </c>
      <c r="K1801" s="13">
        <v>2013</v>
      </c>
      <c r="L1801" s="13" t="s">
        <v>79</v>
      </c>
      <c r="M1801" s="13" t="s">
        <v>81</v>
      </c>
      <c r="N1801" s="13">
        <v>2.75</v>
      </c>
      <c r="O1801" s="13">
        <v>2.75</v>
      </c>
      <c r="P1801" s="13">
        <v>2.75</v>
      </c>
      <c r="Q1801" s="13" t="s">
        <v>79</v>
      </c>
    </row>
    <row r="1802" spans="1:17" ht="75" x14ac:dyDescent="0.25">
      <c r="A1802" s="13">
        <v>56894</v>
      </c>
      <c r="B1802" s="13" t="s">
        <v>268</v>
      </c>
      <c r="C1802" s="13" t="s">
        <v>267</v>
      </c>
      <c r="D1802" s="13" t="s">
        <v>523</v>
      </c>
      <c r="E1802" s="13" t="s">
        <v>128</v>
      </c>
      <c r="F1802" s="13" t="s">
        <v>94</v>
      </c>
      <c r="G1802" s="13">
        <v>2013</v>
      </c>
      <c r="H1802" s="13" t="s">
        <v>79</v>
      </c>
      <c r="I1802" s="13">
        <v>4</v>
      </c>
      <c r="J1802" s="13" t="s">
        <v>80</v>
      </c>
      <c r="K1802" s="13">
        <v>2015</v>
      </c>
      <c r="L1802" s="13" t="s">
        <v>80</v>
      </c>
      <c r="M1802" s="13" t="s">
        <v>81</v>
      </c>
      <c r="N1802" s="13">
        <v>0.7</v>
      </c>
      <c r="O1802" s="13">
        <v>0.7</v>
      </c>
      <c r="P1802" s="13">
        <v>2.8</v>
      </c>
      <c r="Q1802" s="13" t="s">
        <v>79</v>
      </c>
    </row>
    <row r="1803" spans="1:17" ht="56.25" x14ac:dyDescent="0.25">
      <c r="A1803" s="13">
        <v>20797</v>
      </c>
      <c r="B1803" s="13" t="s">
        <v>268</v>
      </c>
      <c r="C1803" s="13" t="s">
        <v>267</v>
      </c>
      <c r="D1803" s="13" t="s">
        <v>524</v>
      </c>
      <c r="E1803" s="13" t="s">
        <v>273</v>
      </c>
      <c r="F1803" s="13" t="s">
        <v>87</v>
      </c>
      <c r="G1803" s="13">
        <v>1992</v>
      </c>
      <c r="H1803" s="13" t="s">
        <v>79</v>
      </c>
      <c r="I1803" s="13">
        <v>2</v>
      </c>
      <c r="J1803" s="13" t="s">
        <v>79</v>
      </c>
      <c r="K1803" s="13">
        <v>1992</v>
      </c>
      <c r="L1803" s="13" t="s">
        <v>79</v>
      </c>
      <c r="M1803" s="13" t="s">
        <v>81</v>
      </c>
      <c r="N1803" s="13">
        <v>6.5</v>
      </c>
      <c r="O1803" s="13">
        <v>6.5</v>
      </c>
      <c r="P1803" s="13">
        <v>13</v>
      </c>
      <c r="Q1803" s="13" t="s">
        <v>79</v>
      </c>
    </row>
    <row r="1804" spans="1:17" ht="75" x14ac:dyDescent="0.25">
      <c r="A1804" s="13">
        <v>18895</v>
      </c>
      <c r="B1804" s="13" t="s">
        <v>268</v>
      </c>
      <c r="C1804" s="13" t="s">
        <v>267</v>
      </c>
      <c r="D1804" s="13" t="s">
        <v>334</v>
      </c>
      <c r="E1804" s="13" t="s">
        <v>261</v>
      </c>
      <c r="F1804" s="13" t="s">
        <v>94</v>
      </c>
      <c r="G1804" s="13">
        <v>1992</v>
      </c>
      <c r="H1804" s="13" t="s">
        <v>79</v>
      </c>
      <c r="I1804" s="13">
        <v>110</v>
      </c>
      <c r="J1804" s="13" t="s">
        <v>80</v>
      </c>
      <c r="K1804" s="13">
        <v>1996</v>
      </c>
      <c r="L1804" s="13" t="s">
        <v>79</v>
      </c>
      <c r="M1804" s="13" t="s">
        <v>81</v>
      </c>
      <c r="N1804" s="13">
        <v>0.4</v>
      </c>
      <c r="O1804" s="13">
        <v>0.4</v>
      </c>
      <c r="P1804" s="13">
        <v>44</v>
      </c>
      <c r="Q1804" s="13" t="s">
        <v>79</v>
      </c>
    </row>
    <row r="1805" spans="1:17" ht="75" x14ac:dyDescent="0.25">
      <c r="A1805" s="13">
        <v>18895</v>
      </c>
      <c r="B1805" s="13" t="s">
        <v>268</v>
      </c>
      <c r="C1805" s="13" t="s">
        <v>267</v>
      </c>
      <c r="D1805" s="13" t="s">
        <v>334</v>
      </c>
      <c r="E1805" s="13" t="s">
        <v>261</v>
      </c>
      <c r="F1805" s="13" t="s">
        <v>94</v>
      </c>
      <c r="G1805" s="13">
        <v>1992</v>
      </c>
      <c r="H1805" s="13" t="s">
        <v>79</v>
      </c>
      <c r="I1805" s="13">
        <v>100</v>
      </c>
      <c r="J1805" s="13" t="s">
        <v>80</v>
      </c>
      <c r="K1805" s="13">
        <v>1995</v>
      </c>
      <c r="L1805" s="13" t="s">
        <v>80</v>
      </c>
      <c r="M1805" s="13" t="s">
        <v>81</v>
      </c>
      <c r="N1805" s="13">
        <v>0.4</v>
      </c>
      <c r="O1805" s="13">
        <v>0.4</v>
      </c>
      <c r="P1805" s="13">
        <v>40</v>
      </c>
      <c r="Q1805" s="13" t="s">
        <v>79</v>
      </c>
    </row>
    <row r="1806" spans="1:17" ht="75" x14ac:dyDescent="0.25">
      <c r="A1806" s="13">
        <v>20965</v>
      </c>
      <c r="B1806" s="13" t="s">
        <v>268</v>
      </c>
      <c r="C1806" s="13" t="s">
        <v>267</v>
      </c>
      <c r="D1806" s="13" t="s">
        <v>276</v>
      </c>
      <c r="E1806" s="13" t="s">
        <v>277</v>
      </c>
      <c r="F1806" s="13" t="s">
        <v>94</v>
      </c>
      <c r="G1806" s="13">
        <v>1990</v>
      </c>
      <c r="H1806" s="13" t="s">
        <v>79</v>
      </c>
      <c r="I1806" s="13">
        <v>20</v>
      </c>
      <c r="J1806" s="13" t="s">
        <v>80</v>
      </c>
      <c r="K1806" s="13">
        <v>1993</v>
      </c>
      <c r="L1806" s="13" t="s">
        <v>79</v>
      </c>
      <c r="M1806" s="13" t="s">
        <v>81</v>
      </c>
      <c r="N1806" s="13">
        <v>0.12</v>
      </c>
      <c r="O1806" s="13">
        <v>0.12</v>
      </c>
      <c r="P1806" s="13">
        <v>2.4</v>
      </c>
      <c r="Q1806" s="13" t="s">
        <v>79</v>
      </c>
    </row>
    <row r="1807" spans="1:17" ht="75" x14ac:dyDescent="0.25">
      <c r="A1807" s="13">
        <v>20965</v>
      </c>
      <c r="B1807" s="13" t="s">
        <v>268</v>
      </c>
      <c r="C1807" s="13" t="s">
        <v>267</v>
      </c>
      <c r="D1807" s="13" t="s">
        <v>276</v>
      </c>
      <c r="E1807" s="13" t="s">
        <v>277</v>
      </c>
      <c r="F1807" s="13" t="s">
        <v>94</v>
      </c>
      <c r="G1807" s="13">
        <v>1990</v>
      </c>
      <c r="H1807" s="13" t="s">
        <v>79</v>
      </c>
      <c r="I1807" s="13">
        <v>100</v>
      </c>
      <c r="J1807" s="13" t="s">
        <v>80</v>
      </c>
      <c r="K1807" s="13">
        <v>1991</v>
      </c>
      <c r="L1807" s="13" t="s">
        <v>79</v>
      </c>
      <c r="M1807" s="13" t="s">
        <v>81</v>
      </c>
      <c r="N1807" s="13">
        <v>0.12</v>
      </c>
      <c r="O1807" s="13">
        <v>0.12</v>
      </c>
      <c r="P1807" s="13">
        <v>12</v>
      </c>
      <c r="Q1807" s="13" t="s">
        <v>79</v>
      </c>
    </row>
    <row r="1808" spans="1:17" ht="75" x14ac:dyDescent="0.25">
      <c r="A1808" s="13">
        <v>20965</v>
      </c>
      <c r="B1808" s="13" t="s">
        <v>268</v>
      </c>
      <c r="C1808" s="13" t="s">
        <v>267</v>
      </c>
      <c r="D1808" s="13" t="s">
        <v>276</v>
      </c>
      <c r="E1808" s="13" t="s">
        <v>277</v>
      </c>
      <c r="F1808" s="13" t="s">
        <v>94</v>
      </c>
      <c r="G1808" s="13">
        <v>1990</v>
      </c>
      <c r="H1808" s="13" t="s">
        <v>79</v>
      </c>
      <c r="I1808" s="13">
        <v>100</v>
      </c>
      <c r="J1808" s="13" t="s">
        <v>80</v>
      </c>
      <c r="K1808" s="13">
        <v>1992</v>
      </c>
      <c r="L1808" s="13" t="s">
        <v>80</v>
      </c>
      <c r="M1808" s="13" t="s">
        <v>81</v>
      </c>
      <c r="N1808" s="13">
        <v>0.12</v>
      </c>
      <c r="O1808" s="13">
        <v>0.12</v>
      </c>
      <c r="P1808" s="13">
        <v>12</v>
      </c>
      <c r="Q1808" s="13" t="s">
        <v>79</v>
      </c>
    </row>
    <row r="1809" spans="1:17" ht="75" x14ac:dyDescent="0.25">
      <c r="A1809" s="13">
        <v>21485</v>
      </c>
      <c r="B1809" s="13" t="s">
        <v>268</v>
      </c>
      <c r="C1809" s="13" t="s">
        <v>267</v>
      </c>
      <c r="D1809" s="13" t="s">
        <v>416</v>
      </c>
      <c r="E1809" s="13" t="s">
        <v>155</v>
      </c>
      <c r="F1809" s="13" t="s">
        <v>87</v>
      </c>
      <c r="G1809" s="13">
        <v>1993</v>
      </c>
      <c r="H1809" s="13" t="s">
        <v>79</v>
      </c>
      <c r="I1809" s="13">
        <v>1</v>
      </c>
      <c r="J1809" s="13" t="s">
        <v>80</v>
      </c>
      <c r="K1809" s="13">
        <v>1995</v>
      </c>
      <c r="L1809" s="13" t="s">
        <v>79</v>
      </c>
      <c r="M1809" s="13" t="s">
        <v>81</v>
      </c>
      <c r="N1809" s="13">
        <v>18</v>
      </c>
      <c r="O1809" s="13">
        <v>18</v>
      </c>
      <c r="P1809" s="13">
        <v>18</v>
      </c>
      <c r="Q1809" s="13" t="s">
        <v>79</v>
      </c>
    </row>
    <row r="1810" spans="1:17" ht="75" x14ac:dyDescent="0.25">
      <c r="A1810" s="13">
        <v>21485</v>
      </c>
      <c r="B1810" s="13" t="s">
        <v>268</v>
      </c>
      <c r="C1810" s="13" t="s">
        <v>267</v>
      </c>
      <c r="D1810" s="13" t="s">
        <v>416</v>
      </c>
      <c r="E1810" s="13" t="s">
        <v>155</v>
      </c>
      <c r="F1810" s="13" t="s">
        <v>87</v>
      </c>
      <c r="G1810" s="13">
        <v>1993</v>
      </c>
      <c r="H1810" s="13" t="s">
        <v>79</v>
      </c>
      <c r="I1810" s="13">
        <v>2</v>
      </c>
      <c r="J1810" s="13" t="s">
        <v>80</v>
      </c>
      <c r="K1810" s="13">
        <v>1996</v>
      </c>
      <c r="L1810" s="13" t="s">
        <v>80</v>
      </c>
      <c r="M1810" s="13" t="s">
        <v>81</v>
      </c>
      <c r="N1810" s="13">
        <v>18</v>
      </c>
      <c r="O1810" s="13">
        <v>18</v>
      </c>
      <c r="P1810" s="13">
        <v>36</v>
      </c>
      <c r="Q1810" s="13" t="s">
        <v>79</v>
      </c>
    </row>
    <row r="1811" spans="1:17" ht="93.75" x14ac:dyDescent="0.25">
      <c r="A1811" s="13">
        <v>22254</v>
      </c>
      <c r="B1811" s="13" t="s">
        <v>268</v>
      </c>
      <c r="C1811" s="13" t="s">
        <v>267</v>
      </c>
      <c r="D1811" s="13" t="s">
        <v>390</v>
      </c>
      <c r="E1811" s="13" t="s">
        <v>391</v>
      </c>
      <c r="F1811" s="13" t="s">
        <v>91</v>
      </c>
      <c r="G1811" s="13">
        <v>1997</v>
      </c>
      <c r="H1811" s="13" t="s">
        <v>80</v>
      </c>
      <c r="I1811" s="13">
        <v>2</v>
      </c>
      <c r="J1811" s="13" t="s">
        <v>80</v>
      </c>
      <c r="K1811" s="13">
        <v>1999</v>
      </c>
      <c r="L1811" s="13" t="s">
        <v>80</v>
      </c>
      <c r="M1811" s="13" t="s">
        <v>81</v>
      </c>
      <c r="N1811" s="13">
        <v>7</v>
      </c>
      <c r="O1811" s="13">
        <v>7</v>
      </c>
      <c r="P1811" s="13">
        <v>14</v>
      </c>
      <c r="Q1811" s="13" t="s">
        <v>79</v>
      </c>
    </row>
    <row r="1812" spans="1:17" ht="93.75" x14ac:dyDescent="0.25">
      <c r="A1812" s="13">
        <v>22254</v>
      </c>
      <c r="B1812" s="13" t="s">
        <v>268</v>
      </c>
      <c r="C1812" s="13" t="s">
        <v>267</v>
      </c>
      <c r="D1812" s="13" t="s">
        <v>390</v>
      </c>
      <c r="E1812" s="13" t="s">
        <v>391</v>
      </c>
      <c r="F1812" s="13" t="s">
        <v>91</v>
      </c>
      <c r="G1812" s="13">
        <v>1997</v>
      </c>
      <c r="H1812" s="13" t="s">
        <v>80</v>
      </c>
      <c r="I1812" s="13">
        <v>2</v>
      </c>
      <c r="J1812" s="13" t="s">
        <v>80</v>
      </c>
      <c r="K1812" s="13">
        <v>1998</v>
      </c>
      <c r="L1812" s="13" t="s">
        <v>80</v>
      </c>
      <c r="M1812" s="13" t="s">
        <v>81</v>
      </c>
      <c r="N1812" s="13">
        <v>7</v>
      </c>
      <c r="O1812" s="13">
        <v>7</v>
      </c>
      <c r="P1812" s="13">
        <v>14</v>
      </c>
      <c r="Q1812" s="13" t="s">
        <v>79</v>
      </c>
    </row>
    <row r="1813" spans="1:17" ht="75" x14ac:dyDescent="0.25">
      <c r="A1813" s="13">
        <v>22884</v>
      </c>
      <c r="B1813" s="13" t="s">
        <v>268</v>
      </c>
      <c r="C1813" s="13" t="s">
        <v>267</v>
      </c>
      <c r="D1813" s="13" t="s">
        <v>416</v>
      </c>
      <c r="E1813" s="13" t="s">
        <v>155</v>
      </c>
      <c r="F1813" s="13" t="s">
        <v>87</v>
      </c>
      <c r="G1813" s="13">
        <v>1995</v>
      </c>
      <c r="H1813" s="13" t="s">
        <v>79</v>
      </c>
      <c r="I1813" s="13">
        <v>3</v>
      </c>
      <c r="J1813" s="13" t="s">
        <v>79</v>
      </c>
      <c r="K1813" s="13">
        <v>1998</v>
      </c>
      <c r="L1813" s="13" t="s">
        <v>79</v>
      </c>
      <c r="M1813" s="13" t="s">
        <v>81</v>
      </c>
      <c r="N1813" s="13">
        <v>18</v>
      </c>
      <c r="O1813" s="13">
        <v>18</v>
      </c>
      <c r="P1813" s="13">
        <v>54</v>
      </c>
      <c r="Q1813" s="13" t="s">
        <v>79</v>
      </c>
    </row>
    <row r="1814" spans="1:17" ht="75" x14ac:dyDescent="0.25">
      <c r="A1814" s="13">
        <v>22884</v>
      </c>
      <c r="B1814" s="13" t="s">
        <v>268</v>
      </c>
      <c r="C1814" s="13" t="s">
        <v>267</v>
      </c>
      <c r="D1814" s="13" t="s">
        <v>416</v>
      </c>
      <c r="E1814" s="13" t="s">
        <v>155</v>
      </c>
      <c r="F1814" s="13" t="s">
        <v>87</v>
      </c>
      <c r="G1814" s="13">
        <v>1995</v>
      </c>
      <c r="H1814" s="13" t="s">
        <v>79</v>
      </c>
      <c r="I1814" s="13">
        <v>3</v>
      </c>
      <c r="J1814" s="13" t="s">
        <v>79</v>
      </c>
      <c r="K1814" s="13">
        <v>1997</v>
      </c>
      <c r="L1814" s="13" t="s">
        <v>79</v>
      </c>
      <c r="M1814" s="13" t="s">
        <v>81</v>
      </c>
      <c r="N1814" s="13">
        <v>18</v>
      </c>
      <c r="O1814" s="13">
        <v>18</v>
      </c>
      <c r="P1814" s="13">
        <v>54</v>
      </c>
      <c r="Q1814" s="13" t="s">
        <v>79</v>
      </c>
    </row>
    <row r="1815" spans="1:17" ht="75" x14ac:dyDescent="0.25">
      <c r="A1815" s="13">
        <v>23054</v>
      </c>
      <c r="B1815" s="13" t="s">
        <v>268</v>
      </c>
      <c r="C1815" s="13" t="s">
        <v>267</v>
      </c>
      <c r="D1815" s="13" t="s">
        <v>523</v>
      </c>
      <c r="E1815" s="13" t="s">
        <v>128</v>
      </c>
      <c r="F1815" s="13" t="s">
        <v>94</v>
      </c>
      <c r="G1815" s="13">
        <v>1995</v>
      </c>
      <c r="H1815" s="13" t="s">
        <v>79</v>
      </c>
      <c r="I1815" s="13">
        <v>39</v>
      </c>
      <c r="J1815" s="13" t="s">
        <v>80</v>
      </c>
      <c r="K1815" s="13">
        <v>1997</v>
      </c>
      <c r="L1815" s="13" t="s">
        <v>79</v>
      </c>
      <c r="M1815" s="13" t="s">
        <v>81</v>
      </c>
      <c r="N1815" s="13">
        <v>0.7</v>
      </c>
      <c r="O1815" s="13">
        <v>0.7</v>
      </c>
      <c r="P1815" s="13">
        <v>27.3</v>
      </c>
      <c r="Q1815" s="13" t="s">
        <v>79</v>
      </c>
    </row>
    <row r="1816" spans="1:17" ht="75" x14ac:dyDescent="0.25">
      <c r="A1816" s="13">
        <v>23054</v>
      </c>
      <c r="B1816" s="13" t="s">
        <v>268</v>
      </c>
      <c r="C1816" s="13" t="s">
        <v>267</v>
      </c>
      <c r="D1816" s="13" t="s">
        <v>523</v>
      </c>
      <c r="E1816" s="13" t="s">
        <v>128</v>
      </c>
      <c r="F1816" s="13" t="s">
        <v>94</v>
      </c>
      <c r="G1816" s="13">
        <v>1995</v>
      </c>
      <c r="H1816" s="13" t="s">
        <v>79</v>
      </c>
      <c r="I1816" s="13">
        <v>26</v>
      </c>
      <c r="J1816" s="13" t="s">
        <v>79</v>
      </c>
      <c r="K1816" s="13">
        <v>1998</v>
      </c>
      <c r="L1816" s="13" t="s">
        <v>79</v>
      </c>
      <c r="M1816" s="13" t="s">
        <v>81</v>
      </c>
      <c r="N1816" s="13">
        <v>0.7</v>
      </c>
      <c r="O1816" s="13">
        <v>0.7</v>
      </c>
      <c r="P1816" s="13">
        <v>18.2</v>
      </c>
      <c r="Q1816" s="13" t="s">
        <v>79</v>
      </c>
    </row>
    <row r="1817" spans="1:17" ht="56.25" x14ac:dyDescent="0.25">
      <c r="A1817" s="13">
        <v>24367</v>
      </c>
      <c r="B1817" s="13" t="s">
        <v>268</v>
      </c>
      <c r="C1817" s="13" t="s">
        <v>267</v>
      </c>
      <c r="D1817" s="13" t="s">
        <v>451</v>
      </c>
      <c r="E1817" s="13" t="s">
        <v>273</v>
      </c>
      <c r="F1817" s="13" t="s">
        <v>87</v>
      </c>
      <c r="G1817" s="13">
        <v>1996</v>
      </c>
      <c r="H1817" s="13" t="s">
        <v>79</v>
      </c>
      <c r="I1817" s="13">
        <v>9</v>
      </c>
      <c r="J1817" s="13" t="s">
        <v>79</v>
      </c>
      <c r="K1817" s="13">
        <v>1997</v>
      </c>
      <c r="L1817" s="13" t="s">
        <v>79</v>
      </c>
      <c r="M1817" s="13" t="s">
        <v>81</v>
      </c>
      <c r="N1817" s="13">
        <v>5</v>
      </c>
      <c r="O1817" s="13">
        <v>5</v>
      </c>
      <c r="P1817" s="13">
        <v>45</v>
      </c>
      <c r="Q1817" s="13" t="s">
        <v>79</v>
      </c>
    </row>
    <row r="1818" spans="1:17" ht="75" x14ac:dyDescent="0.25">
      <c r="A1818" s="13">
        <v>25692</v>
      </c>
      <c r="B1818" s="13" t="s">
        <v>268</v>
      </c>
      <c r="C1818" s="13" t="s">
        <v>267</v>
      </c>
      <c r="D1818" s="13" t="s">
        <v>525</v>
      </c>
      <c r="E1818" s="13" t="s">
        <v>155</v>
      </c>
      <c r="F1818" s="13" t="s">
        <v>87</v>
      </c>
      <c r="G1818" s="13">
        <v>1995</v>
      </c>
      <c r="H1818" s="13" t="s">
        <v>79</v>
      </c>
      <c r="I1818" s="13">
        <v>7</v>
      </c>
      <c r="J1818" s="13" t="s">
        <v>80</v>
      </c>
      <c r="K1818" s="13">
        <v>2001</v>
      </c>
      <c r="L1818" s="13" t="s">
        <v>79</v>
      </c>
      <c r="M1818" s="13" t="s">
        <v>81</v>
      </c>
      <c r="N1818" s="13">
        <v>25</v>
      </c>
      <c r="O1818" s="13">
        <v>25</v>
      </c>
      <c r="P1818" s="13">
        <v>175</v>
      </c>
      <c r="Q1818" s="13" t="s">
        <v>79</v>
      </c>
    </row>
    <row r="1819" spans="1:17" ht="75" x14ac:dyDescent="0.25">
      <c r="A1819" s="13">
        <v>25692</v>
      </c>
      <c r="B1819" s="13" t="s">
        <v>268</v>
      </c>
      <c r="C1819" s="13" t="s">
        <v>267</v>
      </c>
      <c r="D1819" s="13" t="s">
        <v>525</v>
      </c>
      <c r="E1819" s="13" t="s">
        <v>155</v>
      </c>
      <c r="F1819" s="13" t="s">
        <v>87</v>
      </c>
      <c r="G1819" s="13">
        <v>1995</v>
      </c>
      <c r="H1819" s="13" t="s">
        <v>79</v>
      </c>
      <c r="I1819" s="13">
        <v>1</v>
      </c>
      <c r="J1819" s="13" t="s">
        <v>79</v>
      </c>
      <c r="K1819" s="13">
        <v>2000</v>
      </c>
      <c r="L1819" s="13" t="s">
        <v>79</v>
      </c>
      <c r="M1819" s="13" t="s">
        <v>81</v>
      </c>
      <c r="N1819" s="13">
        <v>25</v>
      </c>
      <c r="O1819" s="13">
        <v>25</v>
      </c>
      <c r="P1819" s="13">
        <v>25</v>
      </c>
      <c r="Q1819" s="13" t="s">
        <v>79</v>
      </c>
    </row>
    <row r="1820" spans="1:17" ht="56.25" x14ac:dyDescent="0.25">
      <c r="A1820" s="13">
        <v>25742</v>
      </c>
      <c r="B1820" s="13" t="s">
        <v>268</v>
      </c>
      <c r="C1820" s="13" t="s">
        <v>267</v>
      </c>
      <c r="D1820" s="13" t="s">
        <v>272</v>
      </c>
      <c r="E1820" s="13" t="s">
        <v>273</v>
      </c>
      <c r="F1820" s="13" t="s">
        <v>87</v>
      </c>
      <c r="G1820" s="13">
        <v>1995</v>
      </c>
      <c r="H1820" s="13" t="s">
        <v>80</v>
      </c>
      <c r="I1820" s="13">
        <v>1</v>
      </c>
      <c r="J1820" s="13" t="s">
        <v>79</v>
      </c>
      <c r="K1820" s="13">
        <v>1995</v>
      </c>
      <c r="L1820" s="13" t="s">
        <v>79</v>
      </c>
      <c r="M1820" s="13" t="s">
        <v>81</v>
      </c>
      <c r="N1820" s="13">
        <v>7.25</v>
      </c>
      <c r="O1820" s="13">
        <v>7.25</v>
      </c>
      <c r="P1820" s="13">
        <v>7.25</v>
      </c>
      <c r="Q1820" s="13" t="s">
        <v>79</v>
      </c>
    </row>
    <row r="1821" spans="1:17" ht="75" x14ac:dyDescent="0.25">
      <c r="A1821" s="13">
        <v>27141</v>
      </c>
      <c r="B1821" s="13" t="s">
        <v>268</v>
      </c>
      <c r="C1821" s="13" t="s">
        <v>267</v>
      </c>
      <c r="D1821" s="13" t="s">
        <v>519</v>
      </c>
      <c r="E1821" s="13" t="s">
        <v>520</v>
      </c>
      <c r="F1821" s="13" t="s">
        <v>87</v>
      </c>
      <c r="G1821" s="13">
        <v>2000</v>
      </c>
      <c r="H1821" s="13" t="s">
        <v>79</v>
      </c>
      <c r="I1821" s="13">
        <v>4</v>
      </c>
      <c r="J1821" s="13" t="s">
        <v>79</v>
      </c>
      <c r="K1821" s="13">
        <v>2001</v>
      </c>
      <c r="L1821" s="13" t="s">
        <v>79</v>
      </c>
      <c r="M1821" s="13" t="s">
        <v>81</v>
      </c>
      <c r="N1821" s="13">
        <v>140</v>
      </c>
      <c r="O1821" s="13">
        <v>140</v>
      </c>
      <c r="P1821" s="13">
        <v>560</v>
      </c>
      <c r="Q1821" s="13" t="s">
        <v>79</v>
      </c>
    </row>
    <row r="1822" spans="1:17" ht="75" x14ac:dyDescent="0.25">
      <c r="A1822" s="13">
        <v>28438</v>
      </c>
      <c r="B1822" s="13" t="s">
        <v>268</v>
      </c>
      <c r="C1822" s="13" t="s">
        <v>267</v>
      </c>
      <c r="D1822" s="13" t="s">
        <v>279</v>
      </c>
      <c r="E1822" s="13" t="s">
        <v>261</v>
      </c>
      <c r="F1822" s="13" t="s">
        <v>94</v>
      </c>
      <c r="G1822" s="13">
        <v>2004</v>
      </c>
      <c r="H1822" s="13" t="s">
        <v>79</v>
      </c>
      <c r="I1822" s="13">
        <v>150</v>
      </c>
      <c r="J1822" s="13" t="s">
        <v>80</v>
      </c>
      <c r="K1822" s="13">
        <v>2006</v>
      </c>
      <c r="L1822" s="13" t="s">
        <v>80</v>
      </c>
      <c r="M1822" s="13" t="s">
        <v>81</v>
      </c>
      <c r="N1822" s="13">
        <v>0.4</v>
      </c>
      <c r="O1822" s="13">
        <v>0.4</v>
      </c>
      <c r="P1822" s="13">
        <v>60</v>
      </c>
      <c r="Q1822" s="13" t="s">
        <v>79</v>
      </c>
    </row>
    <row r="1823" spans="1:17" ht="75" x14ac:dyDescent="0.25">
      <c r="A1823" s="13">
        <v>28465</v>
      </c>
      <c r="B1823" s="13" t="s">
        <v>268</v>
      </c>
      <c r="C1823" s="13" t="s">
        <v>267</v>
      </c>
      <c r="D1823" s="13" t="s">
        <v>334</v>
      </c>
      <c r="E1823" s="13" t="s">
        <v>261</v>
      </c>
      <c r="F1823" s="13" t="s">
        <v>94</v>
      </c>
      <c r="G1823" s="13">
        <v>1997</v>
      </c>
      <c r="H1823" s="13" t="s">
        <v>80</v>
      </c>
      <c r="I1823" s="13">
        <v>6</v>
      </c>
      <c r="J1823" s="13" t="s">
        <v>79</v>
      </c>
      <c r="K1823" s="13">
        <v>2000</v>
      </c>
      <c r="L1823" s="13" t="s">
        <v>79</v>
      </c>
      <c r="M1823" s="13" t="s">
        <v>81</v>
      </c>
      <c r="N1823" s="13">
        <v>0.4</v>
      </c>
      <c r="O1823" s="13">
        <v>0.4</v>
      </c>
      <c r="P1823" s="13">
        <v>2.4</v>
      </c>
      <c r="Q1823" s="13" t="s">
        <v>79</v>
      </c>
    </row>
    <row r="1824" spans="1:17" ht="75" x14ac:dyDescent="0.25">
      <c r="A1824" s="13">
        <v>29370</v>
      </c>
      <c r="B1824" s="13" t="s">
        <v>268</v>
      </c>
      <c r="C1824" s="13" t="s">
        <v>267</v>
      </c>
      <c r="D1824" s="13" t="s">
        <v>523</v>
      </c>
      <c r="E1824" s="13" t="s">
        <v>128</v>
      </c>
      <c r="F1824" s="13" t="s">
        <v>94</v>
      </c>
      <c r="G1824" s="13">
        <v>1999</v>
      </c>
      <c r="H1824" s="13" t="s">
        <v>79</v>
      </c>
      <c r="I1824" s="13">
        <v>16</v>
      </c>
      <c r="J1824" s="13" t="s">
        <v>80</v>
      </c>
      <c r="K1824" s="13">
        <v>2001</v>
      </c>
      <c r="L1824" s="13" t="s">
        <v>79</v>
      </c>
      <c r="M1824" s="13" t="s">
        <v>81</v>
      </c>
      <c r="N1824" s="13">
        <v>0.7</v>
      </c>
      <c r="O1824" s="13">
        <v>0.7</v>
      </c>
      <c r="P1824" s="13">
        <v>11.2</v>
      </c>
      <c r="Q1824" s="13" t="s">
        <v>79</v>
      </c>
    </row>
    <row r="1825" spans="1:17" ht="75" x14ac:dyDescent="0.25">
      <c r="A1825" s="13">
        <v>29370</v>
      </c>
      <c r="B1825" s="13" t="s">
        <v>268</v>
      </c>
      <c r="C1825" s="13" t="s">
        <v>267</v>
      </c>
      <c r="D1825" s="13" t="s">
        <v>523</v>
      </c>
      <c r="E1825" s="13" t="s">
        <v>128</v>
      </c>
      <c r="F1825" s="13" t="s">
        <v>94</v>
      </c>
      <c r="G1825" s="13">
        <v>1999</v>
      </c>
      <c r="H1825" s="13" t="s">
        <v>79</v>
      </c>
      <c r="I1825" s="13">
        <v>4</v>
      </c>
      <c r="J1825" s="13" t="s">
        <v>80</v>
      </c>
      <c r="K1825" s="13">
        <v>2002</v>
      </c>
      <c r="L1825" s="13" t="s">
        <v>80</v>
      </c>
      <c r="M1825" s="13" t="s">
        <v>81</v>
      </c>
      <c r="N1825" s="13">
        <v>0.7</v>
      </c>
      <c r="O1825" s="13">
        <v>0.7</v>
      </c>
      <c r="P1825" s="13">
        <v>2.8</v>
      </c>
      <c r="Q1825" s="13" t="s">
        <v>79</v>
      </c>
    </row>
    <row r="1826" spans="1:17" ht="75" x14ac:dyDescent="0.25">
      <c r="A1826" s="13">
        <v>30347</v>
      </c>
      <c r="B1826" s="13" t="s">
        <v>268</v>
      </c>
      <c r="C1826" s="13" t="s">
        <v>267</v>
      </c>
      <c r="D1826" s="13" t="s">
        <v>523</v>
      </c>
      <c r="E1826" s="13" t="s">
        <v>128</v>
      </c>
      <c r="F1826" s="13" t="s">
        <v>94</v>
      </c>
      <c r="G1826" s="13">
        <v>2002</v>
      </c>
      <c r="H1826" s="13" t="s">
        <v>79</v>
      </c>
      <c r="I1826" s="13">
        <v>22</v>
      </c>
      <c r="J1826" s="13" t="s">
        <v>79</v>
      </c>
      <c r="K1826" s="13">
        <v>2003</v>
      </c>
      <c r="L1826" s="13" t="s">
        <v>79</v>
      </c>
      <c r="M1826" s="13" t="s">
        <v>81</v>
      </c>
      <c r="N1826" s="13">
        <v>0.7</v>
      </c>
      <c r="O1826" s="13">
        <v>0.7</v>
      </c>
      <c r="P1826" s="13">
        <v>15.4</v>
      </c>
      <c r="Q1826" s="13" t="s">
        <v>79</v>
      </c>
    </row>
    <row r="1827" spans="1:17" ht="56.25" x14ac:dyDescent="0.25">
      <c r="A1827" s="13">
        <v>30563</v>
      </c>
      <c r="B1827" s="13" t="s">
        <v>268</v>
      </c>
      <c r="C1827" s="13" t="s">
        <v>267</v>
      </c>
      <c r="D1827" s="13" t="s">
        <v>526</v>
      </c>
      <c r="E1827" s="13" t="s">
        <v>93</v>
      </c>
      <c r="F1827" s="13" t="s">
        <v>94</v>
      </c>
      <c r="G1827" s="13">
        <v>1995</v>
      </c>
      <c r="H1827" s="13" t="s">
        <v>79</v>
      </c>
      <c r="I1827" s="13">
        <v>301</v>
      </c>
      <c r="J1827" s="13" t="s">
        <v>80</v>
      </c>
      <c r="K1827" s="13">
        <v>1996</v>
      </c>
      <c r="L1827" s="13" t="s">
        <v>80</v>
      </c>
      <c r="M1827" s="13" t="s">
        <v>81</v>
      </c>
      <c r="N1827" s="13">
        <v>0.1</v>
      </c>
      <c r="O1827" s="13">
        <v>0.1</v>
      </c>
      <c r="P1827" s="13">
        <v>30.1</v>
      </c>
      <c r="Q1827" s="13" t="s">
        <v>79</v>
      </c>
    </row>
    <row r="1828" spans="1:17" ht="56.25" x14ac:dyDescent="0.25">
      <c r="A1828" s="13">
        <v>30563</v>
      </c>
      <c r="B1828" s="13" t="s">
        <v>268</v>
      </c>
      <c r="C1828" s="13" t="s">
        <v>267</v>
      </c>
      <c r="D1828" s="13" t="s">
        <v>526</v>
      </c>
      <c r="E1828" s="13" t="s">
        <v>93</v>
      </c>
      <c r="F1828" s="13" t="s">
        <v>94</v>
      </c>
      <c r="G1828" s="13">
        <v>1995</v>
      </c>
      <c r="H1828" s="13" t="s">
        <v>79</v>
      </c>
      <c r="I1828" s="13">
        <v>301</v>
      </c>
      <c r="J1828" s="13" t="s">
        <v>80</v>
      </c>
      <c r="K1828" s="13">
        <v>1995</v>
      </c>
      <c r="L1828" s="13" t="s">
        <v>79</v>
      </c>
      <c r="M1828" s="13" t="s">
        <v>81</v>
      </c>
      <c r="N1828" s="13">
        <v>0.1</v>
      </c>
      <c r="O1828" s="13">
        <v>0.1</v>
      </c>
      <c r="P1828" s="13">
        <v>30.1</v>
      </c>
      <c r="Q1828" s="13" t="s">
        <v>79</v>
      </c>
    </row>
    <row r="1829" spans="1:17" ht="75" x14ac:dyDescent="0.25">
      <c r="A1829" s="13">
        <v>31043</v>
      </c>
      <c r="B1829" s="13" t="s">
        <v>268</v>
      </c>
      <c r="C1829" s="13" t="s">
        <v>267</v>
      </c>
      <c r="D1829" s="13" t="s">
        <v>280</v>
      </c>
      <c r="E1829" s="13" t="s">
        <v>103</v>
      </c>
      <c r="F1829" s="13" t="s">
        <v>94</v>
      </c>
      <c r="G1829" s="13">
        <v>2000</v>
      </c>
      <c r="H1829" s="13" t="s">
        <v>79</v>
      </c>
      <c r="I1829" s="13">
        <v>100</v>
      </c>
      <c r="J1829" s="13" t="s">
        <v>80</v>
      </c>
      <c r="K1829" s="13">
        <v>2001</v>
      </c>
      <c r="L1829" s="13" t="s">
        <v>79</v>
      </c>
      <c r="M1829" s="13" t="s">
        <v>81</v>
      </c>
      <c r="N1829" s="13">
        <v>0.15</v>
      </c>
      <c r="O1829" s="13">
        <v>0.15</v>
      </c>
      <c r="P1829" s="13">
        <v>15</v>
      </c>
      <c r="Q1829" s="13" t="s">
        <v>79</v>
      </c>
    </row>
    <row r="1830" spans="1:17" ht="75" x14ac:dyDescent="0.25">
      <c r="A1830" s="13">
        <v>31043</v>
      </c>
      <c r="B1830" s="13" t="s">
        <v>268</v>
      </c>
      <c r="C1830" s="13" t="s">
        <v>267</v>
      </c>
      <c r="D1830" s="13" t="s">
        <v>280</v>
      </c>
      <c r="E1830" s="13" t="s">
        <v>103</v>
      </c>
      <c r="F1830" s="13" t="s">
        <v>94</v>
      </c>
      <c r="G1830" s="13">
        <v>2000</v>
      </c>
      <c r="H1830" s="13" t="s">
        <v>79</v>
      </c>
      <c r="I1830" s="13">
        <v>100</v>
      </c>
      <c r="J1830" s="13" t="s">
        <v>80</v>
      </c>
      <c r="K1830" s="13">
        <v>2000</v>
      </c>
      <c r="L1830" s="13" t="s">
        <v>79</v>
      </c>
      <c r="M1830" s="13" t="s">
        <v>81</v>
      </c>
      <c r="N1830" s="13">
        <v>0.15</v>
      </c>
      <c r="O1830" s="13">
        <v>0.15</v>
      </c>
      <c r="P1830" s="13">
        <v>15</v>
      </c>
      <c r="Q1830" s="13" t="s">
        <v>79</v>
      </c>
    </row>
    <row r="1831" spans="1:17" ht="56.25" x14ac:dyDescent="0.25">
      <c r="A1831" s="13">
        <v>31717</v>
      </c>
      <c r="B1831" s="13" t="s">
        <v>268</v>
      </c>
      <c r="C1831" s="13" t="s">
        <v>267</v>
      </c>
      <c r="D1831" s="13" t="s">
        <v>320</v>
      </c>
      <c r="E1831" s="13" t="s">
        <v>106</v>
      </c>
      <c r="F1831" s="13" t="s">
        <v>94</v>
      </c>
      <c r="G1831" s="13">
        <v>2001</v>
      </c>
      <c r="H1831" s="13" t="s">
        <v>79</v>
      </c>
      <c r="I1831" s="13">
        <v>168</v>
      </c>
      <c r="J1831" s="13" t="s">
        <v>80</v>
      </c>
      <c r="K1831" s="13">
        <v>2003</v>
      </c>
      <c r="L1831" s="13" t="s">
        <v>80</v>
      </c>
      <c r="M1831" s="13" t="s">
        <v>81</v>
      </c>
      <c r="N1831" s="13">
        <v>0.08</v>
      </c>
      <c r="O1831" s="13">
        <v>0.08</v>
      </c>
      <c r="P1831" s="13">
        <v>13.44</v>
      </c>
      <c r="Q1831" s="13" t="s">
        <v>79</v>
      </c>
    </row>
    <row r="1832" spans="1:17" ht="56.25" x14ac:dyDescent="0.25">
      <c r="A1832" s="13">
        <v>31717</v>
      </c>
      <c r="B1832" s="13" t="s">
        <v>268</v>
      </c>
      <c r="C1832" s="13" t="s">
        <v>267</v>
      </c>
      <c r="D1832" s="13" t="s">
        <v>320</v>
      </c>
      <c r="E1832" s="13" t="s">
        <v>106</v>
      </c>
      <c r="F1832" s="13" t="s">
        <v>94</v>
      </c>
      <c r="G1832" s="13">
        <v>2001</v>
      </c>
      <c r="H1832" s="13" t="s">
        <v>79</v>
      </c>
      <c r="I1832" s="13">
        <v>168</v>
      </c>
      <c r="J1832" s="13" t="s">
        <v>80</v>
      </c>
      <c r="K1832" s="13">
        <v>2004</v>
      </c>
      <c r="L1832" s="13" t="s">
        <v>80</v>
      </c>
      <c r="M1832" s="13" t="s">
        <v>81</v>
      </c>
      <c r="N1832" s="13">
        <v>0.08</v>
      </c>
      <c r="O1832" s="13">
        <v>0.08</v>
      </c>
      <c r="P1832" s="13">
        <v>13.44</v>
      </c>
      <c r="Q1832" s="13" t="s">
        <v>79</v>
      </c>
    </row>
    <row r="1833" spans="1:17" ht="75" x14ac:dyDescent="0.25">
      <c r="A1833" s="13">
        <v>32898</v>
      </c>
      <c r="B1833" s="13" t="s">
        <v>268</v>
      </c>
      <c r="C1833" s="13" t="s">
        <v>267</v>
      </c>
      <c r="D1833" s="13" t="s">
        <v>341</v>
      </c>
      <c r="E1833" s="13" t="s">
        <v>183</v>
      </c>
      <c r="F1833" s="13" t="s">
        <v>78</v>
      </c>
      <c r="G1833" s="13">
        <v>2001</v>
      </c>
      <c r="H1833" s="13" t="s">
        <v>79</v>
      </c>
      <c r="I1833" s="13">
        <v>1</v>
      </c>
      <c r="J1833" s="13" t="s">
        <v>80</v>
      </c>
      <c r="K1833" s="13">
        <v>2003</v>
      </c>
      <c r="L1833" s="13" t="s">
        <v>80</v>
      </c>
      <c r="M1833" s="13" t="s">
        <v>81</v>
      </c>
      <c r="N1833" s="13">
        <v>0.3</v>
      </c>
      <c r="O1833" s="13">
        <v>0.3</v>
      </c>
      <c r="P1833" s="13">
        <v>0.3</v>
      </c>
      <c r="Q1833" s="13" t="s">
        <v>79</v>
      </c>
    </row>
    <row r="1834" spans="1:17" ht="75" x14ac:dyDescent="0.25">
      <c r="A1834" s="13">
        <v>32898</v>
      </c>
      <c r="B1834" s="13" t="s">
        <v>268</v>
      </c>
      <c r="C1834" s="13" t="s">
        <v>267</v>
      </c>
      <c r="D1834" s="13" t="s">
        <v>341</v>
      </c>
      <c r="E1834" s="13" t="s">
        <v>183</v>
      </c>
      <c r="F1834" s="13" t="s">
        <v>78</v>
      </c>
      <c r="G1834" s="13">
        <v>2001</v>
      </c>
      <c r="H1834" s="13" t="s">
        <v>79</v>
      </c>
      <c r="I1834" s="13">
        <v>7</v>
      </c>
      <c r="J1834" s="13" t="s">
        <v>80</v>
      </c>
      <c r="K1834" s="13">
        <v>2002</v>
      </c>
      <c r="L1834" s="13" t="s">
        <v>80</v>
      </c>
      <c r="M1834" s="13" t="s">
        <v>81</v>
      </c>
      <c r="N1834" s="13">
        <v>0.3</v>
      </c>
      <c r="O1834" s="13">
        <v>0.3</v>
      </c>
      <c r="P1834" s="13">
        <v>2.1</v>
      </c>
      <c r="Q1834" s="13" t="s">
        <v>79</v>
      </c>
    </row>
    <row r="1835" spans="1:17" ht="75" x14ac:dyDescent="0.25">
      <c r="A1835" s="13">
        <v>32952</v>
      </c>
      <c r="B1835" s="13" t="s">
        <v>268</v>
      </c>
      <c r="C1835" s="13" t="s">
        <v>267</v>
      </c>
      <c r="D1835" s="13" t="s">
        <v>519</v>
      </c>
      <c r="E1835" s="13" t="s">
        <v>520</v>
      </c>
      <c r="F1835" s="13" t="s">
        <v>87</v>
      </c>
      <c r="G1835" s="13">
        <v>2006</v>
      </c>
      <c r="H1835" s="13" t="s">
        <v>79</v>
      </c>
      <c r="I1835" s="13">
        <v>1</v>
      </c>
      <c r="J1835" s="13" t="s">
        <v>79</v>
      </c>
      <c r="K1835" s="13">
        <v>2008</v>
      </c>
      <c r="L1835" s="13" t="s">
        <v>79</v>
      </c>
      <c r="M1835" s="13" t="s">
        <v>81</v>
      </c>
      <c r="N1835" s="13">
        <v>140</v>
      </c>
      <c r="O1835" s="13">
        <v>140</v>
      </c>
      <c r="P1835" s="13">
        <v>140</v>
      </c>
      <c r="Q1835" s="13" t="s">
        <v>79</v>
      </c>
    </row>
    <row r="1836" spans="1:17" ht="75" x14ac:dyDescent="0.25">
      <c r="A1836" s="13">
        <v>33412</v>
      </c>
      <c r="B1836" s="13" t="s">
        <v>268</v>
      </c>
      <c r="C1836" s="13" t="s">
        <v>267</v>
      </c>
      <c r="D1836" s="13" t="s">
        <v>392</v>
      </c>
      <c r="E1836" s="13" t="s">
        <v>253</v>
      </c>
      <c r="F1836" s="13" t="s">
        <v>94</v>
      </c>
      <c r="G1836" s="13">
        <v>2000</v>
      </c>
      <c r="H1836" s="13" t="s">
        <v>80</v>
      </c>
      <c r="I1836" s="13">
        <v>20</v>
      </c>
      <c r="J1836" s="13" t="s">
        <v>79</v>
      </c>
      <c r="K1836" s="13">
        <v>2001</v>
      </c>
      <c r="L1836" s="13" t="s">
        <v>79</v>
      </c>
      <c r="M1836" s="13" t="s">
        <v>81</v>
      </c>
      <c r="N1836" s="13">
        <v>1</v>
      </c>
      <c r="O1836" s="13">
        <v>1</v>
      </c>
      <c r="P1836" s="13">
        <v>20</v>
      </c>
      <c r="Q1836" s="13" t="s">
        <v>79</v>
      </c>
    </row>
    <row r="1837" spans="1:17" ht="56.25" x14ac:dyDescent="0.25">
      <c r="A1837" s="13">
        <v>33481</v>
      </c>
      <c r="B1837" s="13" t="s">
        <v>268</v>
      </c>
      <c r="C1837" s="13" t="s">
        <v>267</v>
      </c>
      <c r="D1837" s="13" t="s">
        <v>451</v>
      </c>
      <c r="E1837" s="13" t="s">
        <v>273</v>
      </c>
      <c r="F1837" s="13" t="s">
        <v>87</v>
      </c>
      <c r="G1837" s="13">
        <v>2002</v>
      </c>
      <c r="H1837" s="13" t="s">
        <v>79</v>
      </c>
      <c r="I1837" s="13">
        <v>4</v>
      </c>
      <c r="J1837" s="13" t="s">
        <v>80</v>
      </c>
      <c r="K1837" s="13">
        <v>2003</v>
      </c>
      <c r="L1837" s="13" t="s">
        <v>79</v>
      </c>
      <c r="M1837" s="13" t="s">
        <v>81</v>
      </c>
      <c r="N1837" s="13">
        <v>5</v>
      </c>
      <c r="O1837" s="13">
        <v>5</v>
      </c>
      <c r="P1837" s="13">
        <v>20</v>
      </c>
      <c r="Q1837" s="13" t="s">
        <v>79</v>
      </c>
    </row>
    <row r="1838" spans="1:17" ht="56.25" x14ac:dyDescent="0.25">
      <c r="A1838" s="13">
        <v>33481</v>
      </c>
      <c r="B1838" s="13" t="s">
        <v>268</v>
      </c>
      <c r="C1838" s="13" t="s">
        <v>267</v>
      </c>
      <c r="D1838" s="13" t="s">
        <v>451</v>
      </c>
      <c r="E1838" s="13" t="s">
        <v>273</v>
      </c>
      <c r="F1838" s="13" t="s">
        <v>87</v>
      </c>
      <c r="G1838" s="13">
        <v>2002</v>
      </c>
      <c r="H1838" s="13" t="s">
        <v>79</v>
      </c>
      <c r="I1838" s="13">
        <v>2</v>
      </c>
      <c r="J1838" s="13" t="s">
        <v>80</v>
      </c>
      <c r="K1838" s="13">
        <v>2002</v>
      </c>
      <c r="L1838" s="13" t="s">
        <v>80</v>
      </c>
      <c r="M1838" s="13" t="s">
        <v>81</v>
      </c>
      <c r="N1838" s="13">
        <v>5</v>
      </c>
      <c r="O1838" s="13">
        <v>5</v>
      </c>
      <c r="P1838" s="13">
        <v>10</v>
      </c>
      <c r="Q1838" s="13" t="s">
        <v>79</v>
      </c>
    </row>
    <row r="1839" spans="1:17" ht="75" x14ac:dyDescent="0.25">
      <c r="A1839" s="13">
        <v>34967</v>
      </c>
      <c r="B1839" s="13" t="s">
        <v>268</v>
      </c>
      <c r="C1839" s="13" t="s">
        <v>267</v>
      </c>
      <c r="D1839" s="13" t="s">
        <v>527</v>
      </c>
      <c r="E1839" s="13" t="s">
        <v>528</v>
      </c>
      <c r="F1839" s="13" t="s">
        <v>94</v>
      </c>
      <c r="G1839" s="13">
        <v>1982</v>
      </c>
      <c r="H1839" s="13" t="s">
        <v>80</v>
      </c>
      <c r="I1839" s="13">
        <v>2</v>
      </c>
      <c r="J1839" s="13" t="s">
        <v>79</v>
      </c>
      <c r="K1839" s="13">
        <v>2004</v>
      </c>
      <c r="L1839" s="13" t="s">
        <v>79</v>
      </c>
      <c r="M1839" s="13" t="s">
        <v>81</v>
      </c>
      <c r="N1839" s="13">
        <v>35</v>
      </c>
      <c r="O1839" s="13">
        <v>35</v>
      </c>
      <c r="P1839" s="13">
        <v>70</v>
      </c>
      <c r="Q1839" s="13" t="s">
        <v>79</v>
      </c>
    </row>
    <row r="1840" spans="1:17" ht="75" x14ac:dyDescent="0.25">
      <c r="A1840" s="13">
        <v>34967</v>
      </c>
      <c r="B1840" s="13" t="s">
        <v>268</v>
      </c>
      <c r="C1840" s="13" t="s">
        <v>267</v>
      </c>
      <c r="D1840" s="13" t="s">
        <v>527</v>
      </c>
      <c r="E1840" s="13" t="s">
        <v>528</v>
      </c>
      <c r="F1840" s="13" t="s">
        <v>94</v>
      </c>
      <c r="G1840" s="13">
        <v>1982</v>
      </c>
      <c r="H1840" s="13" t="s">
        <v>80</v>
      </c>
      <c r="I1840" s="13">
        <v>20</v>
      </c>
      <c r="J1840" s="13" t="s">
        <v>80</v>
      </c>
      <c r="K1840" s="13">
        <v>1993</v>
      </c>
      <c r="L1840" s="13" t="s">
        <v>79</v>
      </c>
      <c r="M1840" s="13" t="s">
        <v>81</v>
      </c>
      <c r="N1840" s="13">
        <v>35</v>
      </c>
      <c r="O1840" s="13">
        <v>35</v>
      </c>
      <c r="P1840" s="13">
        <v>700</v>
      </c>
      <c r="Q1840" s="13" t="s">
        <v>79</v>
      </c>
    </row>
    <row r="1841" spans="1:17" ht="75" x14ac:dyDescent="0.25">
      <c r="A1841" s="13">
        <v>34967</v>
      </c>
      <c r="B1841" s="13" t="s">
        <v>268</v>
      </c>
      <c r="C1841" s="13" t="s">
        <v>267</v>
      </c>
      <c r="D1841" s="13" t="s">
        <v>527</v>
      </c>
      <c r="E1841" s="13" t="s">
        <v>528</v>
      </c>
      <c r="F1841" s="13" t="s">
        <v>94</v>
      </c>
      <c r="G1841" s="13">
        <v>1982</v>
      </c>
      <c r="H1841" s="13" t="s">
        <v>80</v>
      </c>
      <c r="I1841" s="13">
        <v>10</v>
      </c>
      <c r="J1841" s="13" t="s">
        <v>80</v>
      </c>
      <c r="K1841" s="13">
        <v>1998</v>
      </c>
      <c r="L1841" s="13" t="s">
        <v>80</v>
      </c>
      <c r="M1841" s="13" t="s">
        <v>81</v>
      </c>
      <c r="N1841" s="13">
        <v>35</v>
      </c>
      <c r="O1841" s="13">
        <v>35</v>
      </c>
      <c r="P1841" s="13">
        <v>350</v>
      </c>
      <c r="Q1841" s="13" t="s">
        <v>79</v>
      </c>
    </row>
    <row r="1842" spans="1:17" ht="75" x14ac:dyDescent="0.25">
      <c r="A1842" s="13">
        <v>34967</v>
      </c>
      <c r="B1842" s="13" t="s">
        <v>268</v>
      </c>
      <c r="C1842" s="13" t="s">
        <v>267</v>
      </c>
      <c r="D1842" s="13" t="s">
        <v>527</v>
      </c>
      <c r="E1842" s="13" t="s">
        <v>528</v>
      </c>
      <c r="F1842" s="13" t="s">
        <v>94</v>
      </c>
      <c r="G1842" s="13">
        <v>1982</v>
      </c>
      <c r="H1842" s="13" t="s">
        <v>80</v>
      </c>
      <c r="I1842" s="13">
        <v>10</v>
      </c>
      <c r="J1842" s="13" t="s">
        <v>80</v>
      </c>
      <c r="K1842" s="13">
        <v>1997</v>
      </c>
      <c r="L1842" s="13" t="s">
        <v>80</v>
      </c>
      <c r="M1842" s="13" t="s">
        <v>81</v>
      </c>
      <c r="N1842" s="13">
        <v>35</v>
      </c>
      <c r="O1842" s="13">
        <v>35</v>
      </c>
      <c r="P1842" s="13">
        <v>350</v>
      </c>
      <c r="Q1842" s="13" t="s">
        <v>79</v>
      </c>
    </row>
    <row r="1843" spans="1:17" ht="75" x14ac:dyDescent="0.25">
      <c r="A1843" s="13">
        <v>34967</v>
      </c>
      <c r="B1843" s="13" t="s">
        <v>268</v>
      </c>
      <c r="C1843" s="13" t="s">
        <v>267</v>
      </c>
      <c r="D1843" s="13" t="s">
        <v>527</v>
      </c>
      <c r="E1843" s="13" t="s">
        <v>528</v>
      </c>
      <c r="F1843" s="13" t="s">
        <v>94</v>
      </c>
      <c r="G1843" s="13">
        <v>1982</v>
      </c>
      <c r="H1843" s="13" t="s">
        <v>80</v>
      </c>
      <c r="I1843" s="13">
        <v>10</v>
      </c>
      <c r="J1843" s="13" t="s">
        <v>80</v>
      </c>
      <c r="K1843" s="13">
        <v>1996</v>
      </c>
      <c r="L1843" s="13" t="s">
        <v>80</v>
      </c>
      <c r="M1843" s="13" t="s">
        <v>81</v>
      </c>
      <c r="N1843" s="13">
        <v>35</v>
      </c>
      <c r="O1843" s="13">
        <v>35</v>
      </c>
      <c r="P1843" s="13">
        <v>350</v>
      </c>
      <c r="Q1843" s="13" t="s">
        <v>79</v>
      </c>
    </row>
    <row r="1844" spans="1:17" ht="75" x14ac:dyDescent="0.25">
      <c r="A1844" s="13">
        <v>34967</v>
      </c>
      <c r="B1844" s="13" t="s">
        <v>268</v>
      </c>
      <c r="C1844" s="13" t="s">
        <v>267</v>
      </c>
      <c r="D1844" s="13" t="s">
        <v>527</v>
      </c>
      <c r="E1844" s="13" t="s">
        <v>528</v>
      </c>
      <c r="F1844" s="13" t="s">
        <v>94</v>
      </c>
      <c r="G1844" s="13">
        <v>1982</v>
      </c>
      <c r="H1844" s="13" t="s">
        <v>80</v>
      </c>
      <c r="I1844" s="13">
        <v>10</v>
      </c>
      <c r="J1844" s="13" t="s">
        <v>80</v>
      </c>
      <c r="K1844" s="13">
        <v>1995</v>
      </c>
      <c r="L1844" s="13" t="s">
        <v>80</v>
      </c>
      <c r="M1844" s="13" t="s">
        <v>81</v>
      </c>
      <c r="N1844" s="13">
        <v>35</v>
      </c>
      <c r="O1844" s="13">
        <v>35</v>
      </c>
      <c r="P1844" s="13">
        <v>350</v>
      </c>
      <c r="Q1844" s="13" t="s">
        <v>79</v>
      </c>
    </row>
    <row r="1845" spans="1:17" ht="75" x14ac:dyDescent="0.25">
      <c r="A1845" s="13">
        <v>34967</v>
      </c>
      <c r="B1845" s="13" t="s">
        <v>268</v>
      </c>
      <c r="C1845" s="13" t="s">
        <v>267</v>
      </c>
      <c r="D1845" s="13" t="s">
        <v>527</v>
      </c>
      <c r="E1845" s="13" t="s">
        <v>528</v>
      </c>
      <c r="F1845" s="13" t="s">
        <v>94</v>
      </c>
      <c r="G1845" s="13">
        <v>1982</v>
      </c>
      <c r="H1845" s="13" t="s">
        <v>80</v>
      </c>
      <c r="I1845" s="13">
        <v>10</v>
      </c>
      <c r="J1845" s="13" t="s">
        <v>80</v>
      </c>
      <c r="K1845" s="13">
        <v>1994</v>
      </c>
      <c r="L1845" s="13" t="s">
        <v>80</v>
      </c>
      <c r="M1845" s="13" t="s">
        <v>81</v>
      </c>
      <c r="N1845" s="13">
        <v>35</v>
      </c>
      <c r="O1845" s="13">
        <v>35</v>
      </c>
      <c r="P1845" s="13">
        <v>350</v>
      </c>
      <c r="Q1845" s="13" t="s">
        <v>79</v>
      </c>
    </row>
    <row r="1846" spans="1:17" ht="56.25" x14ac:dyDescent="0.25">
      <c r="A1846" s="13">
        <v>36109</v>
      </c>
      <c r="B1846" s="13" t="s">
        <v>268</v>
      </c>
      <c r="C1846" s="13" t="s">
        <v>267</v>
      </c>
      <c r="D1846" s="13" t="s">
        <v>307</v>
      </c>
      <c r="E1846" s="13" t="s">
        <v>284</v>
      </c>
      <c r="F1846" s="13" t="s">
        <v>94</v>
      </c>
      <c r="G1846" s="13">
        <v>1994</v>
      </c>
      <c r="H1846" s="13" t="s">
        <v>80</v>
      </c>
      <c r="I1846" s="13">
        <v>125</v>
      </c>
      <c r="J1846" s="13" t="s">
        <v>80</v>
      </c>
      <c r="K1846" s="13">
        <v>1995</v>
      </c>
      <c r="L1846" s="13" t="s">
        <v>80</v>
      </c>
      <c r="M1846" s="13" t="s">
        <v>81</v>
      </c>
      <c r="N1846" s="13">
        <v>0.02</v>
      </c>
      <c r="O1846" s="13">
        <v>0.02</v>
      </c>
      <c r="P1846" s="13">
        <v>2.5</v>
      </c>
      <c r="Q1846" s="13" t="s">
        <v>79</v>
      </c>
    </row>
    <row r="1847" spans="1:17" ht="56.25" x14ac:dyDescent="0.25">
      <c r="A1847" s="13">
        <v>36109</v>
      </c>
      <c r="B1847" s="13" t="s">
        <v>268</v>
      </c>
      <c r="C1847" s="13" t="s">
        <v>267</v>
      </c>
      <c r="D1847" s="13" t="s">
        <v>307</v>
      </c>
      <c r="E1847" s="13" t="s">
        <v>284</v>
      </c>
      <c r="F1847" s="13" t="s">
        <v>94</v>
      </c>
      <c r="G1847" s="13">
        <v>1994</v>
      </c>
      <c r="H1847" s="13" t="s">
        <v>80</v>
      </c>
      <c r="I1847" s="13">
        <v>125</v>
      </c>
      <c r="J1847" s="13" t="s">
        <v>80</v>
      </c>
      <c r="K1847" s="13">
        <v>1994</v>
      </c>
      <c r="L1847" s="13" t="s">
        <v>80</v>
      </c>
      <c r="M1847" s="13" t="s">
        <v>81</v>
      </c>
      <c r="N1847" s="13">
        <v>0.02</v>
      </c>
      <c r="O1847" s="13">
        <v>0.02</v>
      </c>
      <c r="P1847" s="13">
        <v>2.5</v>
      </c>
      <c r="Q1847" s="13" t="s">
        <v>79</v>
      </c>
    </row>
    <row r="1848" spans="1:17" ht="56.25" x14ac:dyDescent="0.25">
      <c r="A1848" s="13">
        <v>35752</v>
      </c>
      <c r="B1848" s="13" t="s">
        <v>268</v>
      </c>
      <c r="C1848" s="13" t="s">
        <v>267</v>
      </c>
      <c r="D1848" s="13" t="s">
        <v>529</v>
      </c>
      <c r="E1848" s="13" t="s">
        <v>97</v>
      </c>
      <c r="F1848" s="13" t="s">
        <v>98</v>
      </c>
      <c r="G1848" s="13">
        <v>2003</v>
      </c>
      <c r="H1848" s="13" t="s">
        <v>79</v>
      </c>
      <c r="I1848" s="13">
        <v>1</v>
      </c>
      <c r="J1848" s="13" t="s">
        <v>79</v>
      </c>
      <c r="K1848" s="13">
        <v>2003</v>
      </c>
      <c r="L1848" s="13" t="s">
        <v>79</v>
      </c>
      <c r="M1848" s="13" t="s">
        <v>112</v>
      </c>
      <c r="N1848" s="13">
        <v>5</v>
      </c>
      <c r="O1848" s="13">
        <v>2</v>
      </c>
      <c r="P1848" s="13">
        <v>2</v>
      </c>
      <c r="Q1848" s="13" t="s">
        <v>79</v>
      </c>
    </row>
    <row r="1849" spans="1:17" ht="75" x14ac:dyDescent="0.25">
      <c r="A1849" s="13">
        <v>36684</v>
      </c>
      <c r="B1849" s="13" t="s">
        <v>268</v>
      </c>
      <c r="C1849" s="13" t="s">
        <v>267</v>
      </c>
      <c r="D1849" s="13" t="s">
        <v>341</v>
      </c>
      <c r="E1849" s="13" t="s">
        <v>183</v>
      </c>
      <c r="F1849" s="13" t="s">
        <v>78</v>
      </c>
      <c r="G1849" s="13">
        <v>2006</v>
      </c>
      <c r="H1849" s="13" t="s">
        <v>80</v>
      </c>
      <c r="I1849" s="13">
        <v>30</v>
      </c>
      <c r="J1849" s="13" t="s">
        <v>80</v>
      </c>
      <c r="K1849" s="13">
        <v>2007</v>
      </c>
      <c r="L1849" s="13" t="s">
        <v>80</v>
      </c>
      <c r="M1849" s="13" t="s">
        <v>81</v>
      </c>
      <c r="N1849" s="13">
        <v>0.3</v>
      </c>
      <c r="O1849" s="13">
        <v>0.3</v>
      </c>
      <c r="P1849" s="13">
        <v>9</v>
      </c>
      <c r="Q1849" s="13" t="s">
        <v>79</v>
      </c>
    </row>
    <row r="1850" spans="1:17" ht="56.25" x14ac:dyDescent="0.25">
      <c r="A1850" s="13">
        <v>37838</v>
      </c>
      <c r="B1850" s="13" t="s">
        <v>268</v>
      </c>
      <c r="C1850" s="13" t="s">
        <v>267</v>
      </c>
      <c r="D1850" s="13" t="s">
        <v>439</v>
      </c>
      <c r="E1850" s="13" t="s">
        <v>179</v>
      </c>
      <c r="F1850" s="13" t="s">
        <v>180</v>
      </c>
      <c r="G1850" s="13">
        <v>1989</v>
      </c>
      <c r="H1850" s="13" t="s">
        <v>79</v>
      </c>
      <c r="I1850" s="13">
        <v>30</v>
      </c>
      <c r="J1850" s="13" t="s">
        <v>80</v>
      </c>
      <c r="K1850" s="13">
        <v>1995</v>
      </c>
      <c r="L1850" s="13" t="s">
        <v>79</v>
      </c>
      <c r="M1850" s="13" t="s">
        <v>81</v>
      </c>
      <c r="N1850" s="13">
        <v>0.15</v>
      </c>
      <c r="O1850" s="13">
        <v>0.15</v>
      </c>
      <c r="P1850" s="13">
        <v>4.5</v>
      </c>
      <c r="Q1850" s="13" t="s">
        <v>79</v>
      </c>
    </row>
    <row r="1851" spans="1:17" ht="56.25" x14ac:dyDescent="0.25">
      <c r="A1851" s="13">
        <v>37838</v>
      </c>
      <c r="B1851" s="13" t="s">
        <v>268</v>
      </c>
      <c r="C1851" s="13" t="s">
        <v>267</v>
      </c>
      <c r="D1851" s="13" t="s">
        <v>439</v>
      </c>
      <c r="E1851" s="13" t="s">
        <v>179</v>
      </c>
      <c r="F1851" s="13" t="s">
        <v>180</v>
      </c>
      <c r="G1851" s="13">
        <v>1989</v>
      </c>
      <c r="H1851" s="13" t="s">
        <v>79</v>
      </c>
      <c r="I1851" s="13">
        <v>60</v>
      </c>
      <c r="J1851" s="13" t="s">
        <v>80</v>
      </c>
      <c r="K1851" s="13">
        <v>1994</v>
      </c>
      <c r="L1851" s="13" t="s">
        <v>79</v>
      </c>
      <c r="M1851" s="13" t="s">
        <v>81</v>
      </c>
      <c r="N1851" s="13">
        <v>0.15</v>
      </c>
      <c r="O1851" s="13">
        <v>0.15</v>
      </c>
      <c r="P1851" s="13">
        <v>9</v>
      </c>
      <c r="Q1851" s="13" t="s">
        <v>79</v>
      </c>
    </row>
    <row r="1852" spans="1:17" ht="56.25" x14ac:dyDescent="0.25">
      <c r="A1852" s="13">
        <v>37838</v>
      </c>
      <c r="B1852" s="13" t="s">
        <v>268</v>
      </c>
      <c r="C1852" s="13" t="s">
        <v>267</v>
      </c>
      <c r="D1852" s="13" t="s">
        <v>439</v>
      </c>
      <c r="E1852" s="13" t="s">
        <v>179</v>
      </c>
      <c r="F1852" s="13" t="s">
        <v>180</v>
      </c>
      <c r="G1852" s="13">
        <v>1989</v>
      </c>
      <c r="H1852" s="13" t="s">
        <v>79</v>
      </c>
      <c r="I1852" s="13">
        <v>60</v>
      </c>
      <c r="J1852" s="13" t="s">
        <v>80</v>
      </c>
      <c r="K1852" s="13">
        <v>1993</v>
      </c>
      <c r="L1852" s="13" t="s">
        <v>79</v>
      </c>
      <c r="M1852" s="13" t="s">
        <v>81</v>
      </c>
      <c r="N1852" s="13">
        <v>0.15</v>
      </c>
      <c r="O1852" s="13">
        <v>0.15</v>
      </c>
      <c r="P1852" s="13">
        <v>9</v>
      </c>
      <c r="Q1852" s="13" t="s">
        <v>79</v>
      </c>
    </row>
    <row r="1853" spans="1:17" ht="56.25" x14ac:dyDescent="0.25">
      <c r="A1853" s="13">
        <v>37838</v>
      </c>
      <c r="B1853" s="13" t="s">
        <v>268</v>
      </c>
      <c r="C1853" s="13" t="s">
        <v>267</v>
      </c>
      <c r="D1853" s="13" t="s">
        <v>439</v>
      </c>
      <c r="E1853" s="13" t="s">
        <v>179</v>
      </c>
      <c r="F1853" s="13" t="s">
        <v>180</v>
      </c>
      <c r="G1853" s="13">
        <v>1989</v>
      </c>
      <c r="H1853" s="13" t="s">
        <v>79</v>
      </c>
      <c r="I1853" s="13">
        <v>29</v>
      </c>
      <c r="J1853" s="13" t="s">
        <v>80</v>
      </c>
      <c r="K1853" s="13">
        <v>1992</v>
      </c>
      <c r="L1853" s="13" t="s">
        <v>79</v>
      </c>
      <c r="M1853" s="13" t="s">
        <v>81</v>
      </c>
      <c r="N1853" s="13">
        <v>0.15</v>
      </c>
      <c r="O1853" s="13">
        <v>0.15</v>
      </c>
      <c r="P1853" s="13">
        <v>4.3499999999999996</v>
      </c>
      <c r="Q1853" s="13" t="s">
        <v>79</v>
      </c>
    </row>
    <row r="1854" spans="1:17" ht="56.25" x14ac:dyDescent="0.25">
      <c r="A1854" s="13">
        <v>37885</v>
      </c>
      <c r="B1854" s="13" t="s">
        <v>268</v>
      </c>
      <c r="C1854" s="13" t="s">
        <v>267</v>
      </c>
      <c r="D1854" s="13" t="s">
        <v>271</v>
      </c>
      <c r="E1854" s="13" t="s">
        <v>179</v>
      </c>
      <c r="F1854" s="13" t="s">
        <v>180</v>
      </c>
      <c r="G1854" s="13">
        <v>1997</v>
      </c>
      <c r="H1854" s="13" t="s">
        <v>79</v>
      </c>
      <c r="I1854" s="13">
        <v>125</v>
      </c>
      <c r="J1854" s="13" t="s">
        <v>80</v>
      </c>
      <c r="K1854" s="13">
        <v>2012</v>
      </c>
      <c r="L1854" s="13" t="s">
        <v>80</v>
      </c>
      <c r="M1854" s="13" t="s">
        <v>81</v>
      </c>
      <c r="N1854" s="13">
        <v>0.03</v>
      </c>
      <c r="O1854" s="13">
        <v>0.03</v>
      </c>
      <c r="P1854" s="13">
        <v>3.75</v>
      </c>
      <c r="Q1854" s="13" t="s">
        <v>79</v>
      </c>
    </row>
    <row r="1855" spans="1:17" ht="56.25" x14ac:dyDescent="0.25">
      <c r="A1855" s="13">
        <v>37885</v>
      </c>
      <c r="B1855" s="13" t="s">
        <v>268</v>
      </c>
      <c r="C1855" s="13" t="s">
        <v>267</v>
      </c>
      <c r="D1855" s="13" t="s">
        <v>271</v>
      </c>
      <c r="E1855" s="13" t="s">
        <v>179</v>
      </c>
      <c r="F1855" s="13" t="s">
        <v>180</v>
      </c>
      <c r="G1855" s="13">
        <v>1997</v>
      </c>
      <c r="H1855" s="13" t="s">
        <v>79</v>
      </c>
      <c r="I1855" s="13">
        <v>200</v>
      </c>
      <c r="J1855" s="13" t="s">
        <v>80</v>
      </c>
      <c r="K1855" s="13">
        <v>2009</v>
      </c>
      <c r="L1855" s="13" t="s">
        <v>79</v>
      </c>
      <c r="M1855" s="13" t="s">
        <v>81</v>
      </c>
      <c r="N1855" s="13">
        <v>0.03</v>
      </c>
      <c r="O1855" s="13">
        <v>0.03</v>
      </c>
      <c r="P1855" s="13">
        <v>6</v>
      </c>
      <c r="Q1855" s="13" t="s">
        <v>79</v>
      </c>
    </row>
    <row r="1856" spans="1:17" ht="56.25" x14ac:dyDescent="0.25">
      <c r="A1856" s="13">
        <v>37885</v>
      </c>
      <c r="B1856" s="13" t="s">
        <v>268</v>
      </c>
      <c r="C1856" s="13" t="s">
        <v>267</v>
      </c>
      <c r="D1856" s="13" t="s">
        <v>271</v>
      </c>
      <c r="E1856" s="13" t="s">
        <v>179</v>
      </c>
      <c r="F1856" s="13" t="s">
        <v>180</v>
      </c>
      <c r="G1856" s="13">
        <v>1997</v>
      </c>
      <c r="H1856" s="13" t="s">
        <v>79</v>
      </c>
      <c r="I1856" s="13">
        <v>175</v>
      </c>
      <c r="J1856" s="13" t="s">
        <v>80</v>
      </c>
      <c r="K1856" s="13">
        <v>2005</v>
      </c>
      <c r="L1856" s="13" t="s">
        <v>79</v>
      </c>
      <c r="M1856" s="13" t="s">
        <v>81</v>
      </c>
      <c r="N1856" s="13">
        <v>0.03</v>
      </c>
      <c r="O1856" s="13">
        <v>0.03</v>
      </c>
      <c r="P1856" s="13">
        <v>5.25</v>
      </c>
      <c r="Q1856" s="13" t="s">
        <v>79</v>
      </c>
    </row>
    <row r="1857" spans="1:17" ht="56.25" x14ac:dyDescent="0.25">
      <c r="A1857" s="13">
        <v>37885</v>
      </c>
      <c r="B1857" s="13" t="s">
        <v>268</v>
      </c>
      <c r="C1857" s="13" t="s">
        <v>267</v>
      </c>
      <c r="D1857" s="13" t="s">
        <v>271</v>
      </c>
      <c r="E1857" s="13" t="s">
        <v>179</v>
      </c>
      <c r="F1857" s="13" t="s">
        <v>180</v>
      </c>
      <c r="G1857" s="13">
        <v>1997</v>
      </c>
      <c r="H1857" s="13" t="s">
        <v>79</v>
      </c>
      <c r="I1857" s="13">
        <v>175</v>
      </c>
      <c r="J1857" s="13" t="s">
        <v>80</v>
      </c>
      <c r="K1857" s="13">
        <v>2006</v>
      </c>
      <c r="L1857" s="13" t="s">
        <v>79</v>
      </c>
      <c r="M1857" s="13" t="s">
        <v>81</v>
      </c>
      <c r="N1857" s="13">
        <v>0.03</v>
      </c>
      <c r="O1857" s="13">
        <v>0.03</v>
      </c>
      <c r="P1857" s="13">
        <v>5.25</v>
      </c>
      <c r="Q1857" s="13" t="s">
        <v>79</v>
      </c>
    </row>
    <row r="1858" spans="1:17" ht="56.25" x14ac:dyDescent="0.25">
      <c r="A1858" s="13">
        <v>37885</v>
      </c>
      <c r="B1858" s="13" t="s">
        <v>268</v>
      </c>
      <c r="C1858" s="13" t="s">
        <v>267</v>
      </c>
      <c r="D1858" s="13" t="s">
        <v>271</v>
      </c>
      <c r="E1858" s="13" t="s">
        <v>179</v>
      </c>
      <c r="F1858" s="13" t="s">
        <v>180</v>
      </c>
      <c r="G1858" s="13">
        <v>1997</v>
      </c>
      <c r="H1858" s="13" t="s">
        <v>79</v>
      </c>
      <c r="I1858" s="13">
        <v>175</v>
      </c>
      <c r="J1858" s="13" t="s">
        <v>80</v>
      </c>
      <c r="K1858" s="13">
        <v>2007</v>
      </c>
      <c r="L1858" s="13" t="s">
        <v>79</v>
      </c>
      <c r="M1858" s="13" t="s">
        <v>81</v>
      </c>
      <c r="N1858" s="13">
        <v>0.03</v>
      </c>
      <c r="O1858" s="13">
        <v>0.03</v>
      </c>
      <c r="P1858" s="13">
        <v>5.25</v>
      </c>
      <c r="Q1858" s="13" t="s">
        <v>79</v>
      </c>
    </row>
    <row r="1859" spans="1:17" ht="56.25" x14ac:dyDescent="0.25">
      <c r="A1859" s="13">
        <v>37885</v>
      </c>
      <c r="B1859" s="13" t="s">
        <v>268</v>
      </c>
      <c r="C1859" s="13" t="s">
        <v>267</v>
      </c>
      <c r="D1859" s="13" t="s">
        <v>271</v>
      </c>
      <c r="E1859" s="13" t="s">
        <v>179</v>
      </c>
      <c r="F1859" s="13" t="s">
        <v>180</v>
      </c>
      <c r="G1859" s="13">
        <v>1997</v>
      </c>
      <c r="H1859" s="13" t="s">
        <v>79</v>
      </c>
      <c r="I1859" s="13">
        <v>200</v>
      </c>
      <c r="J1859" s="13" t="s">
        <v>80</v>
      </c>
      <c r="K1859" s="13">
        <v>2010</v>
      </c>
      <c r="L1859" s="13" t="s">
        <v>80</v>
      </c>
      <c r="M1859" s="13" t="s">
        <v>81</v>
      </c>
      <c r="N1859" s="13">
        <v>0.03</v>
      </c>
      <c r="O1859" s="13">
        <v>0.03</v>
      </c>
      <c r="P1859" s="13">
        <v>6</v>
      </c>
      <c r="Q1859" s="13" t="s">
        <v>79</v>
      </c>
    </row>
    <row r="1860" spans="1:17" ht="56.25" x14ac:dyDescent="0.25">
      <c r="A1860" s="13">
        <v>37885</v>
      </c>
      <c r="B1860" s="13" t="s">
        <v>268</v>
      </c>
      <c r="C1860" s="13" t="s">
        <v>267</v>
      </c>
      <c r="D1860" s="13" t="s">
        <v>271</v>
      </c>
      <c r="E1860" s="13" t="s">
        <v>179</v>
      </c>
      <c r="F1860" s="13" t="s">
        <v>180</v>
      </c>
      <c r="G1860" s="13">
        <v>1997</v>
      </c>
      <c r="H1860" s="13" t="s">
        <v>79</v>
      </c>
      <c r="I1860" s="13">
        <v>200</v>
      </c>
      <c r="J1860" s="13" t="s">
        <v>80</v>
      </c>
      <c r="K1860" s="13">
        <v>2008</v>
      </c>
      <c r="L1860" s="13" t="s">
        <v>79</v>
      </c>
      <c r="M1860" s="13" t="s">
        <v>81</v>
      </c>
      <c r="N1860" s="13">
        <v>0.03</v>
      </c>
      <c r="O1860" s="13">
        <v>0.03</v>
      </c>
      <c r="P1860" s="13">
        <v>6</v>
      </c>
      <c r="Q1860" s="13" t="s">
        <v>79</v>
      </c>
    </row>
    <row r="1861" spans="1:17" ht="56.25" x14ac:dyDescent="0.25">
      <c r="A1861" s="13">
        <v>37885</v>
      </c>
      <c r="B1861" s="13" t="s">
        <v>268</v>
      </c>
      <c r="C1861" s="13" t="s">
        <v>267</v>
      </c>
      <c r="D1861" s="13" t="s">
        <v>271</v>
      </c>
      <c r="E1861" s="13" t="s">
        <v>179</v>
      </c>
      <c r="F1861" s="13" t="s">
        <v>180</v>
      </c>
      <c r="G1861" s="13">
        <v>1997</v>
      </c>
      <c r="H1861" s="13" t="s">
        <v>79</v>
      </c>
      <c r="I1861" s="13">
        <v>150</v>
      </c>
      <c r="J1861" s="13" t="s">
        <v>80</v>
      </c>
      <c r="K1861" s="13">
        <v>2004</v>
      </c>
      <c r="L1861" s="13" t="s">
        <v>79</v>
      </c>
      <c r="M1861" s="13" t="s">
        <v>81</v>
      </c>
      <c r="N1861" s="13">
        <v>0.03</v>
      </c>
      <c r="O1861" s="13">
        <v>0.03</v>
      </c>
      <c r="P1861" s="13">
        <v>4.5</v>
      </c>
      <c r="Q1861" s="13" t="s">
        <v>79</v>
      </c>
    </row>
    <row r="1862" spans="1:17" ht="56.25" x14ac:dyDescent="0.25">
      <c r="A1862" s="13">
        <v>37885</v>
      </c>
      <c r="B1862" s="13" t="s">
        <v>268</v>
      </c>
      <c r="C1862" s="13" t="s">
        <v>267</v>
      </c>
      <c r="D1862" s="13" t="s">
        <v>271</v>
      </c>
      <c r="E1862" s="13" t="s">
        <v>179</v>
      </c>
      <c r="F1862" s="13" t="s">
        <v>180</v>
      </c>
      <c r="G1862" s="13">
        <v>1997</v>
      </c>
      <c r="H1862" s="13" t="s">
        <v>79</v>
      </c>
      <c r="I1862" s="13">
        <v>150</v>
      </c>
      <c r="J1862" s="13" t="s">
        <v>80</v>
      </c>
      <c r="K1862" s="13">
        <v>2003</v>
      </c>
      <c r="L1862" s="13" t="s">
        <v>79</v>
      </c>
      <c r="M1862" s="13" t="s">
        <v>81</v>
      </c>
      <c r="N1862" s="13">
        <v>0.03</v>
      </c>
      <c r="O1862" s="13">
        <v>0.03</v>
      </c>
      <c r="P1862" s="13">
        <v>4.5</v>
      </c>
      <c r="Q1862" s="13" t="s">
        <v>79</v>
      </c>
    </row>
    <row r="1863" spans="1:17" ht="56.25" x14ac:dyDescent="0.25">
      <c r="A1863" s="13">
        <v>37885</v>
      </c>
      <c r="B1863" s="13" t="s">
        <v>268</v>
      </c>
      <c r="C1863" s="13" t="s">
        <v>267</v>
      </c>
      <c r="D1863" s="13" t="s">
        <v>271</v>
      </c>
      <c r="E1863" s="13" t="s">
        <v>179</v>
      </c>
      <c r="F1863" s="13" t="s">
        <v>180</v>
      </c>
      <c r="G1863" s="13">
        <v>1997</v>
      </c>
      <c r="H1863" s="13" t="s">
        <v>79</v>
      </c>
      <c r="I1863" s="13">
        <v>150</v>
      </c>
      <c r="J1863" s="13" t="s">
        <v>80</v>
      </c>
      <c r="K1863" s="13">
        <v>2002</v>
      </c>
      <c r="L1863" s="13" t="s">
        <v>79</v>
      </c>
      <c r="M1863" s="13" t="s">
        <v>81</v>
      </c>
      <c r="N1863" s="13">
        <v>0.03</v>
      </c>
      <c r="O1863" s="13">
        <v>0.03</v>
      </c>
      <c r="P1863" s="13">
        <v>4.5</v>
      </c>
      <c r="Q1863" s="13" t="s">
        <v>79</v>
      </c>
    </row>
    <row r="1864" spans="1:17" ht="56.25" x14ac:dyDescent="0.25">
      <c r="A1864" s="13">
        <v>37885</v>
      </c>
      <c r="B1864" s="13" t="s">
        <v>268</v>
      </c>
      <c r="C1864" s="13" t="s">
        <v>267</v>
      </c>
      <c r="D1864" s="13" t="s">
        <v>271</v>
      </c>
      <c r="E1864" s="13" t="s">
        <v>179</v>
      </c>
      <c r="F1864" s="13" t="s">
        <v>180</v>
      </c>
      <c r="G1864" s="13">
        <v>1997</v>
      </c>
      <c r="H1864" s="13" t="s">
        <v>79</v>
      </c>
      <c r="I1864" s="13">
        <v>150</v>
      </c>
      <c r="J1864" s="13" t="s">
        <v>80</v>
      </c>
      <c r="K1864" s="13">
        <v>2001</v>
      </c>
      <c r="L1864" s="13" t="s">
        <v>79</v>
      </c>
      <c r="M1864" s="13" t="s">
        <v>81</v>
      </c>
      <c r="N1864" s="13">
        <v>0.03</v>
      </c>
      <c r="O1864" s="13">
        <v>0.03</v>
      </c>
      <c r="P1864" s="13">
        <v>4.5</v>
      </c>
      <c r="Q1864" s="13" t="s">
        <v>79</v>
      </c>
    </row>
    <row r="1865" spans="1:17" ht="56.25" x14ac:dyDescent="0.25">
      <c r="A1865" s="13">
        <v>37885</v>
      </c>
      <c r="B1865" s="13" t="s">
        <v>268</v>
      </c>
      <c r="C1865" s="13" t="s">
        <v>267</v>
      </c>
      <c r="D1865" s="13" t="s">
        <v>271</v>
      </c>
      <c r="E1865" s="13" t="s">
        <v>179</v>
      </c>
      <c r="F1865" s="13" t="s">
        <v>180</v>
      </c>
      <c r="G1865" s="13">
        <v>1997</v>
      </c>
      <c r="H1865" s="13" t="s">
        <v>79</v>
      </c>
      <c r="I1865" s="13">
        <v>150</v>
      </c>
      <c r="J1865" s="13" t="s">
        <v>80</v>
      </c>
      <c r="K1865" s="13">
        <v>2000</v>
      </c>
      <c r="L1865" s="13" t="s">
        <v>79</v>
      </c>
      <c r="M1865" s="13" t="s">
        <v>81</v>
      </c>
      <c r="N1865" s="13">
        <v>0.03</v>
      </c>
      <c r="O1865" s="13">
        <v>0.03</v>
      </c>
      <c r="P1865" s="13">
        <v>4.5</v>
      </c>
      <c r="Q1865" s="13" t="s">
        <v>79</v>
      </c>
    </row>
    <row r="1866" spans="1:17" ht="56.25" x14ac:dyDescent="0.25">
      <c r="A1866" s="13">
        <v>37885</v>
      </c>
      <c r="B1866" s="13" t="s">
        <v>268</v>
      </c>
      <c r="C1866" s="13" t="s">
        <v>267</v>
      </c>
      <c r="D1866" s="13" t="s">
        <v>271</v>
      </c>
      <c r="E1866" s="13" t="s">
        <v>179</v>
      </c>
      <c r="F1866" s="13" t="s">
        <v>180</v>
      </c>
      <c r="G1866" s="13">
        <v>1997</v>
      </c>
      <c r="H1866" s="13" t="s">
        <v>79</v>
      </c>
      <c r="I1866" s="13">
        <v>100</v>
      </c>
      <c r="J1866" s="13" t="s">
        <v>80</v>
      </c>
      <c r="K1866" s="13">
        <v>1999</v>
      </c>
      <c r="L1866" s="13" t="s">
        <v>79</v>
      </c>
      <c r="M1866" s="13" t="s">
        <v>81</v>
      </c>
      <c r="N1866" s="13">
        <v>0.03</v>
      </c>
      <c r="O1866" s="13">
        <v>0.03</v>
      </c>
      <c r="P1866" s="13">
        <v>3</v>
      </c>
      <c r="Q1866" s="13" t="s">
        <v>79</v>
      </c>
    </row>
    <row r="1867" spans="1:17" ht="56.25" x14ac:dyDescent="0.25">
      <c r="A1867" s="13">
        <v>37885</v>
      </c>
      <c r="B1867" s="13" t="s">
        <v>268</v>
      </c>
      <c r="C1867" s="13" t="s">
        <v>267</v>
      </c>
      <c r="D1867" s="13" t="s">
        <v>271</v>
      </c>
      <c r="E1867" s="13" t="s">
        <v>179</v>
      </c>
      <c r="F1867" s="13" t="s">
        <v>180</v>
      </c>
      <c r="G1867" s="13">
        <v>1997</v>
      </c>
      <c r="H1867" s="13" t="s">
        <v>79</v>
      </c>
      <c r="I1867" s="13">
        <v>200</v>
      </c>
      <c r="J1867" s="13" t="s">
        <v>80</v>
      </c>
      <c r="K1867" s="13">
        <v>2011</v>
      </c>
      <c r="L1867" s="13" t="s">
        <v>80</v>
      </c>
      <c r="M1867" s="13" t="s">
        <v>81</v>
      </c>
      <c r="N1867" s="13">
        <v>0.03</v>
      </c>
      <c r="O1867" s="13">
        <v>0.03</v>
      </c>
      <c r="P1867" s="13">
        <v>6</v>
      </c>
      <c r="Q1867" s="13" t="s">
        <v>79</v>
      </c>
    </row>
    <row r="1868" spans="1:17" ht="56.25" x14ac:dyDescent="0.25">
      <c r="A1868" s="13">
        <v>39073</v>
      </c>
      <c r="B1868" s="13" t="s">
        <v>268</v>
      </c>
      <c r="C1868" s="13" t="s">
        <v>267</v>
      </c>
      <c r="D1868" s="13" t="s">
        <v>483</v>
      </c>
      <c r="E1868" s="13" t="s">
        <v>387</v>
      </c>
      <c r="F1868" s="13" t="s">
        <v>180</v>
      </c>
      <c r="G1868" s="13">
        <v>2006</v>
      </c>
      <c r="H1868" s="13" t="s">
        <v>80</v>
      </c>
      <c r="I1868" s="13">
        <v>28</v>
      </c>
      <c r="J1868" s="13" t="s">
        <v>80</v>
      </c>
      <c r="K1868" s="13">
        <v>2016</v>
      </c>
      <c r="L1868" s="13" t="s">
        <v>79</v>
      </c>
      <c r="M1868" s="13" t="s">
        <v>81</v>
      </c>
      <c r="N1868" s="13">
        <v>0.8</v>
      </c>
      <c r="O1868" s="13">
        <v>0.8</v>
      </c>
      <c r="P1868" s="13">
        <v>22.4</v>
      </c>
      <c r="Q1868" s="13" t="s">
        <v>79</v>
      </c>
    </row>
    <row r="1869" spans="1:17" ht="56.25" x14ac:dyDescent="0.25">
      <c r="A1869" s="13">
        <v>39073</v>
      </c>
      <c r="B1869" s="13" t="s">
        <v>268</v>
      </c>
      <c r="C1869" s="13" t="s">
        <v>267</v>
      </c>
      <c r="D1869" s="13" t="s">
        <v>483</v>
      </c>
      <c r="E1869" s="13" t="s">
        <v>387</v>
      </c>
      <c r="F1869" s="13" t="s">
        <v>180</v>
      </c>
      <c r="G1869" s="13">
        <v>2006</v>
      </c>
      <c r="H1869" s="13" t="s">
        <v>80</v>
      </c>
      <c r="I1869" s="13">
        <v>28</v>
      </c>
      <c r="J1869" s="13" t="s">
        <v>80</v>
      </c>
      <c r="K1869" s="13">
        <v>2015</v>
      </c>
      <c r="L1869" s="13" t="s">
        <v>79</v>
      </c>
      <c r="M1869" s="13" t="s">
        <v>81</v>
      </c>
      <c r="N1869" s="13">
        <v>0.8</v>
      </c>
      <c r="O1869" s="13">
        <v>0.8</v>
      </c>
      <c r="P1869" s="13">
        <v>22.4</v>
      </c>
      <c r="Q1869" s="13" t="s">
        <v>79</v>
      </c>
    </row>
    <row r="1870" spans="1:17" ht="56.25" x14ac:dyDescent="0.25">
      <c r="A1870" s="13">
        <v>30942</v>
      </c>
      <c r="B1870" s="13" t="s">
        <v>268</v>
      </c>
      <c r="C1870" s="13" t="s">
        <v>267</v>
      </c>
      <c r="D1870" s="13" t="s">
        <v>452</v>
      </c>
      <c r="E1870" s="13" t="s">
        <v>210</v>
      </c>
      <c r="F1870" s="13" t="s">
        <v>87</v>
      </c>
      <c r="G1870" s="13">
        <v>2006</v>
      </c>
      <c r="H1870" s="13" t="s">
        <v>80</v>
      </c>
      <c r="I1870" s="13">
        <v>3</v>
      </c>
      <c r="J1870" s="13" t="s">
        <v>80</v>
      </c>
      <c r="K1870" s="13">
        <v>2018</v>
      </c>
      <c r="L1870" s="13" t="s">
        <v>79</v>
      </c>
      <c r="M1870" s="13" t="s">
        <v>81</v>
      </c>
      <c r="N1870" s="13">
        <v>60</v>
      </c>
      <c r="O1870" s="13">
        <v>60</v>
      </c>
      <c r="P1870" s="13">
        <v>180</v>
      </c>
      <c r="Q1870" s="13" t="s">
        <v>80</v>
      </c>
    </row>
    <row r="1871" spans="1:17" ht="56.25" x14ac:dyDescent="0.25">
      <c r="A1871" s="13">
        <v>30942</v>
      </c>
      <c r="B1871" s="13" t="s">
        <v>268</v>
      </c>
      <c r="C1871" s="13" t="s">
        <v>267</v>
      </c>
      <c r="D1871" s="13" t="s">
        <v>452</v>
      </c>
      <c r="E1871" s="13" t="s">
        <v>210</v>
      </c>
      <c r="F1871" s="13" t="s">
        <v>87</v>
      </c>
      <c r="G1871" s="13">
        <v>2006</v>
      </c>
      <c r="H1871" s="13" t="s">
        <v>80</v>
      </c>
      <c r="I1871" s="13">
        <v>9</v>
      </c>
      <c r="J1871" s="13" t="s">
        <v>80</v>
      </c>
      <c r="K1871" s="13">
        <v>2017</v>
      </c>
      <c r="L1871" s="13" t="s">
        <v>79</v>
      </c>
      <c r="M1871" s="13" t="s">
        <v>81</v>
      </c>
      <c r="N1871" s="13">
        <v>60</v>
      </c>
      <c r="O1871" s="13">
        <v>60</v>
      </c>
      <c r="P1871" s="13">
        <v>540</v>
      </c>
      <c r="Q1871" s="13" t="s">
        <v>80</v>
      </c>
    </row>
    <row r="1872" spans="1:17" ht="56.25" x14ac:dyDescent="0.25">
      <c r="A1872" s="13">
        <v>30942</v>
      </c>
      <c r="B1872" s="13" t="s">
        <v>268</v>
      </c>
      <c r="C1872" s="13" t="s">
        <v>267</v>
      </c>
      <c r="D1872" s="13" t="s">
        <v>452</v>
      </c>
      <c r="E1872" s="13" t="s">
        <v>210</v>
      </c>
      <c r="F1872" s="13" t="s">
        <v>87</v>
      </c>
      <c r="G1872" s="13">
        <v>2006</v>
      </c>
      <c r="H1872" s="13" t="s">
        <v>80</v>
      </c>
      <c r="I1872" s="13">
        <v>2</v>
      </c>
      <c r="J1872" s="13" t="s">
        <v>80</v>
      </c>
      <c r="K1872" s="13">
        <v>2016</v>
      </c>
      <c r="L1872" s="13" t="s">
        <v>79</v>
      </c>
      <c r="M1872" s="13" t="s">
        <v>81</v>
      </c>
      <c r="N1872" s="13">
        <v>60</v>
      </c>
      <c r="O1872" s="13">
        <v>60</v>
      </c>
      <c r="P1872" s="13">
        <v>120</v>
      </c>
      <c r="Q1872" s="13" t="s">
        <v>80</v>
      </c>
    </row>
    <row r="1873" spans="1:17" ht="56.25" x14ac:dyDescent="0.25">
      <c r="A1873" s="13">
        <v>30942</v>
      </c>
      <c r="B1873" s="13" t="s">
        <v>268</v>
      </c>
      <c r="C1873" s="13" t="s">
        <v>267</v>
      </c>
      <c r="D1873" s="13" t="s">
        <v>452</v>
      </c>
      <c r="E1873" s="13" t="s">
        <v>210</v>
      </c>
      <c r="F1873" s="13" t="s">
        <v>87</v>
      </c>
      <c r="G1873" s="13">
        <v>2006</v>
      </c>
      <c r="H1873" s="13" t="s">
        <v>80</v>
      </c>
      <c r="I1873" s="13">
        <v>1</v>
      </c>
      <c r="J1873" s="13" t="s">
        <v>79</v>
      </c>
      <c r="K1873" s="13">
        <v>2013</v>
      </c>
      <c r="L1873" s="13" t="s">
        <v>79</v>
      </c>
      <c r="M1873" s="13" t="s">
        <v>81</v>
      </c>
      <c r="N1873" s="13">
        <v>60</v>
      </c>
      <c r="O1873" s="13">
        <v>60</v>
      </c>
      <c r="P1873" s="13">
        <v>60</v>
      </c>
      <c r="Q1873" s="13" t="s">
        <v>80</v>
      </c>
    </row>
    <row r="1874" spans="1:17" ht="56.25" x14ac:dyDescent="0.25">
      <c r="A1874" s="13">
        <v>30942</v>
      </c>
      <c r="B1874" s="13" t="s">
        <v>268</v>
      </c>
      <c r="C1874" s="13" t="s">
        <v>267</v>
      </c>
      <c r="D1874" s="13" t="s">
        <v>452</v>
      </c>
      <c r="E1874" s="13" t="s">
        <v>210</v>
      </c>
      <c r="F1874" s="13" t="s">
        <v>87</v>
      </c>
      <c r="G1874" s="13">
        <v>2006</v>
      </c>
      <c r="H1874" s="13" t="s">
        <v>80</v>
      </c>
      <c r="I1874" s="13">
        <v>2</v>
      </c>
      <c r="J1874" s="13" t="s">
        <v>79</v>
      </c>
      <c r="K1874" s="13">
        <v>2012</v>
      </c>
      <c r="L1874" s="13" t="s">
        <v>79</v>
      </c>
      <c r="M1874" s="13" t="s">
        <v>81</v>
      </c>
      <c r="N1874" s="13">
        <v>60</v>
      </c>
      <c r="O1874" s="13">
        <v>60</v>
      </c>
      <c r="P1874" s="13">
        <v>120</v>
      </c>
      <c r="Q1874" s="13" t="s">
        <v>80</v>
      </c>
    </row>
    <row r="1875" spans="1:17" ht="56.25" x14ac:dyDescent="0.25">
      <c r="A1875" s="13">
        <v>59151</v>
      </c>
      <c r="B1875" s="13" t="s">
        <v>268</v>
      </c>
      <c r="C1875" s="13" t="s">
        <v>267</v>
      </c>
      <c r="D1875" s="13" t="s">
        <v>307</v>
      </c>
      <c r="E1875" s="13" t="s">
        <v>284</v>
      </c>
      <c r="F1875" s="13" t="s">
        <v>94</v>
      </c>
      <c r="G1875" s="13">
        <v>2015</v>
      </c>
      <c r="H1875" s="13" t="s">
        <v>79</v>
      </c>
      <c r="I1875" s="13">
        <v>375</v>
      </c>
      <c r="J1875" s="13" t="s">
        <v>80</v>
      </c>
      <c r="K1875" s="13">
        <v>2017</v>
      </c>
      <c r="L1875" s="13" t="s">
        <v>80</v>
      </c>
      <c r="M1875" s="13" t="s">
        <v>81</v>
      </c>
      <c r="N1875" s="13">
        <v>0.02</v>
      </c>
      <c r="O1875" s="13">
        <v>0.02</v>
      </c>
      <c r="P1875" s="13">
        <v>7.5</v>
      </c>
      <c r="Q1875" s="13" t="s">
        <v>79</v>
      </c>
    </row>
    <row r="1876" spans="1:17" ht="56.25" x14ac:dyDescent="0.25">
      <c r="A1876" s="13">
        <v>59151</v>
      </c>
      <c r="B1876" s="13" t="s">
        <v>268</v>
      </c>
      <c r="C1876" s="13" t="s">
        <v>267</v>
      </c>
      <c r="D1876" s="13" t="s">
        <v>307</v>
      </c>
      <c r="E1876" s="13" t="s">
        <v>284</v>
      </c>
      <c r="F1876" s="13" t="s">
        <v>94</v>
      </c>
      <c r="G1876" s="13">
        <v>2015</v>
      </c>
      <c r="H1876" s="13" t="s">
        <v>79</v>
      </c>
      <c r="I1876" s="13">
        <v>375</v>
      </c>
      <c r="J1876" s="13" t="s">
        <v>80</v>
      </c>
      <c r="K1876" s="13">
        <v>2016</v>
      </c>
      <c r="L1876" s="13" t="s">
        <v>80</v>
      </c>
      <c r="M1876" s="13" t="s">
        <v>81</v>
      </c>
      <c r="N1876" s="13">
        <v>0.02</v>
      </c>
      <c r="O1876" s="13">
        <v>0.02</v>
      </c>
      <c r="P1876" s="13">
        <v>7.5</v>
      </c>
      <c r="Q1876" s="13" t="s">
        <v>79</v>
      </c>
    </row>
    <row r="1877" spans="1:17" ht="56.25" x14ac:dyDescent="0.25">
      <c r="A1877" s="13">
        <v>34600</v>
      </c>
      <c r="B1877" s="13" t="s">
        <v>268</v>
      </c>
      <c r="C1877" s="13" t="s">
        <v>267</v>
      </c>
      <c r="D1877" s="13" t="s">
        <v>353</v>
      </c>
      <c r="E1877" s="13" t="s">
        <v>186</v>
      </c>
      <c r="F1877" s="13" t="s">
        <v>87</v>
      </c>
      <c r="G1877" s="13">
        <v>2002</v>
      </c>
      <c r="H1877" s="13" t="s">
        <v>80</v>
      </c>
      <c r="I1877" s="13">
        <v>5</v>
      </c>
      <c r="J1877" s="13" t="s">
        <v>79</v>
      </c>
      <c r="K1877" s="13">
        <v>2004</v>
      </c>
      <c r="L1877" s="13" t="s">
        <v>79</v>
      </c>
      <c r="M1877" s="13" t="s">
        <v>81</v>
      </c>
      <c r="N1877" s="13">
        <v>2.75</v>
      </c>
      <c r="O1877" s="13">
        <v>2.75</v>
      </c>
      <c r="P1877" s="13">
        <v>13.75</v>
      </c>
      <c r="Q1877" s="13" t="s">
        <v>79</v>
      </c>
    </row>
    <row r="1878" spans="1:17" ht="56.25" x14ac:dyDescent="0.25">
      <c r="A1878" s="13">
        <v>34600</v>
      </c>
      <c r="B1878" s="13" t="s">
        <v>268</v>
      </c>
      <c r="C1878" s="13" t="s">
        <v>267</v>
      </c>
      <c r="D1878" s="13" t="s">
        <v>353</v>
      </c>
      <c r="E1878" s="13" t="s">
        <v>186</v>
      </c>
      <c r="F1878" s="13" t="s">
        <v>87</v>
      </c>
      <c r="G1878" s="13">
        <v>2002</v>
      </c>
      <c r="H1878" s="13" t="s">
        <v>80</v>
      </c>
      <c r="I1878" s="13">
        <v>2</v>
      </c>
      <c r="J1878" s="13" t="s">
        <v>79</v>
      </c>
      <c r="K1878" s="13">
        <v>2003</v>
      </c>
      <c r="L1878" s="13" t="s">
        <v>79</v>
      </c>
      <c r="M1878" s="13" t="s">
        <v>81</v>
      </c>
      <c r="N1878" s="13">
        <v>2.75</v>
      </c>
      <c r="O1878" s="13">
        <v>2.75</v>
      </c>
      <c r="P1878" s="13">
        <v>5.5</v>
      </c>
      <c r="Q1878" s="13" t="s">
        <v>79</v>
      </c>
    </row>
    <row r="1879" spans="1:17" ht="56.25" x14ac:dyDescent="0.25">
      <c r="A1879" s="13">
        <v>51985</v>
      </c>
      <c r="B1879" s="13" t="s">
        <v>268</v>
      </c>
      <c r="C1879" s="13" t="s">
        <v>267</v>
      </c>
      <c r="D1879" s="13" t="s">
        <v>384</v>
      </c>
      <c r="E1879" s="13" t="s">
        <v>385</v>
      </c>
      <c r="F1879" s="13" t="s">
        <v>98</v>
      </c>
      <c r="G1879" s="13">
        <v>1995</v>
      </c>
      <c r="H1879" s="13" t="s">
        <v>80</v>
      </c>
      <c r="I1879" s="13">
        <v>2</v>
      </c>
      <c r="J1879" s="13" t="s">
        <v>80</v>
      </c>
      <c r="K1879" s="13">
        <v>2000</v>
      </c>
      <c r="L1879" s="13" t="s">
        <v>80</v>
      </c>
      <c r="M1879" s="13" t="s">
        <v>81</v>
      </c>
      <c r="N1879" s="13">
        <v>4</v>
      </c>
      <c r="O1879" s="13">
        <v>4</v>
      </c>
      <c r="P1879" s="13">
        <v>8</v>
      </c>
      <c r="Q1879" s="13" t="s">
        <v>79</v>
      </c>
    </row>
    <row r="1880" spans="1:17" ht="56.25" x14ac:dyDescent="0.25">
      <c r="A1880" s="13">
        <v>51985</v>
      </c>
      <c r="B1880" s="13" t="s">
        <v>268</v>
      </c>
      <c r="C1880" s="13" t="s">
        <v>267</v>
      </c>
      <c r="D1880" s="13" t="s">
        <v>384</v>
      </c>
      <c r="E1880" s="13" t="s">
        <v>385</v>
      </c>
      <c r="F1880" s="13" t="s">
        <v>98</v>
      </c>
      <c r="G1880" s="13">
        <v>1995</v>
      </c>
      <c r="H1880" s="13" t="s">
        <v>80</v>
      </c>
      <c r="I1880" s="13">
        <v>2</v>
      </c>
      <c r="J1880" s="13" t="s">
        <v>80</v>
      </c>
      <c r="K1880" s="13">
        <v>1999</v>
      </c>
      <c r="L1880" s="13" t="s">
        <v>80</v>
      </c>
      <c r="M1880" s="13" t="s">
        <v>81</v>
      </c>
      <c r="N1880" s="13">
        <v>4</v>
      </c>
      <c r="O1880" s="13">
        <v>4</v>
      </c>
      <c r="P1880" s="13">
        <v>8</v>
      </c>
      <c r="Q1880" s="13" t="s">
        <v>79</v>
      </c>
    </row>
    <row r="1881" spans="1:17" ht="56.25" x14ac:dyDescent="0.25">
      <c r="A1881" s="13">
        <v>51985</v>
      </c>
      <c r="B1881" s="13" t="s">
        <v>268</v>
      </c>
      <c r="C1881" s="13" t="s">
        <v>267</v>
      </c>
      <c r="D1881" s="13" t="s">
        <v>384</v>
      </c>
      <c r="E1881" s="13" t="s">
        <v>385</v>
      </c>
      <c r="F1881" s="13" t="s">
        <v>98</v>
      </c>
      <c r="G1881" s="13">
        <v>1995</v>
      </c>
      <c r="H1881" s="13" t="s">
        <v>80</v>
      </c>
      <c r="I1881" s="13">
        <v>2</v>
      </c>
      <c r="J1881" s="13" t="s">
        <v>80</v>
      </c>
      <c r="K1881" s="13">
        <v>1998</v>
      </c>
      <c r="L1881" s="13" t="s">
        <v>80</v>
      </c>
      <c r="M1881" s="13" t="s">
        <v>81</v>
      </c>
      <c r="N1881" s="13">
        <v>4</v>
      </c>
      <c r="O1881" s="13">
        <v>4</v>
      </c>
      <c r="P1881" s="13">
        <v>8</v>
      </c>
      <c r="Q1881" s="13" t="s">
        <v>79</v>
      </c>
    </row>
    <row r="1882" spans="1:17" ht="56.25" x14ac:dyDescent="0.25">
      <c r="A1882" s="13">
        <v>51985</v>
      </c>
      <c r="B1882" s="13" t="s">
        <v>268</v>
      </c>
      <c r="C1882" s="13" t="s">
        <v>267</v>
      </c>
      <c r="D1882" s="13" t="s">
        <v>384</v>
      </c>
      <c r="E1882" s="13" t="s">
        <v>385</v>
      </c>
      <c r="F1882" s="13" t="s">
        <v>98</v>
      </c>
      <c r="G1882" s="13">
        <v>1995</v>
      </c>
      <c r="H1882" s="13" t="s">
        <v>80</v>
      </c>
      <c r="I1882" s="13">
        <v>2</v>
      </c>
      <c r="J1882" s="13" t="s">
        <v>80</v>
      </c>
      <c r="K1882" s="13">
        <v>1997</v>
      </c>
      <c r="L1882" s="13" t="s">
        <v>79</v>
      </c>
      <c r="M1882" s="13" t="s">
        <v>81</v>
      </c>
      <c r="N1882" s="13">
        <v>4</v>
      </c>
      <c r="O1882" s="13">
        <v>4</v>
      </c>
      <c r="P1882" s="13">
        <v>8</v>
      </c>
      <c r="Q1882" s="13" t="s">
        <v>79</v>
      </c>
    </row>
    <row r="1883" spans="1:17" ht="56.25" x14ac:dyDescent="0.25">
      <c r="A1883" s="13">
        <v>55143</v>
      </c>
      <c r="B1883" s="13" t="s">
        <v>268</v>
      </c>
      <c r="C1883" s="13" t="s">
        <v>267</v>
      </c>
      <c r="D1883" s="13" t="s">
        <v>304</v>
      </c>
      <c r="E1883" s="13" t="s">
        <v>305</v>
      </c>
      <c r="F1883" s="13" t="s">
        <v>87</v>
      </c>
      <c r="G1883" s="13">
        <v>2013</v>
      </c>
      <c r="H1883" s="13" t="s">
        <v>79</v>
      </c>
      <c r="I1883" s="13">
        <v>5</v>
      </c>
      <c r="J1883" s="13" t="s">
        <v>80</v>
      </c>
      <c r="K1883" s="13">
        <v>2014</v>
      </c>
      <c r="L1883" s="13" t="s">
        <v>79</v>
      </c>
      <c r="M1883" s="13" t="s">
        <v>81</v>
      </c>
      <c r="N1883" s="13">
        <v>0.04</v>
      </c>
      <c r="O1883" s="13">
        <v>0.04</v>
      </c>
      <c r="P1883" s="13">
        <v>0.2</v>
      </c>
      <c r="Q1883" s="13" t="s">
        <v>79</v>
      </c>
    </row>
    <row r="1884" spans="1:17" ht="56.25" x14ac:dyDescent="0.25">
      <c r="A1884" s="13">
        <v>53963</v>
      </c>
      <c r="B1884" s="13" t="s">
        <v>268</v>
      </c>
      <c r="C1884" s="13" t="s">
        <v>267</v>
      </c>
      <c r="D1884" s="13" t="s">
        <v>307</v>
      </c>
      <c r="E1884" s="13" t="s">
        <v>284</v>
      </c>
      <c r="F1884" s="13" t="s">
        <v>94</v>
      </c>
      <c r="G1884" s="13">
        <v>2012</v>
      </c>
      <c r="H1884" s="13" t="s">
        <v>79</v>
      </c>
      <c r="I1884" s="13">
        <v>200</v>
      </c>
      <c r="J1884" s="13" t="s">
        <v>80</v>
      </c>
      <c r="K1884" s="13">
        <v>2014</v>
      </c>
      <c r="L1884" s="13" t="s">
        <v>80</v>
      </c>
      <c r="M1884" s="13" t="s">
        <v>81</v>
      </c>
      <c r="N1884" s="13">
        <v>0.02</v>
      </c>
      <c r="O1884" s="13">
        <v>0.02</v>
      </c>
      <c r="P1884" s="13">
        <v>4</v>
      </c>
      <c r="Q1884" s="13" t="s">
        <v>80</v>
      </c>
    </row>
    <row r="1885" spans="1:17" ht="56.25" x14ac:dyDescent="0.25">
      <c r="A1885" s="13">
        <v>53963</v>
      </c>
      <c r="B1885" s="13" t="s">
        <v>268</v>
      </c>
      <c r="C1885" s="13" t="s">
        <v>267</v>
      </c>
      <c r="D1885" s="13" t="s">
        <v>307</v>
      </c>
      <c r="E1885" s="13" t="s">
        <v>284</v>
      </c>
      <c r="F1885" s="13" t="s">
        <v>94</v>
      </c>
      <c r="G1885" s="13">
        <v>2012</v>
      </c>
      <c r="H1885" s="13" t="s">
        <v>79</v>
      </c>
      <c r="I1885" s="13">
        <v>800</v>
      </c>
      <c r="J1885" s="13" t="s">
        <v>80</v>
      </c>
      <c r="K1885" s="13">
        <v>2013</v>
      </c>
      <c r="L1885" s="13" t="s">
        <v>79</v>
      </c>
      <c r="M1885" s="13" t="s">
        <v>81</v>
      </c>
      <c r="N1885" s="13">
        <v>0.02</v>
      </c>
      <c r="O1885" s="13">
        <v>0.02</v>
      </c>
      <c r="P1885" s="13">
        <v>16</v>
      </c>
      <c r="Q1885" s="13" t="s">
        <v>80</v>
      </c>
    </row>
    <row r="1886" spans="1:17" ht="56.25" x14ac:dyDescent="0.25">
      <c r="A1886" s="13">
        <v>55602</v>
      </c>
      <c r="B1886" s="13" t="s">
        <v>268</v>
      </c>
      <c r="C1886" s="13" t="s">
        <v>267</v>
      </c>
      <c r="D1886" s="13" t="s">
        <v>307</v>
      </c>
      <c r="E1886" s="13" t="s">
        <v>284</v>
      </c>
      <c r="F1886" s="13" t="s">
        <v>94</v>
      </c>
      <c r="G1886" s="13">
        <v>2012</v>
      </c>
      <c r="H1886" s="13" t="s">
        <v>79</v>
      </c>
      <c r="I1886" s="13">
        <v>400</v>
      </c>
      <c r="J1886" s="13" t="s">
        <v>80</v>
      </c>
      <c r="K1886" s="13">
        <v>2013</v>
      </c>
      <c r="L1886" s="13" t="s">
        <v>80</v>
      </c>
      <c r="M1886" s="13" t="s">
        <v>81</v>
      </c>
      <c r="N1886" s="13">
        <v>0.02</v>
      </c>
      <c r="O1886" s="13">
        <v>0.02</v>
      </c>
      <c r="P1886" s="13">
        <v>8</v>
      </c>
      <c r="Q1886" s="13" t="s">
        <v>80</v>
      </c>
    </row>
    <row r="1887" spans="1:17" ht="75" x14ac:dyDescent="0.25">
      <c r="A1887" s="13">
        <v>32711</v>
      </c>
      <c r="B1887" s="13" t="s">
        <v>268</v>
      </c>
      <c r="C1887" s="13" t="s">
        <v>267</v>
      </c>
      <c r="D1887" s="13" t="s">
        <v>523</v>
      </c>
      <c r="E1887" s="13" t="s">
        <v>128</v>
      </c>
      <c r="F1887" s="13" t="s">
        <v>94</v>
      </c>
      <c r="G1887" s="13">
        <v>2004</v>
      </c>
      <c r="H1887" s="13" t="s">
        <v>79</v>
      </c>
      <c r="I1887" s="13">
        <v>24</v>
      </c>
      <c r="J1887" s="13" t="s">
        <v>79</v>
      </c>
      <c r="K1887" s="13">
        <v>2011</v>
      </c>
      <c r="L1887" s="13" t="s">
        <v>80</v>
      </c>
      <c r="M1887" s="13" t="s">
        <v>81</v>
      </c>
      <c r="N1887" s="13">
        <v>0.7</v>
      </c>
      <c r="O1887" s="13">
        <v>0.7</v>
      </c>
      <c r="P1887" s="13">
        <v>16.8</v>
      </c>
      <c r="Q1887" s="13" t="s">
        <v>79</v>
      </c>
    </row>
    <row r="1888" spans="1:17" ht="75" x14ac:dyDescent="0.25">
      <c r="A1888" s="13">
        <v>32711</v>
      </c>
      <c r="B1888" s="13" t="s">
        <v>268</v>
      </c>
      <c r="C1888" s="13" t="s">
        <v>267</v>
      </c>
      <c r="D1888" s="13" t="s">
        <v>523</v>
      </c>
      <c r="E1888" s="13" t="s">
        <v>128</v>
      </c>
      <c r="F1888" s="13" t="s">
        <v>94</v>
      </c>
      <c r="G1888" s="13">
        <v>2004</v>
      </c>
      <c r="H1888" s="13" t="s">
        <v>79</v>
      </c>
      <c r="I1888" s="13">
        <v>10</v>
      </c>
      <c r="J1888" s="13" t="s">
        <v>80</v>
      </c>
      <c r="K1888" s="13">
        <v>2007</v>
      </c>
      <c r="L1888" s="13" t="s">
        <v>79</v>
      </c>
      <c r="M1888" s="13" t="s">
        <v>81</v>
      </c>
      <c r="N1888" s="13">
        <v>0.7</v>
      </c>
      <c r="O1888" s="13">
        <v>0.7</v>
      </c>
      <c r="P1888" s="13">
        <v>7</v>
      </c>
      <c r="Q1888" s="13" t="s">
        <v>79</v>
      </c>
    </row>
    <row r="1889" spans="1:17" ht="75" x14ac:dyDescent="0.25">
      <c r="A1889" s="13">
        <v>32711</v>
      </c>
      <c r="B1889" s="13" t="s">
        <v>268</v>
      </c>
      <c r="C1889" s="13" t="s">
        <v>267</v>
      </c>
      <c r="D1889" s="13" t="s">
        <v>523</v>
      </c>
      <c r="E1889" s="13" t="s">
        <v>128</v>
      </c>
      <c r="F1889" s="13" t="s">
        <v>94</v>
      </c>
      <c r="G1889" s="13">
        <v>2004</v>
      </c>
      <c r="H1889" s="13" t="s">
        <v>79</v>
      </c>
      <c r="I1889" s="13">
        <v>15</v>
      </c>
      <c r="J1889" s="13" t="s">
        <v>80</v>
      </c>
      <c r="K1889" s="13">
        <v>2009</v>
      </c>
      <c r="L1889" s="13" t="s">
        <v>80</v>
      </c>
      <c r="M1889" s="13" t="s">
        <v>81</v>
      </c>
      <c r="N1889" s="13">
        <v>0.7</v>
      </c>
      <c r="O1889" s="13">
        <v>0.7</v>
      </c>
      <c r="P1889" s="13">
        <v>10.5</v>
      </c>
      <c r="Q1889" s="13" t="s">
        <v>79</v>
      </c>
    </row>
    <row r="1890" spans="1:17" ht="75" x14ac:dyDescent="0.25">
      <c r="A1890" s="13">
        <v>32711</v>
      </c>
      <c r="B1890" s="13" t="s">
        <v>268</v>
      </c>
      <c r="C1890" s="13" t="s">
        <v>267</v>
      </c>
      <c r="D1890" s="13" t="s">
        <v>523</v>
      </c>
      <c r="E1890" s="13" t="s">
        <v>128</v>
      </c>
      <c r="F1890" s="13" t="s">
        <v>94</v>
      </c>
      <c r="G1890" s="13">
        <v>2004</v>
      </c>
      <c r="H1890" s="13" t="s">
        <v>79</v>
      </c>
      <c r="I1890" s="13">
        <v>15</v>
      </c>
      <c r="J1890" s="13" t="s">
        <v>80</v>
      </c>
      <c r="K1890" s="13">
        <v>2008</v>
      </c>
      <c r="L1890" s="13" t="s">
        <v>79</v>
      </c>
      <c r="M1890" s="13" t="s">
        <v>81</v>
      </c>
      <c r="N1890" s="13">
        <v>0.7</v>
      </c>
      <c r="O1890" s="13">
        <v>0.7</v>
      </c>
      <c r="P1890" s="13">
        <v>10.5</v>
      </c>
      <c r="Q1890" s="13" t="s">
        <v>79</v>
      </c>
    </row>
    <row r="1891" spans="1:17" ht="93.75" x14ac:dyDescent="0.25">
      <c r="A1891" s="13">
        <v>55510</v>
      </c>
      <c r="B1891" s="13" t="s">
        <v>268</v>
      </c>
      <c r="C1891" s="13" t="s">
        <v>267</v>
      </c>
      <c r="D1891" s="13" t="s">
        <v>390</v>
      </c>
      <c r="E1891" s="13" t="s">
        <v>391</v>
      </c>
      <c r="F1891" s="13" t="s">
        <v>91</v>
      </c>
      <c r="G1891" s="13">
        <v>2012</v>
      </c>
      <c r="H1891" s="13" t="s">
        <v>79</v>
      </c>
      <c r="I1891" s="13">
        <v>1</v>
      </c>
      <c r="J1891" s="13" t="s">
        <v>80</v>
      </c>
      <c r="K1891" s="13">
        <v>2017</v>
      </c>
      <c r="L1891" s="13" t="s">
        <v>80</v>
      </c>
      <c r="M1891" s="13" t="s">
        <v>81</v>
      </c>
      <c r="N1891" s="13">
        <v>7</v>
      </c>
      <c r="O1891" s="13">
        <v>7</v>
      </c>
      <c r="P1891" s="13">
        <v>7</v>
      </c>
      <c r="Q1891" s="13" t="s">
        <v>79</v>
      </c>
    </row>
    <row r="1892" spans="1:17" ht="93.75" x14ac:dyDescent="0.25">
      <c r="A1892" s="13">
        <v>55510</v>
      </c>
      <c r="B1892" s="13" t="s">
        <v>268</v>
      </c>
      <c r="C1892" s="13" t="s">
        <v>267</v>
      </c>
      <c r="D1892" s="13" t="s">
        <v>390</v>
      </c>
      <c r="E1892" s="13" t="s">
        <v>391</v>
      </c>
      <c r="F1892" s="13" t="s">
        <v>91</v>
      </c>
      <c r="G1892" s="13">
        <v>2012</v>
      </c>
      <c r="H1892" s="13" t="s">
        <v>79</v>
      </c>
      <c r="I1892" s="13">
        <v>2</v>
      </c>
      <c r="J1892" s="13" t="s">
        <v>80</v>
      </c>
      <c r="K1892" s="13">
        <v>2016</v>
      </c>
      <c r="L1892" s="13" t="s">
        <v>80</v>
      </c>
      <c r="M1892" s="13" t="s">
        <v>81</v>
      </c>
      <c r="N1892" s="13">
        <v>7</v>
      </c>
      <c r="O1892" s="13">
        <v>7</v>
      </c>
      <c r="P1892" s="13">
        <v>14</v>
      </c>
      <c r="Q1892" s="13" t="s">
        <v>79</v>
      </c>
    </row>
    <row r="1893" spans="1:17" ht="93.75" x14ac:dyDescent="0.25">
      <c r="A1893" s="13">
        <v>55510</v>
      </c>
      <c r="B1893" s="13" t="s">
        <v>268</v>
      </c>
      <c r="C1893" s="13" t="s">
        <v>267</v>
      </c>
      <c r="D1893" s="13" t="s">
        <v>390</v>
      </c>
      <c r="E1893" s="13" t="s">
        <v>391</v>
      </c>
      <c r="F1893" s="13" t="s">
        <v>91</v>
      </c>
      <c r="G1893" s="13">
        <v>2012</v>
      </c>
      <c r="H1893" s="13" t="s">
        <v>79</v>
      </c>
      <c r="I1893" s="13">
        <v>2</v>
      </c>
      <c r="J1893" s="13" t="s">
        <v>80</v>
      </c>
      <c r="K1893" s="13">
        <v>2015</v>
      </c>
      <c r="L1893" s="13" t="s">
        <v>80</v>
      </c>
      <c r="M1893" s="13" t="s">
        <v>81</v>
      </c>
      <c r="N1893" s="13">
        <v>7</v>
      </c>
      <c r="O1893" s="13">
        <v>7</v>
      </c>
      <c r="P1893" s="13">
        <v>14</v>
      </c>
      <c r="Q1893" s="13" t="s">
        <v>79</v>
      </c>
    </row>
    <row r="1894" spans="1:17" ht="56.25" x14ac:dyDescent="0.25">
      <c r="A1894" s="13">
        <v>54604</v>
      </c>
      <c r="B1894" s="13" t="s">
        <v>268</v>
      </c>
      <c r="C1894" s="13" t="s">
        <v>267</v>
      </c>
      <c r="D1894" s="13" t="s">
        <v>530</v>
      </c>
      <c r="E1894" s="13" t="s">
        <v>208</v>
      </c>
      <c r="F1894" s="13" t="s">
        <v>180</v>
      </c>
      <c r="G1894" s="13">
        <v>2012</v>
      </c>
      <c r="H1894" s="13" t="s">
        <v>79</v>
      </c>
      <c r="I1894" s="13">
        <v>8</v>
      </c>
      <c r="J1894" s="13" t="s">
        <v>80</v>
      </c>
      <c r="K1894" s="13">
        <v>2013</v>
      </c>
      <c r="L1894" s="13" t="s">
        <v>80</v>
      </c>
      <c r="M1894" s="13" t="s">
        <v>81</v>
      </c>
      <c r="N1894" s="13">
        <v>5</v>
      </c>
      <c r="O1894" s="13">
        <v>5</v>
      </c>
      <c r="P1894" s="13">
        <v>40</v>
      </c>
      <c r="Q1894" s="13" t="s">
        <v>79</v>
      </c>
    </row>
    <row r="1895" spans="1:17" ht="56.25" x14ac:dyDescent="0.25">
      <c r="A1895" s="13">
        <v>54604</v>
      </c>
      <c r="B1895" s="13" t="s">
        <v>268</v>
      </c>
      <c r="C1895" s="13" t="s">
        <v>267</v>
      </c>
      <c r="D1895" s="13" t="s">
        <v>530</v>
      </c>
      <c r="E1895" s="13" t="s">
        <v>208</v>
      </c>
      <c r="F1895" s="13" t="s">
        <v>180</v>
      </c>
      <c r="G1895" s="13">
        <v>2012</v>
      </c>
      <c r="H1895" s="13" t="s">
        <v>79</v>
      </c>
      <c r="I1895" s="13">
        <v>8</v>
      </c>
      <c r="J1895" s="13" t="s">
        <v>80</v>
      </c>
      <c r="K1895" s="13">
        <v>2012</v>
      </c>
      <c r="L1895" s="13" t="s">
        <v>79</v>
      </c>
      <c r="M1895" s="13" t="s">
        <v>81</v>
      </c>
      <c r="N1895" s="13">
        <v>5</v>
      </c>
      <c r="O1895" s="13">
        <v>5</v>
      </c>
      <c r="P1895" s="13">
        <v>40</v>
      </c>
      <c r="Q1895" s="13" t="s">
        <v>79</v>
      </c>
    </row>
    <row r="1896" spans="1:17" ht="56.25" x14ac:dyDescent="0.25">
      <c r="A1896" s="13">
        <v>50335</v>
      </c>
      <c r="B1896" s="13" t="s">
        <v>268</v>
      </c>
      <c r="C1896" s="13" t="s">
        <v>267</v>
      </c>
      <c r="D1896" s="13" t="s">
        <v>354</v>
      </c>
      <c r="E1896" s="13" t="s">
        <v>86</v>
      </c>
      <c r="F1896" s="13" t="s">
        <v>87</v>
      </c>
      <c r="G1896" s="13">
        <v>2008</v>
      </c>
      <c r="H1896" s="13" t="s">
        <v>79</v>
      </c>
      <c r="I1896" s="13">
        <v>1</v>
      </c>
      <c r="J1896" s="13" t="s">
        <v>79</v>
      </c>
      <c r="K1896" s="13">
        <v>2010</v>
      </c>
      <c r="L1896" s="13" t="s">
        <v>79</v>
      </c>
      <c r="M1896" s="13" t="s">
        <v>81</v>
      </c>
      <c r="N1896" s="13">
        <v>7.5</v>
      </c>
      <c r="O1896" s="13">
        <v>7.5</v>
      </c>
      <c r="P1896" s="13">
        <v>7.5</v>
      </c>
      <c r="Q1896" s="13" t="s">
        <v>79</v>
      </c>
    </row>
    <row r="1897" spans="1:17" ht="75" x14ac:dyDescent="0.25">
      <c r="A1897" s="13">
        <v>50570</v>
      </c>
      <c r="B1897" s="13" t="s">
        <v>268</v>
      </c>
      <c r="C1897" s="13" t="s">
        <v>267</v>
      </c>
      <c r="D1897" s="13" t="s">
        <v>531</v>
      </c>
      <c r="E1897" s="13" t="s">
        <v>532</v>
      </c>
      <c r="F1897" s="13" t="s">
        <v>87</v>
      </c>
      <c r="G1897" s="13">
        <v>2010</v>
      </c>
      <c r="H1897" s="13" t="s">
        <v>79</v>
      </c>
      <c r="I1897" s="13">
        <v>1</v>
      </c>
      <c r="J1897" s="13" t="s">
        <v>79</v>
      </c>
      <c r="K1897" s="13">
        <v>2017</v>
      </c>
      <c r="L1897" s="13" t="s">
        <v>79</v>
      </c>
      <c r="M1897" s="13" t="s">
        <v>81</v>
      </c>
      <c r="N1897" s="13">
        <v>150</v>
      </c>
      <c r="O1897" s="13">
        <v>150</v>
      </c>
      <c r="P1897" s="13">
        <v>150</v>
      </c>
      <c r="Q1897" s="13" t="s">
        <v>79</v>
      </c>
    </row>
    <row r="1898" spans="1:17" ht="75" x14ac:dyDescent="0.25">
      <c r="A1898" s="13">
        <v>50570</v>
      </c>
      <c r="B1898" s="13" t="s">
        <v>268</v>
      </c>
      <c r="C1898" s="13" t="s">
        <v>267</v>
      </c>
      <c r="D1898" s="13" t="s">
        <v>531</v>
      </c>
      <c r="E1898" s="13" t="s">
        <v>532</v>
      </c>
      <c r="F1898" s="13" t="s">
        <v>87</v>
      </c>
      <c r="G1898" s="13">
        <v>2010</v>
      </c>
      <c r="H1898" s="13" t="s">
        <v>79</v>
      </c>
      <c r="I1898" s="13">
        <v>1</v>
      </c>
      <c r="J1898" s="13" t="s">
        <v>79</v>
      </c>
      <c r="K1898" s="13">
        <v>2015</v>
      </c>
      <c r="L1898" s="13" t="s">
        <v>79</v>
      </c>
      <c r="M1898" s="13" t="s">
        <v>81</v>
      </c>
      <c r="N1898" s="13">
        <v>150</v>
      </c>
      <c r="O1898" s="13">
        <v>150</v>
      </c>
      <c r="P1898" s="13">
        <v>150</v>
      </c>
      <c r="Q1898" s="13" t="s">
        <v>79</v>
      </c>
    </row>
    <row r="1899" spans="1:17" ht="75" x14ac:dyDescent="0.25">
      <c r="A1899" s="13">
        <v>50570</v>
      </c>
      <c r="B1899" s="13" t="s">
        <v>268</v>
      </c>
      <c r="C1899" s="13" t="s">
        <v>267</v>
      </c>
      <c r="D1899" s="13" t="s">
        <v>531</v>
      </c>
      <c r="E1899" s="13" t="s">
        <v>532</v>
      </c>
      <c r="F1899" s="13" t="s">
        <v>87</v>
      </c>
      <c r="G1899" s="13">
        <v>2010</v>
      </c>
      <c r="H1899" s="13" t="s">
        <v>79</v>
      </c>
      <c r="I1899" s="13">
        <v>1</v>
      </c>
      <c r="J1899" s="13" t="s">
        <v>79</v>
      </c>
      <c r="K1899" s="13">
        <v>2013</v>
      </c>
      <c r="L1899" s="13" t="s">
        <v>79</v>
      </c>
      <c r="M1899" s="13" t="s">
        <v>81</v>
      </c>
      <c r="N1899" s="13">
        <v>150</v>
      </c>
      <c r="O1899" s="13">
        <v>150</v>
      </c>
      <c r="P1899" s="13">
        <v>150</v>
      </c>
      <c r="Q1899" s="13" t="s">
        <v>79</v>
      </c>
    </row>
    <row r="1900" spans="1:17" ht="56.25" x14ac:dyDescent="0.25">
      <c r="A1900" s="13">
        <v>40020</v>
      </c>
      <c r="B1900" s="13" t="s">
        <v>268</v>
      </c>
      <c r="C1900" s="13" t="s">
        <v>267</v>
      </c>
      <c r="D1900" s="13" t="s">
        <v>274</v>
      </c>
      <c r="E1900" s="13" t="s">
        <v>275</v>
      </c>
      <c r="F1900" s="13" t="s">
        <v>98</v>
      </c>
      <c r="G1900" s="13">
        <v>2007</v>
      </c>
      <c r="H1900" s="13" t="s">
        <v>79</v>
      </c>
      <c r="I1900" s="13">
        <v>10</v>
      </c>
      <c r="J1900" s="13" t="s">
        <v>80</v>
      </c>
      <c r="K1900" s="13">
        <v>2007</v>
      </c>
      <c r="L1900" s="13" t="s">
        <v>79</v>
      </c>
      <c r="M1900" s="13" t="s">
        <v>81</v>
      </c>
      <c r="N1900" s="13">
        <v>1</v>
      </c>
      <c r="O1900" s="13">
        <v>1</v>
      </c>
      <c r="P1900" s="13">
        <v>10</v>
      </c>
      <c r="Q1900" s="13" t="s">
        <v>79</v>
      </c>
    </row>
    <row r="1901" spans="1:17" ht="93.75" x14ac:dyDescent="0.25">
      <c r="A1901" s="13">
        <v>39680</v>
      </c>
      <c r="B1901" s="13" t="s">
        <v>268</v>
      </c>
      <c r="C1901" s="13" t="s">
        <v>267</v>
      </c>
      <c r="D1901" s="13" t="s">
        <v>533</v>
      </c>
      <c r="E1901" s="13" t="s">
        <v>391</v>
      </c>
      <c r="F1901" s="13" t="s">
        <v>91</v>
      </c>
      <c r="G1901" s="13">
        <v>2007</v>
      </c>
      <c r="H1901" s="13" t="s">
        <v>79</v>
      </c>
      <c r="I1901" s="13">
        <v>2</v>
      </c>
      <c r="J1901" s="13" t="s">
        <v>80</v>
      </c>
      <c r="K1901" s="13">
        <v>2007</v>
      </c>
      <c r="L1901" s="13" t="s">
        <v>79</v>
      </c>
      <c r="M1901" s="13" t="s">
        <v>81</v>
      </c>
      <c r="N1901" s="13">
        <v>7</v>
      </c>
      <c r="O1901" s="13">
        <v>7</v>
      </c>
      <c r="P1901" s="13">
        <v>14</v>
      </c>
      <c r="Q1901" s="13" t="s">
        <v>79</v>
      </c>
    </row>
    <row r="1902" spans="1:17" ht="93.75" x14ac:dyDescent="0.25">
      <c r="A1902" s="13">
        <v>38412</v>
      </c>
      <c r="B1902" s="13" t="s">
        <v>268</v>
      </c>
      <c r="C1902" s="13" t="s">
        <v>267</v>
      </c>
      <c r="D1902" s="13" t="s">
        <v>390</v>
      </c>
      <c r="E1902" s="13" t="s">
        <v>391</v>
      </c>
      <c r="F1902" s="13" t="s">
        <v>91</v>
      </c>
      <c r="G1902" s="13">
        <v>2006</v>
      </c>
      <c r="H1902" s="13" t="s">
        <v>79</v>
      </c>
      <c r="I1902" s="13">
        <v>4</v>
      </c>
      <c r="J1902" s="13" t="s">
        <v>80</v>
      </c>
      <c r="K1902" s="13">
        <v>2008</v>
      </c>
      <c r="L1902" s="13" t="s">
        <v>79</v>
      </c>
      <c r="M1902" s="13" t="s">
        <v>81</v>
      </c>
      <c r="N1902" s="13">
        <v>7</v>
      </c>
      <c r="O1902" s="13">
        <v>7</v>
      </c>
      <c r="P1902" s="13">
        <v>28</v>
      </c>
      <c r="Q1902" s="13" t="s">
        <v>79</v>
      </c>
    </row>
    <row r="1903" spans="1:17" ht="93.75" x14ac:dyDescent="0.25">
      <c r="A1903" s="13">
        <v>38412</v>
      </c>
      <c r="B1903" s="13" t="s">
        <v>268</v>
      </c>
      <c r="C1903" s="13" t="s">
        <v>267</v>
      </c>
      <c r="D1903" s="13" t="s">
        <v>390</v>
      </c>
      <c r="E1903" s="13" t="s">
        <v>391</v>
      </c>
      <c r="F1903" s="13" t="s">
        <v>91</v>
      </c>
      <c r="G1903" s="13">
        <v>2006</v>
      </c>
      <c r="H1903" s="13" t="s">
        <v>79</v>
      </c>
      <c r="I1903" s="13">
        <v>6</v>
      </c>
      <c r="J1903" s="13" t="s">
        <v>80</v>
      </c>
      <c r="K1903" s="13">
        <v>2010</v>
      </c>
      <c r="L1903" s="13" t="s">
        <v>80</v>
      </c>
      <c r="M1903" s="13" t="s">
        <v>81</v>
      </c>
      <c r="N1903" s="13">
        <v>7</v>
      </c>
      <c r="O1903" s="13">
        <v>7</v>
      </c>
      <c r="P1903" s="13">
        <v>42</v>
      </c>
      <c r="Q1903" s="13" t="s">
        <v>79</v>
      </c>
    </row>
    <row r="1904" spans="1:17" ht="93.75" x14ac:dyDescent="0.25">
      <c r="A1904" s="13">
        <v>38412</v>
      </c>
      <c r="B1904" s="13" t="s">
        <v>268</v>
      </c>
      <c r="C1904" s="13" t="s">
        <v>267</v>
      </c>
      <c r="D1904" s="13" t="s">
        <v>390</v>
      </c>
      <c r="E1904" s="13" t="s">
        <v>391</v>
      </c>
      <c r="F1904" s="13" t="s">
        <v>91</v>
      </c>
      <c r="G1904" s="13">
        <v>2006</v>
      </c>
      <c r="H1904" s="13" t="s">
        <v>79</v>
      </c>
      <c r="I1904" s="13">
        <v>6</v>
      </c>
      <c r="J1904" s="13" t="s">
        <v>80</v>
      </c>
      <c r="K1904" s="13">
        <v>2009</v>
      </c>
      <c r="L1904" s="13" t="s">
        <v>79</v>
      </c>
      <c r="M1904" s="13" t="s">
        <v>81</v>
      </c>
      <c r="N1904" s="13">
        <v>7</v>
      </c>
      <c r="O1904" s="13">
        <v>7</v>
      </c>
      <c r="P1904" s="13">
        <v>42</v>
      </c>
      <c r="Q1904" s="13" t="s">
        <v>79</v>
      </c>
    </row>
    <row r="1905" spans="1:17" ht="56.25" x14ac:dyDescent="0.25">
      <c r="A1905" s="13">
        <v>17846</v>
      </c>
      <c r="B1905" s="13" t="s">
        <v>268</v>
      </c>
      <c r="C1905" s="13" t="s">
        <v>267</v>
      </c>
      <c r="D1905" s="13" t="s">
        <v>355</v>
      </c>
      <c r="E1905" s="13" t="s">
        <v>351</v>
      </c>
      <c r="F1905" s="13" t="s">
        <v>87</v>
      </c>
      <c r="G1905" s="13">
        <v>1986</v>
      </c>
      <c r="H1905" s="13" t="s">
        <v>79</v>
      </c>
      <c r="I1905" s="13">
        <v>3</v>
      </c>
      <c r="J1905" s="13" t="s">
        <v>79</v>
      </c>
      <c r="K1905" s="13">
        <v>1992</v>
      </c>
      <c r="L1905" s="13" t="s">
        <v>79</v>
      </c>
      <c r="M1905" s="13" t="s">
        <v>81</v>
      </c>
      <c r="N1905" s="13">
        <v>250</v>
      </c>
      <c r="O1905" s="13">
        <v>250</v>
      </c>
      <c r="P1905" s="13">
        <v>750</v>
      </c>
      <c r="Q1905" s="13" t="s">
        <v>79</v>
      </c>
    </row>
    <row r="1906" spans="1:17" ht="56.25" x14ac:dyDescent="0.25">
      <c r="A1906" s="13">
        <v>17846</v>
      </c>
      <c r="B1906" s="13" t="s">
        <v>268</v>
      </c>
      <c r="C1906" s="13" t="s">
        <v>267</v>
      </c>
      <c r="D1906" s="13" t="s">
        <v>355</v>
      </c>
      <c r="E1906" s="13" t="s">
        <v>351</v>
      </c>
      <c r="F1906" s="13" t="s">
        <v>87</v>
      </c>
      <c r="G1906" s="13">
        <v>1986</v>
      </c>
      <c r="H1906" s="13" t="s">
        <v>79</v>
      </c>
      <c r="I1906" s="13">
        <v>3</v>
      </c>
      <c r="J1906" s="13" t="s">
        <v>79</v>
      </c>
      <c r="K1906" s="13">
        <v>1991</v>
      </c>
      <c r="L1906" s="13" t="s">
        <v>79</v>
      </c>
      <c r="M1906" s="13" t="s">
        <v>81</v>
      </c>
      <c r="N1906" s="13">
        <v>250</v>
      </c>
      <c r="O1906" s="13">
        <v>250</v>
      </c>
      <c r="P1906" s="13">
        <v>750</v>
      </c>
      <c r="Q1906" s="13" t="s">
        <v>79</v>
      </c>
    </row>
    <row r="1907" spans="1:17" ht="56.25" x14ac:dyDescent="0.25">
      <c r="A1907" s="13">
        <v>18403</v>
      </c>
      <c r="B1907" s="13" t="s">
        <v>268</v>
      </c>
      <c r="C1907" s="13" t="s">
        <v>267</v>
      </c>
      <c r="D1907" s="13" t="s">
        <v>355</v>
      </c>
      <c r="E1907" s="13" t="s">
        <v>351</v>
      </c>
      <c r="F1907" s="13" t="s">
        <v>87</v>
      </c>
      <c r="G1907" s="13">
        <v>1987</v>
      </c>
      <c r="H1907" s="13" t="s">
        <v>79</v>
      </c>
      <c r="I1907" s="13">
        <v>1</v>
      </c>
      <c r="J1907" s="13" t="s">
        <v>79</v>
      </c>
      <c r="K1907" s="13">
        <v>1992</v>
      </c>
      <c r="L1907" s="13" t="s">
        <v>79</v>
      </c>
      <c r="M1907" s="13" t="s">
        <v>81</v>
      </c>
      <c r="N1907" s="13">
        <v>250</v>
      </c>
      <c r="O1907" s="13">
        <v>250</v>
      </c>
      <c r="P1907" s="13">
        <v>250</v>
      </c>
      <c r="Q1907" s="13" t="s">
        <v>79</v>
      </c>
    </row>
    <row r="1908" spans="1:17" ht="75" x14ac:dyDescent="0.25">
      <c r="A1908" s="13">
        <v>53881</v>
      </c>
      <c r="B1908" s="13" t="s">
        <v>268</v>
      </c>
      <c r="C1908" s="13" t="s">
        <v>267</v>
      </c>
      <c r="D1908" s="13" t="s">
        <v>311</v>
      </c>
      <c r="E1908" s="13" t="s">
        <v>111</v>
      </c>
      <c r="F1908" s="13" t="s">
        <v>87</v>
      </c>
      <c r="G1908" s="13">
        <v>1990</v>
      </c>
      <c r="H1908" s="13" t="s">
        <v>79</v>
      </c>
      <c r="I1908" s="13">
        <v>4</v>
      </c>
      <c r="J1908" s="13" t="s">
        <v>80</v>
      </c>
      <c r="K1908" s="13">
        <v>2001</v>
      </c>
      <c r="L1908" s="13" t="s">
        <v>79</v>
      </c>
      <c r="M1908" s="13" t="s">
        <v>81</v>
      </c>
      <c r="N1908" s="13">
        <v>37.5</v>
      </c>
      <c r="O1908" s="13">
        <v>37.5</v>
      </c>
      <c r="P1908" s="13">
        <v>150</v>
      </c>
      <c r="Q1908" s="13" t="s">
        <v>79</v>
      </c>
    </row>
    <row r="1909" spans="1:17" ht="75" x14ac:dyDescent="0.25">
      <c r="A1909" s="13">
        <v>53881</v>
      </c>
      <c r="B1909" s="13" t="s">
        <v>268</v>
      </c>
      <c r="C1909" s="13" t="s">
        <v>267</v>
      </c>
      <c r="D1909" s="13" t="s">
        <v>311</v>
      </c>
      <c r="E1909" s="13" t="s">
        <v>111</v>
      </c>
      <c r="F1909" s="13" t="s">
        <v>87</v>
      </c>
      <c r="G1909" s="13">
        <v>1990</v>
      </c>
      <c r="H1909" s="13" t="s">
        <v>79</v>
      </c>
      <c r="I1909" s="13">
        <v>10</v>
      </c>
      <c r="J1909" s="13" t="s">
        <v>80</v>
      </c>
      <c r="K1909" s="13">
        <v>2000</v>
      </c>
      <c r="L1909" s="13" t="s">
        <v>79</v>
      </c>
      <c r="M1909" s="13" t="s">
        <v>81</v>
      </c>
      <c r="N1909" s="13">
        <v>37.5</v>
      </c>
      <c r="O1909" s="13">
        <v>37.5</v>
      </c>
      <c r="P1909" s="13">
        <v>375</v>
      </c>
      <c r="Q1909" s="13" t="s">
        <v>79</v>
      </c>
    </row>
    <row r="1910" spans="1:17" ht="75" x14ac:dyDescent="0.25">
      <c r="A1910" s="13">
        <v>53881</v>
      </c>
      <c r="B1910" s="13" t="s">
        <v>268</v>
      </c>
      <c r="C1910" s="13" t="s">
        <v>267</v>
      </c>
      <c r="D1910" s="13" t="s">
        <v>311</v>
      </c>
      <c r="E1910" s="13" t="s">
        <v>111</v>
      </c>
      <c r="F1910" s="13" t="s">
        <v>87</v>
      </c>
      <c r="G1910" s="13">
        <v>1990</v>
      </c>
      <c r="H1910" s="13" t="s">
        <v>79</v>
      </c>
      <c r="I1910" s="13">
        <v>1</v>
      </c>
      <c r="J1910" s="13" t="s">
        <v>80</v>
      </c>
      <c r="K1910" s="13">
        <v>1999</v>
      </c>
      <c r="L1910" s="13" t="s">
        <v>79</v>
      </c>
      <c r="M1910" s="13" t="s">
        <v>81</v>
      </c>
      <c r="N1910" s="13">
        <v>37.5</v>
      </c>
      <c r="O1910" s="13">
        <v>37.5</v>
      </c>
      <c r="P1910" s="13">
        <v>37.5</v>
      </c>
      <c r="Q1910" s="13" t="s">
        <v>79</v>
      </c>
    </row>
    <row r="1911" spans="1:17" ht="56.25" x14ac:dyDescent="0.25">
      <c r="A1911" s="13">
        <v>39263</v>
      </c>
      <c r="B1911" s="13" t="s">
        <v>268</v>
      </c>
      <c r="C1911" s="13" t="s">
        <v>267</v>
      </c>
      <c r="D1911" s="13" t="s">
        <v>433</v>
      </c>
      <c r="E1911" s="13" t="s">
        <v>434</v>
      </c>
      <c r="F1911" s="13" t="s">
        <v>98</v>
      </c>
      <c r="G1911" s="13">
        <v>2006</v>
      </c>
      <c r="H1911" s="13" t="s">
        <v>80</v>
      </c>
      <c r="I1911" s="13">
        <v>2</v>
      </c>
      <c r="J1911" s="13" t="s">
        <v>80</v>
      </c>
      <c r="K1911" s="13">
        <v>2007</v>
      </c>
      <c r="L1911" s="13" t="s">
        <v>80</v>
      </c>
      <c r="M1911" s="13" t="s">
        <v>81</v>
      </c>
      <c r="N1911" s="13">
        <v>2.5</v>
      </c>
      <c r="O1911" s="13">
        <v>2.5</v>
      </c>
      <c r="P1911" s="13">
        <v>5</v>
      </c>
      <c r="Q1911" s="13" t="s">
        <v>79</v>
      </c>
    </row>
    <row r="1912" spans="1:17" ht="75" x14ac:dyDescent="0.25">
      <c r="A1912" s="13">
        <v>18897</v>
      </c>
      <c r="B1912" s="13" t="s">
        <v>268</v>
      </c>
      <c r="C1912" s="13" t="s">
        <v>267</v>
      </c>
      <c r="D1912" s="13" t="s">
        <v>310</v>
      </c>
      <c r="E1912" s="13" t="s">
        <v>108</v>
      </c>
      <c r="F1912" s="13" t="s">
        <v>84</v>
      </c>
      <c r="G1912" s="13">
        <v>1985</v>
      </c>
      <c r="H1912" s="13" t="s">
        <v>79</v>
      </c>
      <c r="I1912" s="13">
        <v>10</v>
      </c>
      <c r="J1912" s="13" t="s">
        <v>80</v>
      </c>
      <c r="K1912" s="13">
        <v>1994</v>
      </c>
      <c r="L1912" s="13" t="s">
        <v>79</v>
      </c>
      <c r="M1912" s="13" t="s">
        <v>81</v>
      </c>
      <c r="N1912" s="13">
        <v>1.2</v>
      </c>
      <c r="O1912" s="13">
        <v>1.2</v>
      </c>
      <c r="P1912" s="13">
        <v>12</v>
      </c>
      <c r="Q1912" s="13" t="s">
        <v>80</v>
      </c>
    </row>
    <row r="1913" spans="1:17" ht="75" x14ac:dyDescent="0.25">
      <c r="A1913" s="13">
        <v>18897</v>
      </c>
      <c r="B1913" s="13" t="s">
        <v>268</v>
      </c>
      <c r="C1913" s="13" t="s">
        <v>267</v>
      </c>
      <c r="D1913" s="13" t="s">
        <v>310</v>
      </c>
      <c r="E1913" s="13" t="s">
        <v>108</v>
      </c>
      <c r="F1913" s="13" t="s">
        <v>84</v>
      </c>
      <c r="G1913" s="13">
        <v>1985</v>
      </c>
      <c r="H1913" s="13" t="s">
        <v>79</v>
      </c>
      <c r="I1913" s="13">
        <v>13</v>
      </c>
      <c r="J1913" s="13" t="s">
        <v>80</v>
      </c>
      <c r="K1913" s="13">
        <v>1993</v>
      </c>
      <c r="L1913" s="13" t="s">
        <v>79</v>
      </c>
      <c r="M1913" s="13" t="s">
        <v>81</v>
      </c>
      <c r="N1913" s="13">
        <v>1.2</v>
      </c>
      <c r="O1913" s="13">
        <v>1.2</v>
      </c>
      <c r="P1913" s="13">
        <v>15.6</v>
      </c>
      <c r="Q1913" s="13" t="s">
        <v>80</v>
      </c>
    </row>
    <row r="1914" spans="1:17" ht="75" x14ac:dyDescent="0.25">
      <c r="A1914" s="13">
        <v>18897</v>
      </c>
      <c r="B1914" s="13" t="s">
        <v>268</v>
      </c>
      <c r="C1914" s="13" t="s">
        <v>267</v>
      </c>
      <c r="D1914" s="13" t="s">
        <v>310</v>
      </c>
      <c r="E1914" s="13" t="s">
        <v>108</v>
      </c>
      <c r="F1914" s="13" t="s">
        <v>84</v>
      </c>
      <c r="G1914" s="13">
        <v>1985</v>
      </c>
      <c r="H1914" s="13" t="s">
        <v>79</v>
      </c>
      <c r="I1914" s="13">
        <v>13</v>
      </c>
      <c r="J1914" s="13" t="s">
        <v>80</v>
      </c>
      <c r="K1914" s="13">
        <v>1992</v>
      </c>
      <c r="L1914" s="13" t="s">
        <v>79</v>
      </c>
      <c r="M1914" s="13" t="s">
        <v>81</v>
      </c>
      <c r="N1914" s="13">
        <v>1.2</v>
      </c>
      <c r="O1914" s="13">
        <v>1.2</v>
      </c>
      <c r="P1914" s="13">
        <v>15.6</v>
      </c>
      <c r="Q1914" s="13" t="s">
        <v>80</v>
      </c>
    </row>
    <row r="1915" spans="1:17" ht="75" x14ac:dyDescent="0.25">
      <c r="A1915" s="13">
        <v>18897</v>
      </c>
      <c r="B1915" s="13" t="s">
        <v>268</v>
      </c>
      <c r="C1915" s="13" t="s">
        <v>267</v>
      </c>
      <c r="D1915" s="13" t="s">
        <v>310</v>
      </c>
      <c r="E1915" s="13" t="s">
        <v>108</v>
      </c>
      <c r="F1915" s="13" t="s">
        <v>84</v>
      </c>
      <c r="G1915" s="13">
        <v>1985</v>
      </c>
      <c r="H1915" s="13" t="s">
        <v>79</v>
      </c>
      <c r="I1915" s="13">
        <v>13</v>
      </c>
      <c r="J1915" s="13" t="s">
        <v>80</v>
      </c>
      <c r="K1915" s="13">
        <v>1991</v>
      </c>
      <c r="L1915" s="13" t="s">
        <v>79</v>
      </c>
      <c r="M1915" s="13" t="s">
        <v>81</v>
      </c>
      <c r="N1915" s="13">
        <v>1.2</v>
      </c>
      <c r="O1915" s="13">
        <v>1.2</v>
      </c>
      <c r="P1915" s="13">
        <v>15.6</v>
      </c>
      <c r="Q1915" s="13" t="s">
        <v>80</v>
      </c>
    </row>
    <row r="1916" spans="1:17" ht="75" x14ac:dyDescent="0.25">
      <c r="A1916" s="13">
        <v>57531</v>
      </c>
      <c r="B1916" s="13" t="s">
        <v>268</v>
      </c>
      <c r="C1916" s="13" t="s">
        <v>267</v>
      </c>
      <c r="D1916" s="13" t="s">
        <v>523</v>
      </c>
      <c r="E1916" s="13" t="s">
        <v>128</v>
      </c>
      <c r="F1916" s="13" t="s">
        <v>94</v>
      </c>
      <c r="G1916" s="13">
        <v>2014</v>
      </c>
      <c r="H1916" s="13" t="s">
        <v>79</v>
      </c>
      <c r="I1916" s="13">
        <v>20</v>
      </c>
      <c r="J1916" s="13" t="s">
        <v>80</v>
      </c>
      <c r="K1916" s="13">
        <v>2016</v>
      </c>
      <c r="L1916" s="13" t="s">
        <v>79</v>
      </c>
      <c r="M1916" s="13" t="s">
        <v>81</v>
      </c>
      <c r="N1916" s="13">
        <v>0.7</v>
      </c>
      <c r="O1916" s="13">
        <v>0.7</v>
      </c>
      <c r="P1916" s="13">
        <v>14</v>
      </c>
      <c r="Q1916" s="13" t="s">
        <v>79</v>
      </c>
    </row>
    <row r="1917" spans="1:17" ht="56.25" x14ac:dyDescent="0.25">
      <c r="A1917" s="13">
        <v>634</v>
      </c>
      <c r="B1917" s="13" t="s">
        <v>268</v>
      </c>
      <c r="C1917" s="13" t="s">
        <v>267</v>
      </c>
      <c r="D1917" s="13" t="s">
        <v>278</v>
      </c>
      <c r="E1917" s="13" t="s">
        <v>114</v>
      </c>
      <c r="F1917" s="13" t="s">
        <v>94</v>
      </c>
      <c r="G1917" s="13">
        <v>1978</v>
      </c>
      <c r="H1917" s="13" t="s">
        <v>79</v>
      </c>
      <c r="I1917" s="13">
        <v>2500</v>
      </c>
      <c r="J1917" s="13" t="s">
        <v>80</v>
      </c>
      <c r="K1917" s="13">
        <v>1993</v>
      </c>
      <c r="L1917" s="13" t="s">
        <v>79</v>
      </c>
      <c r="M1917" s="13" t="s">
        <v>81</v>
      </c>
      <c r="N1917" s="13">
        <v>0.01</v>
      </c>
      <c r="O1917" s="13">
        <v>0.01</v>
      </c>
      <c r="P1917" s="13">
        <v>25</v>
      </c>
      <c r="Q1917" s="13" t="s">
        <v>80</v>
      </c>
    </row>
    <row r="1918" spans="1:17" ht="56.25" x14ac:dyDescent="0.25">
      <c r="A1918" s="13">
        <v>634</v>
      </c>
      <c r="B1918" s="13" t="s">
        <v>268</v>
      </c>
      <c r="C1918" s="13" t="s">
        <v>267</v>
      </c>
      <c r="D1918" s="13" t="s">
        <v>278</v>
      </c>
      <c r="E1918" s="13" t="s">
        <v>114</v>
      </c>
      <c r="F1918" s="13" t="s">
        <v>94</v>
      </c>
      <c r="G1918" s="13">
        <v>1978</v>
      </c>
      <c r="H1918" s="13" t="s">
        <v>79</v>
      </c>
      <c r="I1918" s="13">
        <v>2500</v>
      </c>
      <c r="J1918" s="13" t="s">
        <v>80</v>
      </c>
      <c r="K1918" s="13">
        <v>1992</v>
      </c>
      <c r="L1918" s="13" t="s">
        <v>79</v>
      </c>
      <c r="M1918" s="13" t="s">
        <v>81</v>
      </c>
      <c r="N1918" s="13">
        <v>0.01</v>
      </c>
      <c r="O1918" s="13">
        <v>0.01</v>
      </c>
      <c r="P1918" s="13">
        <v>25</v>
      </c>
      <c r="Q1918" s="13" t="s">
        <v>80</v>
      </c>
    </row>
    <row r="1919" spans="1:17" ht="56.25" x14ac:dyDescent="0.25">
      <c r="A1919" s="13">
        <v>634</v>
      </c>
      <c r="B1919" s="13" t="s">
        <v>268</v>
      </c>
      <c r="C1919" s="13" t="s">
        <v>267</v>
      </c>
      <c r="D1919" s="13" t="s">
        <v>278</v>
      </c>
      <c r="E1919" s="13" t="s">
        <v>114</v>
      </c>
      <c r="F1919" s="13" t="s">
        <v>94</v>
      </c>
      <c r="G1919" s="13">
        <v>1978</v>
      </c>
      <c r="H1919" s="13" t="s">
        <v>79</v>
      </c>
      <c r="I1919" s="13">
        <v>2500</v>
      </c>
      <c r="J1919" s="13" t="s">
        <v>80</v>
      </c>
      <c r="K1919" s="13">
        <v>1991</v>
      </c>
      <c r="L1919" s="13" t="s">
        <v>79</v>
      </c>
      <c r="M1919" s="13" t="s">
        <v>81</v>
      </c>
      <c r="N1919" s="13">
        <v>0.01</v>
      </c>
      <c r="O1919" s="13">
        <v>0.01</v>
      </c>
      <c r="P1919" s="13">
        <v>25</v>
      </c>
      <c r="Q1919" s="13" t="s">
        <v>80</v>
      </c>
    </row>
    <row r="1920" spans="1:17" ht="56.25" x14ac:dyDescent="0.25">
      <c r="A1920" s="13">
        <v>634</v>
      </c>
      <c r="B1920" s="13" t="s">
        <v>268</v>
      </c>
      <c r="C1920" s="13" t="s">
        <v>267</v>
      </c>
      <c r="D1920" s="13" t="s">
        <v>278</v>
      </c>
      <c r="E1920" s="13" t="s">
        <v>114</v>
      </c>
      <c r="F1920" s="13" t="s">
        <v>94</v>
      </c>
      <c r="G1920" s="13">
        <v>1978</v>
      </c>
      <c r="H1920" s="13" t="s">
        <v>79</v>
      </c>
      <c r="I1920" s="13">
        <v>1500</v>
      </c>
      <c r="J1920" s="13" t="s">
        <v>80</v>
      </c>
      <c r="K1920" s="13">
        <v>1996</v>
      </c>
      <c r="L1920" s="13" t="s">
        <v>80</v>
      </c>
      <c r="M1920" s="13" t="s">
        <v>81</v>
      </c>
      <c r="N1920" s="13">
        <v>0.01</v>
      </c>
      <c r="O1920" s="13">
        <v>0.01</v>
      </c>
      <c r="P1920" s="13">
        <v>15</v>
      </c>
      <c r="Q1920" s="13" t="s">
        <v>80</v>
      </c>
    </row>
    <row r="1921" spans="1:17" ht="56.25" x14ac:dyDescent="0.25">
      <c r="A1921" s="13">
        <v>634</v>
      </c>
      <c r="B1921" s="13" t="s">
        <v>268</v>
      </c>
      <c r="C1921" s="13" t="s">
        <v>267</v>
      </c>
      <c r="D1921" s="13" t="s">
        <v>278</v>
      </c>
      <c r="E1921" s="13" t="s">
        <v>114</v>
      </c>
      <c r="F1921" s="13" t="s">
        <v>94</v>
      </c>
      <c r="G1921" s="13">
        <v>1978</v>
      </c>
      <c r="H1921" s="13" t="s">
        <v>79</v>
      </c>
      <c r="I1921" s="13">
        <v>2500</v>
      </c>
      <c r="J1921" s="13" t="s">
        <v>80</v>
      </c>
      <c r="K1921" s="13">
        <v>1995</v>
      </c>
      <c r="L1921" s="13" t="s">
        <v>80</v>
      </c>
      <c r="M1921" s="13" t="s">
        <v>81</v>
      </c>
      <c r="N1921" s="13">
        <v>0.01</v>
      </c>
      <c r="O1921" s="13">
        <v>0.01</v>
      </c>
      <c r="P1921" s="13">
        <v>25</v>
      </c>
      <c r="Q1921" s="13" t="s">
        <v>80</v>
      </c>
    </row>
    <row r="1922" spans="1:17" ht="56.25" x14ac:dyDescent="0.25">
      <c r="A1922" s="13">
        <v>634</v>
      </c>
      <c r="B1922" s="13" t="s">
        <v>268</v>
      </c>
      <c r="C1922" s="13" t="s">
        <v>267</v>
      </c>
      <c r="D1922" s="13" t="s">
        <v>278</v>
      </c>
      <c r="E1922" s="13" t="s">
        <v>114</v>
      </c>
      <c r="F1922" s="13" t="s">
        <v>94</v>
      </c>
      <c r="G1922" s="13">
        <v>1978</v>
      </c>
      <c r="H1922" s="13" t="s">
        <v>79</v>
      </c>
      <c r="I1922" s="13">
        <v>2500</v>
      </c>
      <c r="J1922" s="13" t="s">
        <v>80</v>
      </c>
      <c r="K1922" s="13">
        <v>1994</v>
      </c>
      <c r="L1922" s="13" t="s">
        <v>80</v>
      </c>
      <c r="M1922" s="13" t="s">
        <v>81</v>
      </c>
      <c r="N1922" s="13">
        <v>0.01</v>
      </c>
      <c r="O1922" s="13">
        <v>0.01</v>
      </c>
      <c r="P1922" s="13">
        <v>25</v>
      </c>
      <c r="Q1922" s="13" t="s">
        <v>80</v>
      </c>
    </row>
    <row r="1923" spans="1:17" ht="75" x14ac:dyDescent="0.25">
      <c r="A1923" s="13">
        <v>59908</v>
      </c>
      <c r="B1923" s="13" t="s">
        <v>268</v>
      </c>
      <c r="C1923" s="13" t="s">
        <v>267</v>
      </c>
      <c r="D1923" s="13" t="s">
        <v>340</v>
      </c>
      <c r="E1923" s="13" t="s">
        <v>114</v>
      </c>
      <c r="F1923" s="13" t="s">
        <v>94</v>
      </c>
      <c r="G1923" s="13">
        <v>2015</v>
      </c>
      <c r="H1923" s="13" t="s">
        <v>79</v>
      </c>
      <c r="I1923" s="13">
        <v>500</v>
      </c>
      <c r="J1923" s="13" t="s">
        <v>80</v>
      </c>
      <c r="K1923" s="13">
        <v>2016</v>
      </c>
      <c r="L1923" s="13" t="s">
        <v>80</v>
      </c>
      <c r="M1923" s="13" t="s">
        <v>81</v>
      </c>
      <c r="N1923" s="13">
        <v>0.05</v>
      </c>
      <c r="O1923" s="13">
        <v>0.05</v>
      </c>
      <c r="P1923" s="13">
        <v>25</v>
      </c>
      <c r="Q1923" s="13" t="s">
        <v>79</v>
      </c>
    </row>
    <row r="1924" spans="1:17" ht="56.25" x14ac:dyDescent="0.25">
      <c r="A1924" s="13">
        <v>33009</v>
      </c>
      <c r="B1924" s="13" t="s">
        <v>268</v>
      </c>
      <c r="C1924" s="13" t="s">
        <v>267</v>
      </c>
      <c r="D1924" s="13" t="s">
        <v>409</v>
      </c>
      <c r="E1924" s="13" t="s">
        <v>174</v>
      </c>
      <c r="F1924" s="13" t="s">
        <v>87</v>
      </c>
      <c r="G1924" s="13">
        <v>2016</v>
      </c>
      <c r="H1924" s="13" t="s">
        <v>79</v>
      </c>
      <c r="I1924" s="13">
        <v>10</v>
      </c>
      <c r="J1924" s="13" t="s">
        <v>79</v>
      </c>
      <c r="K1924" s="13">
        <v>2018</v>
      </c>
      <c r="L1924" s="13" t="s">
        <v>79</v>
      </c>
      <c r="M1924" s="13" t="s">
        <v>81</v>
      </c>
      <c r="N1924" s="13">
        <v>1.4</v>
      </c>
      <c r="O1924" s="13">
        <v>1.4</v>
      </c>
      <c r="P1924" s="13">
        <v>14</v>
      </c>
      <c r="Q1924" s="13" t="s">
        <v>79</v>
      </c>
    </row>
    <row r="1925" spans="1:17" ht="56.25" x14ac:dyDescent="0.25">
      <c r="A1925" s="13">
        <v>36770</v>
      </c>
      <c r="B1925" s="13" t="s">
        <v>268</v>
      </c>
      <c r="C1925" s="13" t="s">
        <v>267</v>
      </c>
      <c r="D1925" s="13" t="s">
        <v>354</v>
      </c>
      <c r="E1925" s="13" t="s">
        <v>86</v>
      </c>
      <c r="F1925" s="13" t="s">
        <v>87</v>
      </c>
      <c r="G1925" s="13">
        <v>2006</v>
      </c>
      <c r="H1925" s="13" t="s">
        <v>79</v>
      </c>
      <c r="I1925" s="13">
        <v>1</v>
      </c>
      <c r="J1925" s="13" t="s">
        <v>79</v>
      </c>
      <c r="K1925" s="13">
        <v>2008</v>
      </c>
      <c r="L1925" s="13" t="s">
        <v>79</v>
      </c>
      <c r="M1925" s="13" t="s">
        <v>81</v>
      </c>
      <c r="N1925" s="13">
        <v>7.5</v>
      </c>
      <c r="O1925" s="13">
        <v>7.5</v>
      </c>
      <c r="P1925" s="13">
        <v>7.5</v>
      </c>
      <c r="Q1925" s="13" t="s">
        <v>79</v>
      </c>
    </row>
    <row r="1926" spans="1:17" ht="56.25" x14ac:dyDescent="0.25">
      <c r="A1926" s="13">
        <v>36770</v>
      </c>
      <c r="B1926" s="13" t="s">
        <v>268</v>
      </c>
      <c r="C1926" s="13" t="s">
        <v>267</v>
      </c>
      <c r="D1926" s="13" t="s">
        <v>354</v>
      </c>
      <c r="E1926" s="13" t="s">
        <v>86</v>
      </c>
      <c r="F1926" s="13" t="s">
        <v>87</v>
      </c>
      <c r="G1926" s="13">
        <v>2006</v>
      </c>
      <c r="H1926" s="13" t="s">
        <v>79</v>
      </c>
      <c r="I1926" s="13">
        <v>2</v>
      </c>
      <c r="J1926" s="13" t="s">
        <v>79</v>
      </c>
      <c r="K1926" s="13">
        <v>2007</v>
      </c>
      <c r="L1926" s="13" t="s">
        <v>79</v>
      </c>
      <c r="M1926" s="13" t="s">
        <v>81</v>
      </c>
      <c r="N1926" s="13">
        <v>7.5</v>
      </c>
      <c r="O1926" s="13">
        <v>7.5</v>
      </c>
      <c r="P1926" s="13">
        <v>15</v>
      </c>
      <c r="Q1926" s="13" t="s">
        <v>79</v>
      </c>
    </row>
    <row r="1927" spans="1:17" ht="56.25" x14ac:dyDescent="0.25">
      <c r="A1927" s="13">
        <v>51787</v>
      </c>
      <c r="B1927" s="13" t="s">
        <v>268</v>
      </c>
      <c r="C1927" s="13" t="s">
        <v>267</v>
      </c>
      <c r="D1927" s="13" t="s">
        <v>354</v>
      </c>
      <c r="E1927" s="13" t="s">
        <v>86</v>
      </c>
      <c r="F1927" s="13" t="s">
        <v>87</v>
      </c>
      <c r="G1927" s="13">
        <v>2010</v>
      </c>
      <c r="H1927" s="13" t="s">
        <v>80</v>
      </c>
      <c r="I1927" s="13">
        <v>5</v>
      </c>
      <c r="J1927" s="13" t="s">
        <v>79</v>
      </c>
      <c r="K1927" s="13">
        <v>2014</v>
      </c>
      <c r="L1927" s="13" t="s">
        <v>79</v>
      </c>
      <c r="M1927" s="13" t="s">
        <v>81</v>
      </c>
      <c r="N1927" s="13">
        <v>7.5</v>
      </c>
      <c r="O1927" s="13">
        <v>7.5</v>
      </c>
      <c r="P1927" s="13">
        <v>37.5</v>
      </c>
      <c r="Q1927" s="13" t="s">
        <v>79</v>
      </c>
    </row>
    <row r="1928" spans="1:17" ht="56.25" x14ac:dyDescent="0.25">
      <c r="A1928" s="13">
        <v>51118</v>
      </c>
      <c r="B1928" s="13" t="s">
        <v>268</v>
      </c>
      <c r="C1928" s="13" t="s">
        <v>267</v>
      </c>
      <c r="D1928" s="13" t="s">
        <v>421</v>
      </c>
      <c r="E1928" s="13" t="s">
        <v>387</v>
      </c>
      <c r="F1928" s="13" t="s">
        <v>180</v>
      </c>
      <c r="G1928" s="13">
        <v>2009</v>
      </c>
      <c r="H1928" s="13" t="s">
        <v>79</v>
      </c>
      <c r="I1928" s="13">
        <v>12</v>
      </c>
      <c r="J1928" s="13" t="s">
        <v>80</v>
      </c>
      <c r="K1928" s="13">
        <v>2016</v>
      </c>
      <c r="L1928" s="13" t="s">
        <v>79</v>
      </c>
      <c r="M1928" s="13" t="s">
        <v>81</v>
      </c>
      <c r="N1928" s="13">
        <v>1.2</v>
      </c>
      <c r="O1928" s="13">
        <v>1.2</v>
      </c>
      <c r="P1928" s="13">
        <v>14.4</v>
      </c>
      <c r="Q1928" s="13" t="s">
        <v>79</v>
      </c>
    </row>
    <row r="1929" spans="1:17" ht="56.25" x14ac:dyDescent="0.25">
      <c r="A1929" s="13">
        <v>51118</v>
      </c>
      <c r="B1929" s="13" t="s">
        <v>268</v>
      </c>
      <c r="C1929" s="13" t="s">
        <v>267</v>
      </c>
      <c r="D1929" s="13" t="s">
        <v>421</v>
      </c>
      <c r="E1929" s="13" t="s">
        <v>387</v>
      </c>
      <c r="F1929" s="13" t="s">
        <v>180</v>
      </c>
      <c r="G1929" s="13">
        <v>2009</v>
      </c>
      <c r="H1929" s="13" t="s">
        <v>79</v>
      </c>
      <c r="I1929" s="13">
        <v>20</v>
      </c>
      <c r="J1929" s="13" t="s">
        <v>80</v>
      </c>
      <c r="K1929" s="13">
        <v>2015</v>
      </c>
      <c r="L1929" s="13" t="s">
        <v>79</v>
      </c>
      <c r="M1929" s="13" t="s">
        <v>81</v>
      </c>
      <c r="N1929" s="13">
        <v>1.2</v>
      </c>
      <c r="O1929" s="13">
        <v>1.2</v>
      </c>
      <c r="P1929" s="13">
        <v>24</v>
      </c>
      <c r="Q1929" s="13" t="s">
        <v>79</v>
      </c>
    </row>
    <row r="1930" spans="1:17" ht="56.25" x14ac:dyDescent="0.25">
      <c r="A1930" s="13">
        <v>51118</v>
      </c>
      <c r="B1930" s="13" t="s">
        <v>268</v>
      </c>
      <c r="C1930" s="13" t="s">
        <v>267</v>
      </c>
      <c r="D1930" s="13" t="s">
        <v>421</v>
      </c>
      <c r="E1930" s="13" t="s">
        <v>387</v>
      </c>
      <c r="F1930" s="13" t="s">
        <v>180</v>
      </c>
      <c r="G1930" s="13">
        <v>2009</v>
      </c>
      <c r="H1930" s="13" t="s">
        <v>79</v>
      </c>
      <c r="I1930" s="13">
        <v>20</v>
      </c>
      <c r="J1930" s="13" t="s">
        <v>80</v>
      </c>
      <c r="K1930" s="13">
        <v>2014</v>
      </c>
      <c r="L1930" s="13" t="s">
        <v>79</v>
      </c>
      <c r="M1930" s="13" t="s">
        <v>81</v>
      </c>
      <c r="N1930" s="13">
        <v>1.2</v>
      </c>
      <c r="O1930" s="13">
        <v>1.2</v>
      </c>
      <c r="P1930" s="13">
        <v>24</v>
      </c>
      <c r="Q1930" s="13" t="s">
        <v>79</v>
      </c>
    </row>
    <row r="1931" spans="1:17" ht="56.25" x14ac:dyDescent="0.25">
      <c r="A1931" s="13">
        <v>51118</v>
      </c>
      <c r="B1931" s="13" t="s">
        <v>268</v>
      </c>
      <c r="C1931" s="13" t="s">
        <v>267</v>
      </c>
      <c r="D1931" s="13" t="s">
        <v>421</v>
      </c>
      <c r="E1931" s="13" t="s">
        <v>387</v>
      </c>
      <c r="F1931" s="13" t="s">
        <v>180</v>
      </c>
      <c r="G1931" s="13">
        <v>2009</v>
      </c>
      <c r="H1931" s="13" t="s">
        <v>79</v>
      </c>
      <c r="I1931" s="13">
        <v>20</v>
      </c>
      <c r="J1931" s="13" t="s">
        <v>80</v>
      </c>
      <c r="K1931" s="13">
        <v>2013</v>
      </c>
      <c r="L1931" s="13" t="s">
        <v>79</v>
      </c>
      <c r="M1931" s="13" t="s">
        <v>81</v>
      </c>
      <c r="N1931" s="13">
        <v>1.2</v>
      </c>
      <c r="O1931" s="13">
        <v>1.2</v>
      </c>
      <c r="P1931" s="13">
        <v>24</v>
      </c>
      <c r="Q1931" s="13" t="s">
        <v>79</v>
      </c>
    </row>
    <row r="1932" spans="1:17" ht="56.25" x14ac:dyDescent="0.25">
      <c r="A1932" s="13">
        <v>51118</v>
      </c>
      <c r="B1932" s="13" t="s">
        <v>268</v>
      </c>
      <c r="C1932" s="13" t="s">
        <v>267</v>
      </c>
      <c r="D1932" s="13" t="s">
        <v>421</v>
      </c>
      <c r="E1932" s="13" t="s">
        <v>387</v>
      </c>
      <c r="F1932" s="13" t="s">
        <v>180</v>
      </c>
      <c r="G1932" s="13">
        <v>2009</v>
      </c>
      <c r="H1932" s="13" t="s">
        <v>79</v>
      </c>
      <c r="I1932" s="13">
        <v>20</v>
      </c>
      <c r="J1932" s="13" t="s">
        <v>80</v>
      </c>
      <c r="K1932" s="13">
        <v>2012</v>
      </c>
      <c r="L1932" s="13" t="s">
        <v>79</v>
      </c>
      <c r="M1932" s="13" t="s">
        <v>81</v>
      </c>
      <c r="N1932" s="13">
        <v>1.2</v>
      </c>
      <c r="O1932" s="13">
        <v>1.2</v>
      </c>
      <c r="P1932" s="13">
        <v>24</v>
      </c>
      <c r="Q1932" s="13" t="s">
        <v>79</v>
      </c>
    </row>
    <row r="1933" spans="1:17" ht="37.5" x14ac:dyDescent="0.25">
      <c r="A1933" s="13">
        <v>61637</v>
      </c>
      <c r="B1933" s="13" t="s">
        <v>268</v>
      </c>
      <c r="C1933" s="13" t="s">
        <v>56</v>
      </c>
      <c r="D1933" s="13" t="s">
        <v>303</v>
      </c>
      <c r="E1933" s="13" t="s">
        <v>179</v>
      </c>
      <c r="F1933" s="13" t="s">
        <v>180</v>
      </c>
      <c r="G1933" s="13">
        <v>2017</v>
      </c>
      <c r="H1933" s="13" t="s">
        <v>79</v>
      </c>
      <c r="I1933" s="13">
        <v>24</v>
      </c>
      <c r="J1933" s="13" t="s">
        <v>80</v>
      </c>
      <c r="K1933" s="13">
        <v>2018</v>
      </c>
      <c r="L1933" s="13" t="s">
        <v>79</v>
      </c>
      <c r="M1933" s="13" t="s">
        <v>81</v>
      </c>
      <c r="N1933" s="13">
        <v>0.08</v>
      </c>
      <c r="O1933" s="13">
        <v>0.08</v>
      </c>
      <c r="P1933" s="13">
        <v>1.92</v>
      </c>
      <c r="Q1933" s="13" t="s">
        <v>79</v>
      </c>
    </row>
    <row r="1934" spans="1:17" ht="75" x14ac:dyDescent="0.25">
      <c r="A1934" s="13">
        <v>58530</v>
      </c>
      <c r="B1934" s="13" t="s">
        <v>268</v>
      </c>
      <c r="C1934" s="13" t="s">
        <v>56</v>
      </c>
      <c r="D1934" s="13" t="s">
        <v>341</v>
      </c>
      <c r="E1934" s="13" t="s">
        <v>183</v>
      </c>
      <c r="F1934" s="13" t="s">
        <v>78</v>
      </c>
      <c r="G1934" s="13">
        <v>2014</v>
      </c>
      <c r="H1934" s="13" t="s">
        <v>79</v>
      </c>
      <c r="I1934" s="13">
        <v>50</v>
      </c>
      <c r="J1934" s="13" t="s">
        <v>80</v>
      </c>
      <c r="K1934" s="13">
        <v>2015</v>
      </c>
      <c r="L1934" s="13" t="s">
        <v>79</v>
      </c>
      <c r="M1934" s="13" t="s">
        <v>112</v>
      </c>
      <c r="N1934" s="13">
        <v>0.3</v>
      </c>
      <c r="O1934" s="13">
        <v>0.12</v>
      </c>
      <c r="P1934" s="13">
        <v>6</v>
      </c>
      <c r="Q1934" s="13" t="s">
        <v>79</v>
      </c>
    </row>
    <row r="1935" spans="1:17" ht="75" x14ac:dyDescent="0.25">
      <c r="A1935" s="13">
        <v>58531</v>
      </c>
      <c r="B1935" s="13" t="s">
        <v>268</v>
      </c>
      <c r="C1935" s="13" t="s">
        <v>56</v>
      </c>
      <c r="D1935" s="13" t="s">
        <v>295</v>
      </c>
      <c r="E1935" s="13" t="s">
        <v>77</v>
      </c>
      <c r="F1935" s="13" t="s">
        <v>78</v>
      </c>
      <c r="G1935" s="13">
        <v>2014</v>
      </c>
      <c r="H1935" s="13" t="s">
        <v>79</v>
      </c>
      <c r="I1935" s="13">
        <v>159</v>
      </c>
      <c r="J1935" s="13" t="s">
        <v>80</v>
      </c>
      <c r="K1935" s="13">
        <v>2015</v>
      </c>
      <c r="L1935" s="13" t="s">
        <v>79</v>
      </c>
      <c r="M1935" s="13" t="s">
        <v>112</v>
      </c>
      <c r="N1935" s="13">
        <v>0.25</v>
      </c>
      <c r="O1935" s="13">
        <v>0.1</v>
      </c>
      <c r="P1935" s="13">
        <v>15.9</v>
      </c>
      <c r="Q1935" s="13" t="s">
        <v>79</v>
      </c>
    </row>
    <row r="1936" spans="1:17" ht="75" x14ac:dyDescent="0.25">
      <c r="A1936" s="13">
        <v>58861</v>
      </c>
      <c r="B1936" s="13" t="s">
        <v>268</v>
      </c>
      <c r="C1936" s="13" t="s">
        <v>56</v>
      </c>
      <c r="D1936" s="13" t="s">
        <v>296</v>
      </c>
      <c r="E1936" s="13" t="s">
        <v>183</v>
      </c>
      <c r="F1936" s="13" t="s">
        <v>78</v>
      </c>
      <c r="G1936" s="13">
        <v>2014</v>
      </c>
      <c r="H1936" s="13" t="s">
        <v>79</v>
      </c>
      <c r="I1936" s="13">
        <v>50</v>
      </c>
      <c r="J1936" s="13" t="s">
        <v>80</v>
      </c>
      <c r="K1936" s="13">
        <v>2015</v>
      </c>
      <c r="L1936" s="13" t="s">
        <v>79</v>
      </c>
      <c r="M1936" s="13" t="s">
        <v>112</v>
      </c>
      <c r="N1936" s="13">
        <v>0.2</v>
      </c>
      <c r="O1936" s="13">
        <v>0.08</v>
      </c>
      <c r="P1936" s="13">
        <v>4</v>
      </c>
      <c r="Q1936" s="13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4"/>
  <sheetViews>
    <sheetView topLeftCell="A61" workbookViewId="0">
      <selection activeCell="B95" sqref="B95"/>
    </sheetView>
  </sheetViews>
  <sheetFormatPr defaultRowHeight="15" x14ac:dyDescent="0.25"/>
  <sheetData>
    <row r="1" spans="1:40" x14ac:dyDescent="0.25">
      <c r="A1" t="s">
        <v>268</v>
      </c>
    </row>
    <row r="2" spans="1:40" x14ac:dyDescent="0.25"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55</v>
      </c>
      <c r="AM2" t="s">
        <v>54</v>
      </c>
      <c r="AN2" t="s">
        <v>56</v>
      </c>
    </row>
    <row r="3" spans="1:4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</row>
    <row r="5" spans="1:4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</row>
    <row r="7" spans="1:40" x14ac:dyDescent="0.25">
      <c r="A7">
        <v>1995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</row>
    <row r="8" spans="1:4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</row>
    <row r="9" spans="1:4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0.5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</row>
    <row r="10" spans="1:4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0.5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0.5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</row>
    <row r="12" spans="1:40" x14ac:dyDescent="0.25">
      <c r="A12">
        <v>2000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0.5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0.5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0.5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</row>
    <row r="14" spans="1:4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0.5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0.5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0.5</v>
      </c>
      <c r="AN16">
        <v>0</v>
      </c>
    </row>
    <row r="17" spans="1:4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</row>
    <row r="19" spans="1:4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0.5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</row>
    <row r="20" spans="1:4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</row>
    <row r="21" spans="1:40" x14ac:dyDescent="0.25">
      <c r="A21">
        <v>2009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</row>
    <row r="22" spans="1:4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0.5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</row>
    <row r="23" spans="1:40" x14ac:dyDescent="0.25">
      <c r="A23">
        <v>2011</v>
      </c>
      <c r="B23">
        <v>0</v>
      </c>
      <c r="C23">
        <v>0</v>
      </c>
      <c r="D23">
        <v>0.5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</row>
    <row r="24" spans="1:4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</row>
    <row r="26" spans="1:4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</row>
    <row r="27" spans="1:4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</row>
    <row r="28" spans="1:40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</row>
    <row r="29" spans="1:4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</row>
    <row r="30" spans="1:4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</row>
    <row r="32" spans="1:40" x14ac:dyDescent="0.25">
      <c r="A32" t="s">
        <v>57</v>
      </c>
    </row>
    <row r="33" spans="1:40" x14ac:dyDescent="0.25">
      <c r="B33" t="s">
        <v>19</v>
      </c>
      <c r="C33" t="s">
        <v>18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  <c r="T33" t="s">
        <v>36</v>
      </c>
      <c r="U33" t="s">
        <v>37</v>
      </c>
      <c r="V33" t="s">
        <v>38</v>
      </c>
      <c r="W33" t="s">
        <v>39</v>
      </c>
      <c r="X33" t="s">
        <v>40</v>
      </c>
      <c r="Y33" t="s">
        <v>41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  <c r="AE33" t="s">
        <v>47</v>
      </c>
      <c r="AF33" t="s">
        <v>48</v>
      </c>
      <c r="AG33" t="s">
        <v>49</v>
      </c>
      <c r="AH33" t="s">
        <v>50</v>
      </c>
      <c r="AI33" t="s">
        <v>51</v>
      </c>
      <c r="AJ33" t="s">
        <v>52</v>
      </c>
      <c r="AK33" t="s">
        <v>53</v>
      </c>
      <c r="AL33" t="s">
        <v>55</v>
      </c>
      <c r="AM33" t="s">
        <v>54</v>
      </c>
      <c r="AN33" t="s">
        <v>56</v>
      </c>
    </row>
    <row r="34" spans="1:4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1993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1994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1995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1996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>
        <v>1997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>
        <v>1998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0.5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5">
      <c r="A42">
        <v>1999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>
        <v>2000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2001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</row>
    <row r="45" spans="1:40" x14ac:dyDescent="0.25">
      <c r="A45">
        <v>2002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0.5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0.5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2004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0.5</v>
      </c>
      <c r="AN47">
        <v>0</v>
      </c>
    </row>
    <row r="48" spans="1:40" x14ac:dyDescent="0.25">
      <c r="A48">
        <v>2005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>
        <v>2007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</row>
    <row r="52" spans="1:40" x14ac:dyDescent="0.25">
      <c r="A52">
        <v>2009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</row>
    <row r="53" spans="1:40" x14ac:dyDescent="0.25">
      <c r="A53">
        <v>2010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40" x14ac:dyDescent="0.25">
      <c r="A54">
        <v>2011</v>
      </c>
      <c r="B54">
        <v>0</v>
      </c>
      <c r="C54">
        <v>0</v>
      </c>
      <c r="D54">
        <v>0.5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>
        <v>2012</v>
      </c>
      <c r="B55">
        <v>0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</row>
    <row r="56" spans="1:40" x14ac:dyDescent="0.25">
      <c r="A56">
        <v>2013</v>
      </c>
      <c r="B56">
        <v>0</v>
      </c>
      <c r="C56">
        <v>1</v>
      </c>
      <c r="D56">
        <v>0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</row>
    <row r="57" spans="1:40" x14ac:dyDescent="0.25">
      <c r="A57">
        <v>2014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</row>
    <row r="58" spans="1:40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2016</v>
      </c>
      <c r="B59">
        <v>0</v>
      </c>
      <c r="C59">
        <v>1</v>
      </c>
      <c r="D59">
        <v>1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2017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0.5</v>
      </c>
      <c r="AK60">
        <v>0</v>
      </c>
      <c r="AL60">
        <v>0</v>
      </c>
      <c r="AM60">
        <v>0</v>
      </c>
      <c r="AN60">
        <v>0</v>
      </c>
    </row>
    <row r="62" spans="1:40" x14ac:dyDescent="0.25">
      <c r="A62" t="s">
        <v>58</v>
      </c>
    </row>
    <row r="63" spans="1:40" x14ac:dyDescent="0.25">
      <c r="B63" t="s">
        <v>19</v>
      </c>
      <c r="C63" t="s">
        <v>18</v>
      </c>
      <c r="D63" t="s">
        <v>20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28</v>
      </c>
      <c r="M63" t="s">
        <v>29</v>
      </c>
      <c r="N63" t="s">
        <v>30</v>
      </c>
      <c r="O63" t="s">
        <v>31</v>
      </c>
      <c r="P63" t="s">
        <v>32</v>
      </c>
      <c r="Q63" t="s">
        <v>33</v>
      </c>
      <c r="R63" t="s">
        <v>34</v>
      </c>
      <c r="S63" t="s">
        <v>35</v>
      </c>
      <c r="T63" t="s">
        <v>36</v>
      </c>
      <c r="U63" t="s">
        <v>37</v>
      </c>
      <c r="V63" t="s">
        <v>38</v>
      </c>
      <c r="W63" t="s">
        <v>39</v>
      </c>
      <c r="X63" t="s">
        <v>40</v>
      </c>
      <c r="Y63" t="s">
        <v>41</v>
      </c>
      <c r="Z63" t="s">
        <v>42</v>
      </c>
      <c r="AA63" t="s">
        <v>43</v>
      </c>
      <c r="AB63" t="s">
        <v>44</v>
      </c>
      <c r="AC63" t="s">
        <v>45</v>
      </c>
      <c r="AD63" t="s">
        <v>46</v>
      </c>
      <c r="AE63" t="s">
        <v>47</v>
      </c>
      <c r="AF63" t="s">
        <v>48</v>
      </c>
      <c r="AG63" t="s">
        <v>49</v>
      </c>
      <c r="AH63" t="s">
        <v>50</v>
      </c>
      <c r="AI63" t="s">
        <v>51</v>
      </c>
      <c r="AJ63" t="s">
        <v>52</v>
      </c>
      <c r="AK63" t="s">
        <v>53</v>
      </c>
      <c r="AL63" t="s">
        <v>55</v>
      </c>
      <c r="AM63" t="s">
        <v>54</v>
      </c>
      <c r="AN63" t="s">
        <v>56</v>
      </c>
    </row>
    <row r="64" spans="1:40" x14ac:dyDescent="0.25">
      <c r="A64">
        <v>1991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>
        <v>1992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1993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1994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1995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1996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1997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1998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1999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2000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2001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2002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2003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2004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2005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2006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2007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2008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2009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2010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2011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2012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2013</v>
      </c>
      <c r="B86">
        <v>0</v>
      </c>
      <c r="C86">
        <v>0</v>
      </c>
      <c r="D86">
        <v>0</v>
      </c>
      <c r="E86">
        <v>0.5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</row>
    <row r="87" spans="1:40" x14ac:dyDescent="0.25">
      <c r="A87">
        <v>2014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2015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2016</v>
      </c>
      <c r="B89">
        <v>0</v>
      </c>
      <c r="C89">
        <v>0</v>
      </c>
      <c r="D89">
        <v>0</v>
      </c>
      <c r="E89">
        <v>0.5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2017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2018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4" spans="1:40" x14ac:dyDescent="0.25">
      <c r="B94" t="s">
        <v>573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5"/>
  <sheetViews>
    <sheetView topLeftCell="A43" workbookViewId="0">
      <selection activeCell="B96" sqref="B96"/>
    </sheetView>
  </sheetViews>
  <sheetFormatPr defaultRowHeight="15" x14ac:dyDescent="0.25"/>
  <sheetData>
    <row r="1" spans="1:40" x14ac:dyDescent="0.25">
      <c r="A1" t="s">
        <v>17</v>
      </c>
    </row>
    <row r="2" spans="1:40" s="15" customFormat="1" x14ac:dyDescent="0.25">
      <c r="A2" s="14"/>
      <c r="B2" s="14" t="s">
        <v>19</v>
      </c>
      <c r="C2" s="14" t="s">
        <v>18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24</v>
      </c>
      <c r="I2" s="14" t="s">
        <v>25</v>
      </c>
      <c r="J2" s="14" t="s">
        <v>26</v>
      </c>
      <c r="K2" s="14" t="s">
        <v>27</v>
      </c>
      <c r="L2" s="14" t="s">
        <v>28</v>
      </c>
      <c r="M2" s="14" t="s">
        <v>29</v>
      </c>
      <c r="N2" s="14" t="s">
        <v>30</v>
      </c>
      <c r="O2" s="14" t="s">
        <v>31</v>
      </c>
      <c r="P2" s="14" t="s">
        <v>32</v>
      </c>
      <c r="Q2" s="14" t="s">
        <v>33</v>
      </c>
      <c r="R2" s="14" t="s">
        <v>34</v>
      </c>
      <c r="S2" s="14" t="s">
        <v>35</v>
      </c>
      <c r="T2" s="14" t="s">
        <v>36</v>
      </c>
      <c r="U2" s="14" t="s">
        <v>37</v>
      </c>
      <c r="V2" s="14" t="s">
        <v>38</v>
      </c>
      <c r="W2" s="14" t="s">
        <v>39</v>
      </c>
      <c r="X2" s="14" t="s">
        <v>40</v>
      </c>
      <c r="Y2" s="14" t="s">
        <v>41</v>
      </c>
      <c r="Z2" s="14" t="s">
        <v>42</v>
      </c>
      <c r="AA2" s="14" t="s">
        <v>43</v>
      </c>
      <c r="AB2" s="14" t="s">
        <v>44</v>
      </c>
      <c r="AC2" s="14" t="s">
        <v>45</v>
      </c>
      <c r="AD2" s="14" t="s">
        <v>46</v>
      </c>
      <c r="AE2" s="14" t="s">
        <v>47</v>
      </c>
      <c r="AF2" s="14" t="s">
        <v>48</v>
      </c>
      <c r="AG2" s="14" t="s">
        <v>49</v>
      </c>
      <c r="AH2" s="14" t="s">
        <v>50</v>
      </c>
      <c r="AI2" s="14" t="s">
        <v>51</v>
      </c>
      <c r="AJ2" s="14" t="s">
        <v>52</v>
      </c>
      <c r="AK2" s="14" t="s">
        <v>53</v>
      </c>
      <c r="AL2" s="14" t="s">
        <v>55</v>
      </c>
      <c r="AM2" s="14" t="s">
        <v>54</v>
      </c>
      <c r="AN2" s="14" t="s">
        <v>56</v>
      </c>
    </row>
    <row r="3" spans="1:4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</row>
    <row r="4" spans="1:4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</row>
    <row r="5" spans="1:4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</row>
    <row r="7" spans="1:4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</row>
    <row r="8" spans="1:4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</row>
    <row r="9" spans="1:4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</row>
    <row r="10" spans="1:4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</row>
    <row r="11" spans="1:4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</row>
    <row r="12" spans="1:4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</row>
    <row r="14" spans="1:4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</row>
    <row r="17" spans="1:4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</row>
    <row r="19" spans="1:4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</row>
    <row r="20" spans="1:4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</row>
    <row r="21" spans="1:4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</row>
    <row r="22" spans="1:4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</row>
    <row r="23" spans="1:4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</row>
    <row r="24" spans="1:4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</row>
    <row r="26" spans="1:4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</row>
    <row r="27" spans="1:4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</row>
    <row r="28" spans="1:40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</row>
    <row r="29" spans="1:4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</row>
    <row r="30" spans="1:4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</row>
    <row r="32" spans="1:40" x14ac:dyDescent="0.25">
      <c r="A32" t="s">
        <v>57</v>
      </c>
    </row>
    <row r="33" spans="1:40" s="15" customFormat="1" x14ac:dyDescent="0.25">
      <c r="A33" s="14"/>
      <c r="B33" s="14" t="s">
        <v>19</v>
      </c>
      <c r="C33" s="14" t="s">
        <v>18</v>
      </c>
      <c r="D33" s="14" t="s">
        <v>20</v>
      </c>
      <c r="E33" s="14" t="s">
        <v>21</v>
      </c>
      <c r="F33" s="14" t="s">
        <v>22</v>
      </c>
      <c r="G33" s="14" t="s">
        <v>23</v>
      </c>
      <c r="H33" s="14" t="s">
        <v>24</v>
      </c>
      <c r="I33" s="14" t="s">
        <v>25</v>
      </c>
      <c r="J33" s="14" t="s">
        <v>26</v>
      </c>
      <c r="K33" s="14" t="s">
        <v>27</v>
      </c>
      <c r="L33" s="14" t="s">
        <v>28</v>
      </c>
      <c r="M33" s="14" t="s">
        <v>29</v>
      </c>
      <c r="N33" s="14" t="s">
        <v>30</v>
      </c>
      <c r="O33" s="14" t="s">
        <v>31</v>
      </c>
      <c r="P33" s="14" t="s">
        <v>32</v>
      </c>
      <c r="Q33" s="14" t="s">
        <v>33</v>
      </c>
      <c r="R33" s="14" t="s">
        <v>34</v>
      </c>
      <c r="S33" s="14" t="s">
        <v>35</v>
      </c>
      <c r="T33" s="14" t="s">
        <v>36</v>
      </c>
      <c r="U33" s="14" t="s">
        <v>37</v>
      </c>
      <c r="V33" s="14" t="s">
        <v>38</v>
      </c>
      <c r="W33" s="14" t="s">
        <v>39</v>
      </c>
      <c r="X33" s="14" t="s">
        <v>40</v>
      </c>
      <c r="Y33" s="14" t="s">
        <v>41</v>
      </c>
      <c r="Z33" s="14" t="s">
        <v>42</v>
      </c>
      <c r="AA33" s="14" t="s">
        <v>43</v>
      </c>
      <c r="AB33" s="14" t="s">
        <v>44</v>
      </c>
      <c r="AC33" s="14" t="s">
        <v>45</v>
      </c>
      <c r="AD33" s="14" t="s">
        <v>46</v>
      </c>
      <c r="AE33" s="14" t="s">
        <v>47</v>
      </c>
      <c r="AF33" s="14" t="s">
        <v>48</v>
      </c>
      <c r="AG33" s="14" t="s">
        <v>49</v>
      </c>
      <c r="AH33" s="14" t="s">
        <v>50</v>
      </c>
      <c r="AI33" s="14" t="s">
        <v>51</v>
      </c>
      <c r="AJ33" s="14" t="s">
        <v>52</v>
      </c>
      <c r="AK33" s="14" t="s">
        <v>53</v>
      </c>
      <c r="AL33" s="14" t="s">
        <v>55</v>
      </c>
      <c r="AM33" s="14" t="s">
        <v>54</v>
      </c>
      <c r="AN33" s="14" t="s">
        <v>56</v>
      </c>
    </row>
    <row r="34" spans="1:4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1994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</row>
    <row r="38" spans="1:40" x14ac:dyDescent="0.25">
      <c r="A38">
        <v>1995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</row>
    <row r="39" spans="1:40" x14ac:dyDescent="0.25">
      <c r="A39">
        <v>1996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</row>
    <row r="40" spans="1:40" x14ac:dyDescent="0.25">
      <c r="A40">
        <v>1997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</row>
    <row r="41" spans="1:40" x14ac:dyDescent="0.25">
      <c r="A41">
        <v>1998</v>
      </c>
      <c r="B41">
        <v>0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</row>
    <row r="42" spans="1:40" x14ac:dyDescent="0.25">
      <c r="A42">
        <v>1999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</row>
    <row r="43" spans="1:40" x14ac:dyDescent="0.25">
      <c r="A43">
        <v>2000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2001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</row>
    <row r="45" spans="1:40" x14ac:dyDescent="0.25">
      <c r="A45">
        <v>2002</v>
      </c>
      <c r="B45">
        <v>0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2003</v>
      </c>
      <c r="B46">
        <v>0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2004</v>
      </c>
      <c r="B47">
        <v>0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</row>
    <row r="48" spans="1:40" x14ac:dyDescent="0.25">
      <c r="A48">
        <v>2005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2006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</row>
    <row r="50" spans="1:40" x14ac:dyDescent="0.25">
      <c r="A50">
        <v>2007</v>
      </c>
      <c r="B50">
        <v>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</row>
    <row r="51" spans="1:40" x14ac:dyDescent="0.25">
      <c r="A51">
        <v>2008</v>
      </c>
      <c r="B51">
        <v>0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1</v>
      </c>
    </row>
    <row r="52" spans="1:40" x14ac:dyDescent="0.25">
      <c r="A52">
        <v>2009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</v>
      </c>
    </row>
    <row r="53" spans="1:40" x14ac:dyDescent="0.25">
      <c r="A53">
        <v>2010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</row>
    <row r="54" spans="1:40" x14ac:dyDescent="0.25">
      <c r="A54">
        <v>2011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</row>
    <row r="55" spans="1:40" x14ac:dyDescent="0.25">
      <c r="A55">
        <v>2012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</row>
    <row r="56" spans="1:40" x14ac:dyDescent="0.25">
      <c r="A56">
        <v>2013</v>
      </c>
      <c r="B56">
        <v>0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>
        <v>2014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2016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2017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>
        <v>2018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</row>
    <row r="63" spans="1:40" x14ac:dyDescent="0.25">
      <c r="A63" t="s">
        <v>58</v>
      </c>
    </row>
    <row r="64" spans="1:40" s="15" customFormat="1" x14ac:dyDescent="0.25">
      <c r="A64" s="14"/>
      <c r="B64" s="14" t="s">
        <v>19</v>
      </c>
      <c r="C64" s="14" t="s">
        <v>18</v>
      </c>
      <c r="D64" s="14" t="s">
        <v>20</v>
      </c>
      <c r="E64" s="14" t="s">
        <v>21</v>
      </c>
      <c r="F64" s="14" t="s">
        <v>22</v>
      </c>
      <c r="G64" s="14" t="s">
        <v>23</v>
      </c>
      <c r="H64" s="14" t="s">
        <v>24</v>
      </c>
      <c r="I64" s="14" t="s">
        <v>25</v>
      </c>
      <c r="J64" s="14" t="s">
        <v>26</v>
      </c>
      <c r="K64" s="14" t="s">
        <v>27</v>
      </c>
      <c r="L64" s="14" t="s">
        <v>28</v>
      </c>
      <c r="M64" s="14" t="s">
        <v>29</v>
      </c>
      <c r="N64" s="14" t="s">
        <v>30</v>
      </c>
      <c r="O64" s="14" t="s">
        <v>31</v>
      </c>
      <c r="P64" s="14" t="s">
        <v>32</v>
      </c>
      <c r="Q64" s="14" t="s">
        <v>33</v>
      </c>
      <c r="R64" s="14" t="s">
        <v>34</v>
      </c>
      <c r="S64" s="14" t="s">
        <v>35</v>
      </c>
      <c r="T64" s="14" t="s">
        <v>36</v>
      </c>
      <c r="U64" s="14" t="s">
        <v>37</v>
      </c>
      <c r="V64" s="14" t="s">
        <v>38</v>
      </c>
      <c r="W64" s="14" t="s">
        <v>39</v>
      </c>
      <c r="X64" s="14" t="s">
        <v>40</v>
      </c>
      <c r="Y64" s="14" t="s">
        <v>41</v>
      </c>
      <c r="Z64" s="14" t="s">
        <v>42</v>
      </c>
      <c r="AA64" s="14" t="s">
        <v>43</v>
      </c>
      <c r="AB64" s="14" t="s">
        <v>44</v>
      </c>
      <c r="AC64" s="14" t="s">
        <v>45</v>
      </c>
      <c r="AD64" s="14" t="s">
        <v>46</v>
      </c>
      <c r="AE64" s="14" t="s">
        <v>47</v>
      </c>
      <c r="AF64" s="14" t="s">
        <v>48</v>
      </c>
      <c r="AG64" s="14" t="s">
        <v>49</v>
      </c>
      <c r="AH64" s="14" t="s">
        <v>50</v>
      </c>
      <c r="AI64" s="14" t="s">
        <v>51</v>
      </c>
      <c r="AJ64" s="14" t="s">
        <v>52</v>
      </c>
      <c r="AK64" s="14" t="s">
        <v>53</v>
      </c>
      <c r="AL64" s="14" t="s">
        <v>55</v>
      </c>
      <c r="AM64" s="14" t="s">
        <v>54</v>
      </c>
      <c r="AN64" s="14" t="s">
        <v>56</v>
      </c>
    </row>
    <row r="65" spans="1:4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5" spans="1:40" x14ac:dyDescent="0.25">
      <c r="B95" t="s">
        <v>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5"/>
  <sheetViews>
    <sheetView workbookViewId="0">
      <selection activeCell="B96" sqref="B96"/>
    </sheetView>
  </sheetViews>
  <sheetFormatPr defaultRowHeight="15" x14ac:dyDescent="0.25"/>
  <sheetData>
    <row r="1" spans="1:40" x14ac:dyDescent="0.25">
      <c r="A1" t="s">
        <v>17</v>
      </c>
    </row>
    <row r="2" spans="1:40" x14ac:dyDescent="0.25">
      <c r="A2" s="14"/>
      <c r="B2" s="14" t="s">
        <v>19</v>
      </c>
      <c r="C2" s="14" t="s">
        <v>18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24</v>
      </c>
      <c r="I2" s="14" t="s">
        <v>25</v>
      </c>
      <c r="J2" s="14" t="s">
        <v>26</v>
      </c>
      <c r="K2" s="14" t="s">
        <v>27</v>
      </c>
      <c r="L2" s="14" t="s">
        <v>28</v>
      </c>
      <c r="M2" s="14" t="s">
        <v>29</v>
      </c>
      <c r="N2" s="14" t="s">
        <v>30</v>
      </c>
      <c r="O2" s="14" t="s">
        <v>31</v>
      </c>
      <c r="P2" s="14" t="s">
        <v>32</v>
      </c>
      <c r="Q2" s="14" t="s">
        <v>33</v>
      </c>
      <c r="R2" s="14" t="s">
        <v>34</v>
      </c>
      <c r="S2" s="14" t="s">
        <v>35</v>
      </c>
      <c r="T2" s="14" t="s">
        <v>36</v>
      </c>
      <c r="U2" s="14" t="s">
        <v>37</v>
      </c>
      <c r="V2" s="14" t="s">
        <v>38</v>
      </c>
      <c r="W2" s="14" t="s">
        <v>39</v>
      </c>
      <c r="X2" s="14" t="s">
        <v>40</v>
      </c>
      <c r="Y2" s="14" t="s">
        <v>41</v>
      </c>
      <c r="Z2" s="14" t="s">
        <v>42</v>
      </c>
      <c r="AA2" s="14" t="s">
        <v>43</v>
      </c>
      <c r="AB2" s="14" t="s">
        <v>44</v>
      </c>
      <c r="AC2" s="14" t="s">
        <v>45</v>
      </c>
      <c r="AD2" s="14" t="s">
        <v>46</v>
      </c>
      <c r="AE2" s="14" t="s">
        <v>47</v>
      </c>
      <c r="AF2" s="14" t="s">
        <v>48</v>
      </c>
      <c r="AG2" s="14" t="s">
        <v>49</v>
      </c>
      <c r="AH2" s="14" t="s">
        <v>50</v>
      </c>
      <c r="AI2" s="14" t="s">
        <v>51</v>
      </c>
      <c r="AJ2" s="14" t="s">
        <v>52</v>
      </c>
      <c r="AK2" s="14" t="s">
        <v>53</v>
      </c>
      <c r="AL2" s="14" t="s">
        <v>55</v>
      </c>
      <c r="AM2" s="14" t="s">
        <v>54</v>
      </c>
      <c r="AN2" s="14" t="s">
        <v>56</v>
      </c>
    </row>
    <row r="3" spans="1:4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</row>
    <row r="4" spans="1:4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</row>
    <row r="5" spans="1:4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</row>
    <row r="7" spans="1:4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</row>
    <row r="8" spans="1:4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</row>
    <row r="9" spans="1:4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</row>
    <row r="10" spans="1:4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</row>
    <row r="11" spans="1:4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</row>
    <row r="12" spans="1:4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</row>
    <row r="14" spans="1:4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</row>
    <row r="17" spans="1:4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</row>
    <row r="19" spans="1:4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</row>
    <row r="20" spans="1:4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</row>
    <row r="21" spans="1:4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</row>
    <row r="22" spans="1:4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</row>
    <row r="23" spans="1:4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</row>
    <row r="24" spans="1:4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</row>
    <row r="26" spans="1:4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</row>
    <row r="27" spans="1:4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</row>
    <row r="28" spans="1:40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</row>
    <row r="29" spans="1:4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</row>
    <row r="30" spans="1:4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</row>
    <row r="32" spans="1:40" x14ac:dyDescent="0.25">
      <c r="A32" t="s">
        <v>57</v>
      </c>
    </row>
    <row r="33" spans="1:40" x14ac:dyDescent="0.25">
      <c r="A33" s="14"/>
      <c r="B33" s="14" t="s">
        <v>19</v>
      </c>
      <c r="C33" s="14" t="s">
        <v>18</v>
      </c>
      <c r="D33" s="14" t="s">
        <v>20</v>
      </c>
      <c r="E33" s="14" t="s">
        <v>21</v>
      </c>
      <c r="F33" s="14" t="s">
        <v>22</v>
      </c>
      <c r="G33" s="14" t="s">
        <v>23</v>
      </c>
      <c r="H33" s="14" t="s">
        <v>24</v>
      </c>
      <c r="I33" s="14" t="s">
        <v>25</v>
      </c>
      <c r="J33" s="14" t="s">
        <v>26</v>
      </c>
      <c r="K33" s="14" t="s">
        <v>27</v>
      </c>
      <c r="L33" s="14" t="s">
        <v>28</v>
      </c>
      <c r="M33" s="14" t="s">
        <v>29</v>
      </c>
      <c r="N33" s="14" t="s">
        <v>30</v>
      </c>
      <c r="O33" s="14" t="s">
        <v>31</v>
      </c>
      <c r="P33" s="14" t="s">
        <v>32</v>
      </c>
      <c r="Q33" s="14" t="s">
        <v>33</v>
      </c>
      <c r="R33" s="14" t="s">
        <v>34</v>
      </c>
      <c r="S33" s="14" t="s">
        <v>35</v>
      </c>
      <c r="T33" s="14" t="s">
        <v>36</v>
      </c>
      <c r="U33" s="14" t="s">
        <v>37</v>
      </c>
      <c r="V33" s="14" t="s">
        <v>38</v>
      </c>
      <c r="W33" s="14" t="s">
        <v>39</v>
      </c>
      <c r="X33" s="14" t="s">
        <v>40</v>
      </c>
      <c r="Y33" s="14" t="s">
        <v>41</v>
      </c>
      <c r="Z33" s="14" t="s">
        <v>42</v>
      </c>
      <c r="AA33" s="14" t="s">
        <v>43</v>
      </c>
      <c r="AB33" s="14" t="s">
        <v>44</v>
      </c>
      <c r="AC33" s="14" t="s">
        <v>45</v>
      </c>
      <c r="AD33" s="14" t="s">
        <v>46</v>
      </c>
      <c r="AE33" s="14" t="s">
        <v>47</v>
      </c>
      <c r="AF33" s="14" t="s">
        <v>48</v>
      </c>
      <c r="AG33" s="14" t="s">
        <v>49</v>
      </c>
      <c r="AH33" s="14" t="s">
        <v>50</v>
      </c>
      <c r="AI33" s="14" t="s">
        <v>51</v>
      </c>
      <c r="AJ33" s="14" t="s">
        <v>52</v>
      </c>
      <c r="AK33" s="14" t="s">
        <v>53</v>
      </c>
      <c r="AL33" s="14" t="s">
        <v>55</v>
      </c>
      <c r="AM33" s="14" t="s">
        <v>54</v>
      </c>
      <c r="AN33" s="14" t="s">
        <v>56</v>
      </c>
    </row>
    <row r="34" spans="1:40" x14ac:dyDescent="0.25">
      <c r="A34">
        <v>1991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1992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1993</v>
      </c>
      <c r="B36">
        <v>0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1994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1995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1996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>
        <v>1997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>
        <v>1998</v>
      </c>
      <c r="B41">
        <v>0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</row>
    <row r="42" spans="1:40" x14ac:dyDescent="0.25">
      <c r="A42">
        <v>1999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>
        <v>2000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2001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</row>
    <row r="45" spans="1:40" x14ac:dyDescent="0.25">
      <c r="A45">
        <v>2002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2003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2004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</row>
    <row r="48" spans="1:40" x14ac:dyDescent="0.25">
      <c r="A48">
        <v>2005</v>
      </c>
      <c r="B48">
        <v>0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2006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</row>
    <row r="50" spans="1:40" x14ac:dyDescent="0.25">
      <c r="A50">
        <v>2007</v>
      </c>
      <c r="B50">
        <v>0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</row>
    <row r="51" spans="1:40" x14ac:dyDescent="0.25">
      <c r="A51">
        <v>2008</v>
      </c>
      <c r="B51">
        <v>0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1</v>
      </c>
    </row>
    <row r="52" spans="1:40" x14ac:dyDescent="0.25">
      <c r="A52">
        <v>2009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</v>
      </c>
    </row>
    <row r="53" spans="1:40" x14ac:dyDescent="0.25">
      <c r="A53">
        <v>2010</v>
      </c>
      <c r="B53">
        <v>0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</row>
    <row r="54" spans="1:40" x14ac:dyDescent="0.25">
      <c r="A54">
        <v>2011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</row>
    <row r="55" spans="1:40" x14ac:dyDescent="0.25">
      <c r="A55">
        <v>2012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</row>
    <row r="56" spans="1:40" x14ac:dyDescent="0.25">
      <c r="A56">
        <v>2013</v>
      </c>
      <c r="B56">
        <v>0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>
        <v>2014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2016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2017</v>
      </c>
      <c r="B60">
        <v>0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>
        <v>2018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</row>
    <row r="63" spans="1:40" x14ac:dyDescent="0.25">
      <c r="A63" t="s">
        <v>58</v>
      </c>
    </row>
    <row r="64" spans="1:40" s="15" customFormat="1" x14ac:dyDescent="0.25">
      <c r="A64" s="14"/>
      <c r="B64" s="14" t="s">
        <v>19</v>
      </c>
      <c r="C64" s="14" t="s">
        <v>18</v>
      </c>
      <c r="D64" s="14" t="s">
        <v>20</v>
      </c>
      <c r="E64" s="14" t="s">
        <v>21</v>
      </c>
      <c r="F64" s="14" t="s">
        <v>22</v>
      </c>
      <c r="G64" s="14" t="s">
        <v>23</v>
      </c>
      <c r="H64" s="14" t="s">
        <v>24</v>
      </c>
      <c r="I64" s="14" t="s">
        <v>25</v>
      </c>
      <c r="J64" s="14" t="s">
        <v>26</v>
      </c>
      <c r="K64" s="14" t="s">
        <v>27</v>
      </c>
      <c r="L64" s="14" t="s">
        <v>28</v>
      </c>
      <c r="M64" s="14" t="s">
        <v>29</v>
      </c>
      <c r="N64" s="14" t="s">
        <v>30</v>
      </c>
      <c r="O64" s="14" t="s">
        <v>31</v>
      </c>
      <c r="P64" s="14" t="s">
        <v>32</v>
      </c>
      <c r="Q64" s="14" t="s">
        <v>33</v>
      </c>
      <c r="R64" s="14" t="s">
        <v>34</v>
      </c>
      <c r="S64" s="14" t="s">
        <v>35</v>
      </c>
      <c r="T64" s="14" t="s">
        <v>36</v>
      </c>
      <c r="U64" s="14" t="s">
        <v>37</v>
      </c>
      <c r="V64" s="14" t="s">
        <v>38</v>
      </c>
      <c r="W64" s="14" t="s">
        <v>39</v>
      </c>
      <c r="X64" s="14" t="s">
        <v>40</v>
      </c>
      <c r="Y64" s="14" t="s">
        <v>41</v>
      </c>
      <c r="Z64" s="14" t="s">
        <v>42</v>
      </c>
      <c r="AA64" s="14" t="s">
        <v>43</v>
      </c>
      <c r="AB64" s="14" t="s">
        <v>44</v>
      </c>
      <c r="AC64" s="14" t="s">
        <v>45</v>
      </c>
      <c r="AD64" s="14" t="s">
        <v>46</v>
      </c>
      <c r="AE64" s="14" t="s">
        <v>47</v>
      </c>
      <c r="AF64" s="14" t="s">
        <v>48</v>
      </c>
      <c r="AG64" s="14" t="s">
        <v>49</v>
      </c>
      <c r="AH64" s="14" t="s">
        <v>50</v>
      </c>
      <c r="AI64" s="14" t="s">
        <v>51</v>
      </c>
      <c r="AJ64" s="14" t="s">
        <v>52</v>
      </c>
      <c r="AK64" s="14" t="s">
        <v>53</v>
      </c>
      <c r="AL64" s="14" t="s">
        <v>55</v>
      </c>
      <c r="AM64" s="14" t="s">
        <v>54</v>
      </c>
      <c r="AN64" s="14" t="s">
        <v>56</v>
      </c>
    </row>
    <row r="65" spans="1:4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5" spans="1:40" x14ac:dyDescent="0.25">
      <c r="B95" t="s">
        <v>575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1"/>
  <sheetViews>
    <sheetView tabSelected="1" workbookViewId="0">
      <selection activeCell="N23" sqref="N23"/>
    </sheetView>
  </sheetViews>
  <sheetFormatPr defaultRowHeight="15" x14ac:dyDescent="0.25"/>
  <sheetData>
    <row r="1" spans="1:41" x14ac:dyDescent="0.25">
      <c r="A1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24</v>
      </c>
      <c r="I1" s="15" t="s">
        <v>25</v>
      </c>
      <c r="J1" s="15" t="s">
        <v>26</v>
      </c>
      <c r="K1" s="15" t="s">
        <v>27</v>
      </c>
      <c r="L1" s="15" t="s">
        <v>28</v>
      </c>
      <c r="M1" s="15" t="s">
        <v>29</v>
      </c>
      <c r="N1" s="15" t="s">
        <v>30</v>
      </c>
      <c r="O1" s="15" t="s">
        <v>31</v>
      </c>
      <c r="P1" s="15" t="s">
        <v>32</v>
      </c>
      <c r="Q1" s="15" t="s">
        <v>33</v>
      </c>
      <c r="R1" s="15" t="s">
        <v>34</v>
      </c>
      <c r="S1" s="15" t="s">
        <v>35</v>
      </c>
      <c r="T1" s="15" t="s">
        <v>36</v>
      </c>
      <c r="U1" s="15" t="s">
        <v>37</v>
      </c>
      <c r="V1" s="15" t="s">
        <v>38</v>
      </c>
      <c r="W1" s="15" t="s">
        <v>39</v>
      </c>
      <c r="X1" s="15" t="s">
        <v>40</v>
      </c>
      <c r="Y1" s="15" t="s">
        <v>41</v>
      </c>
      <c r="Z1" s="15" t="s">
        <v>42</v>
      </c>
      <c r="AA1" s="15" t="s">
        <v>43</v>
      </c>
      <c r="AB1" s="15" t="s">
        <v>44</v>
      </c>
      <c r="AC1" s="15" t="s">
        <v>45</v>
      </c>
      <c r="AD1" s="15" t="s">
        <v>46</v>
      </c>
      <c r="AE1" s="15" t="s">
        <v>47</v>
      </c>
      <c r="AF1" s="15" t="s">
        <v>48</v>
      </c>
      <c r="AG1" s="15" t="s">
        <v>49</v>
      </c>
      <c r="AH1" s="15" t="s">
        <v>50</v>
      </c>
      <c r="AI1" s="15" t="s">
        <v>51</v>
      </c>
      <c r="AJ1" s="15" t="s">
        <v>52</v>
      </c>
      <c r="AK1" s="15" t="s">
        <v>53</v>
      </c>
      <c r="AL1" s="14" t="s">
        <v>54</v>
      </c>
      <c r="AM1" s="15" t="s">
        <v>55</v>
      </c>
      <c r="AN1" s="15" t="s">
        <v>56</v>
      </c>
      <c r="AO1" s="15"/>
    </row>
    <row r="2" spans="1:41" ht="15.75" thickBot="1" x14ac:dyDescent="0.3">
      <c r="A2" s="17">
        <v>1991</v>
      </c>
      <c r="B2" s="15"/>
      <c r="D2" s="15"/>
      <c r="E2" s="15"/>
      <c r="AL2" s="8"/>
    </row>
    <row r="3" spans="1:41" ht="15.75" thickBot="1" x14ac:dyDescent="0.3">
      <c r="A3" s="17">
        <v>1992</v>
      </c>
      <c r="B3" s="15"/>
      <c r="D3" s="15"/>
      <c r="E3" s="15"/>
      <c r="AL3" s="8"/>
    </row>
    <row r="4" spans="1:41" ht="15.75" thickBot="1" x14ac:dyDescent="0.3">
      <c r="A4" s="17">
        <v>1993</v>
      </c>
      <c r="B4" s="15"/>
      <c r="D4" s="15"/>
      <c r="E4" s="15"/>
      <c r="AL4" s="8"/>
    </row>
    <row r="5" spans="1:41" ht="15.75" thickBot="1" x14ac:dyDescent="0.3">
      <c r="A5" s="17">
        <v>1994</v>
      </c>
      <c r="B5" s="15"/>
      <c r="D5" s="15"/>
      <c r="E5" s="15"/>
      <c r="AL5" s="8"/>
    </row>
    <row r="6" spans="1:41" ht="15.75" thickBot="1" x14ac:dyDescent="0.3">
      <c r="A6" s="17">
        <v>1995</v>
      </c>
      <c r="B6">
        <v>0.42309999999999998</v>
      </c>
      <c r="D6">
        <v>6.7999999999999996E-3</v>
      </c>
      <c r="E6">
        <v>3.1099999999999999E-2</v>
      </c>
      <c r="O6">
        <v>0.1028</v>
      </c>
      <c r="U6">
        <v>8.3099999999999993E-2</v>
      </c>
      <c r="V6">
        <v>1.2500000000000001E-2</v>
      </c>
      <c r="AA6">
        <v>3.27E-2</v>
      </c>
      <c r="AJ6">
        <v>0.16270000000000001</v>
      </c>
      <c r="AK6">
        <v>2.5999999999999999E-3</v>
      </c>
      <c r="AL6" s="8"/>
      <c r="AM6">
        <v>6.3500000000000001E-2</v>
      </c>
      <c r="AN6">
        <v>1E-3</v>
      </c>
    </row>
    <row r="7" spans="1:41" ht="15.75" thickBot="1" x14ac:dyDescent="0.3">
      <c r="A7" s="17">
        <v>1996</v>
      </c>
      <c r="B7">
        <v>1.61E-2</v>
      </c>
      <c r="D7">
        <v>7.0000000000000001E-3</v>
      </c>
      <c r="E7">
        <v>3.3099999999999997E-2</v>
      </c>
      <c r="O7">
        <v>2.9100000000000001E-2</v>
      </c>
      <c r="U7">
        <v>2.2200000000000001E-2</v>
      </c>
      <c r="V7">
        <v>2.1100000000000001E-2</v>
      </c>
      <c r="AA7">
        <v>3.2399999999999998E-2</v>
      </c>
      <c r="AJ7">
        <v>0.1009</v>
      </c>
      <c r="AK7">
        <v>8.0000000000000004E-4</v>
      </c>
      <c r="AL7" s="8"/>
      <c r="AM7">
        <v>2.8899999999999999E-2</v>
      </c>
      <c r="AN7">
        <v>5.91E-2</v>
      </c>
    </row>
    <row r="8" spans="1:41" ht="15.75" thickBot="1" x14ac:dyDescent="0.3">
      <c r="A8" s="17">
        <v>1997</v>
      </c>
      <c r="B8">
        <v>4.2999999999999997E-2</v>
      </c>
      <c r="D8">
        <v>8.8000000000000005E-3</v>
      </c>
      <c r="E8">
        <v>3.7199999999999997E-2</v>
      </c>
      <c r="O8">
        <v>1.66E-2</v>
      </c>
      <c r="U8">
        <v>1.37E-2</v>
      </c>
      <c r="V8">
        <v>8.2000000000000007E-3</v>
      </c>
      <c r="AA8">
        <v>4.1799999999999997E-2</v>
      </c>
      <c r="AJ8">
        <v>3.0599999999999999E-2</v>
      </c>
      <c r="AK8">
        <v>1.6999999999999999E-3</v>
      </c>
      <c r="AL8" s="8"/>
      <c r="AM8">
        <v>2.7199999999999998E-2</v>
      </c>
      <c r="AN8">
        <v>4.4000000000000003E-3</v>
      </c>
    </row>
    <row r="9" spans="1:41" ht="15.75" thickBot="1" x14ac:dyDescent="0.3">
      <c r="A9" s="17">
        <v>1998</v>
      </c>
      <c r="B9">
        <v>8.8900000000000007E-2</v>
      </c>
      <c r="D9">
        <v>2.9899999999999999E-2</v>
      </c>
      <c r="E9">
        <v>1.8700000000000001E-2</v>
      </c>
      <c r="O9">
        <v>4.3099999999999999E-2</v>
      </c>
      <c r="U9">
        <v>3.2800000000000003E-2</v>
      </c>
      <c r="V9">
        <v>4.0000000000000002E-4</v>
      </c>
      <c r="AA9">
        <v>0.1208</v>
      </c>
      <c r="AJ9">
        <v>0.1216</v>
      </c>
      <c r="AK9">
        <v>7.7000000000000002E-3</v>
      </c>
      <c r="AL9" s="8"/>
      <c r="AM9">
        <v>4.07E-2</v>
      </c>
      <c r="AN9">
        <v>5.7000000000000002E-3</v>
      </c>
    </row>
    <row r="10" spans="1:41" ht="15.75" thickBot="1" x14ac:dyDescent="0.3">
      <c r="A10" s="17">
        <v>1999</v>
      </c>
      <c r="B10">
        <v>0.15390000000000001</v>
      </c>
      <c r="D10">
        <v>3.7600000000000001E-2</v>
      </c>
      <c r="E10">
        <v>1.77E-2</v>
      </c>
      <c r="O10">
        <v>3.9399999999999998E-2</v>
      </c>
      <c r="U10">
        <v>4.7399999999999998E-2</v>
      </c>
      <c r="V10">
        <v>1.5E-3</v>
      </c>
      <c r="AA10">
        <v>0.1326</v>
      </c>
      <c r="AJ10">
        <v>8.4199999999999997E-2</v>
      </c>
      <c r="AK10">
        <v>1.06E-2</v>
      </c>
      <c r="AL10" s="8"/>
      <c r="AM10">
        <v>4.3499999999999997E-2</v>
      </c>
      <c r="AN10">
        <v>1.4E-2</v>
      </c>
    </row>
    <row r="11" spans="1:41" ht="15.75" thickBot="1" x14ac:dyDescent="0.3">
      <c r="A11" s="17">
        <v>2000</v>
      </c>
      <c r="B11">
        <v>0.13320000000000001</v>
      </c>
      <c r="C11">
        <v>4.9941829827599392E-2</v>
      </c>
      <c r="D11">
        <v>1.03E-2</v>
      </c>
      <c r="E11">
        <v>1.67E-2</v>
      </c>
      <c r="F11">
        <v>3.9413428255229963E-2</v>
      </c>
      <c r="G11">
        <v>3.254146462037627E-2</v>
      </c>
      <c r="H11">
        <v>2.8197601238652861E-2</v>
      </c>
      <c r="I11">
        <v>0.10337928432256015</v>
      </c>
      <c r="J11">
        <v>5.9782459642048355E-2</v>
      </c>
      <c r="K11">
        <v>1.3385912004553401E-2</v>
      </c>
      <c r="L11">
        <v>4.8497000493110135E-2</v>
      </c>
      <c r="M11">
        <v>7.5285542323780735E-2</v>
      </c>
      <c r="N11">
        <v>8.5962629541016369E-2</v>
      </c>
      <c r="O11">
        <v>4.6100000000000002E-2</v>
      </c>
      <c r="P11">
        <v>0.15579531038833092</v>
      </c>
      <c r="Q11">
        <v>5.45715971945697E-2</v>
      </c>
      <c r="R11">
        <v>5.2526626217842404E-2</v>
      </c>
      <c r="S11">
        <v>0.16871513685594547</v>
      </c>
      <c r="T11">
        <v>0.10237284630536353</v>
      </c>
      <c r="U11">
        <v>4.0099999999999997E-2</v>
      </c>
      <c r="V11">
        <v>6.8999999999999999E-3</v>
      </c>
      <c r="W11">
        <v>4.9945194856093438E-2</v>
      </c>
      <c r="X11">
        <v>4.0101381976986893E-2</v>
      </c>
      <c r="Y11">
        <v>3.7609757952351976E-2</v>
      </c>
      <c r="Z11">
        <v>0.27382192683324696</v>
      </c>
      <c r="AA11">
        <v>0.1318</v>
      </c>
      <c r="AB11">
        <v>4.3787290562769983E-2</v>
      </c>
      <c r="AC11">
        <v>3.1763763502101625E-2</v>
      </c>
      <c r="AD11">
        <v>5.7812681474406262E-2</v>
      </c>
      <c r="AE11">
        <v>3.6170949035931821E-2</v>
      </c>
      <c r="AF11">
        <v>9.4537704820337992E-2</v>
      </c>
      <c r="AG11">
        <v>3.1064394604952205E-2</v>
      </c>
      <c r="AH11">
        <v>1.4383497177209634E-2</v>
      </c>
      <c r="AI11">
        <v>2.0284162280569708E-2</v>
      </c>
      <c r="AJ11">
        <v>2.3599999999999999E-2</v>
      </c>
      <c r="AK11">
        <v>1.84E-2</v>
      </c>
      <c r="AL11">
        <v>0.15579531038833092</v>
      </c>
      <c r="AM11">
        <v>5.1400000000000001E-2</v>
      </c>
      <c r="AN11">
        <v>1.72E-2</v>
      </c>
    </row>
    <row r="12" spans="1:41" ht="15.75" thickBot="1" x14ac:dyDescent="0.3">
      <c r="A12" s="17">
        <v>2001</v>
      </c>
      <c r="B12">
        <v>0.16700000000000001</v>
      </c>
      <c r="C12">
        <v>5.1443010487648592E-2</v>
      </c>
      <c r="D12">
        <v>1.3599999999999999E-2</v>
      </c>
      <c r="E12">
        <v>1.41E-2</v>
      </c>
      <c r="F12">
        <v>5.5852286298067412E-2</v>
      </c>
      <c r="G12">
        <v>2.9368749247002571E-2</v>
      </c>
      <c r="H12">
        <v>2.8471635992717143E-2</v>
      </c>
      <c r="I12">
        <v>0.10626003912650339</v>
      </c>
      <c r="J12">
        <v>6.8942046014291422E-2</v>
      </c>
      <c r="K12">
        <v>1.8288911039169412E-2</v>
      </c>
      <c r="L12">
        <v>4.3322604319910307E-2</v>
      </c>
      <c r="M12">
        <v>9.7514632480809077E-2</v>
      </c>
      <c r="N12">
        <v>8.5662744051563836E-2</v>
      </c>
      <c r="O12">
        <v>5.5800000000000002E-2</v>
      </c>
      <c r="P12">
        <v>0.15423160256806551</v>
      </c>
      <c r="Q12">
        <v>5.0918991044272097E-2</v>
      </c>
      <c r="R12">
        <v>5.0098800329431661E-2</v>
      </c>
      <c r="S12">
        <v>0.16783077541122729</v>
      </c>
      <c r="T12">
        <v>9.6131100751782703E-2</v>
      </c>
      <c r="U12">
        <v>3.7100000000000001E-2</v>
      </c>
      <c r="V12">
        <v>8.8000000000000005E-3</v>
      </c>
      <c r="W12">
        <v>3.9274777427882678E-2</v>
      </c>
      <c r="X12">
        <v>3.0921382646359484E-2</v>
      </c>
      <c r="Y12">
        <v>2.8678240328828822E-2</v>
      </c>
      <c r="Z12">
        <v>0.21267746786226677</v>
      </c>
      <c r="AA12">
        <v>8.4199999999999997E-2</v>
      </c>
      <c r="AB12">
        <v>4.1803110623633982E-2</v>
      </c>
      <c r="AC12">
        <v>2.3658658883149081E-2</v>
      </c>
      <c r="AD12">
        <v>5.7162727802527631E-2</v>
      </c>
      <c r="AE12">
        <v>3.1268840799718159E-2</v>
      </c>
      <c r="AF12">
        <v>0.10558941088192197</v>
      </c>
      <c r="AG12">
        <v>2.6640218041623857E-2</v>
      </c>
      <c r="AH12">
        <v>1.2859329163268885E-2</v>
      </c>
      <c r="AI12">
        <v>2.309826532639225E-2</v>
      </c>
      <c r="AJ12">
        <v>1.5299999999999999E-2</v>
      </c>
      <c r="AK12">
        <v>2.3E-2</v>
      </c>
      <c r="AL12">
        <v>0.15423160256806551</v>
      </c>
      <c r="AM12">
        <v>3.5799999999999998E-2</v>
      </c>
      <c r="AN12">
        <v>2.8400000000000002E-2</v>
      </c>
    </row>
    <row r="13" spans="1:41" ht="15.75" thickBot="1" x14ac:dyDescent="0.3">
      <c r="A13" s="17">
        <v>2002</v>
      </c>
      <c r="B13">
        <v>0.1002</v>
      </c>
      <c r="C13">
        <v>4.9646134110641386E-2</v>
      </c>
      <c r="D13">
        <v>2.63E-2</v>
      </c>
      <c r="E13">
        <v>1.3599999999999999E-2</v>
      </c>
      <c r="F13">
        <v>4.7068914760869149E-2</v>
      </c>
      <c r="G13">
        <v>3.4706709141396695E-2</v>
      </c>
      <c r="H13">
        <v>2.853875563415513E-2</v>
      </c>
      <c r="I13">
        <v>0.10481620483646008</v>
      </c>
      <c r="J13">
        <v>6.3899052735670356E-2</v>
      </c>
      <c r="K13">
        <v>2.2516504156712504E-2</v>
      </c>
      <c r="L13">
        <v>4.3225270927055387E-2</v>
      </c>
      <c r="M13">
        <v>8.9495505002874162E-2</v>
      </c>
      <c r="N13">
        <v>7.840464718370603E-2</v>
      </c>
      <c r="O13">
        <v>3.1800000000000002E-2</v>
      </c>
      <c r="P13">
        <v>0.14980859882520212</v>
      </c>
      <c r="Q13">
        <v>4.742750174300496E-2</v>
      </c>
      <c r="R13">
        <v>3.4915179224491971E-2</v>
      </c>
      <c r="S13">
        <v>0.17460163436685733</v>
      </c>
      <c r="T13">
        <v>9.5896756774838304E-2</v>
      </c>
      <c r="U13">
        <v>2.5899999999999999E-2</v>
      </c>
      <c r="V13">
        <v>7.0199999999999999E-2</v>
      </c>
      <c r="W13">
        <v>3.3774003334376385E-2</v>
      </c>
      <c r="X13">
        <v>2.7446135291308755E-2</v>
      </c>
      <c r="Y13">
        <v>4.3154946770265865E-2</v>
      </c>
      <c r="Z13">
        <v>0.18288439614848537</v>
      </c>
      <c r="AA13">
        <v>5.3699999999999998E-2</v>
      </c>
      <c r="AB13">
        <v>4.5472084296851616E-2</v>
      </c>
      <c r="AC13">
        <v>2.6738827949342295E-2</v>
      </c>
      <c r="AD13">
        <v>5.7325637136672707E-2</v>
      </c>
      <c r="AE13">
        <v>4.2695798790515334E-2</v>
      </c>
      <c r="AF13">
        <v>0.11470669873127849</v>
      </c>
      <c r="AG13">
        <v>2.7274821147621749E-2</v>
      </c>
      <c r="AH13">
        <v>1.4484134077311445E-2</v>
      </c>
      <c r="AI13">
        <v>2.0960677047606412E-2</v>
      </c>
      <c r="AJ13">
        <v>2.5000000000000001E-3</v>
      </c>
      <c r="AK13">
        <v>2.6100000000000002E-2</v>
      </c>
      <c r="AL13">
        <v>0.14980859882520212</v>
      </c>
      <c r="AM13">
        <v>2.9600000000000001E-2</v>
      </c>
      <c r="AN13">
        <v>5.3600000000000002E-2</v>
      </c>
    </row>
    <row r="14" spans="1:41" ht="15.75" thickBot="1" x14ac:dyDescent="0.3">
      <c r="A14" s="17">
        <v>2003</v>
      </c>
      <c r="B14">
        <v>7.7299999999999994E-2</v>
      </c>
      <c r="C14">
        <v>4.8844734312350979E-2</v>
      </c>
      <c r="D14">
        <v>3.2300000000000002E-2</v>
      </c>
      <c r="E14">
        <v>2.2700000000000001E-2</v>
      </c>
      <c r="F14">
        <v>4.4689237325757629E-2</v>
      </c>
      <c r="G14">
        <v>2.8538858509290388E-2</v>
      </c>
      <c r="H14">
        <v>2.4481550709245924E-2</v>
      </c>
      <c r="I14">
        <v>9.2796130853183875E-2</v>
      </c>
      <c r="J14">
        <v>5.8815700162998176E-2</v>
      </c>
      <c r="K14">
        <v>2.4972153509912394E-2</v>
      </c>
      <c r="L14">
        <v>4.0925114539786284E-2</v>
      </c>
      <c r="M14">
        <v>8.1303200223069513E-2</v>
      </c>
      <c r="N14">
        <v>6.6979966007617894E-2</v>
      </c>
      <c r="O14">
        <v>4.3799999999999999E-2</v>
      </c>
      <c r="P14">
        <v>0.14966467808768827</v>
      </c>
      <c r="Q14">
        <v>5.6497726164064482E-2</v>
      </c>
      <c r="R14">
        <v>3.1288071327215471E-2</v>
      </c>
      <c r="S14">
        <v>0.20572860801588852</v>
      </c>
      <c r="T14">
        <v>8.3026412476063752E-2</v>
      </c>
      <c r="U14">
        <v>3.1600000000000003E-2</v>
      </c>
      <c r="V14">
        <v>4.07E-2</v>
      </c>
      <c r="W14">
        <v>2.8797874215092552E-2</v>
      </c>
      <c r="X14">
        <v>2.00487565646921E-2</v>
      </c>
      <c r="Y14">
        <v>2.8907381503233406E-2</v>
      </c>
      <c r="Z14">
        <v>0.15806937669979318</v>
      </c>
      <c r="AA14">
        <v>4.1799999999999997E-2</v>
      </c>
      <c r="AB14">
        <v>4.4641296305846942E-2</v>
      </c>
      <c r="AC14">
        <v>2.238769275600188E-2</v>
      </c>
      <c r="AD14">
        <v>5.686411034210119E-2</v>
      </c>
      <c r="AE14">
        <v>3.5320616824175241E-2</v>
      </c>
      <c r="AF14">
        <v>0.11492091584676882</v>
      </c>
      <c r="AG14">
        <v>3.6446515420577086E-2</v>
      </c>
      <c r="AH14">
        <v>5.2784271720436086E-2</v>
      </c>
      <c r="AI14">
        <v>2.6628766933505792E-2</v>
      </c>
      <c r="AJ14">
        <v>1.4200000000000001E-2</v>
      </c>
      <c r="AK14">
        <v>3.3599999999999998E-2</v>
      </c>
      <c r="AL14">
        <v>0.14966467808768827</v>
      </c>
      <c r="AM14">
        <v>2.86E-2</v>
      </c>
      <c r="AN14">
        <v>3.8300000000000001E-2</v>
      </c>
    </row>
    <row r="15" spans="1:41" ht="15.75" thickBot="1" x14ac:dyDescent="0.3">
      <c r="A15" s="17">
        <v>2004</v>
      </c>
      <c r="B15">
        <v>0.1021</v>
      </c>
      <c r="C15">
        <v>5.9676473647778179E-2</v>
      </c>
      <c r="D15">
        <v>1.49E-2</v>
      </c>
      <c r="E15">
        <v>1.61E-2</v>
      </c>
      <c r="F15">
        <v>4.4686686243510292E-2</v>
      </c>
      <c r="G15">
        <v>1.744797074605918E-2</v>
      </c>
      <c r="H15">
        <v>2.2780360323393787E-2</v>
      </c>
      <c r="I15">
        <v>8.8669411247044638E-2</v>
      </c>
      <c r="J15">
        <v>5.6417350173436312E-2</v>
      </c>
      <c r="K15">
        <v>3.1899600862162016E-2</v>
      </c>
      <c r="L15">
        <v>3.9230619116566549E-2</v>
      </c>
      <c r="M15">
        <v>6.4196750604321909E-2</v>
      </c>
      <c r="N15">
        <v>6.7060673254358619E-2</v>
      </c>
      <c r="O15">
        <v>5.45E-2</v>
      </c>
      <c r="P15">
        <v>0.14480845687965244</v>
      </c>
      <c r="Q15">
        <v>5.3117411945141614E-2</v>
      </c>
      <c r="R15">
        <v>3.0024143084250877E-2</v>
      </c>
      <c r="S15">
        <v>0.19592975275735899</v>
      </c>
      <c r="T15">
        <v>7.8647594877730223E-2</v>
      </c>
      <c r="U15">
        <v>2.52E-2</v>
      </c>
      <c r="V15">
        <v>1.6400000000000001E-2</v>
      </c>
      <c r="W15">
        <v>4.7235192209357152E-2</v>
      </c>
      <c r="X15">
        <v>1.9284340544846675E-2</v>
      </c>
      <c r="Y15">
        <v>2.9355830789994417E-2</v>
      </c>
      <c r="Z15">
        <v>0.16457193209624113</v>
      </c>
      <c r="AA15">
        <v>3.7900000000000003E-2</v>
      </c>
      <c r="AB15">
        <v>4.238784686518305E-2</v>
      </c>
      <c r="AC15">
        <v>2.407922398360194E-2</v>
      </c>
      <c r="AD15">
        <v>6.0634584608766195E-2</v>
      </c>
      <c r="AE15">
        <v>2.7818295399215237E-2</v>
      </c>
      <c r="AF15">
        <v>0.10683254327487175</v>
      </c>
      <c r="AG15">
        <v>3.0547969936957093E-2</v>
      </c>
      <c r="AH15">
        <v>4.7500128432167305E-2</v>
      </c>
      <c r="AI15">
        <v>2.631358858683135E-2</v>
      </c>
      <c r="AJ15">
        <v>1.18E-2</v>
      </c>
      <c r="AK15">
        <v>2.6100000000000002E-2</v>
      </c>
      <c r="AL15">
        <v>0.14480845687965244</v>
      </c>
      <c r="AM15">
        <v>4.5100000000000001E-2</v>
      </c>
      <c r="AN15">
        <v>2.5600000000000001E-2</v>
      </c>
    </row>
    <row r="16" spans="1:41" ht="15.75" thickBot="1" x14ac:dyDescent="0.3">
      <c r="A16" s="17">
        <v>2005</v>
      </c>
      <c r="B16">
        <v>6.4899999999999999E-2</v>
      </c>
      <c r="C16">
        <v>5.822582522633217E-2</v>
      </c>
      <c r="D16">
        <v>1.0800000000000001E-2</v>
      </c>
      <c r="E16">
        <v>1.66E-2</v>
      </c>
      <c r="F16">
        <v>3.1059793713809056E-2</v>
      </c>
      <c r="G16">
        <v>1.5052731945175389E-2</v>
      </c>
      <c r="H16">
        <v>2.6646812927668986E-2</v>
      </c>
      <c r="I16">
        <v>8.8133348287275454E-2</v>
      </c>
      <c r="J16">
        <v>6.4443903350371368E-2</v>
      </c>
      <c r="K16">
        <v>3.0840720642278115E-2</v>
      </c>
      <c r="L16">
        <v>4.0977559410158376E-2</v>
      </c>
      <c r="M16">
        <v>5.9188481271313716E-2</v>
      </c>
      <c r="N16">
        <v>7.1203252401974754E-2</v>
      </c>
      <c r="O16">
        <v>0.1237</v>
      </c>
      <c r="P16">
        <v>0.13484895289697524</v>
      </c>
      <c r="Q16">
        <v>5.2469002573150271E-2</v>
      </c>
      <c r="R16">
        <v>3.0154489580210084E-2</v>
      </c>
      <c r="S16">
        <v>0.18499923400890997</v>
      </c>
      <c r="T16">
        <v>7.988648047052499E-2</v>
      </c>
      <c r="U16">
        <v>3.7199999999999997E-2</v>
      </c>
      <c r="V16">
        <v>1.1299999999999999E-2</v>
      </c>
      <c r="W16">
        <v>4.7100992267437122E-2</v>
      </c>
      <c r="X16">
        <v>2.1904022258263718E-2</v>
      </c>
      <c r="Y16">
        <v>2.721953484353155E-2</v>
      </c>
      <c r="Z16">
        <v>0.13664808364169875</v>
      </c>
      <c r="AA16">
        <v>3.6900000000000002E-2</v>
      </c>
      <c r="AB16">
        <v>4.2554284330689425E-2</v>
      </c>
      <c r="AC16">
        <v>2.066876125141039E-2</v>
      </c>
      <c r="AD16">
        <v>5.3089354790653666E-2</v>
      </c>
      <c r="AE16">
        <v>3.892908177225704E-2</v>
      </c>
      <c r="AF16">
        <v>0.10523950792084302</v>
      </c>
      <c r="AG16">
        <v>1.9231100975103853E-2</v>
      </c>
      <c r="AH16">
        <v>3.1552143399326535E-2</v>
      </c>
      <c r="AI16">
        <v>3.4937334460372102E-2</v>
      </c>
      <c r="AJ16">
        <v>0.309</v>
      </c>
      <c r="AK16">
        <v>3.1E-2</v>
      </c>
      <c r="AL16">
        <v>0.13484895289697524</v>
      </c>
      <c r="AM16">
        <v>2.8000000000000001E-2</v>
      </c>
      <c r="AN16">
        <v>2.6100000000000002E-2</v>
      </c>
    </row>
    <row r="17" spans="1:41" ht="15.75" thickBot="1" x14ac:dyDescent="0.3">
      <c r="A17" s="17">
        <v>2006</v>
      </c>
      <c r="B17">
        <v>5.7799999999999997E-2</v>
      </c>
      <c r="C17">
        <v>5.8085561736185259E-2</v>
      </c>
      <c r="D17">
        <v>4.6100000000000002E-2</v>
      </c>
      <c r="E17">
        <v>2.6599999999999999E-2</v>
      </c>
      <c r="F17">
        <v>2.8947162489545181E-2</v>
      </c>
      <c r="G17">
        <v>7.445413563650481E-3</v>
      </c>
      <c r="H17">
        <v>2.2999088675705073E-2</v>
      </c>
      <c r="I17">
        <v>8.6289368386545093E-2</v>
      </c>
      <c r="J17">
        <v>6.2001286676569567E-2</v>
      </c>
      <c r="K17">
        <v>6.6227524705498766E-2</v>
      </c>
      <c r="L17">
        <v>4.388961688710305E-2</v>
      </c>
      <c r="M17">
        <v>6.5249081194716715E-2</v>
      </c>
      <c r="N17">
        <v>6.5841856062551996E-2</v>
      </c>
      <c r="O17">
        <v>5.45E-2</v>
      </c>
      <c r="P17">
        <v>0.12212900838935022</v>
      </c>
      <c r="Q17">
        <v>4.1106493466127346E-2</v>
      </c>
      <c r="R17">
        <v>2.718453523562386E-2</v>
      </c>
      <c r="S17">
        <v>0.18753556272226721</v>
      </c>
      <c r="T17">
        <v>7.391674731437306E-2</v>
      </c>
      <c r="U17">
        <v>2.8400000000000002E-2</v>
      </c>
      <c r="V17">
        <v>1.24E-2</v>
      </c>
      <c r="W17">
        <v>4.3248777632539218E-2</v>
      </c>
      <c r="X17">
        <v>2.0500539859650536E-2</v>
      </c>
      <c r="Y17">
        <v>1.8333747838016386E-2</v>
      </c>
      <c r="Z17">
        <v>0.12363744221269282</v>
      </c>
      <c r="AA17">
        <v>2.9499999999999998E-2</v>
      </c>
      <c r="AB17">
        <v>4.4599669182415418E-2</v>
      </c>
      <c r="AC17">
        <v>1.911551655008735E-2</v>
      </c>
      <c r="AD17">
        <v>5.9069517767600548E-2</v>
      </c>
      <c r="AE17">
        <v>2.4973511273158461E-2</v>
      </c>
      <c r="AF17">
        <v>9.2587243891982182E-2</v>
      </c>
      <c r="AG17">
        <v>2.1766307915651414E-2</v>
      </c>
      <c r="AH17">
        <v>3.2072446058215298E-2</v>
      </c>
      <c r="AI17">
        <v>3.170371724945157E-2</v>
      </c>
      <c r="AJ17">
        <v>6.7299999999999999E-2</v>
      </c>
      <c r="AK17">
        <v>1.55E-2</v>
      </c>
      <c r="AL17">
        <v>0.12212900838935022</v>
      </c>
      <c r="AM17">
        <v>3.2099999999999997E-2</v>
      </c>
      <c r="AN17">
        <v>3.3099999999999997E-2</v>
      </c>
    </row>
    <row r="18" spans="1:41" ht="15.75" thickBot="1" x14ac:dyDescent="0.3">
      <c r="A18" s="17">
        <v>2007</v>
      </c>
      <c r="B18">
        <v>3.78E-2</v>
      </c>
      <c r="C18">
        <v>4.9022219314239751E-2</v>
      </c>
      <c r="D18">
        <v>7.6100000000000001E-2</v>
      </c>
      <c r="E18">
        <v>1.47E-2</v>
      </c>
      <c r="F18">
        <v>2.3326689869055221E-2</v>
      </c>
      <c r="G18">
        <v>6.1721869318680095E-3</v>
      </c>
      <c r="H18">
        <v>1.9331858490211136E-2</v>
      </c>
      <c r="I18">
        <v>7.5725536149472597E-2</v>
      </c>
      <c r="J18">
        <v>6.0790475485026654E-2</v>
      </c>
      <c r="K18">
        <v>4.167869698729143E-2</v>
      </c>
      <c r="L18">
        <v>3.9961037082264644E-2</v>
      </c>
      <c r="M18">
        <v>6.3846056863173364E-2</v>
      </c>
      <c r="N18">
        <v>6.0969219803396472E-2</v>
      </c>
      <c r="O18">
        <v>0.1011</v>
      </c>
      <c r="P18">
        <v>0.13432156747064258</v>
      </c>
      <c r="Q18">
        <v>4.1467792733334535E-2</v>
      </c>
      <c r="R18">
        <v>2.3329280598194242E-2</v>
      </c>
      <c r="S18">
        <v>0.17836699314758261</v>
      </c>
      <c r="T18">
        <v>6.6495180780880667E-2</v>
      </c>
      <c r="U18">
        <v>2.3300000000000001E-2</v>
      </c>
      <c r="V18">
        <v>3.8999999999999998E-3</v>
      </c>
      <c r="W18">
        <v>2.5682317287239208E-2</v>
      </c>
      <c r="X18">
        <v>1.9328644987286439E-2</v>
      </c>
      <c r="Y18">
        <v>1.348896087272169E-2</v>
      </c>
      <c r="Z18">
        <v>9.7887039835557771E-2</v>
      </c>
      <c r="AA18">
        <v>1.6199999999999999E-2</v>
      </c>
      <c r="AB18">
        <v>4.343206691771067E-2</v>
      </c>
      <c r="AC18">
        <v>1.4807114633604896E-2</v>
      </c>
      <c r="AD18">
        <v>4.666801979065624E-2</v>
      </c>
      <c r="AE18">
        <v>2.0230059553114289E-2</v>
      </c>
      <c r="AF18">
        <v>7.5942723900191883E-2</v>
      </c>
      <c r="AG18">
        <v>1.5327098685621298E-2</v>
      </c>
      <c r="AH18">
        <v>2.4606555141718299E-2</v>
      </c>
      <c r="AI18">
        <v>2.814906506855697E-2</v>
      </c>
      <c r="AJ18">
        <v>2.0000000000000001E-4</v>
      </c>
      <c r="AK18">
        <v>3.6700000000000003E-2</v>
      </c>
      <c r="AL18">
        <v>0.13432156747064258</v>
      </c>
      <c r="AM18">
        <v>2.2100000000000002E-2</v>
      </c>
      <c r="AN18">
        <v>2.8799999999999999E-2</v>
      </c>
    </row>
    <row r="19" spans="1:41" ht="15.75" thickBot="1" x14ac:dyDescent="0.3">
      <c r="A19" s="17">
        <v>2008</v>
      </c>
      <c r="B19">
        <v>5.0900000000000001E-2</v>
      </c>
      <c r="C19">
        <v>4.2925022153353726E-2</v>
      </c>
      <c r="D19">
        <v>0.14610000000000001</v>
      </c>
      <c r="E19">
        <v>5.0000000000000001E-3</v>
      </c>
      <c r="F19">
        <v>1.5596417830585116E-2</v>
      </c>
      <c r="G19">
        <v>6.9103930011622933E-3</v>
      </c>
      <c r="H19">
        <v>1.7711399131259166E-2</v>
      </c>
      <c r="I19">
        <v>7.2292330829882595E-2</v>
      </c>
      <c r="J19">
        <v>5.3590981541232548E-2</v>
      </c>
      <c r="K19">
        <v>4.8097132209685631E-2</v>
      </c>
      <c r="L19">
        <v>3.9115935748548887E-2</v>
      </c>
      <c r="M19">
        <v>6.3249212174686015E-2</v>
      </c>
      <c r="N19">
        <v>5.7113155901401313E-2</v>
      </c>
      <c r="O19">
        <v>7.9500000000000001E-2</v>
      </c>
      <c r="P19">
        <v>0.12679910284527179</v>
      </c>
      <c r="Q19">
        <v>5.1568311850402296E-2</v>
      </c>
      <c r="R19">
        <v>2.2893639231781272E-2</v>
      </c>
      <c r="S19">
        <v>0.18996119753179772</v>
      </c>
      <c r="T19">
        <v>6.2402574330453889E-2</v>
      </c>
      <c r="U19">
        <v>2.1399999999999999E-2</v>
      </c>
      <c r="V19">
        <v>1.8E-3</v>
      </c>
      <c r="W19">
        <v>3.1987426872131824E-2</v>
      </c>
      <c r="X19">
        <v>1.7495225420474169E-2</v>
      </c>
      <c r="Y19">
        <v>1.3717612961630593E-2</v>
      </c>
      <c r="Z19">
        <v>7.715165897450138E-2</v>
      </c>
      <c r="AA19">
        <v>1.04E-2</v>
      </c>
      <c r="AB19">
        <v>3.8586352478831944E-2</v>
      </c>
      <c r="AC19">
        <v>1.454159652475024E-2</v>
      </c>
      <c r="AD19">
        <v>3.4494991039284682E-2</v>
      </c>
      <c r="AE19">
        <v>1.7088114759455663E-2</v>
      </c>
      <c r="AF19">
        <v>6.578822542462455E-2</v>
      </c>
      <c r="AG19">
        <v>1.2107989950848951E-2</v>
      </c>
      <c r="AH19">
        <v>1.6851785932532216E-2</v>
      </c>
      <c r="AI19">
        <v>2.4995713051513917E-2</v>
      </c>
      <c r="AJ19">
        <v>7.6E-3</v>
      </c>
      <c r="AK19">
        <v>1.9E-2</v>
      </c>
      <c r="AL19">
        <v>0.12679910284527179</v>
      </c>
      <c r="AM19">
        <v>2.81E-2</v>
      </c>
      <c r="AN19">
        <v>4.3299999999999998E-2</v>
      </c>
    </row>
    <row r="20" spans="1:41" ht="15.75" thickBot="1" x14ac:dyDescent="0.3">
      <c r="A20" s="17">
        <v>2009</v>
      </c>
      <c r="B20">
        <v>9.4899999999999998E-2</v>
      </c>
      <c r="C20">
        <v>4.0192639916650091E-2</v>
      </c>
      <c r="D20">
        <v>0.1007</v>
      </c>
      <c r="E20">
        <v>2.3999999999999998E-3</v>
      </c>
      <c r="F20">
        <v>1.5632436461892281E-2</v>
      </c>
      <c r="G20">
        <v>1.4429380330580201E-2</v>
      </c>
      <c r="H20">
        <v>1.6004715647324207E-2</v>
      </c>
      <c r="I20">
        <v>6.7441270933172578E-2</v>
      </c>
      <c r="J20">
        <v>6.1088668662973349E-2</v>
      </c>
      <c r="K20">
        <v>4.2231888603347978E-2</v>
      </c>
      <c r="L20">
        <v>3.4669364710758918E-2</v>
      </c>
      <c r="M20">
        <v>7.8059396321937508E-2</v>
      </c>
      <c r="N20">
        <v>5.6437553337609712E-2</v>
      </c>
      <c r="O20">
        <v>3.1600000000000003E-2</v>
      </c>
      <c r="P20">
        <v>0.13659299075043269</v>
      </c>
      <c r="Q20">
        <v>7.1472954260075688E-2</v>
      </c>
      <c r="R20">
        <v>2.2787235941786648E-2</v>
      </c>
      <c r="S20">
        <v>0.21030027598997064</v>
      </c>
      <c r="T20">
        <v>5.8612284496170786E-2</v>
      </c>
      <c r="U20">
        <v>2.7900000000000001E-2</v>
      </c>
      <c r="V20">
        <v>3.8E-3</v>
      </c>
      <c r="W20">
        <v>2.9480593897321907E-2</v>
      </c>
      <c r="X20">
        <v>2.0511236145676442E-2</v>
      </c>
      <c r="Y20">
        <v>1.5393264635895845E-2</v>
      </c>
      <c r="Z20">
        <v>7.3600542917067802E-2</v>
      </c>
      <c r="AA20">
        <v>1.35E-2</v>
      </c>
      <c r="AB20">
        <v>3.9493292181399881E-2</v>
      </c>
      <c r="AC20">
        <v>1.8119424823633493E-2</v>
      </c>
      <c r="AD20">
        <v>3.1931993786347791E-2</v>
      </c>
      <c r="AE20">
        <v>1.1841242891283405E-2</v>
      </c>
      <c r="AF20">
        <v>6.3966764991528577E-2</v>
      </c>
      <c r="AG20">
        <v>1.1515585178435211E-2</v>
      </c>
      <c r="AH20">
        <v>1.0602836781992676E-2</v>
      </c>
      <c r="AI20">
        <v>2.2466200576500384E-2</v>
      </c>
      <c r="AJ20">
        <v>1.01E-2</v>
      </c>
      <c r="AK20">
        <v>4.7500000000000001E-2</v>
      </c>
      <c r="AL20">
        <v>0.13659299075043269</v>
      </c>
      <c r="AM20">
        <v>7.9000000000000008E-3</v>
      </c>
      <c r="AN20">
        <v>1.7399999999999999E-2</v>
      </c>
    </row>
    <row r="21" spans="1:41" ht="15.75" thickBot="1" x14ac:dyDescent="0.3">
      <c r="A21" s="17">
        <v>2010</v>
      </c>
      <c r="B21">
        <v>8.2100000000000006E-2</v>
      </c>
      <c r="C21">
        <v>4.2773411609801554E-2</v>
      </c>
      <c r="D21">
        <v>6.9000000000000006E-2</v>
      </c>
      <c r="E21">
        <v>4.0000000000000001E-3</v>
      </c>
      <c r="F21">
        <v>1.3624469215154648E-2</v>
      </c>
      <c r="G21">
        <v>1.2264768590980047E-2</v>
      </c>
      <c r="H21">
        <v>1.747874646371601E-2</v>
      </c>
      <c r="I21">
        <v>6.8370010372930487E-2</v>
      </c>
      <c r="J21">
        <v>6.1578657750046659E-2</v>
      </c>
      <c r="K21">
        <v>3.7843406732465917E-2</v>
      </c>
      <c r="L21">
        <v>3.4018226467246053E-2</v>
      </c>
      <c r="M21">
        <v>7.0196289537838449E-2</v>
      </c>
      <c r="N21">
        <v>5.6696939193385448E-2</v>
      </c>
      <c r="O21">
        <v>0.08</v>
      </c>
      <c r="P21">
        <v>0.12868353606246014</v>
      </c>
      <c r="Q21">
        <v>4.7772191246806046E-2</v>
      </c>
      <c r="R21">
        <v>2.11191566687641E-2</v>
      </c>
      <c r="S21">
        <v>0.23732467845798094</v>
      </c>
      <c r="T21">
        <v>6.0251308466960599E-2</v>
      </c>
      <c r="U21">
        <v>2.5600000000000001E-2</v>
      </c>
      <c r="V21">
        <v>1.1999999999999999E-3</v>
      </c>
      <c r="W21">
        <v>2.7216721351280494E-2</v>
      </c>
      <c r="X21">
        <v>1.8486315714546907E-2</v>
      </c>
      <c r="Y21">
        <v>1.3127032538362334E-2</v>
      </c>
      <c r="Z21">
        <v>7.2012006131249071E-2</v>
      </c>
      <c r="AA21">
        <v>1.5100000000000001E-2</v>
      </c>
      <c r="AB21">
        <v>3.9298640336936835E-2</v>
      </c>
      <c r="AC21">
        <v>1.8202345099596954E-2</v>
      </c>
      <c r="AD21">
        <v>3.5497991166099335E-2</v>
      </c>
      <c r="AE21">
        <v>1.4607910161981147E-2</v>
      </c>
      <c r="AF21">
        <v>7.3410444886154266E-2</v>
      </c>
      <c r="AG21">
        <v>1.3469205566464656E-2</v>
      </c>
      <c r="AH21">
        <v>1.4941869144544154E-2</v>
      </c>
      <c r="AI21">
        <v>2.4939017559688883E-2</v>
      </c>
      <c r="AJ21">
        <v>2.0000000000000001E-4</v>
      </c>
      <c r="AK21">
        <v>0.02</v>
      </c>
      <c r="AL21">
        <v>0.12868353606246014</v>
      </c>
      <c r="AM21">
        <v>1.6299999999999999E-2</v>
      </c>
      <c r="AN21">
        <v>1.06E-2</v>
      </c>
    </row>
    <row r="22" spans="1:41" ht="15.75" thickBot="1" x14ac:dyDescent="0.3">
      <c r="A22" s="17">
        <v>2011</v>
      </c>
      <c r="B22">
        <v>7.6799999999999993E-2</v>
      </c>
      <c r="C22">
        <v>4.8213113361229867E-2</v>
      </c>
      <c r="D22">
        <v>7.3400000000000007E-2</v>
      </c>
      <c r="E22">
        <v>2.8E-3</v>
      </c>
      <c r="F22">
        <v>1.3074941129301914E-2</v>
      </c>
      <c r="G22">
        <v>1.3617226100430493E-2</v>
      </c>
      <c r="H22">
        <v>1.9399143587734192E-2</v>
      </c>
      <c r="I22">
        <v>6.902380064516736E-2</v>
      </c>
      <c r="J22">
        <v>6.0075720977851702E-2</v>
      </c>
      <c r="K22">
        <v>6.2469580649779546E-2</v>
      </c>
      <c r="L22">
        <v>3.5934786585302851E-2</v>
      </c>
      <c r="M22">
        <v>5.1334398428794378E-2</v>
      </c>
      <c r="N22">
        <v>5.5228154535996783E-2</v>
      </c>
      <c r="O22">
        <v>5.0299999999999997E-2</v>
      </c>
      <c r="P22">
        <v>0.11438010794191168</v>
      </c>
      <c r="Q22">
        <v>5.6015097414816806E-2</v>
      </c>
      <c r="R22">
        <v>2.130773570866033E-2</v>
      </c>
      <c r="S22">
        <v>0.23365412069649352</v>
      </c>
      <c r="T22">
        <v>6.0735958110499352E-2</v>
      </c>
      <c r="U22">
        <v>1.8100000000000002E-2</v>
      </c>
      <c r="V22">
        <v>1.4E-3</v>
      </c>
      <c r="W22">
        <v>2.6034987512235909E-2</v>
      </c>
      <c r="X22">
        <v>2.6376368864036961E-2</v>
      </c>
      <c r="Y22">
        <v>1.1430392210984863E-2</v>
      </c>
      <c r="Z22">
        <v>5.0190917632091069E-2</v>
      </c>
      <c r="AA22">
        <v>1.2E-2</v>
      </c>
      <c r="AB22">
        <v>4.1497394911930406E-2</v>
      </c>
      <c r="AC22">
        <v>1.9511396651292364E-2</v>
      </c>
      <c r="AD22">
        <v>3.4935578299971265E-2</v>
      </c>
      <c r="AE22">
        <v>1.7627663620071139E-2</v>
      </c>
      <c r="AF22">
        <v>6.3407177549953508E-2</v>
      </c>
      <c r="AG22">
        <v>1.3156245190373702E-2</v>
      </c>
      <c r="AH22">
        <v>1.5636048397916685E-2</v>
      </c>
      <c r="AI22">
        <v>2.6673243060838271E-2</v>
      </c>
      <c r="AJ22">
        <v>1.2200000000000001E-2</v>
      </c>
      <c r="AK22">
        <v>6.3E-3</v>
      </c>
      <c r="AL22">
        <v>0.11438010794191168</v>
      </c>
      <c r="AM22">
        <v>1.6899999999999998E-2</v>
      </c>
      <c r="AN22">
        <v>7.4000000000000003E-3</v>
      </c>
    </row>
    <row r="23" spans="1:41" ht="15.75" thickBot="1" x14ac:dyDescent="0.3">
      <c r="A23" s="17">
        <v>2012</v>
      </c>
      <c r="B23">
        <v>5.5500000000000001E-2</v>
      </c>
      <c r="C23">
        <v>5.1193647482846612E-2</v>
      </c>
      <c r="D23">
        <v>4.8500000000000001E-2</v>
      </c>
      <c r="E23">
        <v>2.5000000000000001E-3</v>
      </c>
      <c r="F23">
        <v>1.7853376190024757E-2</v>
      </c>
      <c r="G23">
        <v>3.3382283225265069E-2</v>
      </c>
      <c r="H23">
        <v>2.2806174398673579E-2</v>
      </c>
      <c r="I23">
        <v>7.920453314672482E-2</v>
      </c>
      <c r="J23">
        <v>6.6951822010579143E-2</v>
      </c>
      <c r="K23">
        <v>4.664502853115602E-2</v>
      </c>
      <c r="L23">
        <v>3.9235604801662029E-2</v>
      </c>
      <c r="M23">
        <v>6.3373019719771495E-2</v>
      </c>
      <c r="N23">
        <v>6.1071935599297064E-2</v>
      </c>
      <c r="O23">
        <v>7.1599999999999997E-2</v>
      </c>
      <c r="P23">
        <v>0.12325101234650487</v>
      </c>
      <c r="Q23">
        <v>3.6977781241631945E-2</v>
      </c>
      <c r="R23">
        <v>2.4079492317942448E-2</v>
      </c>
      <c r="S23">
        <v>0.19731355978608911</v>
      </c>
      <c r="T23">
        <v>6.8276347667294277E-2</v>
      </c>
      <c r="U23">
        <v>1.0999999999999999E-2</v>
      </c>
      <c r="V23">
        <v>3.2000000000000002E-3</v>
      </c>
      <c r="W23">
        <v>1.503646384794477E-2</v>
      </c>
      <c r="X23">
        <v>2.1305482854377139E-2</v>
      </c>
      <c r="Y23">
        <v>1.0357713809899805E-2</v>
      </c>
      <c r="Z23">
        <v>5.3330071135555608E-2</v>
      </c>
      <c r="AA23">
        <v>1.5299999999999999E-2</v>
      </c>
      <c r="AB23">
        <v>4.100754544156212E-2</v>
      </c>
      <c r="AC23">
        <v>1.9480690052147049E-2</v>
      </c>
      <c r="AD23">
        <v>4.1259681379109979E-2</v>
      </c>
      <c r="AE23">
        <v>1.9025528680859348E-2</v>
      </c>
      <c r="AF23">
        <v>6.4131167285085805E-2</v>
      </c>
      <c r="AG23">
        <v>1.372618894628058E-2</v>
      </c>
      <c r="AH23">
        <v>1.8639172816831421E-2</v>
      </c>
      <c r="AI23">
        <v>2.9285465841010445E-2</v>
      </c>
      <c r="AJ23">
        <v>2.8899999999999999E-2</v>
      </c>
      <c r="AK23">
        <v>9.1000000000000004E-3</v>
      </c>
      <c r="AL23">
        <v>0.12325101234650487</v>
      </c>
      <c r="AM23">
        <v>1.61E-2</v>
      </c>
      <c r="AN23">
        <v>4.8999999999999998E-3</v>
      </c>
    </row>
    <row r="24" spans="1:41" ht="15.75" thickBot="1" x14ac:dyDescent="0.3">
      <c r="A24" s="17">
        <v>2013</v>
      </c>
      <c r="B24">
        <v>5.7000000000000002E-2</v>
      </c>
      <c r="C24">
        <v>5.0730735375744039E-2</v>
      </c>
      <c r="D24">
        <v>3.5499999999999997E-2</v>
      </c>
      <c r="E24">
        <v>3.3999999999999998E-3</v>
      </c>
      <c r="F24">
        <v>1.3657402524609704E-2</v>
      </c>
      <c r="G24">
        <v>3.5400946408126521E-2</v>
      </c>
      <c r="H24">
        <v>2.1773942400856363E-2</v>
      </c>
      <c r="I24">
        <v>8.236790144923159E-2</v>
      </c>
      <c r="J24">
        <v>6.3051785256040577E-2</v>
      </c>
      <c r="K24">
        <v>2.9141794630366036E-2</v>
      </c>
      <c r="L24">
        <v>3.6595073865256358E-2</v>
      </c>
      <c r="M24">
        <v>6.3534131429391946E-2</v>
      </c>
      <c r="N24">
        <v>6.2257208323646895E-2</v>
      </c>
      <c r="O24">
        <v>4.6199999999999998E-2</v>
      </c>
      <c r="P24">
        <v>0.10675656929573825</v>
      </c>
      <c r="Q24">
        <v>3.2656636453899018E-2</v>
      </c>
      <c r="R24">
        <v>2.588697972297244E-2</v>
      </c>
      <c r="S24">
        <v>0.2098446872822872</v>
      </c>
      <c r="T24">
        <v>6.9308947429424381E-2</v>
      </c>
      <c r="U24">
        <v>1.12E-2</v>
      </c>
      <c r="V24">
        <v>2.8999999999999998E-3</v>
      </c>
      <c r="W24">
        <v>2.7796192141402595E-2</v>
      </c>
      <c r="X24">
        <v>2.5443863930044604E-2</v>
      </c>
      <c r="Y24">
        <v>1.1059076996573339E-2</v>
      </c>
      <c r="Z24">
        <v>5.6742684053203443E-2</v>
      </c>
      <c r="AA24">
        <v>1.43E-2</v>
      </c>
      <c r="AB24">
        <v>3.4768680244378805E-2</v>
      </c>
      <c r="AC24">
        <v>2.3507985732188656E-2</v>
      </c>
      <c r="AD24">
        <v>4.2232982470396245E-2</v>
      </c>
      <c r="AE24">
        <v>1.66657532474269E-2</v>
      </c>
      <c r="AF24">
        <v>6.2226216832049118E-2</v>
      </c>
      <c r="AG24">
        <v>1.4472390332766495E-2</v>
      </c>
      <c r="AH24">
        <v>1.7985507351886726E-2</v>
      </c>
      <c r="AI24">
        <v>2.5631361225986908E-2</v>
      </c>
      <c r="AJ24">
        <v>2.0000000000000001E-4</v>
      </c>
      <c r="AK24">
        <v>2.8999999999999998E-3</v>
      </c>
      <c r="AL24">
        <v>0.10675656929573825</v>
      </c>
      <c r="AM24">
        <v>1.55E-2</v>
      </c>
      <c r="AN24">
        <v>3.7000000000000002E-3</v>
      </c>
    </row>
    <row r="25" spans="1:41" ht="15.75" thickBot="1" x14ac:dyDescent="0.3">
      <c r="A25" s="17">
        <v>2014</v>
      </c>
      <c r="B25">
        <v>5.7000000000000002E-2</v>
      </c>
      <c r="C25">
        <v>5.5773951181142194E-2</v>
      </c>
      <c r="D25">
        <v>3.2199999999999999E-2</v>
      </c>
      <c r="E25">
        <v>4.4000000000000003E-3</v>
      </c>
      <c r="F25">
        <v>1.4080584089039413E-2</v>
      </c>
      <c r="G25">
        <v>1.9826650834741801E-2</v>
      </c>
      <c r="H25">
        <v>2.2368524247116217E-2</v>
      </c>
      <c r="I25">
        <v>8.5756059569254195E-2</v>
      </c>
      <c r="J25">
        <v>6.7628310677118136E-2</v>
      </c>
      <c r="K25">
        <v>3.7370443009669421E-2</v>
      </c>
      <c r="L25">
        <v>4.3606610706645621E-2</v>
      </c>
      <c r="M25">
        <v>6.8276340165072377E-2</v>
      </c>
      <c r="N25">
        <v>6.3210239415740763E-2</v>
      </c>
      <c r="O25">
        <v>9.01E-2</v>
      </c>
      <c r="P25">
        <v>0.11963806260522657</v>
      </c>
      <c r="Q25">
        <v>2.972774774482715E-2</v>
      </c>
      <c r="R25">
        <v>2.80991876068593E-2</v>
      </c>
      <c r="S25">
        <v>0.22245748418123115</v>
      </c>
      <c r="T25">
        <v>7.4600628135100711E-2</v>
      </c>
      <c r="U25">
        <v>1.47E-2</v>
      </c>
      <c r="V25">
        <v>1.2999999999999999E-3</v>
      </c>
      <c r="W25">
        <v>3.7146422515834013E-2</v>
      </c>
      <c r="X25">
        <v>2.4752766425286874E-2</v>
      </c>
      <c r="Y25">
        <v>1.0899720450136201E-2</v>
      </c>
      <c r="Z25">
        <v>5.3710319456974645E-2</v>
      </c>
      <c r="AA25">
        <v>1.5699999999999999E-2</v>
      </c>
      <c r="AB25">
        <v>3.8593921411551199E-2</v>
      </c>
      <c r="AC25">
        <v>2.1882359692497005E-2</v>
      </c>
      <c r="AD25">
        <v>4.392434957837725E-2</v>
      </c>
      <c r="AE25">
        <v>1.8594815632023188E-2</v>
      </c>
      <c r="AF25">
        <v>6.7357807382610227E-2</v>
      </c>
      <c r="AG25">
        <v>1.684162476770705E-2</v>
      </c>
      <c r="AH25">
        <v>1.9304599535641533E-2</v>
      </c>
      <c r="AI25">
        <v>2.0794600823690439E-2</v>
      </c>
      <c r="AJ25">
        <v>3.0999999999999999E-3</v>
      </c>
      <c r="AK25">
        <v>1.8E-3</v>
      </c>
      <c r="AL25">
        <v>0.11963806260522657</v>
      </c>
      <c r="AM25">
        <v>1.3599999999999999E-2</v>
      </c>
      <c r="AN25">
        <v>1.5E-3</v>
      </c>
    </row>
    <row r="26" spans="1:41" ht="15.75" thickBot="1" x14ac:dyDescent="0.3">
      <c r="A26" s="17">
        <v>2015</v>
      </c>
      <c r="B26">
        <v>3.5099999999999999E-2</v>
      </c>
      <c r="C26">
        <v>6.3437342411480843E-2</v>
      </c>
      <c r="D26">
        <v>1.24E-2</v>
      </c>
      <c r="E26">
        <v>5.5999999999999999E-3</v>
      </c>
      <c r="F26">
        <v>1.6050798621427529E-2</v>
      </c>
      <c r="G26">
        <v>1.1960157380763737E-2</v>
      </c>
      <c r="H26">
        <v>2.370166833013047E-2</v>
      </c>
      <c r="I26">
        <v>9.5758142350293701E-2</v>
      </c>
      <c r="J26">
        <v>8.389074121606907E-2</v>
      </c>
      <c r="K26">
        <v>3.1393534010570726E-2</v>
      </c>
      <c r="L26">
        <v>4.5158549455980135E-2</v>
      </c>
      <c r="M26">
        <v>6.9835534723215895E-2</v>
      </c>
      <c r="N26">
        <v>7.2156272366998661E-2</v>
      </c>
      <c r="O26">
        <v>6.0900000000000003E-2</v>
      </c>
      <c r="P26">
        <v>0.1456763465273789</v>
      </c>
      <c r="Q26">
        <v>4.8130143914691371E-2</v>
      </c>
      <c r="R26">
        <v>2.765542340423488E-2</v>
      </c>
      <c r="S26">
        <v>0.23989859856391629</v>
      </c>
      <c r="T26">
        <v>8.7260326172009475E-2</v>
      </c>
      <c r="U26">
        <v>1.9099999999999999E-2</v>
      </c>
      <c r="V26">
        <v>1.2200000000000001E-2</v>
      </c>
      <c r="W26">
        <v>4.3566279751252553E-2</v>
      </c>
      <c r="X26">
        <v>2.6166749959170302E-2</v>
      </c>
      <c r="Y26">
        <v>1.4323910373324719E-2</v>
      </c>
      <c r="Z26">
        <v>5.7307093920902177E-2</v>
      </c>
      <c r="AA26">
        <v>1.6899999999999998E-2</v>
      </c>
      <c r="AB26">
        <v>3.6675237621372571E-2</v>
      </c>
      <c r="AC26">
        <v>2.2429530074195125E-2</v>
      </c>
      <c r="AD26">
        <v>5.1711970816709994E-2</v>
      </c>
      <c r="AE26">
        <v>1.9283900069572316E-2</v>
      </c>
      <c r="AF26">
        <v>7.6725012276747606E-2</v>
      </c>
      <c r="AG26">
        <v>1.7875789438979054E-2</v>
      </c>
      <c r="AH26">
        <v>2.1613992816274706E-2</v>
      </c>
      <c r="AI26">
        <v>2.3094477248887475E-2</v>
      </c>
      <c r="AJ26">
        <v>3.7999999999999999E-2</v>
      </c>
      <c r="AK26">
        <v>6.1999999999999998E-3</v>
      </c>
      <c r="AL26">
        <v>0.1456763465273789</v>
      </c>
      <c r="AM26">
        <v>1.61E-2</v>
      </c>
      <c r="AN26">
        <v>1.5E-3</v>
      </c>
    </row>
    <row r="27" spans="1:41" ht="15.75" thickBot="1" x14ac:dyDescent="0.3">
      <c r="A27" s="17">
        <v>2016</v>
      </c>
      <c r="B27">
        <v>2.07E-2</v>
      </c>
      <c r="C27">
        <v>6.2560070385631453E-2</v>
      </c>
      <c r="D27">
        <v>8.8999999999999999E-3</v>
      </c>
      <c r="E27">
        <v>6.4000000000000003E-3</v>
      </c>
      <c r="F27">
        <v>1.4760266622588409E-2</v>
      </c>
      <c r="G27">
        <v>2.2481970799908678E-2</v>
      </c>
      <c r="H27">
        <v>2.1727950230735184E-2</v>
      </c>
      <c r="I27">
        <v>8.8843382935503964E-2</v>
      </c>
      <c r="J27">
        <v>8.1447339315943709E-2</v>
      </c>
      <c r="K27">
        <v>2.6522863566274826E-2</v>
      </c>
      <c r="L27">
        <v>4.3367095755085953E-2</v>
      </c>
      <c r="M27">
        <v>7.7479576472910622E-2</v>
      </c>
      <c r="N27">
        <v>7.2839177349264789E-2</v>
      </c>
      <c r="O27">
        <v>3.7900000000000003E-2</v>
      </c>
      <c r="P27">
        <v>0.14813705837661828</v>
      </c>
      <c r="Q27">
        <v>4.3021709660853766E-2</v>
      </c>
      <c r="R27">
        <v>2.9121555725069161E-2</v>
      </c>
      <c r="S27">
        <v>0.26852022741724335</v>
      </c>
      <c r="T27">
        <v>8.8403536795349819E-2</v>
      </c>
      <c r="U27">
        <v>2.9600000000000001E-2</v>
      </c>
      <c r="V27">
        <v>3.0999999999999999E-3</v>
      </c>
      <c r="W27">
        <v>5.1425580925645822E-2</v>
      </c>
      <c r="X27">
        <v>2.6753081062947517E-2</v>
      </c>
      <c r="Y27">
        <v>1.5010441589380216E-2</v>
      </c>
      <c r="Z27">
        <v>0.26025048038636206</v>
      </c>
      <c r="AA27">
        <v>1.44E-2</v>
      </c>
      <c r="AB27">
        <v>3.5615527210460601E-2</v>
      </c>
      <c r="AC27">
        <v>2.3476963885430403E-2</v>
      </c>
      <c r="AD27">
        <v>4.9261992432433468E-2</v>
      </c>
      <c r="AE27">
        <v>1.6654670431352103E-2</v>
      </c>
      <c r="AF27">
        <v>7.3058921572613719E-2</v>
      </c>
      <c r="AG27">
        <v>1.7780030736665318E-2</v>
      </c>
      <c r="AH27">
        <v>2.3892203642462948E-2</v>
      </c>
      <c r="AI27">
        <v>3.6537541184109144E-2</v>
      </c>
      <c r="AJ27" s="19">
        <v>8.0000000000000004E-4</v>
      </c>
      <c r="AK27">
        <v>2.5999999999999999E-3</v>
      </c>
      <c r="AL27">
        <v>0.14813705837661828</v>
      </c>
      <c r="AM27">
        <v>1.61E-2</v>
      </c>
      <c r="AN27">
        <v>4.1999999999999997E-3</v>
      </c>
    </row>
    <row r="28" spans="1:41" x14ac:dyDescent="0.25">
      <c r="A28" s="18">
        <v>2017</v>
      </c>
      <c r="B28">
        <v>2.64E-2</v>
      </c>
      <c r="C28">
        <v>6.2877114669430884E-2</v>
      </c>
      <c r="D28">
        <v>7.4999999999999997E-3</v>
      </c>
      <c r="E28">
        <v>8.6E-3</v>
      </c>
      <c r="F28">
        <v>1.4680506953310014E-2</v>
      </c>
      <c r="G28">
        <v>1.5250034078638132E-2</v>
      </c>
      <c r="H28">
        <v>2.0584304973893283E-2</v>
      </c>
      <c r="I28">
        <v>8.7831847564022208E-2</v>
      </c>
      <c r="J28">
        <v>7.5618579397888838E-2</v>
      </c>
      <c r="K28">
        <v>2.906528893044175E-2</v>
      </c>
      <c r="L28">
        <v>4.4018935240512119E-2</v>
      </c>
      <c r="M28">
        <v>6.9640703369796594E-2</v>
      </c>
      <c r="N28">
        <v>7.2380541775049198E-2</v>
      </c>
      <c r="O28">
        <v>4.4900000000000002E-2</v>
      </c>
      <c r="P28">
        <v>0.13291319300705762</v>
      </c>
      <c r="Q28">
        <v>3.8904001800657909E-2</v>
      </c>
      <c r="R28">
        <v>2.3290019312273237E-2</v>
      </c>
      <c r="S28">
        <v>0.27177032900575376</v>
      </c>
      <c r="T28">
        <v>9.0024633501062448E-2</v>
      </c>
      <c r="U28">
        <v>1.37E-2</v>
      </c>
      <c r="V28">
        <v>3.3999999999999998E-3</v>
      </c>
      <c r="W28">
        <v>5.2044233529866799E-2</v>
      </c>
      <c r="X28">
        <v>2.6597013380671511E-2</v>
      </c>
      <c r="Y28">
        <v>2.5641480056561569E-2</v>
      </c>
      <c r="Z28">
        <v>5.7274435633852046E-2</v>
      </c>
      <c r="AA28">
        <v>1.1299999999999999E-2</v>
      </c>
      <c r="AB28">
        <v>3.5694806200191186E-2</v>
      </c>
      <c r="AC28">
        <v>2.6482739627069238E-2</v>
      </c>
      <c r="AD28">
        <v>5.1697474041864623E-2</v>
      </c>
      <c r="AE28">
        <v>1.767646491256945E-2</v>
      </c>
      <c r="AF28">
        <v>6.8890834456487485E-2</v>
      </c>
      <c r="AG28">
        <v>1.6624746978600041E-2</v>
      </c>
      <c r="AH28">
        <v>2.7559713380622543E-2</v>
      </c>
      <c r="AI28">
        <v>3.8587701673271413E-2</v>
      </c>
      <c r="AJ28" s="19">
        <v>4.0000000000000002E-4</v>
      </c>
      <c r="AK28">
        <v>1.9E-3</v>
      </c>
      <c r="AL28">
        <v>0.13291319300705762</v>
      </c>
      <c r="AM28">
        <v>0.02</v>
      </c>
      <c r="AN28">
        <v>8.0000000000000004E-4</v>
      </c>
    </row>
    <row r="31" spans="1:41" x14ac:dyDescent="0.25">
      <c r="A31" t="s">
        <v>57</v>
      </c>
      <c r="B31" s="15" t="s">
        <v>18</v>
      </c>
      <c r="C31" s="15" t="s">
        <v>19</v>
      </c>
      <c r="D31" s="15" t="s">
        <v>20</v>
      </c>
      <c r="E31" s="15" t="s">
        <v>21</v>
      </c>
      <c r="F31" s="15" t="s">
        <v>22</v>
      </c>
      <c r="G31" s="15" t="s">
        <v>23</v>
      </c>
      <c r="H31" s="15" t="s">
        <v>24</v>
      </c>
      <c r="I31" s="15" t="s">
        <v>25</v>
      </c>
      <c r="J31" s="15" t="s">
        <v>26</v>
      </c>
      <c r="K31" s="15" t="s">
        <v>27</v>
      </c>
      <c r="L31" s="15" t="s">
        <v>28</v>
      </c>
      <c r="M31" s="15" t="s">
        <v>29</v>
      </c>
      <c r="N31" s="15" t="s">
        <v>30</v>
      </c>
      <c r="O31" s="15" t="s">
        <v>31</v>
      </c>
      <c r="P31" s="15" t="s">
        <v>32</v>
      </c>
      <c r="Q31" s="15" t="s">
        <v>33</v>
      </c>
      <c r="R31" s="15" t="s">
        <v>34</v>
      </c>
      <c r="S31" s="15" t="s">
        <v>35</v>
      </c>
      <c r="T31" s="15" t="s">
        <v>36</v>
      </c>
      <c r="U31" s="15" t="s">
        <v>37</v>
      </c>
      <c r="V31" s="15" t="s">
        <v>38</v>
      </c>
      <c r="W31" s="15" t="s">
        <v>39</v>
      </c>
      <c r="X31" s="15" t="s">
        <v>40</v>
      </c>
      <c r="Y31" s="15" t="s">
        <v>41</v>
      </c>
      <c r="Z31" s="15" t="s">
        <v>42</v>
      </c>
      <c r="AA31" s="15" t="s">
        <v>43</v>
      </c>
      <c r="AB31" s="15" t="s">
        <v>44</v>
      </c>
      <c r="AC31" s="15" t="s">
        <v>45</v>
      </c>
      <c r="AD31" s="15" t="s">
        <v>46</v>
      </c>
      <c r="AE31" s="15" t="s">
        <v>47</v>
      </c>
      <c r="AF31" s="15" t="s">
        <v>48</v>
      </c>
      <c r="AG31" s="15" t="s">
        <v>49</v>
      </c>
      <c r="AH31" s="15" t="s">
        <v>50</v>
      </c>
      <c r="AI31" s="15" t="s">
        <v>51</v>
      </c>
      <c r="AJ31" s="15" t="s">
        <v>52</v>
      </c>
      <c r="AK31" s="15" t="s">
        <v>53</v>
      </c>
      <c r="AL31" s="15" t="s">
        <v>54</v>
      </c>
      <c r="AM31" s="15" t="s">
        <v>55</v>
      </c>
      <c r="AN31" s="15" t="s">
        <v>56</v>
      </c>
      <c r="AO31" s="15"/>
    </row>
    <row r="32" spans="1:41" ht="15.75" thickBot="1" x14ac:dyDescent="0.3">
      <c r="A32" s="17">
        <v>1991</v>
      </c>
      <c r="B32" s="15"/>
      <c r="C32" s="15"/>
      <c r="D32" s="15"/>
      <c r="E32" s="15"/>
    </row>
    <row r="33" spans="1:40" ht="15.75" thickBot="1" x14ac:dyDescent="0.3">
      <c r="A33" s="17">
        <v>1992</v>
      </c>
      <c r="B33" s="15"/>
      <c r="C33" s="15"/>
      <c r="D33" s="15"/>
      <c r="E33" s="15"/>
    </row>
    <row r="34" spans="1:40" ht="15.75" thickBot="1" x14ac:dyDescent="0.3">
      <c r="A34" s="17">
        <v>1993</v>
      </c>
      <c r="B34" s="15"/>
      <c r="C34" s="15"/>
      <c r="D34" s="15"/>
      <c r="E34" s="15"/>
    </row>
    <row r="35" spans="1:40" ht="15.75" thickBot="1" x14ac:dyDescent="0.3">
      <c r="A35" s="17">
        <v>1994</v>
      </c>
      <c r="B35" s="15"/>
      <c r="C35" s="15"/>
      <c r="D35" s="15"/>
      <c r="E35" s="15"/>
    </row>
    <row r="36" spans="1:40" ht="15.75" thickBot="1" x14ac:dyDescent="0.3">
      <c r="A36" s="17">
        <v>1995</v>
      </c>
      <c r="C36" s="15"/>
    </row>
    <row r="37" spans="1:40" ht="15.75" thickBot="1" x14ac:dyDescent="0.3">
      <c r="A37" s="17">
        <v>1996</v>
      </c>
      <c r="B37">
        <v>0.50470000000000004</v>
      </c>
      <c r="C37" s="15"/>
      <c r="D37">
        <v>0.17560000000000001</v>
      </c>
      <c r="O37">
        <v>0.26390000000000002</v>
      </c>
      <c r="U37">
        <v>0.61619999999999997</v>
      </c>
      <c r="V37">
        <v>0.1978</v>
      </c>
      <c r="AA37">
        <v>0.42209999999999998</v>
      </c>
      <c r="AJ37">
        <v>0.27710000000000001</v>
      </c>
      <c r="AK37">
        <v>0.32200000000000001</v>
      </c>
      <c r="AM37">
        <v>0.36530000000000001</v>
      </c>
      <c r="AN37">
        <v>0.2586</v>
      </c>
    </row>
    <row r="38" spans="1:40" ht="15.75" thickBot="1" x14ac:dyDescent="0.3">
      <c r="A38" s="17">
        <v>1997</v>
      </c>
      <c r="B38">
        <v>0.25359999999999999</v>
      </c>
      <c r="C38" s="15"/>
      <c r="D38">
        <v>0.33439999999999998</v>
      </c>
      <c r="E38">
        <v>0.16869999999999999</v>
      </c>
      <c r="O38">
        <v>0.33589999999999998</v>
      </c>
      <c r="U38">
        <v>0.49009999999999998</v>
      </c>
      <c r="V38">
        <v>0.36730000000000002</v>
      </c>
      <c r="AA38">
        <v>0.51849999999999996</v>
      </c>
      <c r="AJ38">
        <v>0.34949999999999998</v>
      </c>
      <c r="AK38">
        <v>0.1149</v>
      </c>
      <c r="AM38">
        <v>0.247</v>
      </c>
      <c r="AN38">
        <v>0.3221</v>
      </c>
    </row>
    <row r="39" spans="1:40" ht="15.75" thickBot="1" x14ac:dyDescent="0.3">
      <c r="A39" s="17">
        <v>1998</v>
      </c>
      <c r="B39">
        <v>0.28360000000000002</v>
      </c>
      <c r="C39" s="15"/>
      <c r="D39">
        <v>0.19359999999999999</v>
      </c>
      <c r="E39">
        <v>0.63619999999999999</v>
      </c>
      <c r="O39">
        <v>0.20019999999999999</v>
      </c>
      <c r="U39">
        <v>0.36909999999999998</v>
      </c>
      <c r="V39">
        <v>0.48449999999999999</v>
      </c>
      <c r="AA39">
        <v>0.67730000000000001</v>
      </c>
      <c r="AJ39">
        <v>0.22739999999999999</v>
      </c>
      <c r="AK39">
        <v>0.14460000000000001</v>
      </c>
      <c r="AM39">
        <v>0.21440000000000001</v>
      </c>
      <c r="AN39">
        <v>0.29880000000000001</v>
      </c>
    </row>
    <row r="40" spans="1:40" ht="15.75" thickBot="1" x14ac:dyDescent="0.3">
      <c r="A40" s="17">
        <v>1999</v>
      </c>
      <c r="B40">
        <v>0.21290000000000001</v>
      </c>
      <c r="C40" s="15"/>
      <c r="D40">
        <v>8.3799999999999999E-2</v>
      </c>
      <c r="E40">
        <v>0.55740000000000001</v>
      </c>
      <c r="O40">
        <v>0.12520000000000001</v>
      </c>
      <c r="U40">
        <v>0.26090000000000002</v>
      </c>
      <c r="V40">
        <v>0.29949999999999999</v>
      </c>
      <c r="AA40">
        <v>0.4345</v>
      </c>
      <c r="AJ40">
        <v>0.4098</v>
      </c>
      <c r="AK40">
        <v>9.3200000000000005E-2</v>
      </c>
      <c r="AM40">
        <v>0.2006</v>
      </c>
      <c r="AN40">
        <v>0.2979</v>
      </c>
    </row>
    <row r="41" spans="1:40" ht="15.75" thickBot="1" x14ac:dyDescent="0.3">
      <c r="A41" s="17">
        <v>2000</v>
      </c>
      <c r="B41">
        <v>0.14749999999999999</v>
      </c>
      <c r="C41">
        <v>9.7034356851080101E-3</v>
      </c>
      <c r="D41">
        <v>6.59E-2</v>
      </c>
      <c r="E41">
        <v>0.49619999999999997</v>
      </c>
      <c r="F41">
        <v>4.6293145181383957E-3</v>
      </c>
      <c r="G41">
        <v>2.4516710089908054E-2</v>
      </c>
      <c r="H41">
        <v>1.3047838386918989E-2</v>
      </c>
      <c r="I41">
        <v>1.6644536596054662E-2</v>
      </c>
      <c r="J41">
        <v>1.333865804416472E-2</v>
      </c>
      <c r="K41">
        <v>9.7577650040247075E-3</v>
      </c>
      <c r="L41">
        <v>2.3716684688955224E-2</v>
      </c>
      <c r="M41">
        <v>4.3558888351682673E-2</v>
      </c>
      <c r="N41">
        <v>5.182934036625517E-3</v>
      </c>
      <c r="O41">
        <v>0.11700000000000001</v>
      </c>
      <c r="P41">
        <v>1.1146612897709497E-2</v>
      </c>
      <c r="Q41">
        <v>2.1243910330947663E-2</v>
      </c>
      <c r="R41">
        <v>1.624736991468996E-2</v>
      </c>
      <c r="S41">
        <v>2.1337540916783948E-3</v>
      </c>
      <c r="T41">
        <v>9.6802752452736646E-3</v>
      </c>
      <c r="U41">
        <v>0.17419999999999999</v>
      </c>
      <c r="V41">
        <v>0.28970000000000001</v>
      </c>
      <c r="W41">
        <v>4.1959572884006549E-2</v>
      </c>
      <c r="X41">
        <v>6.1709555931356831E-2</v>
      </c>
      <c r="Y41">
        <v>2.2682212604751618E-3</v>
      </c>
      <c r="Z41">
        <v>1.8421009627877686E-4</v>
      </c>
      <c r="AA41">
        <v>0.34010000000000001</v>
      </c>
      <c r="AB41">
        <v>7.1157139935806718E-3</v>
      </c>
      <c r="AC41">
        <v>2.7419964251201447E-2</v>
      </c>
      <c r="AD41">
        <v>6.3127638479625395E-4</v>
      </c>
      <c r="AE41">
        <v>8.5908607255351238E-3</v>
      </c>
      <c r="AF41">
        <v>8.9668082647586123E-3</v>
      </c>
      <c r="AG41">
        <v>2.2124335160718201E-2</v>
      </c>
      <c r="AH41">
        <v>4.6287111414313907E-3</v>
      </c>
      <c r="AI41">
        <v>6.3656603552946014E-3</v>
      </c>
      <c r="AJ41">
        <v>0.57489999999999997</v>
      </c>
      <c r="AK41">
        <v>3.9600000000000003E-2</v>
      </c>
      <c r="AL41">
        <v>3.4499490857195516E-3</v>
      </c>
      <c r="AM41">
        <v>0.23430000000000001</v>
      </c>
      <c r="AN41">
        <v>0.32500000000000001</v>
      </c>
    </row>
    <row r="42" spans="1:40" ht="15.75" thickBot="1" x14ac:dyDescent="0.3">
      <c r="A42" s="17">
        <v>2001</v>
      </c>
      <c r="B42">
        <v>0.1681</v>
      </c>
      <c r="C42">
        <v>1.2894085848463341E-2</v>
      </c>
      <c r="D42">
        <v>4.1799999999999997E-2</v>
      </c>
      <c r="E42">
        <v>0.51329999999999998</v>
      </c>
      <c r="F42">
        <v>5.6941828332950795E-3</v>
      </c>
      <c r="G42">
        <v>2.3376430130662287E-2</v>
      </c>
      <c r="H42">
        <v>1.8059795092332763E-2</v>
      </c>
      <c r="I42">
        <v>1.9636578640037823E-2</v>
      </c>
      <c r="J42">
        <v>1.4669197334746909E-2</v>
      </c>
      <c r="K42">
        <v>1.3368510510393432E-2</v>
      </c>
      <c r="L42">
        <v>2.7417958520658339E-2</v>
      </c>
      <c r="M42">
        <v>5.8651664060539926E-2</v>
      </c>
      <c r="N42">
        <v>6.7660723122455425E-3</v>
      </c>
      <c r="O42">
        <v>0.13039999999999999</v>
      </c>
      <c r="P42">
        <v>1.6086572593542688E-2</v>
      </c>
      <c r="Q42">
        <v>2.583162200209695E-2</v>
      </c>
      <c r="R42">
        <v>1.5526179818508292E-2</v>
      </c>
      <c r="S42">
        <v>2.6088384063014951E-3</v>
      </c>
      <c r="T42">
        <v>1.2963900124986676E-2</v>
      </c>
      <c r="U42">
        <v>0.17910000000000001</v>
      </c>
      <c r="V42">
        <v>0.1699</v>
      </c>
      <c r="W42">
        <v>5.8550017430237113E-2</v>
      </c>
      <c r="X42">
        <v>9.5201859584246165E-2</v>
      </c>
      <c r="Y42">
        <v>2.9355221525748359E-3</v>
      </c>
      <c r="Z42">
        <v>4.0986392298988288E-5</v>
      </c>
      <c r="AA42">
        <v>0.36180000000000001</v>
      </c>
      <c r="AB42">
        <v>8.4475418380362856E-3</v>
      </c>
      <c r="AC42">
        <v>2.940450269530432E-2</v>
      </c>
      <c r="AD42">
        <v>8.4252212536934583E-4</v>
      </c>
      <c r="AE42">
        <v>7.284788029210499E-3</v>
      </c>
      <c r="AF42">
        <v>1.0240471429558293E-2</v>
      </c>
      <c r="AG42">
        <v>3.0486523802396654E-2</v>
      </c>
      <c r="AH42">
        <v>5.7054803706564228E-3</v>
      </c>
      <c r="AI42">
        <v>1.09546888938893E-2</v>
      </c>
      <c r="AJ42">
        <v>0.37069999999999997</v>
      </c>
      <c r="AK42">
        <v>1.77E-2</v>
      </c>
      <c r="AL42">
        <v>4.6398278967353232E-3</v>
      </c>
      <c r="AM42">
        <v>0.2094</v>
      </c>
      <c r="AN42">
        <v>0.29459999999999997</v>
      </c>
    </row>
    <row r="43" spans="1:40" ht="15.75" thickBot="1" x14ac:dyDescent="0.3">
      <c r="A43" s="17">
        <v>2002</v>
      </c>
      <c r="B43">
        <v>0.12379999999999999</v>
      </c>
      <c r="C43">
        <v>1.2717822520211926E-2</v>
      </c>
      <c r="D43">
        <v>4.0399999999999998E-2</v>
      </c>
      <c r="E43">
        <v>0.46920000000000001</v>
      </c>
      <c r="F43">
        <v>5.5072321562513295E-3</v>
      </c>
      <c r="G43">
        <v>1.6077252708742877E-2</v>
      </c>
      <c r="H43">
        <v>1.7182056122995563E-2</v>
      </c>
      <c r="I43">
        <v>2.6345133928486291E-2</v>
      </c>
      <c r="J43">
        <v>1.3269971250607252E-2</v>
      </c>
      <c r="K43">
        <v>1.1542247108326581E-2</v>
      </c>
      <c r="L43">
        <v>3.3349995173341342E-2</v>
      </c>
      <c r="M43">
        <v>6.6063253643746336E-2</v>
      </c>
      <c r="N43">
        <v>6.8207605309154769E-3</v>
      </c>
      <c r="O43">
        <v>0.10150000000000001</v>
      </c>
      <c r="P43">
        <v>1.7462877510618403E-2</v>
      </c>
      <c r="Q43">
        <v>2.6016069263143617E-2</v>
      </c>
      <c r="R43">
        <v>1.3193806253789516E-2</v>
      </c>
      <c r="S43">
        <v>2.7560495862349226E-3</v>
      </c>
      <c r="T43">
        <v>1.4128015528553113E-2</v>
      </c>
      <c r="U43">
        <v>0.13830000000000001</v>
      </c>
      <c r="V43">
        <v>0.1535</v>
      </c>
      <c r="W43">
        <v>5.8636987062648756E-2</v>
      </c>
      <c r="X43">
        <v>0.11341808644503407</v>
      </c>
      <c r="Y43">
        <v>3.8089951755646586E-3</v>
      </c>
      <c r="Z43">
        <v>4.5308654918023086E-5</v>
      </c>
      <c r="AA43">
        <v>0.34429999999999999</v>
      </c>
      <c r="AB43">
        <v>1.0047948292355767E-2</v>
      </c>
      <c r="AC43">
        <v>3.2520345381703473E-2</v>
      </c>
      <c r="AD43">
        <v>1.1666375847785395E-3</v>
      </c>
      <c r="AE43">
        <v>2.9220287922470905E-3</v>
      </c>
      <c r="AF43">
        <v>9.9585120935122163E-3</v>
      </c>
      <c r="AG43">
        <v>2.9161745455979975E-2</v>
      </c>
      <c r="AH43">
        <v>5.9402424475734359E-3</v>
      </c>
      <c r="AI43">
        <v>1.3606247049299757E-2</v>
      </c>
      <c r="AJ43">
        <v>0.14749999999999999</v>
      </c>
      <c r="AK43">
        <v>1.24E-2</v>
      </c>
      <c r="AL43">
        <v>5.1553698940217307E-3</v>
      </c>
      <c r="AM43">
        <v>0.1661</v>
      </c>
      <c r="AN43">
        <v>0.22639999999999999</v>
      </c>
    </row>
    <row r="44" spans="1:40" ht="15.75" thickBot="1" x14ac:dyDescent="0.3">
      <c r="A44" s="17">
        <v>2003</v>
      </c>
      <c r="B44">
        <v>0.12620000000000001</v>
      </c>
      <c r="C44">
        <v>1.5046335274500548E-2</v>
      </c>
      <c r="D44">
        <v>6.0400000000000002E-2</v>
      </c>
      <c r="E44">
        <v>0.45839999999999997</v>
      </c>
      <c r="F44">
        <v>5.7840693243201768E-3</v>
      </c>
      <c r="G44">
        <v>1.3961227861967926E-2</v>
      </c>
      <c r="H44">
        <v>1.1864609129006056E-2</v>
      </c>
      <c r="I44">
        <v>2.6577995937365963E-2</v>
      </c>
      <c r="J44">
        <v>1.1985431229389765E-2</v>
      </c>
      <c r="K44">
        <v>1.2632542709328435E-2</v>
      </c>
      <c r="L44">
        <v>3.8934900198073649E-2</v>
      </c>
      <c r="M44">
        <v>7.4577294667374963E-2</v>
      </c>
      <c r="N44">
        <v>8.1446349664750957E-3</v>
      </c>
      <c r="O44">
        <v>9.2999999999999999E-2</v>
      </c>
      <c r="P44">
        <v>1.8240847206400148E-2</v>
      </c>
      <c r="Q44">
        <v>2.2800221471976991E-2</v>
      </c>
      <c r="R44">
        <v>1.5173864372294255E-2</v>
      </c>
      <c r="S44">
        <v>3.0659220385878677E-3</v>
      </c>
      <c r="T44">
        <v>1.4537669005848628E-2</v>
      </c>
      <c r="U44">
        <v>0.18490000000000001</v>
      </c>
      <c r="V44">
        <v>0.17299999999999999</v>
      </c>
      <c r="W44">
        <v>5.3762249670262094E-2</v>
      </c>
      <c r="X44">
        <v>8.9065645088613934E-2</v>
      </c>
      <c r="Y44">
        <v>3.3742498920738616E-3</v>
      </c>
      <c r="Z44">
        <v>1.7708210792299526E-5</v>
      </c>
      <c r="AA44">
        <v>0.30809999999999998</v>
      </c>
      <c r="AB44">
        <v>1.1215944976780164E-2</v>
      </c>
      <c r="AC44">
        <v>2.8231930958277574E-2</v>
      </c>
      <c r="AD44">
        <v>1.4111412848694747E-3</v>
      </c>
      <c r="AE44">
        <v>2.9533568302575705E-3</v>
      </c>
      <c r="AF44">
        <v>1.2201136640190928E-2</v>
      </c>
      <c r="AG44">
        <v>3.07965903510647E-2</v>
      </c>
      <c r="AH44">
        <v>5.8685034747701387E-3</v>
      </c>
      <c r="AI44">
        <v>1.370500348377481E-2</v>
      </c>
      <c r="AJ44">
        <v>0.123</v>
      </c>
      <c r="AK44">
        <v>1.11E-2</v>
      </c>
      <c r="AL44">
        <v>7.2560692256015014E-3</v>
      </c>
      <c r="AM44">
        <v>0.17530000000000001</v>
      </c>
      <c r="AN44">
        <v>0.20899999999999999</v>
      </c>
    </row>
    <row r="45" spans="1:40" ht="15.75" thickBot="1" x14ac:dyDescent="0.3">
      <c r="A45" s="17">
        <v>2004</v>
      </c>
      <c r="B45">
        <v>0.1048</v>
      </c>
      <c r="C45">
        <v>1.6859267657299899E-2</v>
      </c>
      <c r="D45">
        <v>5.3800000000000001E-2</v>
      </c>
      <c r="E45">
        <v>0.44690000000000002</v>
      </c>
      <c r="F45">
        <v>6.6883381198068782E-3</v>
      </c>
      <c r="G45">
        <v>1.2546409693116722E-2</v>
      </c>
      <c r="H45">
        <v>1.4425473106875813E-2</v>
      </c>
      <c r="I45">
        <v>2.0761192580544749E-2</v>
      </c>
      <c r="J45">
        <v>1.3875715958477457E-2</v>
      </c>
      <c r="K45">
        <v>1.2633195443952059E-2</v>
      </c>
      <c r="L45">
        <v>5.5999404309516818E-2</v>
      </c>
      <c r="M45">
        <v>8.8687496650154365E-2</v>
      </c>
      <c r="N45">
        <v>8.9930688628091834E-3</v>
      </c>
      <c r="O45">
        <v>8.8499999999999995E-2</v>
      </c>
      <c r="P45">
        <v>2.0488894147942374E-2</v>
      </c>
      <c r="Q45">
        <v>2.0058177311277594E-2</v>
      </c>
      <c r="R45">
        <v>1.6511122343255823E-2</v>
      </c>
      <c r="S45">
        <v>2.5292213467334027E-3</v>
      </c>
      <c r="T45">
        <v>1.7449169034364786E-2</v>
      </c>
      <c r="U45">
        <v>0.15210000000000001</v>
      </c>
      <c r="V45">
        <v>0.28120000000000001</v>
      </c>
      <c r="W45">
        <v>6.3831654493268608E-2</v>
      </c>
      <c r="X45">
        <v>9.2753101536509702E-2</v>
      </c>
      <c r="Y45">
        <v>5.1977600312249107E-3</v>
      </c>
      <c r="Z45">
        <v>3.6136989797017977E-4</v>
      </c>
      <c r="AA45">
        <v>0.34179999999999999</v>
      </c>
      <c r="AB45">
        <v>1.1737790850617099E-2</v>
      </c>
      <c r="AC45">
        <v>3.8582927356540946E-2</v>
      </c>
      <c r="AD45">
        <v>1.8202369408673066E-3</v>
      </c>
      <c r="AE45">
        <v>5.1667449936701531E-3</v>
      </c>
      <c r="AF45">
        <v>1.2127869465580594E-2</v>
      </c>
      <c r="AG45">
        <v>3.5260136983176676E-2</v>
      </c>
      <c r="AH45">
        <v>6.0821949696479288E-3</v>
      </c>
      <c r="AI45">
        <v>1.5052440370616637E-2</v>
      </c>
      <c r="AJ45">
        <v>0.11890000000000001</v>
      </c>
      <c r="AK45">
        <v>1.26E-2</v>
      </c>
      <c r="AL45">
        <v>7.4407222160837146E-3</v>
      </c>
      <c r="AM45">
        <v>0.16969999999999999</v>
      </c>
      <c r="AN45">
        <v>0.2122</v>
      </c>
    </row>
    <row r="46" spans="1:40" ht="15.75" thickBot="1" x14ac:dyDescent="0.3">
      <c r="A46" s="17">
        <v>2005</v>
      </c>
      <c r="B46">
        <v>0.1178</v>
      </c>
      <c r="C46">
        <v>2.052151813809526E-2</v>
      </c>
      <c r="D46">
        <v>4.1700000000000001E-2</v>
      </c>
      <c r="E46">
        <v>0.34289999999999998</v>
      </c>
      <c r="F46">
        <v>7.4535989466337476E-3</v>
      </c>
      <c r="G46">
        <v>1.3226628163564388E-2</v>
      </c>
      <c r="H46">
        <v>1.2836764418849865E-2</v>
      </c>
      <c r="I46">
        <v>1.3316160262408724E-2</v>
      </c>
      <c r="J46">
        <v>1.8028034843404574E-2</v>
      </c>
      <c r="K46">
        <v>1.401299164765988E-2</v>
      </c>
      <c r="L46">
        <v>6.4757857437299129E-2</v>
      </c>
      <c r="M46">
        <v>0.10949205594440742</v>
      </c>
      <c r="N46">
        <v>9.9541400240690057E-3</v>
      </c>
      <c r="O46">
        <v>0.1057</v>
      </c>
      <c r="P46">
        <v>2.1977131408171219E-2</v>
      </c>
      <c r="Q46">
        <v>1.8557546147804829E-2</v>
      </c>
      <c r="R46">
        <v>1.8631542218117671E-2</v>
      </c>
      <c r="S46">
        <v>2.6896448954912915E-3</v>
      </c>
      <c r="T46">
        <v>2.0256645316220481E-2</v>
      </c>
      <c r="U46">
        <v>0.1201</v>
      </c>
      <c r="V46">
        <v>0.17019999999999999</v>
      </c>
      <c r="W46">
        <v>7.9056027947511195E-2</v>
      </c>
      <c r="X46">
        <v>0.10443705108186033</v>
      </c>
      <c r="Y46">
        <v>4.025207787392928E-3</v>
      </c>
      <c r="Z46">
        <v>6.228317096281978E-4</v>
      </c>
      <c r="AA46">
        <v>0.32790000000000002</v>
      </c>
      <c r="AB46">
        <v>1.3937765917937399E-2</v>
      </c>
      <c r="AC46">
        <v>4.4405645305481287E-2</v>
      </c>
      <c r="AD46">
        <v>2.5295965761179579E-3</v>
      </c>
      <c r="AE46">
        <v>8.392031677372078E-3</v>
      </c>
      <c r="AF46">
        <v>1.5545263379547673E-2</v>
      </c>
      <c r="AG46">
        <v>3.8293246787677176E-2</v>
      </c>
      <c r="AH46">
        <v>6.9814927868236138E-3</v>
      </c>
      <c r="AI46">
        <v>1.6335759643986265E-2</v>
      </c>
      <c r="AJ46">
        <v>0.12089999999999999</v>
      </c>
      <c r="AK46">
        <v>1.6799999999999999E-2</v>
      </c>
      <c r="AL46">
        <v>8.156846755507971E-3</v>
      </c>
      <c r="AM46">
        <v>0.19620000000000001</v>
      </c>
      <c r="AN46">
        <v>0.23180000000000001</v>
      </c>
    </row>
    <row r="47" spans="1:40" ht="15.75" thickBot="1" x14ac:dyDescent="0.3">
      <c r="A47" s="17">
        <v>2006</v>
      </c>
      <c r="B47">
        <v>0.1012</v>
      </c>
      <c r="C47">
        <v>2.2848619237357141E-2</v>
      </c>
      <c r="D47">
        <v>3.7900000000000003E-2</v>
      </c>
      <c r="E47">
        <v>0.33310000000000001</v>
      </c>
      <c r="F47">
        <v>9.6406094590127285E-3</v>
      </c>
      <c r="G47">
        <v>1.5565375121511451E-2</v>
      </c>
      <c r="H47">
        <v>1.1867213807417423E-2</v>
      </c>
      <c r="I47">
        <v>1.563867084963845E-2</v>
      </c>
      <c r="J47">
        <v>1.989719934190072E-2</v>
      </c>
      <c r="K47">
        <v>1.7356819000438197E-2</v>
      </c>
      <c r="L47">
        <v>7.8413072720906876E-2</v>
      </c>
      <c r="M47">
        <v>0.10116033525139803</v>
      </c>
      <c r="N47">
        <v>1.1920420084670749E-2</v>
      </c>
      <c r="O47">
        <v>4.5600000000000002E-2</v>
      </c>
      <c r="P47">
        <v>2.6201117169153361E-2</v>
      </c>
      <c r="Q47">
        <v>1.8662948614155083E-2</v>
      </c>
      <c r="R47">
        <v>2.6986705948879811E-2</v>
      </c>
      <c r="S47">
        <v>3.2754050174154106E-3</v>
      </c>
      <c r="T47">
        <v>2.2966211741531607E-2</v>
      </c>
      <c r="U47">
        <v>0.1142</v>
      </c>
      <c r="V47">
        <v>0.1867</v>
      </c>
      <c r="W47">
        <v>0.11446034178108894</v>
      </c>
      <c r="X47">
        <v>0.12744453253033955</v>
      </c>
      <c r="Y47">
        <v>6.9567366681434839E-3</v>
      </c>
      <c r="Z47">
        <v>8.147275622819441E-4</v>
      </c>
      <c r="AA47">
        <v>0.35649999999999998</v>
      </c>
      <c r="AB47">
        <v>1.4845296105181682E-2</v>
      </c>
      <c r="AC47">
        <v>4.2793448885716609E-2</v>
      </c>
      <c r="AD47">
        <v>3.0355616651668708E-3</v>
      </c>
      <c r="AE47">
        <v>1.1576963546128827E-2</v>
      </c>
      <c r="AF47">
        <v>1.6453091264331185E-2</v>
      </c>
      <c r="AG47">
        <v>4.2255613175549558E-2</v>
      </c>
      <c r="AH47">
        <v>8.7547488229555385E-3</v>
      </c>
      <c r="AI47">
        <v>1.6414753677154306E-2</v>
      </c>
      <c r="AJ47">
        <v>0.14000000000000001</v>
      </c>
      <c r="AK47">
        <v>1.5599999999999999E-2</v>
      </c>
      <c r="AL47">
        <v>8.2633435304769864E-3</v>
      </c>
      <c r="AM47">
        <v>0.21099999999999999</v>
      </c>
      <c r="AN47">
        <v>0.27110000000000001</v>
      </c>
    </row>
    <row r="48" spans="1:40" ht="15.75" thickBot="1" x14ac:dyDescent="0.3">
      <c r="A48" s="17">
        <v>2007</v>
      </c>
      <c r="B48">
        <v>0.14729999999999999</v>
      </c>
      <c r="C48">
        <v>2.4327480334602958E-2</v>
      </c>
      <c r="D48">
        <v>3.5499999999999997E-2</v>
      </c>
      <c r="E48">
        <v>0.3493</v>
      </c>
      <c r="F48">
        <v>1.0488168961987031E-2</v>
      </c>
      <c r="G48">
        <v>2.4182274309887879E-2</v>
      </c>
      <c r="H48">
        <v>1.2616001141250577E-2</v>
      </c>
      <c r="I48">
        <v>1.9103657555843333E-2</v>
      </c>
      <c r="J48">
        <v>2.328187381464045E-2</v>
      </c>
      <c r="K48">
        <v>1.8200269282386793E-2</v>
      </c>
      <c r="L48">
        <v>8.8333334070038433E-2</v>
      </c>
      <c r="M48">
        <v>0.10236899662749878</v>
      </c>
      <c r="N48">
        <v>1.3786096696564772E-2</v>
      </c>
      <c r="O48">
        <v>3.6299999999999999E-2</v>
      </c>
      <c r="P48">
        <v>2.9112277473296328E-2</v>
      </c>
      <c r="Q48">
        <v>1.8499078830614784E-2</v>
      </c>
      <c r="R48">
        <v>3.2020612138386806E-2</v>
      </c>
      <c r="S48">
        <v>3.5070399270320145E-3</v>
      </c>
      <c r="T48">
        <v>2.6210339748323198E-2</v>
      </c>
      <c r="U48">
        <v>0.1104</v>
      </c>
      <c r="V48">
        <v>0.20619999999999999</v>
      </c>
      <c r="W48">
        <v>0.12898607037949192</v>
      </c>
      <c r="X48">
        <v>0.14986426915453985</v>
      </c>
      <c r="Y48">
        <v>9.7325058260172154E-3</v>
      </c>
      <c r="Z48">
        <v>5.8344524947361715E-4</v>
      </c>
      <c r="AA48">
        <v>0.23330000000000001</v>
      </c>
      <c r="AB48">
        <v>1.7244130551246267E-2</v>
      </c>
      <c r="AC48">
        <v>4.6229132207967503E-2</v>
      </c>
      <c r="AD48">
        <v>3.7391139833908445E-3</v>
      </c>
      <c r="AE48">
        <v>1.4449912972238427E-2</v>
      </c>
      <c r="AF48">
        <v>2.2454072679199411E-2</v>
      </c>
      <c r="AG48">
        <v>4.3909658098244972E-2</v>
      </c>
      <c r="AH48">
        <v>1.1160642708042753E-2</v>
      </c>
      <c r="AI48">
        <v>1.9916153898763781E-2</v>
      </c>
      <c r="AJ48">
        <v>0.14760000000000001</v>
      </c>
      <c r="AK48">
        <v>1.14E-2</v>
      </c>
      <c r="AL48">
        <v>1.2433063584993648E-2</v>
      </c>
      <c r="AM48">
        <v>0.23910000000000001</v>
      </c>
      <c r="AN48">
        <v>0.25180000000000002</v>
      </c>
    </row>
    <row r="49" spans="1:41" ht="15.75" thickBot="1" x14ac:dyDescent="0.3">
      <c r="A49" s="17">
        <v>2008</v>
      </c>
      <c r="B49">
        <v>0.1822</v>
      </c>
      <c r="C49">
        <v>2.7754717842992615E-2</v>
      </c>
      <c r="D49">
        <v>1.6400000000000001E-2</v>
      </c>
      <c r="E49">
        <v>0.311</v>
      </c>
      <c r="F49">
        <v>1.1290024095300357E-2</v>
      </c>
      <c r="G49">
        <v>2.7138077551186177E-2</v>
      </c>
      <c r="H49">
        <v>1.3243720237217232E-2</v>
      </c>
      <c r="I49">
        <v>1.6690006674570653E-2</v>
      </c>
      <c r="J49">
        <v>2.9163873418261699E-2</v>
      </c>
      <c r="K49">
        <v>1.743977313800267E-2</v>
      </c>
      <c r="L49">
        <v>0.10394100708563274</v>
      </c>
      <c r="M49">
        <v>0.11616396543832685</v>
      </c>
      <c r="N49">
        <v>1.6715630711752825E-2</v>
      </c>
      <c r="O49">
        <v>1.54E-2</v>
      </c>
      <c r="P49">
        <v>3.2819929853995081E-2</v>
      </c>
      <c r="Q49">
        <v>2.006216498749272E-2</v>
      </c>
      <c r="R49">
        <v>3.6132287051913008E-2</v>
      </c>
      <c r="S49">
        <v>3.7305798638496636E-3</v>
      </c>
      <c r="T49">
        <v>2.8368215711336735E-2</v>
      </c>
      <c r="U49">
        <v>0.1012</v>
      </c>
      <c r="V49">
        <v>0.23469999999999999</v>
      </c>
      <c r="W49">
        <v>0.14662551150989281</v>
      </c>
      <c r="X49">
        <v>0.16062655720484967</v>
      </c>
      <c r="Y49">
        <v>9.1692816194672202E-3</v>
      </c>
      <c r="Z49">
        <v>7.810121962338666E-4</v>
      </c>
      <c r="AA49">
        <v>0.25190000000000001</v>
      </c>
      <c r="AB49">
        <v>1.6470958192455597E-2</v>
      </c>
      <c r="AC49">
        <v>5.212570769343456E-2</v>
      </c>
      <c r="AD49">
        <v>4.9243870102470156E-3</v>
      </c>
      <c r="AE49">
        <v>1.8108700881994719E-2</v>
      </c>
      <c r="AF49">
        <v>3.7431665686366834E-2</v>
      </c>
      <c r="AG49">
        <v>4.8144605927465924E-2</v>
      </c>
      <c r="AH49">
        <v>1.4643886080755592E-2</v>
      </c>
      <c r="AI49">
        <v>2.42526725702569E-2</v>
      </c>
      <c r="AJ49">
        <v>0.2087</v>
      </c>
      <c r="AK49">
        <v>1.35E-2</v>
      </c>
      <c r="AL49">
        <v>1.5337290918113018E-2</v>
      </c>
      <c r="AM49">
        <v>0.2165</v>
      </c>
      <c r="AN49">
        <v>0.19189999999999999</v>
      </c>
    </row>
    <row r="50" spans="1:41" ht="15.75" thickBot="1" x14ac:dyDescent="0.3">
      <c r="A50" s="17">
        <v>2009</v>
      </c>
      <c r="B50">
        <v>0.15679999999999999</v>
      </c>
      <c r="C50">
        <v>2.3822063968210301E-2</v>
      </c>
      <c r="D50">
        <v>4.02E-2</v>
      </c>
      <c r="E50">
        <v>0.28870000000000001</v>
      </c>
      <c r="F50">
        <v>8.4918502252505478E-3</v>
      </c>
      <c r="G50">
        <v>2.5088408412933895E-2</v>
      </c>
      <c r="H50">
        <v>1.4668374313802105E-2</v>
      </c>
      <c r="I50">
        <v>1.487983567103774E-2</v>
      </c>
      <c r="J50">
        <v>2.3180712935479058E-2</v>
      </c>
      <c r="K50">
        <v>1.5397913571803328E-2</v>
      </c>
      <c r="L50">
        <v>9.26679550618668E-2</v>
      </c>
      <c r="M50">
        <v>8.9386742856202864E-2</v>
      </c>
      <c r="N50">
        <v>1.4384915037227847E-2</v>
      </c>
      <c r="O50">
        <v>1.9699999999999999E-2</v>
      </c>
      <c r="P50">
        <v>2.5664889900426636E-2</v>
      </c>
      <c r="Q50">
        <v>1.3185133057443376E-2</v>
      </c>
      <c r="R50">
        <v>3.5690612941681396E-2</v>
      </c>
      <c r="S50">
        <v>2.6454480680142742E-3</v>
      </c>
      <c r="T50">
        <v>2.2047165292538015E-2</v>
      </c>
      <c r="U50">
        <v>8.8900000000000007E-2</v>
      </c>
      <c r="V50">
        <v>0.28410000000000002</v>
      </c>
      <c r="W50">
        <v>0.13037987672969231</v>
      </c>
      <c r="X50">
        <v>0.13243624870055615</v>
      </c>
      <c r="Y50">
        <v>7.3440845763853464E-3</v>
      </c>
      <c r="Z50">
        <v>9.9330251188329481E-4</v>
      </c>
      <c r="AA50">
        <v>0.20319999999999999</v>
      </c>
      <c r="AB50">
        <v>1.280624445768168E-2</v>
      </c>
      <c r="AC50">
        <v>3.6719295367822556E-2</v>
      </c>
      <c r="AD50">
        <v>3.0193421891763659E-3</v>
      </c>
      <c r="AE50">
        <v>1.770522408246546E-2</v>
      </c>
      <c r="AF50">
        <v>3.5204515824804931E-2</v>
      </c>
      <c r="AG50">
        <v>3.6464398796509638E-2</v>
      </c>
      <c r="AH50">
        <v>8.872620646876871E-3</v>
      </c>
      <c r="AI50">
        <v>1.409176510454615E-2</v>
      </c>
      <c r="AJ50">
        <v>0.2485</v>
      </c>
      <c r="AK50">
        <v>2.3699999999999999E-2</v>
      </c>
      <c r="AL50">
        <v>9.7026585763174775E-3</v>
      </c>
      <c r="AM50">
        <v>0.20080000000000001</v>
      </c>
      <c r="AN50">
        <v>0.16900000000000001</v>
      </c>
    </row>
    <row r="51" spans="1:41" ht="15.75" thickBot="1" x14ac:dyDescent="0.3">
      <c r="A51" s="17">
        <v>2010</v>
      </c>
      <c r="B51">
        <v>0.15909999999999999</v>
      </c>
      <c r="C51">
        <v>2.4962298779515349E-2</v>
      </c>
      <c r="D51">
        <v>3.0800000000000001E-2</v>
      </c>
      <c r="E51">
        <v>0.37730000000000002</v>
      </c>
      <c r="F51">
        <v>1.1240530975973998E-2</v>
      </c>
      <c r="G51">
        <v>2.83620788583899E-2</v>
      </c>
      <c r="H51">
        <v>1.9652248127760685E-2</v>
      </c>
      <c r="I51">
        <v>1.8419782699318699E-2</v>
      </c>
      <c r="J51">
        <v>2.6643801136956118E-2</v>
      </c>
      <c r="K51">
        <v>1.7431099649308446E-2</v>
      </c>
      <c r="L51">
        <v>9.6582912067511087E-2</v>
      </c>
      <c r="M51">
        <v>8.9931633164650651E-2</v>
      </c>
      <c r="N51">
        <v>1.5991024667178479E-2</v>
      </c>
      <c r="O51">
        <v>2.8500000000000001E-2</v>
      </c>
      <c r="P51">
        <v>2.7663051741771794E-2</v>
      </c>
      <c r="Q51">
        <v>1.5253766290532529E-2</v>
      </c>
      <c r="R51">
        <v>3.5668695171647766E-2</v>
      </c>
      <c r="S51">
        <v>3.8576645119042115E-3</v>
      </c>
      <c r="T51">
        <v>2.3431646520323951E-2</v>
      </c>
      <c r="U51">
        <v>5.45E-2</v>
      </c>
      <c r="V51">
        <v>0.24610000000000001</v>
      </c>
      <c r="W51">
        <v>0.15280048033691837</v>
      </c>
      <c r="X51">
        <v>0.1565306865212035</v>
      </c>
      <c r="Y51">
        <v>1.2587005791340495E-2</v>
      </c>
      <c r="Z51">
        <v>2.7204267103482727E-4</v>
      </c>
      <c r="AA51">
        <v>0.2331</v>
      </c>
      <c r="AB51">
        <v>1.368145748925584E-2</v>
      </c>
      <c r="AC51">
        <v>4.1849423807152959E-2</v>
      </c>
      <c r="AD51">
        <v>3.21879821648285E-3</v>
      </c>
      <c r="AE51">
        <v>2.2222105823994254E-2</v>
      </c>
      <c r="AF51">
        <v>3.9612625210890477E-2</v>
      </c>
      <c r="AG51">
        <v>3.4853834536268537E-2</v>
      </c>
      <c r="AH51">
        <v>1.0175312179401019E-2</v>
      </c>
      <c r="AI51">
        <v>1.8350078850684508E-2</v>
      </c>
      <c r="AJ51">
        <v>0.19700000000000001</v>
      </c>
      <c r="AK51">
        <v>6.0400000000000002E-2</v>
      </c>
      <c r="AL51">
        <v>1.152970713279378E-2</v>
      </c>
      <c r="AM51">
        <v>0.24249999999999999</v>
      </c>
      <c r="AN51">
        <v>0.245</v>
      </c>
    </row>
    <row r="52" spans="1:41" ht="15.75" thickBot="1" x14ac:dyDescent="0.3">
      <c r="A52" s="17">
        <v>2011</v>
      </c>
      <c r="B52">
        <v>0.1686</v>
      </c>
      <c r="C52">
        <v>2.7924703698837101E-2</v>
      </c>
      <c r="D52">
        <v>3.7100000000000001E-2</v>
      </c>
      <c r="E52">
        <v>0.3165</v>
      </c>
      <c r="F52">
        <v>1.3720756735447624E-2</v>
      </c>
      <c r="G52">
        <v>2.675171598803508E-2</v>
      </c>
      <c r="H52">
        <v>2.3989088573882197E-2</v>
      </c>
      <c r="I52">
        <v>1.4277437012327112E-2</v>
      </c>
      <c r="J52">
        <v>3.2109054215058323E-2</v>
      </c>
      <c r="K52">
        <v>1.8868676810906218E-2</v>
      </c>
      <c r="L52">
        <v>0.10932956817982081</v>
      </c>
      <c r="M52">
        <v>9.3865763406135672E-2</v>
      </c>
      <c r="N52">
        <v>1.7465815080881186E-2</v>
      </c>
      <c r="O52">
        <v>7.3000000000000001E-3</v>
      </c>
      <c r="P52">
        <v>3.2466082425904569E-2</v>
      </c>
      <c r="Q52">
        <v>1.6896812259798832E-2</v>
      </c>
      <c r="R52">
        <v>3.2053153286688195E-2</v>
      </c>
      <c r="S52">
        <v>5.4558330913971149E-3</v>
      </c>
      <c r="T52">
        <v>2.4754105330958301E-2</v>
      </c>
      <c r="U52">
        <v>9.4100000000000003E-2</v>
      </c>
      <c r="V52">
        <v>0.1933</v>
      </c>
      <c r="W52">
        <v>0.17414331577587328</v>
      </c>
      <c r="X52">
        <v>0.16575525137668634</v>
      </c>
      <c r="Y52">
        <v>1.4703132239109056E-2</v>
      </c>
      <c r="Z52">
        <v>2.961852887997644E-4</v>
      </c>
      <c r="AA52">
        <v>0.2495</v>
      </c>
      <c r="AB52">
        <v>1.4810178129802763E-2</v>
      </c>
      <c r="AC52">
        <v>4.4849370553476479E-2</v>
      </c>
      <c r="AD52">
        <v>3.2591437884251103E-3</v>
      </c>
      <c r="AE52">
        <v>2.2482439027372396E-2</v>
      </c>
      <c r="AF52">
        <v>3.6435908386196217E-2</v>
      </c>
      <c r="AG52">
        <v>3.8901845698940299E-2</v>
      </c>
      <c r="AH52">
        <v>1.1471407846124505E-2</v>
      </c>
      <c r="AI52">
        <v>2.2764383180118343E-2</v>
      </c>
      <c r="AJ52">
        <v>8.9700000000000002E-2</v>
      </c>
      <c r="AK52">
        <v>2.07E-2</v>
      </c>
      <c r="AL52">
        <v>1.3129716812120548E-2</v>
      </c>
      <c r="AM52">
        <v>0.27029999999999998</v>
      </c>
      <c r="AN52">
        <v>0.26540000000000002</v>
      </c>
    </row>
    <row r="53" spans="1:41" ht="15.75" thickBot="1" x14ac:dyDescent="0.3">
      <c r="A53" s="17">
        <v>2012</v>
      </c>
      <c r="B53">
        <v>0.1845</v>
      </c>
      <c r="C53">
        <v>3.1296998104800577E-2</v>
      </c>
      <c r="D53">
        <v>1.8499999999999999E-2</v>
      </c>
      <c r="E53">
        <v>0.33479999999999999</v>
      </c>
      <c r="F53">
        <v>1.5614093727206506E-2</v>
      </c>
      <c r="G53">
        <v>2.7082993964293978E-2</v>
      </c>
      <c r="H53">
        <v>3.4393073560723526E-2</v>
      </c>
      <c r="I53">
        <v>1.4361635836089692E-2</v>
      </c>
      <c r="J53">
        <v>3.8417450137034195E-2</v>
      </c>
      <c r="K53">
        <v>1.8862517505297268E-2</v>
      </c>
      <c r="L53">
        <v>0.12072362356104095</v>
      </c>
      <c r="M53">
        <v>9.9998001901894687E-2</v>
      </c>
      <c r="N53">
        <v>2.0660752493824781E-2</v>
      </c>
      <c r="O53">
        <v>2.58E-2</v>
      </c>
      <c r="P53">
        <v>3.4823620543503915E-2</v>
      </c>
      <c r="Q53">
        <v>1.675923900280693E-2</v>
      </c>
      <c r="R53">
        <v>3.1818200835454578E-2</v>
      </c>
      <c r="S53">
        <v>6.4916615742864094E-3</v>
      </c>
      <c r="T53">
        <v>2.5576371089195207E-2</v>
      </c>
      <c r="U53">
        <v>9.0700000000000003E-2</v>
      </c>
      <c r="V53">
        <v>0.14219999999999999</v>
      </c>
      <c r="W53">
        <v>0.17928279224969965</v>
      </c>
      <c r="X53">
        <v>0.18895662766206797</v>
      </c>
      <c r="Y53">
        <v>1.2884028248548555E-2</v>
      </c>
      <c r="Z53">
        <v>1.0885847837038352E-2</v>
      </c>
      <c r="AA53">
        <v>0.26379999999999998</v>
      </c>
      <c r="AB53">
        <v>1.636543900395768E-2</v>
      </c>
      <c r="AC53">
        <v>5.3535938332420742E-2</v>
      </c>
      <c r="AD53">
        <v>4.018208705536778E-3</v>
      </c>
      <c r="AE53">
        <v>2.3312541661766321E-2</v>
      </c>
      <c r="AF53">
        <v>4.2043538138639223E-2</v>
      </c>
      <c r="AG53">
        <v>4.5990476393310026E-2</v>
      </c>
      <c r="AH53">
        <v>1.283975034145228E-2</v>
      </c>
      <c r="AI53">
        <v>2.0246320062405558E-2</v>
      </c>
      <c r="AJ53">
        <v>7.1800000000000003E-2</v>
      </c>
      <c r="AK53">
        <v>1.8700000000000001E-2</v>
      </c>
      <c r="AL53">
        <v>1.514718910881392E-2</v>
      </c>
      <c r="AM53">
        <v>0.2424</v>
      </c>
      <c r="AN53">
        <v>0.27979999999999999</v>
      </c>
    </row>
    <row r="54" spans="1:41" ht="15.75" thickBot="1" x14ac:dyDescent="0.3">
      <c r="A54" s="17">
        <v>2013</v>
      </c>
      <c r="B54">
        <v>0.20660000000000001</v>
      </c>
      <c r="C54">
        <v>3.266487576385263E-2</v>
      </c>
      <c r="D54">
        <v>3.5000000000000003E-2</v>
      </c>
      <c r="E54">
        <v>0.44119999999999998</v>
      </c>
      <c r="F54">
        <v>1.4487856292506616E-2</v>
      </c>
      <c r="G54">
        <v>2.6170669846960579E-2</v>
      </c>
      <c r="H54">
        <v>2.9606588851568343E-2</v>
      </c>
      <c r="I54">
        <v>1.5926807647950233E-2</v>
      </c>
      <c r="J54">
        <v>3.6618428371762074E-2</v>
      </c>
      <c r="K54">
        <v>1.8699570647192677E-2</v>
      </c>
      <c r="L54">
        <v>0.11486422666092902</v>
      </c>
      <c r="M54">
        <v>9.5607913652013252E-2</v>
      </c>
      <c r="N54">
        <v>1.7657253581028799E-2</v>
      </c>
      <c r="O54">
        <v>5.9900000000000002E-2</v>
      </c>
      <c r="P54">
        <v>3.2892377305542522E-2</v>
      </c>
      <c r="Q54">
        <v>1.4822156938822101E-2</v>
      </c>
      <c r="R54">
        <v>3.1209568051903988E-2</v>
      </c>
      <c r="S54">
        <v>7.1933991923024618E-3</v>
      </c>
      <c r="T54">
        <v>2.7603249384157143E-2</v>
      </c>
      <c r="U54">
        <v>7.9100000000000004E-2</v>
      </c>
      <c r="V54">
        <v>0.1328</v>
      </c>
      <c r="W54">
        <v>0.16152879144397289</v>
      </c>
      <c r="X54">
        <v>0.19837436463416794</v>
      </c>
      <c r="Y54">
        <v>1.1264343300819418E-2</v>
      </c>
      <c r="Z54">
        <v>1.293306324870996E-2</v>
      </c>
      <c r="AA54">
        <v>0.27800000000000002</v>
      </c>
      <c r="AB54">
        <v>1.5734831061012061E-2</v>
      </c>
      <c r="AC54">
        <v>5.2563365260240705E-2</v>
      </c>
      <c r="AD54">
        <v>5.5608862022107882E-3</v>
      </c>
      <c r="AE54">
        <v>2.7884692083929952E-2</v>
      </c>
      <c r="AF54">
        <v>3.9568274936188925E-2</v>
      </c>
      <c r="AG54">
        <v>4.6455630059304989E-2</v>
      </c>
      <c r="AH54">
        <v>1.1753928136546741E-2</v>
      </c>
      <c r="AI54">
        <v>2.1622848043739762E-2</v>
      </c>
      <c r="AJ54">
        <v>4.99E-2</v>
      </c>
      <c r="AK54">
        <v>1.32E-2</v>
      </c>
      <c r="AL54">
        <v>1.1464456263622606E-2</v>
      </c>
      <c r="AM54">
        <v>0.23369999999999999</v>
      </c>
      <c r="AN54">
        <v>0.21310000000000001</v>
      </c>
    </row>
    <row r="55" spans="1:41" ht="15.75" thickBot="1" x14ac:dyDescent="0.3">
      <c r="A55" s="17">
        <v>2014</v>
      </c>
      <c r="B55">
        <v>0.18909999999999999</v>
      </c>
      <c r="C55">
        <v>2.9722468474324328E-2</v>
      </c>
      <c r="D55">
        <v>1.8100000000000002E-2</v>
      </c>
      <c r="E55">
        <v>0.4128</v>
      </c>
      <c r="F55">
        <v>1.1648458408916654E-2</v>
      </c>
      <c r="G55">
        <v>2.389931252638158E-2</v>
      </c>
      <c r="H55">
        <v>2.6322868887995256E-2</v>
      </c>
      <c r="I55">
        <v>1.5641837499212066E-2</v>
      </c>
      <c r="J55">
        <v>3.1146521870200488E-2</v>
      </c>
      <c r="K55">
        <v>1.3740801350285521E-2</v>
      </c>
      <c r="L55">
        <v>9.8201229295403134E-2</v>
      </c>
      <c r="M55">
        <v>8.2866208002092212E-2</v>
      </c>
      <c r="N55">
        <v>1.5561589578691944E-2</v>
      </c>
      <c r="O55">
        <v>8.1900000000000001E-2</v>
      </c>
      <c r="P55">
        <v>2.5981941510133718E-2</v>
      </c>
      <c r="Q55">
        <v>1.3127858903696494E-2</v>
      </c>
      <c r="R55">
        <v>2.4853471400211075E-2</v>
      </c>
      <c r="S55">
        <v>7.8758125841115485E-3</v>
      </c>
      <c r="T55">
        <v>2.3824086247031983E-2</v>
      </c>
      <c r="U55">
        <v>9.7699999999999995E-2</v>
      </c>
      <c r="V55">
        <v>8.3900000000000002E-2</v>
      </c>
      <c r="W55">
        <v>0.14653922681226525</v>
      </c>
      <c r="X55">
        <v>0.20856498123976461</v>
      </c>
      <c r="Y55">
        <v>8.9465697818084163E-3</v>
      </c>
      <c r="Z55">
        <v>1.535119816091195E-3</v>
      </c>
      <c r="AA55">
        <v>0.22900000000000001</v>
      </c>
      <c r="AB55">
        <v>1.3055912914775872E-2</v>
      </c>
      <c r="AC55">
        <v>4.227984514819344E-2</v>
      </c>
      <c r="AD55">
        <v>4.2465771521878661E-3</v>
      </c>
      <c r="AE55">
        <v>2.7653827763869487E-2</v>
      </c>
      <c r="AF55">
        <v>3.2730553793859529E-2</v>
      </c>
      <c r="AG55">
        <v>4.1686045077940076E-2</v>
      </c>
      <c r="AH55">
        <v>1.0572693670120443E-2</v>
      </c>
      <c r="AI55">
        <v>1.9584536370708311E-2</v>
      </c>
      <c r="AJ55">
        <v>5.1900000000000002E-2</v>
      </c>
      <c r="AK55">
        <v>8.3999999999999995E-3</v>
      </c>
      <c r="AL55">
        <v>1.0984296851681837E-2</v>
      </c>
      <c r="AM55">
        <v>0.1694</v>
      </c>
      <c r="AN55">
        <v>0.1411</v>
      </c>
    </row>
    <row r="56" spans="1:41" ht="15.75" thickBot="1" x14ac:dyDescent="0.3">
      <c r="A56" s="17">
        <v>2015</v>
      </c>
      <c r="B56">
        <v>0.1391</v>
      </c>
      <c r="C56">
        <v>1.892848604804823E-2</v>
      </c>
      <c r="D56">
        <v>2.53E-2</v>
      </c>
      <c r="E56">
        <v>0.38769999999999999</v>
      </c>
      <c r="F56">
        <v>8.6076371159192356E-3</v>
      </c>
      <c r="G56">
        <v>1.7512147546969448E-2</v>
      </c>
      <c r="H56">
        <v>1.702955792518529E-2</v>
      </c>
      <c r="I56">
        <v>6.3134328084378903E-3</v>
      </c>
      <c r="J56">
        <v>2.0296362885587158E-2</v>
      </c>
      <c r="K56">
        <v>8.6559227159942898E-3</v>
      </c>
      <c r="L56">
        <v>6.6790049410158134E-2</v>
      </c>
      <c r="M56">
        <v>5.8512878852915014E-2</v>
      </c>
      <c r="N56">
        <v>9.933126525891527E-3</v>
      </c>
      <c r="O56">
        <v>6.6400000000000001E-2</v>
      </c>
      <c r="P56">
        <v>1.81230616310512E-2</v>
      </c>
      <c r="Q56">
        <v>8.2286018862964775E-3</v>
      </c>
      <c r="R56">
        <v>1.6931873102438044E-2</v>
      </c>
      <c r="S56">
        <v>3.2885625552477979E-3</v>
      </c>
      <c r="T56">
        <v>1.7204331984687214E-2</v>
      </c>
      <c r="U56">
        <v>0.1139</v>
      </c>
      <c r="V56">
        <v>6.4199999999999993E-2</v>
      </c>
      <c r="W56">
        <v>0.11444699039572395</v>
      </c>
      <c r="X56">
        <v>0.13705653427432291</v>
      </c>
      <c r="Y56">
        <v>7.2659419161112699E-3</v>
      </c>
      <c r="Z56">
        <v>1.350037504264283E-3</v>
      </c>
      <c r="AA56">
        <v>0.16109999999999999</v>
      </c>
      <c r="AB56">
        <v>9.3457565022366969E-3</v>
      </c>
      <c r="AC56">
        <v>2.8513206870158694E-2</v>
      </c>
      <c r="AD56">
        <v>3.175603712609343E-3</v>
      </c>
      <c r="AE56">
        <v>1.8091127916187142E-2</v>
      </c>
      <c r="AF56">
        <v>2.2502553063888597E-2</v>
      </c>
      <c r="AG56">
        <v>2.9901630074556089E-2</v>
      </c>
      <c r="AH56">
        <v>6.5576712158161082E-3</v>
      </c>
      <c r="AI56">
        <v>1.2433219788283469E-2</v>
      </c>
      <c r="AJ56">
        <v>5.1900000000000002E-2</v>
      </c>
      <c r="AK56">
        <v>7.7000000000000002E-3</v>
      </c>
      <c r="AL56">
        <v>8.0296378464936626E-3</v>
      </c>
      <c r="AM56">
        <v>0.1196</v>
      </c>
      <c r="AN56">
        <v>9.74E-2</v>
      </c>
    </row>
    <row r="57" spans="1:41" ht="15.75" thickBot="1" x14ac:dyDescent="0.3">
      <c r="A57" s="17">
        <v>2016</v>
      </c>
      <c r="B57">
        <v>0.18820000000000001</v>
      </c>
      <c r="C57">
        <v>1.4207604441026573E-2</v>
      </c>
      <c r="D57">
        <v>3.39E-2</v>
      </c>
      <c r="E57">
        <v>0.4632</v>
      </c>
      <c r="F57">
        <v>9.7435555286259357E-3</v>
      </c>
      <c r="G57">
        <v>1.6288930485039228E-2</v>
      </c>
      <c r="H57">
        <v>1.5262023493156579E-2</v>
      </c>
      <c r="I57">
        <v>1.3605610245226118E-2</v>
      </c>
      <c r="J57">
        <v>1.8924385992823756E-2</v>
      </c>
      <c r="K57">
        <v>8.4487544054825427E-3</v>
      </c>
      <c r="L57">
        <v>6.4964346382995031E-2</v>
      </c>
      <c r="M57">
        <v>5.7008111270409903E-2</v>
      </c>
      <c r="N57">
        <v>1.0908384606442443E-2</v>
      </c>
      <c r="O57">
        <v>9.0399999999999994E-2</v>
      </c>
      <c r="P57">
        <v>1.7861852877375687E-2</v>
      </c>
      <c r="Q57">
        <v>8.4504866543715466E-3</v>
      </c>
      <c r="R57">
        <v>1.5292558192136351E-2</v>
      </c>
      <c r="S57">
        <v>3.097212178304515E-3</v>
      </c>
      <c r="T57">
        <v>1.6033938276151589E-2</v>
      </c>
      <c r="U57">
        <v>0.1144</v>
      </c>
      <c r="V57">
        <v>6.1199999999999997E-2</v>
      </c>
      <c r="W57">
        <v>0.11423362248167863</v>
      </c>
      <c r="X57">
        <v>0.13475229439686609</v>
      </c>
      <c r="Y57">
        <v>9.056626788829068E-3</v>
      </c>
      <c r="Z57">
        <v>1.1091273074292133E-3</v>
      </c>
      <c r="AA57">
        <v>0.10970000000000001</v>
      </c>
      <c r="AB57">
        <v>9.081735612875376E-3</v>
      </c>
      <c r="AC57">
        <v>2.8249746855456007E-2</v>
      </c>
      <c r="AD57">
        <v>2.9363892206182491E-3</v>
      </c>
      <c r="AE57">
        <v>1.6896123285305219E-2</v>
      </c>
      <c r="AF57">
        <v>2.1045386401476233E-2</v>
      </c>
      <c r="AG57">
        <v>2.6547782213416797E-2</v>
      </c>
      <c r="AH57">
        <v>6.0953863621372104E-3</v>
      </c>
      <c r="AI57">
        <v>1.2268825140075488E-2</v>
      </c>
      <c r="AJ57">
        <v>3.2899999999999999E-2</v>
      </c>
      <c r="AK57">
        <v>4.6399999999999997E-2</v>
      </c>
      <c r="AL57">
        <v>8.3346906455832037E-3</v>
      </c>
      <c r="AM57">
        <v>0.10979999999999999</v>
      </c>
      <c r="AN57">
        <v>0.1056</v>
      </c>
    </row>
    <row r="58" spans="1:41" x14ac:dyDescent="0.25">
      <c r="A58" s="18">
        <v>2017</v>
      </c>
      <c r="B58">
        <v>0.2334</v>
      </c>
      <c r="C58">
        <v>1.4753293180941025E-2</v>
      </c>
      <c r="D58">
        <v>1.4E-2</v>
      </c>
      <c r="E58">
        <v>0.43880000000000002</v>
      </c>
      <c r="F58">
        <v>1.0645313058065533E-2</v>
      </c>
      <c r="G58">
        <v>2.6667066954693855E-2</v>
      </c>
      <c r="H58">
        <v>1.2670724491146024E-2</v>
      </c>
      <c r="I58">
        <v>1.8584153287491599E-2</v>
      </c>
      <c r="J58">
        <v>1.9390088127588405E-2</v>
      </c>
      <c r="K58">
        <v>9.0405017944766922E-3</v>
      </c>
      <c r="L58">
        <v>7.2460899085267094E-2</v>
      </c>
      <c r="M58">
        <v>5.6882029614374947E-2</v>
      </c>
      <c r="N58">
        <v>1.1809603983332946E-2</v>
      </c>
      <c r="O58">
        <v>0.12570000000000001</v>
      </c>
      <c r="P58">
        <v>2.0132968611665299E-2</v>
      </c>
      <c r="Q58">
        <v>8.1079673138732163E-3</v>
      </c>
      <c r="R58">
        <v>1.680581511703436E-2</v>
      </c>
      <c r="S58">
        <v>4.0718305640587652E-3</v>
      </c>
      <c r="T58">
        <v>1.7711959645434108E-2</v>
      </c>
      <c r="U58">
        <v>0.10730000000000001</v>
      </c>
      <c r="V58">
        <v>0.16639999999999999</v>
      </c>
      <c r="W58">
        <v>0.13863971032997791</v>
      </c>
      <c r="X58">
        <v>0.14841054223449782</v>
      </c>
      <c r="Y58">
        <v>1.0973730936237505E-2</v>
      </c>
      <c r="Z58">
        <v>3.3496700352710968E-4</v>
      </c>
      <c r="AA58">
        <v>0.1052</v>
      </c>
      <c r="AB58">
        <v>1.0306737697256218E-2</v>
      </c>
      <c r="AC58">
        <v>2.9873814213373838E-2</v>
      </c>
      <c r="AD58">
        <v>3.2708963253409887E-3</v>
      </c>
      <c r="AE58">
        <v>1.7632281276247733E-2</v>
      </c>
      <c r="AF58">
        <v>2.089264302455162E-2</v>
      </c>
      <c r="AG58">
        <v>2.5429566498331259E-2</v>
      </c>
      <c r="AH58">
        <v>6.7634822602304998E-3</v>
      </c>
      <c r="AI58">
        <v>1.4338188727124678E-2</v>
      </c>
      <c r="AJ58">
        <v>2.6100000000000002E-2</v>
      </c>
      <c r="AK58">
        <v>1.17E-2</v>
      </c>
      <c r="AL58">
        <v>8.2382266249030542E-3</v>
      </c>
      <c r="AM58">
        <v>9.1999999999999998E-2</v>
      </c>
      <c r="AN58">
        <v>0.1205</v>
      </c>
    </row>
    <row r="61" spans="1:41" x14ac:dyDescent="0.25">
      <c r="A61" t="s">
        <v>58</v>
      </c>
      <c r="B61" s="15" t="s">
        <v>18</v>
      </c>
      <c r="C61" s="15" t="s">
        <v>19</v>
      </c>
      <c r="D61" s="15" t="s">
        <v>20</v>
      </c>
      <c r="E61" s="15" t="s">
        <v>21</v>
      </c>
      <c r="F61" s="15" t="s">
        <v>22</v>
      </c>
      <c r="G61" s="15" t="s">
        <v>23</v>
      </c>
      <c r="H61" s="15" t="s">
        <v>24</v>
      </c>
      <c r="I61" s="15" t="s">
        <v>25</v>
      </c>
      <c r="J61" s="15" t="s">
        <v>26</v>
      </c>
      <c r="K61" s="15" t="s">
        <v>27</v>
      </c>
      <c r="L61" s="15" t="s">
        <v>28</v>
      </c>
      <c r="M61" s="15" t="s">
        <v>29</v>
      </c>
      <c r="N61" s="15" t="s">
        <v>30</v>
      </c>
      <c r="O61" s="15" t="s">
        <v>31</v>
      </c>
      <c r="P61" s="15" t="s">
        <v>32</v>
      </c>
      <c r="Q61" s="15" t="s">
        <v>33</v>
      </c>
      <c r="R61" s="15" t="s">
        <v>34</v>
      </c>
      <c r="S61" s="15" t="s">
        <v>35</v>
      </c>
      <c r="T61" s="15" t="s">
        <v>36</v>
      </c>
      <c r="U61" s="15" t="s">
        <v>37</v>
      </c>
      <c r="V61" s="15" t="s">
        <v>38</v>
      </c>
      <c r="W61" s="15" t="s">
        <v>39</v>
      </c>
      <c r="X61" s="15" t="s">
        <v>40</v>
      </c>
      <c r="Y61" s="15" t="s">
        <v>41</v>
      </c>
      <c r="Z61" s="15" t="s">
        <v>42</v>
      </c>
      <c r="AA61" s="15" t="s">
        <v>43</v>
      </c>
      <c r="AB61" s="15" t="s">
        <v>44</v>
      </c>
      <c r="AC61" s="15" t="s">
        <v>45</v>
      </c>
      <c r="AD61" s="15" t="s">
        <v>46</v>
      </c>
      <c r="AE61" s="15" t="s">
        <v>47</v>
      </c>
      <c r="AF61" s="15" t="s">
        <v>48</v>
      </c>
      <c r="AG61" s="15" t="s">
        <v>49</v>
      </c>
      <c r="AH61" s="15" t="s">
        <v>50</v>
      </c>
      <c r="AI61" s="15" t="s">
        <v>51</v>
      </c>
      <c r="AJ61" s="15" t="s">
        <v>52</v>
      </c>
      <c r="AK61" s="15" t="s">
        <v>53</v>
      </c>
      <c r="AL61" s="15" t="s">
        <v>54</v>
      </c>
      <c r="AM61" s="15" t="s">
        <v>55</v>
      </c>
      <c r="AN61" s="15" t="s">
        <v>56</v>
      </c>
      <c r="AO61" s="15"/>
    </row>
    <row r="62" spans="1:41" ht="15.75" thickBot="1" x14ac:dyDescent="0.3">
      <c r="A62" s="17">
        <v>1991</v>
      </c>
      <c r="B62" s="15"/>
      <c r="C62" s="15"/>
      <c r="D62" s="15"/>
      <c r="E62" s="15"/>
    </row>
    <row r="63" spans="1:41" ht="15.75" thickBot="1" x14ac:dyDescent="0.3">
      <c r="A63" s="17">
        <v>1992</v>
      </c>
      <c r="B63" s="15"/>
      <c r="C63" s="15"/>
      <c r="D63" s="15"/>
      <c r="E63" s="15"/>
    </row>
    <row r="64" spans="1:41" ht="15.75" thickBot="1" x14ac:dyDescent="0.3">
      <c r="A64" s="17">
        <v>1993</v>
      </c>
      <c r="B64" s="15"/>
      <c r="C64" s="15"/>
      <c r="D64" s="15"/>
      <c r="E64" s="15"/>
    </row>
    <row r="65" spans="1:40" ht="15.75" thickBot="1" x14ac:dyDescent="0.3">
      <c r="A65" s="17">
        <v>1994</v>
      </c>
      <c r="B65" s="15"/>
      <c r="C65" s="15"/>
      <c r="D65" s="15"/>
      <c r="E65" s="15"/>
    </row>
    <row r="66" spans="1:40" ht="15.75" thickBot="1" x14ac:dyDescent="0.3">
      <c r="A66" s="17">
        <v>1995</v>
      </c>
      <c r="B66">
        <v>1.6000000000000001E-3</v>
      </c>
      <c r="C66" s="15"/>
      <c r="D66">
        <v>2.53E-2</v>
      </c>
      <c r="E66">
        <v>1.4E-2</v>
      </c>
      <c r="O66">
        <v>5.9999999999999995E-4</v>
      </c>
      <c r="U66">
        <v>0.24460000000000001</v>
      </c>
      <c r="V66">
        <v>0.30249999999999999</v>
      </c>
      <c r="AA66">
        <v>8.9999999999999998E-4</v>
      </c>
      <c r="AJ66">
        <v>3.8600000000000002E-2</v>
      </c>
      <c r="AK66">
        <v>1.41E-2</v>
      </c>
      <c r="AM66">
        <v>7.17E-2</v>
      </c>
      <c r="AN66">
        <v>4.9700000000000001E-2</v>
      </c>
    </row>
    <row r="67" spans="1:40" ht="15.75" thickBot="1" x14ac:dyDescent="0.3">
      <c r="A67" s="17">
        <v>1996</v>
      </c>
      <c r="C67" s="15"/>
      <c r="D67">
        <v>6.9999999999999999E-4</v>
      </c>
      <c r="E67">
        <v>1.49E-2</v>
      </c>
      <c r="O67">
        <v>1.2999999999999999E-3</v>
      </c>
      <c r="U67">
        <v>7.2999999999999995E-2</v>
      </c>
      <c r="V67">
        <v>0.1163</v>
      </c>
      <c r="AA67">
        <v>1.4E-3</v>
      </c>
      <c r="AJ67">
        <v>1.26E-2</v>
      </c>
      <c r="AK67">
        <v>6.0000000000000001E-3</v>
      </c>
      <c r="AM67">
        <v>5.2900000000000003E-2</v>
      </c>
      <c r="AN67">
        <v>5.8999999999999997E-2</v>
      </c>
    </row>
    <row r="68" spans="1:40" ht="15.75" thickBot="1" x14ac:dyDescent="0.3">
      <c r="A68" s="17">
        <v>1997</v>
      </c>
      <c r="C68" s="15"/>
      <c r="D68">
        <v>2.4199999999999999E-2</v>
      </c>
      <c r="E68">
        <v>1.2E-2</v>
      </c>
      <c r="O68">
        <v>7.1999999999999998E-3</v>
      </c>
      <c r="U68">
        <v>8.1799999999999998E-2</v>
      </c>
      <c r="V68">
        <v>0.11940000000000001</v>
      </c>
      <c r="AA68">
        <v>5.9999999999999995E-4</v>
      </c>
      <c r="AJ68">
        <v>3.2500000000000001E-2</v>
      </c>
      <c r="AK68">
        <v>2.8E-3</v>
      </c>
      <c r="AM68">
        <v>7.4399999999999994E-2</v>
      </c>
      <c r="AN68">
        <v>5.28E-2</v>
      </c>
    </row>
    <row r="69" spans="1:40" ht="15.75" thickBot="1" x14ac:dyDescent="0.3">
      <c r="A69" s="17">
        <v>1998</v>
      </c>
      <c r="B69">
        <v>1E-4</v>
      </c>
      <c r="C69" s="15"/>
      <c r="D69">
        <v>1.8E-3</v>
      </c>
      <c r="E69">
        <v>1.43E-2</v>
      </c>
      <c r="O69">
        <v>6.1000000000000004E-3</v>
      </c>
      <c r="U69">
        <v>9.4200000000000006E-2</v>
      </c>
      <c r="V69">
        <v>5.7000000000000002E-2</v>
      </c>
      <c r="AA69">
        <v>5.9999999999999995E-4</v>
      </c>
      <c r="AJ69">
        <v>3.0200000000000001E-2</v>
      </c>
      <c r="AK69">
        <v>7.1999999999999998E-3</v>
      </c>
      <c r="AM69">
        <v>5.6000000000000001E-2</v>
      </c>
      <c r="AN69">
        <v>1.7999999999999999E-2</v>
      </c>
    </row>
    <row r="70" spans="1:40" ht="15.75" thickBot="1" x14ac:dyDescent="0.3">
      <c r="A70" s="17">
        <v>1999</v>
      </c>
      <c r="B70">
        <v>5.0000000000000001E-4</v>
      </c>
      <c r="C70" s="15"/>
      <c r="D70">
        <v>2.0000000000000001E-4</v>
      </c>
      <c r="E70">
        <v>9.2999999999999992E-3</v>
      </c>
      <c r="O70">
        <v>4.1999999999999997E-3</v>
      </c>
      <c r="U70">
        <v>0.1275</v>
      </c>
      <c r="V70">
        <v>9.5899999999999999E-2</v>
      </c>
      <c r="AA70">
        <v>0</v>
      </c>
      <c r="AJ70">
        <v>2.1299999999999999E-2</v>
      </c>
      <c r="AK70">
        <v>2.7000000000000001E-3</v>
      </c>
      <c r="AM70">
        <v>6.13E-2</v>
      </c>
      <c r="AN70">
        <v>8.3000000000000001E-3</v>
      </c>
    </row>
    <row r="71" spans="1:40" ht="15.75" thickBot="1" x14ac:dyDescent="0.3">
      <c r="A71" s="17">
        <v>2000</v>
      </c>
      <c r="B71">
        <v>6.0000000000000001E-3</v>
      </c>
      <c r="C71">
        <v>7.9874744990078884E-3</v>
      </c>
      <c r="D71">
        <v>3.0000000000000001E-3</v>
      </c>
      <c r="E71">
        <v>2.1899999999999999E-2</v>
      </c>
      <c r="F71">
        <v>6.5699551868737584E-3</v>
      </c>
      <c r="G71">
        <v>2.268866206722708E-3</v>
      </c>
      <c r="H71">
        <v>8.8488073250897383E-4</v>
      </c>
      <c r="I71">
        <v>1.3831034498291083E-3</v>
      </c>
      <c r="J71">
        <v>2.2707215713374824E-3</v>
      </c>
      <c r="K71">
        <v>7.6344145838463584E-3</v>
      </c>
      <c r="L71">
        <v>1.9904779358582095E-3</v>
      </c>
      <c r="M71">
        <v>2.9294597352683555E-2</v>
      </c>
      <c r="N71">
        <v>9.652854641954367E-3</v>
      </c>
      <c r="O71">
        <v>1.6000000000000001E-3</v>
      </c>
      <c r="P71">
        <v>1.5831942712966798E-2</v>
      </c>
      <c r="Q71">
        <v>2.6205188609743162E-3</v>
      </c>
      <c r="R71">
        <v>1.4440807009337587E-3</v>
      </c>
      <c r="S71">
        <v>1.9843667054160533E-3</v>
      </c>
      <c r="T71">
        <v>9.1408258301007555E-3</v>
      </c>
      <c r="U71">
        <v>7.2499999999999995E-2</v>
      </c>
      <c r="V71">
        <v>8.9099999999999999E-2</v>
      </c>
      <c r="W71">
        <v>1.1196834030929978E-4</v>
      </c>
      <c r="X71">
        <v>4.2048098733176445E-4</v>
      </c>
      <c r="Y71">
        <v>7.4832765286155902E-3</v>
      </c>
      <c r="Z71">
        <v>6.1106867352743205E-4</v>
      </c>
      <c r="AA71">
        <v>1.11E-2</v>
      </c>
      <c r="AB71">
        <v>4.4204599012425743E-3</v>
      </c>
      <c r="AC71">
        <v>3.1233201796266757E-3</v>
      </c>
      <c r="AD71">
        <v>1.9987205029179007E-3</v>
      </c>
      <c r="AE71">
        <v>8.2642303128676094E-3</v>
      </c>
      <c r="AF71">
        <v>7.9648661802193767E-4</v>
      </c>
      <c r="AG71">
        <v>1.6674220614497717E-3</v>
      </c>
      <c r="AH71">
        <v>4.4355930627915209E-3</v>
      </c>
      <c r="AI71">
        <v>2.166030397675376E-2</v>
      </c>
      <c r="AJ71">
        <v>2.5100000000000001E-2</v>
      </c>
      <c r="AK71">
        <v>2.8E-3</v>
      </c>
      <c r="AL71">
        <v>7.7354596026851397E-3</v>
      </c>
      <c r="AM71">
        <v>4.1300000000000003E-2</v>
      </c>
      <c r="AN71">
        <v>5.7000000000000002E-3</v>
      </c>
    </row>
    <row r="72" spans="1:40" ht="15.75" thickBot="1" x14ac:dyDescent="0.3">
      <c r="A72" s="17">
        <v>2001</v>
      </c>
      <c r="B72">
        <v>4.0000000000000002E-4</v>
      </c>
      <c r="C72">
        <v>1.1082588611055433E-2</v>
      </c>
      <c r="D72">
        <v>1.4E-3</v>
      </c>
      <c r="E72">
        <v>2.2200000000000001E-2</v>
      </c>
      <c r="F72">
        <v>7.9562437244741352E-3</v>
      </c>
      <c r="G72">
        <v>1.8983686718899552E-3</v>
      </c>
      <c r="H72">
        <v>4.6099239447347132E-4</v>
      </c>
      <c r="I72">
        <v>1.3780248998666166E-3</v>
      </c>
      <c r="J72">
        <v>2.4135329038457378E-3</v>
      </c>
      <c r="K72">
        <v>7.913100048791118E-3</v>
      </c>
      <c r="L72">
        <v>4.4456789320676945E-3</v>
      </c>
      <c r="M72">
        <v>2.619769005701653E-2</v>
      </c>
      <c r="N72">
        <v>9.8365811836812686E-3</v>
      </c>
      <c r="O72">
        <v>3.3E-3</v>
      </c>
      <c r="P72">
        <v>1.8985690627937122E-2</v>
      </c>
      <c r="Q72">
        <v>3.7472026897466867E-3</v>
      </c>
      <c r="R72">
        <v>3.7097418788263809E-3</v>
      </c>
      <c r="S72">
        <v>3.700980528573523E-3</v>
      </c>
      <c r="T72">
        <v>1.1995620693792468E-2</v>
      </c>
      <c r="U72">
        <v>7.4399999999999994E-2</v>
      </c>
      <c r="V72">
        <v>5.0700000000000002E-2</v>
      </c>
      <c r="W72">
        <v>8.2431948840020906E-4</v>
      </c>
      <c r="X72">
        <v>4.3033722760487894E-4</v>
      </c>
      <c r="Y72">
        <v>5.4732067719999158E-3</v>
      </c>
      <c r="Z72">
        <v>7.0813086335675963E-4</v>
      </c>
      <c r="AA72">
        <v>1.43E-2</v>
      </c>
      <c r="AB72">
        <v>4.8042843792442192E-3</v>
      </c>
      <c r="AC72">
        <v>5.0024911796120002E-3</v>
      </c>
      <c r="AD72">
        <v>2.2336529720762954E-3</v>
      </c>
      <c r="AE72">
        <v>7.8362165615471109E-3</v>
      </c>
      <c r="AF72">
        <v>1.0043113062311452E-3</v>
      </c>
      <c r="AG72">
        <v>1.2202382529677728E-3</v>
      </c>
      <c r="AH72">
        <v>4.8646378488852882E-3</v>
      </c>
      <c r="AI72">
        <v>2.0475230595450034E-2</v>
      </c>
      <c r="AJ72">
        <v>1.55E-2</v>
      </c>
      <c r="AK72">
        <v>5.9999999999999995E-4</v>
      </c>
      <c r="AL72">
        <v>9.0124447117983907E-3</v>
      </c>
      <c r="AM72">
        <v>3.0300000000000001E-2</v>
      </c>
      <c r="AN72">
        <v>3.8E-3</v>
      </c>
    </row>
    <row r="73" spans="1:40" ht="15.75" thickBot="1" x14ac:dyDescent="0.3">
      <c r="A73" s="17">
        <v>2002</v>
      </c>
      <c r="B73">
        <v>8.0999999999999996E-3</v>
      </c>
      <c r="C73">
        <v>1.4237851039251121E-2</v>
      </c>
      <c r="D73">
        <v>6.9999999999999999E-4</v>
      </c>
      <c r="E73">
        <v>3.1E-2</v>
      </c>
      <c r="F73">
        <v>8.7925145215421736E-3</v>
      </c>
      <c r="G73">
        <v>2.2050865196982256E-3</v>
      </c>
      <c r="H73">
        <v>5.0321945632788884E-4</v>
      </c>
      <c r="I73">
        <v>9.7564053646114618E-4</v>
      </c>
      <c r="J73">
        <v>3.857823122204211E-3</v>
      </c>
      <c r="K73">
        <v>8.8972849143335465E-3</v>
      </c>
      <c r="L73">
        <v>5.6272588507866447E-3</v>
      </c>
      <c r="M73">
        <v>2.5680186374315558E-2</v>
      </c>
      <c r="N73">
        <v>1.0571383116444547E-2</v>
      </c>
      <c r="O73">
        <v>4.0000000000000001E-3</v>
      </c>
      <c r="P73">
        <v>2.2372346582733942E-2</v>
      </c>
      <c r="Q73">
        <v>5.0298641337842218E-3</v>
      </c>
      <c r="R73">
        <v>4.4866943670952017E-3</v>
      </c>
      <c r="S73">
        <v>5.8217043815758374E-3</v>
      </c>
      <c r="T73">
        <v>1.4931074752796673E-2</v>
      </c>
      <c r="U73">
        <v>9.5200000000000007E-2</v>
      </c>
      <c r="V73">
        <v>8.9399999999999993E-2</v>
      </c>
      <c r="W73">
        <v>1.2717699545606413E-3</v>
      </c>
      <c r="X73">
        <v>5.489188364918502E-4</v>
      </c>
      <c r="Y73">
        <v>5.4390410633777609E-3</v>
      </c>
      <c r="Z73">
        <v>2.4294910692499931E-3</v>
      </c>
      <c r="AA73">
        <v>6.0000000000000001E-3</v>
      </c>
      <c r="AB73">
        <v>6.0978300710618398E-3</v>
      </c>
      <c r="AC73">
        <v>5.0480014258215316E-3</v>
      </c>
      <c r="AD73">
        <v>2.9419128467801669E-3</v>
      </c>
      <c r="AE73">
        <v>1.4732210013297177E-2</v>
      </c>
      <c r="AF73">
        <v>2.774465028151782E-3</v>
      </c>
      <c r="AG73">
        <v>2.0897203817860392E-3</v>
      </c>
      <c r="AH73">
        <v>5.9186654037039921E-3</v>
      </c>
      <c r="AI73">
        <v>1.7477557925171739E-2</v>
      </c>
      <c r="AJ73">
        <v>1.0500000000000001E-2</v>
      </c>
      <c r="AK73">
        <v>2.9999999999999997E-4</v>
      </c>
      <c r="AL73">
        <v>7.9769189197479527E-3</v>
      </c>
      <c r="AM73">
        <v>3.6700000000000003E-2</v>
      </c>
      <c r="AN73">
        <v>1.77E-2</v>
      </c>
    </row>
    <row r="74" spans="1:40" ht="15.75" thickBot="1" x14ac:dyDescent="0.3">
      <c r="A74" s="17">
        <v>2003</v>
      </c>
      <c r="B74">
        <v>6.1999999999999998E-3</v>
      </c>
      <c r="C74">
        <v>1.0520676901685873E-2</v>
      </c>
      <c r="D74">
        <v>9.1000000000000004E-3</v>
      </c>
      <c r="E74">
        <v>1.83E-2</v>
      </c>
      <c r="F74">
        <v>1.0062409175272817E-2</v>
      </c>
      <c r="G74">
        <v>8.1728522588664643E-3</v>
      </c>
      <c r="H74">
        <v>6.9165927622082319E-4</v>
      </c>
      <c r="I74">
        <v>1.9688306625232281E-3</v>
      </c>
      <c r="J74">
        <v>4.9589309664169554E-3</v>
      </c>
      <c r="K74">
        <v>1.0803784364677037E-2</v>
      </c>
      <c r="L74">
        <v>6.7221867041825948E-3</v>
      </c>
      <c r="M74">
        <v>2.7684855070867102E-2</v>
      </c>
      <c r="N74">
        <v>1.3552409379229935E-2</v>
      </c>
      <c r="O74">
        <v>6.6E-3</v>
      </c>
      <c r="P74">
        <v>2.7489704407015085E-2</v>
      </c>
      <c r="Q74">
        <v>4.2765257737069039E-3</v>
      </c>
      <c r="R74">
        <v>4.1338762964003234E-3</v>
      </c>
      <c r="S74">
        <v>7.1120057842906101E-3</v>
      </c>
      <c r="T74">
        <v>1.4550540234597717E-2</v>
      </c>
      <c r="U74">
        <v>0.15670000000000001</v>
      </c>
      <c r="V74">
        <v>6.9199999999999998E-2</v>
      </c>
      <c r="W74">
        <v>5.7058280491150718E-3</v>
      </c>
      <c r="X74">
        <v>1.1719823159813921E-3</v>
      </c>
      <c r="Y74">
        <v>1.0954523235135481E-2</v>
      </c>
      <c r="Z74">
        <v>4.1129771714614885E-3</v>
      </c>
      <c r="AA74">
        <v>7.1999999999999998E-3</v>
      </c>
      <c r="AB74">
        <v>6.4027761827738427E-3</v>
      </c>
      <c r="AC74">
        <v>4.7480511746684781E-3</v>
      </c>
      <c r="AD74">
        <v>5.3363492440909816E-3</v>
      </c>
      <c r="AE74">
        <v>1.5914292585008399E-2</v>
      </c>
      <c r="AF74">
        <v>6.4015428902564975E-3</v>
      </c>
      <c r="AG74">
        <v>2.3446731907920933E-3</v>
      </c>
      <c r="AH74">
        <v>7.9394188113570494E-3</v>
      </c>
      <c r="AI74">
        <v>2.1803369845908513E-2</v>
      </c>
      <c r="AJ74">
        <v>3.2099999999999997E-2</v>
      </c>
      <c r="AK74">
        <v>1.6999999999999999E-3</v>
      </c>
      <c r="AL74">
        <v>1.0310967982386288E-2</v>
      </c>
      <c r="AM74">
        <v>4.4999999999999998E-2</v>
      </c>
      <c r="AN74">
        <v>9.6600000000000005E-2</v>
      </c>
    </row>
    <row r="75" spans="1:40" ht="15.75" thickBot="1" x14ac:dyDescent="0.3">
      <c r="A75" s="17">
        <v>2004</v>
      </c>
      <c r="B75">
        <v>3.04E-2</v>
      </c>
      <c r="C75">
        <v>1.211540634768136E-2</v>
      </c>
      <c r="D75">
        <v>1.1299999999999999E-2</v>
      </c>
      <c r="E75">
        <v>2.2200000000000001E-2</v>
      </c>
      <c r="F75">
        <v>9.5442403360979453E-3</v>
      </c>
      <c r="G75">
        <v>3.7375586900530782E-3</v>
      </c>
      <c r="H75">
        <v>9.0228335530899168E-4</v>
      </c>
      <c r="I75">
        <v>2.3729015164292554E-3</v>
      </c>
      <c r="J75">
        <v>3.9804987152888783E-3</v>
      </c>
      <c r="K75">
        <v>1.2939196614548608E-2</v>
      </c>
      <c r="L75">
        <v>6.0081828284119631E-3</v>
      </c>
      <c r="M75">
        <v>3.9844607837687104E-2</v>
      </c>
      <c r="N75">
        <v>1.4747475649193379E-2</v>
      </c>
      <c r="O75">
        <v>2.4899999999999999E-2</v>
      </c>
      <c r="P75">
        <v>2.8696697967991722E-2</v>
      </c>
      <c r="Q75">
        <v>4.4943100614280663E-3</v>
      </c>
      <c r="R75">
        <v>7.1966539403472817E-3</v>
      </c>
      <c r="S75">
        <v>7.5828059878169669E-3</v>
      </c>
      <c r="T75">
        <v>1.5640442544996164E-2</v>
      </c>
      <c r="U75">
        <v>0.1101</v>
      </c>
      <c r="V75">
        <v>7.2099999999999997E-2</v>
      </c>
      <c r="W75">
        <v>2.6903372964793763E-3</v>
      </c>
      <c r="X75">
        <v>1.2529927611327949E-3</v>
      </c>
      <c r="Y75">
        <v>7.3913554266417138E-3</v>
      </c>
      <c r="Z75">
        <v>7.695592968929155E-3</v>
      </c>
      <c r="AA75">
        <v>1E-4</v>
      </c>
      <c r="AB75">
        <v>8.1680619162767792E-3</v>
      </c>
      <c r="AC75">
        <v>7.5120828220878611E-3</v>
      </c>
      <c r="AD75">
        <v>3.513475848092357E-3</v>
      </c>
      <c r="AE75">
        <v>8.3324695213373625E-3</v>
      </c>
      <c r="AF75">
        <v>2.8000135614688173E-3</v>
      </c>
      <c r="AG75">
        <v>2.3112191553570582E-3</v>
      </c>
      <c r="AH75">
        <v>7.889099772626338E-3</v>
      </c>
      <c r="AI75">
        <v>2.0914854330667379E-2</v>
      </c>
      <c r="AJ75">
        <v>2.41E-2</v>
      </c>
      <c r="AK75">
        <v>4.1999999999999997E-3</v>
      </c>
      <c r="AL75">
        <v>1.2466132004331007E-2</v>
      </c>
      <c r="AM75">
        <v>2.5999999999999999E-2</v>
      </c>
      <c r="AN75">
        <v>0.13689999999999999</v>
      </c>
    </row>
    <row r="76" spans="1:40" ht="15.75" thickBot="1" x14ac:dyDescent="0.3">
      <c r="A76" s="17">
        <v>2005</v>
      </c>
      <c r="B76">
        <v>9.4000000000000004E-3</v>
      </c>
      <c r="C76">
        <v>1.5825616368334038E-2</v>
      </c>
      <c r="D76">
        <v>1.6899999999999998E-2</v>
      </c>
      <c r="E76">
        <v>2.7699999999999999E-2</v>
      </c>
      <c r="F76">
        <v>1.0087500649987948E-2</v>
      </c>
      <c r="G76">
        <v>6.2283441544215131E-3</v>
      </c>
      <c r="H76">
        <v>1.0092832159870762E-3</v>
      </c>
      <c r="I76">
        <v>9.7845402816158274E-3</v>
      </c>
      <c r="J76">
        <v>3.83017009654183E-3</v>
      </c>
      <c r="K76">
        <v>1.2404243363691012E-2</v>
      </c>
      <c r="L76">
        <v>5.4426632742938744E-3</v>
      </c>
      <c r="M76">
        <v>2.9669612266983975E-2</v>
      </c>
      <c r="N76">
        <v>1.6904855168632275E-2</v>
      </c>
      <c r="O76">
        <v>3.5999999999999999E-3</v>
      </c>
      <c r="P76">
        <v>2.7120796788562565E-2</v>
      </c>
      <c r="Q76">
        <v>5.4473156636141284E-3</v>
      </c>
      <c r="R76">
        <v>6.55768843867273E-3</v>
      </c>
      <c r="S76">
        <v>1.0306694034464665E-2</v>
      </c>
      <c r="T76">
        <v>1.5348424578100924E-2</v>
      </c>
      <c r="U76">
        <v>0.108</v>
      </c>
      <c r="V76">
        <v>4.5499999999999999E-2</v>
      </c>
      <c r="W76">
        <v>2.0034784459413216E-3</v>
      </c>
      <c r="X76">
        <v>1.1704663970132942E-3</v>
      </c>
      <c r="Y76">
        <v>9.0254084948481091E-3</v>
      </c>
      <c r="Z76">
        <v>9.1552176656066221E-3</v>
      </c>
      <c r="AA76">
        <v>5.0000000000000001E-4</v>
      </c>
      <c r="AB76">
        <v>8.0379471777257457E-3</v>
      </c>
      <c r="AC76">
        <v>6.62681822780147E-3</v>
      </c>
      <c r="AD76">
        <v>5.4786317498549128E-3</v>
      </c>
      <c r="AE76">
        <v>7.4269778153235252E-3</v>
      </c>
      <c r="AF76">
        <v>3.9856841737650932E-3</v>
      </c>
      <c r="AG76">
        <v>2.8036336824735116E-3</v>
      </c>
      <c r="AH76">
        <v>9.8393172523326359E-3</v>
      </c>
      <c r="AI76">
        <v>1.9267682569636443E-2</v>
      </c>
      <c r="AJ76">
        <v>1.7999999999999999E-2</v>
      </c>
      <c r="AK76">
        <v>4.3E-3</v>
      </c>
      <c r="AL76">
        <v>1.2686955663462498E-2</v>
      </c>
      <c r="AM76">
        <v>1.66E-2</v>
      </c>
      <c r="AN76">
        <v>0.1195</v>
      </c>
    </row>
    <row r="77" spans="1:40" ht="15.75" thickBot="1" x14ac:dyDescent="0.3">
      <c r="A77" s="17">
        <v>2006</v>
      </c>
      <c r="B77">
        <v>7.4999999999999997E-3</v>
      </c>
      <c r="C77">
        <v>1.1821899369861943E-2</v>
      </c>
      <c r="D77">
        <v>1.6000000000000001E-3</v>
      </c>
      <c r="E77">
        <v>0.02</v>
      </c>
      <c r="F77">
        <v>1.0033983683541029E-2</v>
      </c>
      <c r="G77">
        <v>5.3038583820057082E-3</v>
      </c>
      <c r="H77">
        <v>1.6288132121265997E-3</v>
      </c>
      <c r="I77">
        <v>8.3013510715427875E-3</v>
      </c>
      <c r="J77">
        <v>4.202843802009624E-3</v>
      </c>
      <c r="K77">
        <v>1.2332531709376472E-2</v>
      </c>
      <c r="L77">
        <v>2.7394560896096598E-2</v>
      </c>
      <c r="M77">
        <v>3.2103347268956237E-2</v>
      </c>
      <c r="N77">
        <v>2.038830351975978E-2</v>
      </c>
      <c r="O77">
        <v>6.3E-3</v>
      </c>
      <c r="P77">
        <v>3.0728855274213124E-2</v>
      </c>
      <c r="Q77">
        <v>5.2766834279124692E-3</v>
      </c>
      <c r="R77">
        <v>1.0296197087922853E-2</v>
      </c>
      <c r="S77">
        <v>1.0088551072669873E-2</v>
      </c>
      <c r="T77">
        <v>1.7125331990101866E-2</v>
      </c>
      <c r="U77">
        <v>0.1105</v>
      </c>
      <c r="V77">
        <v>5.4399999999999997E-2</v>
      </c>
      <c r="W77">
        <v>3.1788482475450892E-3</v>
      </c>
      <c r="X77">
        <v>1.3259626473610534E-3</v>
      </c>
      <c r="Y77">
        <v>1.2458930043572361E-2</v>
      </c>
      <c r="Z77">
        <v>2.3925906360512922E-2</v>
      </c>
      <c r="AA77">
        <v>5.0000000000000001E-4</v>
      </c>
      <c r="AB77">
        <v>9.0431358720639964E-3</v>
      </c>
      <c r="AC77">
        <v>6.9050237013908878E-3</v>
      </c>
      <c r="AD77">
        <v>5.9998784575069292E-3</v>
      </c>
      <c r="AE77">
        <v>6.7183787210644318E-3</v>
      </c>
      <c r="AF77">
        <v>5.2684416030736618E-3</v>
      </c>
      <c r="AG77">
        <v>3.0517095099462316E-3</v>
      </c>
      <c r="AH77">
        <v>1.0064402783080446E-2</v>
      </c>
      <c r="AI77">
        <v>1.901004519800643E-2</v>
      </c>
      <c r="AJ77">
        <v>1.9900000000000001E-2</v>
      </c>
      <c r="AK77">
        <v>3.0999999999999999E-3</v>
      </c>
      <c r="AL77">
        <v>1.3119612982097196E-2</v>
      </c>
      <c r="AM77">
        <v>9.9000000000000008E-3</v>
      </c>
      <c r="AN77">
        <v>0.1182</v>
      </c>
    </row>
    <row r="78" spans="1:40" ht="15.75" thickBot="1" x14ac:dyDescent="0.3">
      <c r="A78" s="17">
        <v>2007</v>
      </c>
      <c r="B78">
        <v>8.6E-3</v>
      </c>
      <c r="C78">
        <v>1.395791954447434E-2</v>
      </c>
      <c r="D78">
        <v>6.9999999999999999E-4</v>
      </c>
      <c r="E78">
        <v>2.1499999999999998E-2</v>
      </c>
      <c r="F78">
        <v>1.0623521553056082E-2</v>
      </c>
      <c r="G78">
        <v>5.5319753667617327E-3</v>
      </c>
      <c r="H78">
        <v>1.5971041508251497E-3</v>
      </c>
      <c r="I78">
        <v>7.444671833788003E-3</v>
      </c>
      <c r="J78">
        <v>5.6713294336599839E-3</v>
      </c>
      <c r="K78">
        <v>1.7631706637972602E-2</v>
      </c>
      <c r="L78">
        <v>8.060115476690775E-3</v>
      </c>
      <c r="M78">
        <v>3.2905115947336076E-2</v>
      </c>
      <c r="N78">
        <v>2.2104509507153966E-2</v>
      </c>
      <c r="O78">
        <v>4.8999999999999998E-3</v>
      </c>
      <c r="P78">
        <v>3.0967209401466505E-2</v>
      </c>
      <c r="Q78">
        <v>6.8312380724410513E-3</v>
      </c>
      <c r="R78">
        <v>1.0807294135220006E-2</v>
      </c>
      <c r="S78">
        <v>1.4879323525337218E-2</v>
      </c>
      <c r="T78">
        <v>1.7244219089482819E-2</v>
      </c>
      <c r="U78">
        <v>0.13669999999999999</v>
      </c>
      <c r="V78">
        <v>7.1900000000000006E-2</v>
      </c>
      <c r="W78">
        <v>2.7648126471417366E-3</v>
      </c>
      <c r="X78">
        <v>1.2273047845612337E-3</v>
      </c>
      <c r="Y78">
        <v>1.178303540096784E-2</v>
      </c>
      <c r="Z78">
        <v>1.0891841418952603E-2</v>
      </c>
      <c r="AA78">
        <v>1.1000000000000001E-3</v>
      </c>
      <c r="AB78">
        <v>9.2654855425361136E-3</v>
      </c>
      <c r="AC78">
        <v>7.0843535206219829E-3</v>
      </c>
      <c r="AD78">
        <v>4.7301236718355023E-3</v>
      </c>
      <c r="AE78">
        <v>5.301765953114556E-3</v>
      </c>
      <c r="AF78">
        <v>7.5179455923922254E-3</v>
      </c>
      <c r="AG78">
        <v>3.1229528135736213E-3</v>
      </c>
      <c r="AH78">
        <v>1.1417983565366167E-2</v>
      </c>
      <c r="AI78">
        <v>1.9466953180841309E-2</v>
      </c>
      <c r="AJ78">
        <v>9.4000000000000004E-3</v>
      </c>
      <c r="AK78">
        <v>8.2000000000000007E-3</v>
      </c>
      <c r="AL78">
        <v>1.6581821102498201E-2</v>
      </c>
      <c r="AM78">
        <v>1.06E-2</v>
      </c>
      <c r="AN78">
        <v>6.2399999999999997E-2</v>
      </c>
    </row>
    <row r="79" spans="1:40" ht="15.75" thickBot="1" x14ac:dyDescent="0.3">
      <c r="A79" s="17">
        <v>2008</v>
      </c>
      <c r="B79">
        <v>9.1999999999999998E-3</v>
      </c>
      <c r="C79">
        <v>1.5783065467786711E-2</v>
      </c>
      <c r="D79">
        <v>1.29E-2</v>
      </c>
      <c r="E79">
        <v>1.9699999999999999E-2</v>
      </c>
      <c r="F79">
        <v>1.0673764303247783E-2</v>
      </c>
      <c r="G79">
        <v>7.2086442949412062E-3</v>
      </c>
      <c r="H79">
        <v>2.5909111356332308E-3</v>
      </c>
      <c r="I79">
        <v>6.5840276404660206E-3</v>
      </c>
      <c r="J79">
        <v>5.4948472859477765E-3</v>
      </c>
      <c r="K79">
        <v>1.8751168250791442E-2</v>
      </c>
      <c r="L79">
        <v>6.3407615969173318E-3</v>
      </c>
      <c r="M79">
        <v>3.1417246943989695E-2</v>
      </c>
      <c r="N79">
        <v>2.1416808186388723E-2</v>
      </c>
      <c r="O79">
        <v>3.5000000000000001E-3</v>
      </c>
      <c r="P79">
        <v>3.4616609652115354E-2</v>
      </c>
      <c r="Q79">
        <v>6.3412244844376527E-3</v>
      </c>
      <c r="R79">
        <v>1.0324834727620066E-2</v>
      </c>
      <c r="S79">
        <v>1.8651977981996949E-2</v>
      </c>
      <c r="T79">
        <v>1.7431325037232794E-2</v>
      </c>
      <c r="U79">
        <v>0.12590000000000001</v>
      </c>
      <c r="V79">
        <v>3.6700000000000003E-2</v>
      </c>
      <c r="W79">
        <v>2.7320368628607891E-3</v>
      </c>
      <c r="X79">
        <v>1.174013014619252E-3</v>
      </c>
      <c r="Y79">
        <v>9.0241303415526577E-3</v>
      </c>
      <c r="Z79">
        <v>1.0401603534678129E-2</v>
      </c>
      <c r="AA79">
        <v>2E-3</v>
      </c>
      <c r="AB79">
        <v>9.1415771712195677E-3</v>
      </c>
      <c r="AC79">
        <v>7.4780027286712692E-3</v>
      </c>
      <c r="AD79">
        <v>4.7369422369828154E-3</v>
      </c>
      <c r="AE79">
        <v>4.7599572813567838E-3</v>
      </c>
      <c r="AF79">
        <v>8.6540800658764083E-3</v>
      </c>
      <c r="AG79">
        <v>5.2228187244850429E-3</v>
      </c>
      <c r="AH79">
        <v>1.1139037702254013E-2</v>
      </c>
      <c r="AI79">
        <v>2.1616225486994326E-2</v>
      </c>
      <c r="AJ79">
        <v>2.01E-2</v>
      </c>
      <c r="AK79">
        <v>3.8999999999999998E-3</v>
      </c>
      <c r="AL79">
        <v>1.8505875890845548E-2</v>
      </c>
      <c r="AM79">
        <v>8.0000000000000002E-3</v>
      </c>
      <c r="AN79">
        <v>4.7500000000000001E-2</v>
      </c>
    </row>
    <row r="80" spans="1:40" ht="15.75" thickBot="1" x14ac:dyDescent="0.3">
      <c r="A80" s="17">
        <v>2009</v>
      </c>
      <c r="B80">
        <v>2.7199999999999998E-2</v>
      </c>
      <c r="C80">
        <v>1.9526132584241993E-2</v>
      </c>
      <c r="D80">
        <v>8.0999999999999996E-3</v>
      </c>
      <c r="E80">
        <v>2.4400000000000002E-2</v>
      </c>
      <c r="F80">
        <v>1.6390982444220839E-2</v>
      </c>
      <c r="G80">
        <v>8.2026391242369257E-3</v>
      </c>
      <c r="H80">
        <v>3.9243212444921849E-3</v>
      </c>
      <c r="I80">
        <v>1.243392476185767E-2</v>
      </c>
      <c r="J80">
        <v>7.4296152083521087E-3</v>
      </c>
      <c r="K80">
        <v>2.2614672304166583E-2</v>
      </c>
      <c r="L80">
        <v>8.4548816134102749E-3</v>
      </c>
      <c r="M80">
        <v>4.1219662960123901E-2</v>
      </c>
      <c r="N80">
        <v>2.2619112905948219E-2</v>
      </c>
      <c r="O80">
        <v>4.7000000000000002E-3</v>
      </c>
      <c r="P80">
        <v>4.6403082345993003E-2</v>
      </c>
      <c r="Q80">
        <v>9.1503283032356754E-3</v>
      </c>
      <c r="R80">
        <v>1.4893598899089045E-2</v>
      </c>
      <c r="S80">
        <v>1.9437019149135062E-2</v>
      </c>
      <c r="T80">
        <v>2.2723590395547253E-2</v>
      </c>
      <c r="U80">
        <v>0.14699999999999999</v>
      </c>
      <c r="V80">
        <v>1.9099999999999999E-2</v>
      </c>
      <c r="W80">
        <v>3.0125057412592072E-3</v>
      </c>
      <c r="X80">
        <v>1.8572053135414868E-3</v>
      </c>
      <c r="Y80">
        <v>7.9919651757997916E-3</v>
      </c>
      <c r="Z80">
        <v>1.3137933152262148E-2</v>
      </c>
      <c r="AA80">
        <v>2.2000000000000001E-3</v>
      </c>
      <c r="AB80">
        <v>1.32572556633793E-2</v>
      </c>
      <c r="AC80">
        <v>1.0726196229782044E-2</v>
      </c>
      <c r="AD80">
        <v>6.9981423398580728E-3</v>
      </c>
      <c r="AE80">
        <v>7.3331665519416039E-3</v>
      </c>
      <c r="AF80">
        <v>1.3705365317796803E-2</v>
      </c>
      <c r="AG80">
        <v>4.5623349589769173E-3</v>
      </c>
      <c r="AH80">
        <v>1.2020135302990707E-2</v>
      </c>
      <c r="AI80">
        <v>3.1400112798515317E-2</v>
      </c>
      <c r="AJ80">
        <v>0.21299999999999999</v>
      </c>
      <c r="AK80">
        <v>0.02</v>
      </c>
      <c r="AL80">
        <v>2.1962731930804544E-2</v>
      </c>
      <c r="AM80">
        <v>3.4000000000000002E-2</v>
      </c>
      <c r="AN80">
        <v>6.8599999999999994E-2</v>
      </c>
    </row>
    <row r="81" spans="1:40" ht="15.75" thickBot="1" x14ac:dyDescent="0.3">
      <c r="A81" s="17">
        <v>2010</v>
      </c>
      <c r="B81">
        <v>3.39E-2</v>
      </c>
      <c r="C81">
        <v>2.2361654232143889E-2</v>
      </c>
      <c r="D81">
        <v>1.2500000000000001E-2</v>
      </c>
      <c r="E81">
        <v>2.01E-2</v>
      </c>
      <c r="F81">
        <v>1.7572629473955409E-2</v>
      </c>
      <c r="G81">
        <v>1.2043275893011265E-2</v>
      </c>
      <c r="H81">
        <v>3.1869489584969747E-3</v>
      </c>
      <c r="I81">
        <v>1.4786532445935942E-2</v>
      </c>
      <c r="J81">
        <v>9.1547106618266871E-3</v>
      </c>
      <c r="K81">
        <v>2.4371372642401651E-2</v>
      </c>
      <c r="L81">
        <v>1.2827635265625657E-2</v>
      </c>
      <c r="M81">
        <v>5.2112055895448199E-2</v>
      </c>
      <c r="N81">
        <v>2.800487654056839E-2</v>
      </c>
      <c r="O81">
        <v>1.7999999999999999E-2</v>
      </c>
      <c r="P81">
        <v>5.6506440694335407E-2</v>
      </c>
      <c r="Q81">
        <v>1.4876097133039765E-2</v>
      </c>
      <c r="R81">
        <v>1.6351555974949427E-2</v>
      </c>
      <c r="S81">
        <v>1.7745538486474678E-2</v>
      </c>
      <c r="T81">
        <v>2.5515137133684435E-2</v>
      </c>
      <c r="U81">
        <v>0.18540000000000001</v>
      </c>
      <c r="V81">
        <v>1.8599999999999998E-2</v>
      </c>
      <c r="W81">
        <v>3.9671678897082062E-3</v>
      </c>
      <c r="X81">
        <v>1.7743897556859779E-3</v>
      </c>
      <c r="Y81">
        <v>9.3785630734292379E-3</v>
      </c>
      <c r="Z81">
        <v>2.2530191174245946E-2</v>
      </c>
      <c r="AA81">
        <v>3.8999999999999998E-3</v>
      </c>
      <c r="AB81">
        <v>1.275493265082429E-2</v>
      </c>
      <c r="AC81">
        <v>1.023265589995436E-2</v>
      </c>
      <c r="AD81">
        <v>6.2545225595101199E-3</v>
      </c>
      <c r="AE81">
        <v>8.2386048497961693E-3</v>
      </c>
      <c r="AF81">
        <v>1.9914863514275481E-2</v>
      </c>
      <c r="AG81">
        <v>4.8244135300700786E-3</v>
      </c>
      <c r="AH81">
        <v>1.3683372028043365E-2</v>
      </c>
      <c r="AI81">
        <v>3.1230558981492903E-2</v>
      </c>
      <c r="AJ81">
        <v>5.1400000000000001E-2</v>
      </c>
      <c r="AK81">
        <v>0.38800000000000001</v>
      </c>
      <c r="AL81">
        <v>2.6514270427571804E-2</v>
      </c>
      <c r="AM81">
        <v>2.6100000000000002E-2</v>
      </c>
      <c r="AN81">
        <v>0.20949999999999999</v>
      </c>
    </row>
    <row r="82" spans="1:40" ht="15.75" thickBot="1" x14ac:dyDescent="0.3">
      <c r="A82" s="17">
        <v>2011</v>
      </c>
      <c r="B82">
        <v>1.3899999999999999E-2</v>
      </c>
      <c r="C82">
        <v>2.1646490675918891E-2</v>
      </c>
      <c r="D82">
        <v>5.1000000000000004E-3</v>
      </c>
      <c r="E82">
        <v>1.6899999999999998E-2</v>
      </c>
      <c r="F82">
        <v>2.1458621706559596E-2</v>
      </c>
      <c r="G82">
        <v>1.4492895216339978E-2</v>
      </c>
      <c r="H82">
        <v>4.0887231674190533E-3</v>
      </c>
      <c r="I82">
        <v>1.4299857533217188E-2</v>
      </c>
      <c r="J82">
        <v>1.0246315752097763E-2</v>
      </c>
      <c r="K82">
        <v>2.5015184116011994E-2</v>
      </c>
      <c r="L82">
        <v>1.6919531519981112E-2</v>
      </c>
      <c r="M82">
        <v>4.690207093385567E-2</v>
      </c>
      <c r="N82">
        <v>3.1636344172109629E-2</v>
      </c>
      <c r="O82">
        <v>1.04E-2</v>
      </c>
      <c r="P82">
        <v>6.1112862759929616E-2</v>
      </c>
      <c r="Q82">
        <v>1.2536483067958445E-2</v>
      </c>
      <c r="R82">
        <v>1.5365900473242209E-2</v>
      </c>
      <c r="S82">
        <v>1.6335957152780103E-2</v>
      </c>
      <c r="T82">
        <v>2.6590987531909159E-2</v>
      </c>
      <c r="U82">
        <v>0.2046</v>
      </c>
      <c r="V82">
        <v>2.4199999999999999E-2</v>
      </c>
      <c r="W82">
        <v>4.9346354473035784E-3</v>
      </c>
      <c r="X82">
        <v>2.8578143475235236E-3</v>
      </c>
      <c r="Y82">
        <v>1.1432059873144615E-2</v>
      </c>
      <c r="Z82">
        <v>2.3171045573573829E-2</v>
      </c>
      <c r="AA82">
        <v>4.8999999999999998E-3</v>
      </c>
      <c r="AB82">
        <v>1.4323069766182403E-2</v>
      </c>
      <c r="AC82">
        <v>9.8348393554452407E-3</v>
      </c>
      <c r="AD82">
        <v>9.2599765291599828E-3</v>
      </c>
      <c r="AE82">
        <v>8.6167338759579274E-3</v>
      </c>
      <c r="AF82">
        <v>2.6003939706569813E-2</v>
      </c>
      <c r="AG82">
        <v>4.4640033597188799E-3</v>
      </c>
      <c r="AH82">
        <v>1.5381290367910834E-2</v>
      </c>
      <c r="AI82">
        <v>3.2908382483213004E-2</v>
      </c>
      <c r="AJ82">
        <v>7.17E-2</v>
      </c>
      <c r="AK82">
        <v>0.62350000000000005</v>
      </c>
      <c r="AL82">
        <v>2.7051089442597157E-2</v>
      </c>
      <c r="AM82">
        <v>3.1399999999999997E-2</v>
      </c>
      <c r="AN82">
        <v>0.1201</v>
      </c>
    </row>
    <row r="83" spans="1:40" ht="15.75" thickBot="1" x14ac:dyDescent="0.3">
      <c r="A83" s="17">
        <v>2012</v>
      </c>
      <c r="B83">
        <v>2.23E-2</v>
      </c>
      <c r="C83">
        <v>2.1196633432863276E-2</v>
      </c>
      <c r="D83">
        <v>7.4999999999999997E-3</v>
      </c>
      <c r="E83">
        <v>1.01E-2</v>
      </c>
      <c r="F83">
        <v>2.2015697683142033E-2</v>
      </c>
      <c r="G83">
        <v>2.8646316311892302E-2</v>
      </c>
      <c r="H83">
        <v>3.7019097512374448E-3</v>
      </c>
      <c r="I83">
        <v>2.077345671015908E-2</v>
      </c>
      <c r="J83">
        <v>1.0648339181013272E-2</v>
      </c>
      <c r="K83">
        <v>2.7171136446596997E-2</v>
      </c>
      <c r="L83">
        <v>8.0811627507169376E-3</v>
      </c>
      <c r="M83">
        <v>4.5832258913874407E-2</v>
      </c>
      <c r="N83">
        <v>3.4191175358453729E-2</v>
      </c>
      <c r="O83">
        <v>9.4000000000000004E-3</v>
      </c>
      <c r="P83">
        <v>6.1134363158497108E-2</v>
      </c>
      <c r="Q83">
        <v>1.3851432609018027E-2</v>
      </c>
      <c r="R83">
        <v>1.7317064835553325E-2</v>
      </c>
      <c r="S83">
        <v>1.6918357456551073E-2</v>
      </c>
      <c r="T83">
        <v>2.3062723973044916E-2</v>
      </c>
      <c r="U83">
        <v>0.1958</v>
      </c>
      <c r="V83">
        <v>4.2099999999999999E-2</v>
      </c>
      <c r="W83">
        <v>4.5331057798729648E-3</v>
      </c>
      <c r="X83">
        <v>2.8894445131395327E-3</v>
      </c>
      <c r="Y83">
        <v>1.3546625542215737E-2</v>
      </c>
      <c r="Z83">
        <v>1.8435066759344341E-2</v>
      </c>
      <c r="AA83">
        <v>7.4000000000000003E-3</v>
      </c>
      <c r="AB83">
        <v>1.6156406077159048E-2</v>
      </c>
      <c r="AC83">
        <v>9.4686966183637894E-3</v>
      </c>
      <c r="AD83">
        <v>1.7206719197872124E-2</v>
      </c>
      <c r="AE83">
        <v>8.5312665802923706E-3</v>
      </c>
      <c r="AF83">
        <v>2.1493901916014375E-2</v>
      </c>
      <c r="AG83">
        <v>6.7316866076270352E-3</v>
      </c>
      <c r="AH83">
        <v>1.6465835324310108E-2</v>
      </c>
      <c r="AI83">
        <v>3.2302210375496188E-2</v>
      </c>
      <c r="AJ83">
        <v>0.1143</v>
      </c>
      <c r="AK83">
        <v>0.80610000000000004</v>
      </c>
      <c r="AL83">
        <v>3.2557480680199383E-2</v>
      </c>
      <c r="AM83">
        <v>2.52E-2</v>
      </c>
      <c r="AN83">
        <v>0.21840000000000001</v>
      </c>
    </row>
    <row r="84" spans="1:40" ht="15.75" thickBot="1" x14ac:dyDescent="0.3">
      <c r="A84" s="17">
        <v>2013</v>
      </c>
      <c r="B84">
        <v>5.3999999999999999E-2</v>
      </c>
      <c r="C84">
        <v>2.1014820923112489E-2</v>
      </c>
      <c r="D84">
        <v>4.3E-3</v>
      </c>
      <c r="E84">
        <v>1.37E-2</v>
      </c>
      <c r="F84">
        <v>2.0482906412808893E-2</v>
      </c>
      <c r="G84">
        <v>2.9240772220837662E-2</v>
      </c>
      <c r="H84">
        <v>6.0074555660355753E-3</v>
      </c>
      <c r="I84">
        <v>2.1584426024348013E-2</v>
      </c>
      <c r="J84">
        <v>1.1835797742820757E-2</v>
      </c>
      <c r="K84">
        <v>3.085655023532647E-2</v>
      </c>
      <c r="L84">
        <v>8.0594378780485792E-3</v>
      </c>
      <c r="M84">
        <v>4.9351141137948355E-2</v>
      </c>
      <c r="N84">
        <v>3.3885112488567938E-2</v>
      </c>
      <c r="O84">
        <v>1.4E-2</v>
      </c>
      <c r="P84">
        <v>6.1717248583057924E-2</v>
      </c>
      <c r="Q84">
        <v>1.3952833335473019E-2</v>
      </c>
      <c r="R84">
        <v>1.7733854235485316E-2</v>
      </c>
      <c r="S84">
        <v>1.6015036366096774E-2</v>
      </c>
      <c r="T84">
        <v>2.5223312450554352E-2</v>
      </c>
      <c r="U84">
        <v>0.19489999999999999</v>
      </c>
      <c r="V84">
        <v>3.5799999999999998E-2</v>
      </c>
      <c r="W84">
        <v>7.9045065605478412E-3</v>
      </c>
      <c r="X84">
        <v>3.5983699769000454E-3</v>
      </c>
      <c r="Y84">
        <v>1.4203171372339302E-2</v>
      </c>
      <c r="Z84">
        <v>1.7001440654779484E-2</v>
      </c>
      <c r="AA84">
        <v>6.7000000000000002E-3</v>
      </c>
      <c r="AB84">
        <v>1.7062615933799288E-2</v>
      </c>
      <c r="AC84">
        <v>1.0292202406579583E-2</v>
      </c>
      <c r="AD84">
        <v>1.3899448762617977E-2</v>
      </c>
      <c r="AE84">
        <v>1.0058400446904512E-2</v>
      </c>
      <c r="AF84">
        <v>2.4725179254879801E-2</v>
      </c>
      <c r="AG84">
        <v>6.6171210483321023E-3</v>
      </c>
      <c r="AH84">
        <v>1.6471689615697557E-2</v>
      </c>
      <c r="AI84">
        <v>3.6234532400846821E-2</v>
      </c>
      <c r="AJ84">
        <v>0.1137</v>
      </c>
      <c r="AK84">
        <v>0.77049999999999996</v>
      </c>
      <c r="AL84">
        <v>3.2872424068296359E-2</v>
      </c>
      <c r="AM84">
        <v>4.2900000000000001E-2</v>
      </c>
      <c r="AN84">
        <v>0.311</v>
      </c>
    </row>
    <row r="85" spans="1:40" ht="15.75" thickBot="1" x14ac:dyDescent="0.3">
      <c r="A85" s="17">
        <v>2014</v>
      </c>
      <c r="B85">
        <v>0.1116</v>
      </c>
      <c r="C85">
        <v>2.2216753737652632E-2</v>
      </c>
      <c r="D85">
        <v>1.04E-2</v>
      </c>
      <c r="E85">
        <v>1.7899999999999999E-2</v>
      </c>
      <c r="F85">
        <v>2.1263438078785533E-2</v>
      </c>
      <c r="G85">
        <v>2.4196987947276788E-2</v>
      </c>
      <c r="H85">
        <v>4.899322410901079E-3</v>
      </c>
      <c r="I85">
        <v>1.653978500521236E-2</v>
      </c>
      <c r="J85">
        <v>1.1697524428601292E-2</v>
      </c>
      <c r="K85">
        <v>3.4817633322828292E-2</v>
      </c>
      <c r="L85">
        <v>1.1525938686318946E-2</v>
      </c>
      <c r="M85">
        <v>4.5807220567236802E-2</v>
      </c>
      <c r="N85">
        <v>3.6994549742239008E-2</v>
      </c>
      <c r="O85">
        <v>2.7199999999999998E-2</v>
      </c>
      <c r="P85">
        <v>6.6565716255013091E-2</v>
      </c>
      <c r="Q85">
        <v>1.0085553449616185E-2</v>
      </c>
      <c r="R85">
        <v>1.6911845517733236E-2</v>
      </c>
      <c r="S85">
        <v>1.6650709606203351E-2</v>
      </c>
      <c r="T85">
        <v>2.6308468039920097E-2</v>
      </c>
      <c r="U85">
        <v>0.14480000000000001</v>
      </c>
      <c r="V85">
        <v>4.2599999999999999E-2</v>
      </c>
      <c r="W85">
        <v>9.8521798808304216E-3</v>
      </c>
      <c r="X85">
        <v>4.192540918415936E-3</v>
      </c>
      <c r="Y85">
        <v>1.385718466928946E-2</v>
      </c>
      <c r="Z85">
        <v>1.0411386902617949E-2</v>
      </c>
      <c r="AA85">
        <v>8.3000000000000001E-3</v>
      </c>
      <c r="AB85">
        <v>1.6688959114709287E-2</v>
      </c>
      <c r="AC85">
        <v>1.0154819387923966E-2</v>
      </c>
      <c r="AD85">
        <v>1.7474500446769424E-2</v>
      </c>
      <c r="AE85">
        <v>1.0794259941886061E-2</v>
      </c>
      <c r="AF85">
        <v>2.1123219866366009E-2</v>
      </c>
      <c r="AG85">
        <v>7.9439776955048235E-3</v>
      </c>
      <c r="AH85">
        <v>1.661466961225852E-2</v>
      </c>
      <c r="AI85">
        <v>3.5368149126031756E-2</v>
      </c>
      <c r="AJ85">
        <v>6.7199999999999996E-2</v>
      </c>
      <c r="AK85">
        <v>0.80640000000000001</v>
      </c>
      <c r="AL85">
        <v>5.1480135088825991E-2</v>
      </c>
      <c r="AM85">
        <v>4.7100000000000003E-2</v>
      </c>
      <c r="AN85">
        <v>0.2462</v>
      </c>
    </row>
    <row r="86" spans="1:40" ht="15.75" thickBot="1" x14ac:dyDescent="0.3">
      <c r="A86" s="17">
        <v>2015</v>
      </c>
      <c r="B86">
        <v>0.104</v>
      </c>
      <c r="C86">
        <v>2.2316035417403353E-2</v>
      </c>
      <c r="D86">
        <v>1.09E-2</v>
      </c>
      <c r="E86">
        <v>3.0599999999999999E-2</v>
      </c>
      <c r="F86">
        <v>1.8946307588447515E-2</v>
      </c>
      <c r="G86">
        <v>2.3456208347268397E-2</v>
      </c>
      <c r="H86">
        <v>6.0095455901261127E-3</v>
      </c>
      <c r="I86">
        <v>1.3075881758512804E-2</v>
      </c>
      <c r="J86">
        <v>1.1740715116401228E-2</v>
      </c>
      <c r="K86">
        <v>4.1688568749233657E-2</v>
      </c>
      <c r="L86">
        <v>1.1717824631573922E-2</v>
      </c>
      <c r="M86">
        <v>4.7015023653164498E-2</v>
      </c>
      <c r="N86">
        <v>3.9282729019302229E-2</v>
      </c>
      <c r="O86">
        <v>4.6300000000000001E-2</v>
      </c>
      <c r="P86">
        <v>6.0141209512541427E-2</v>
      </c>
      <c r="Q86">
        <v>8.8054208291721021E-3</v>
      </c>
      <c r="R86">
        <v>1.4208392128138528E-2</v>
      </c>
      <c r="S86">
        <v>1.4827153533758304E-2</v>
      </c>
      <c r="T86">
        <v>2.5256339377996682E-2</v>
      </c>
      <c r="U86">
        <v>0.13519999999999999</v>
      </c>
      <c r="V86">
        <v>4.3499999999999997E-2</v>
      </c>
      <c r="W86">
        <v>1.008373191412178E-2</v>
      </c>
      <c r="X86">
        <v>4.4695384511636311E-3</v>
      </c>
      <c r="Y86">
        <v>1.492894611604797E-2</v>
      </c>
      <c r="Z86">
        <v>1.0327950667608958E-2</v>
      </c>
      <c r="AA86">
        <v>9.1999999999999998E-3</v>
      </c>
      <c r="AB86">
        <v>1.8570194165799463E-2</v>
      </c>
      <c r="AC86">
        <v>1.0131301948943947E-2</v>
      </c>
      <c r="AD86">
        <v>1.6898163113345764E-2</v>
      </c>
      <c r="AE86">
        <v>9.6140758732180462E-3</v>
      </c>
      <c r="AF86">
        <v>1.5031976445486012E-2</v>
      </c>
      <c r="AG86">
        <v>1.0212596795634677E-2</v>
      </c>
      <c r="AH86">
        <v>1.7209173322645922E-2</v>
      </c>
      <c r="AI86">
        <v>3.8266320333379483E-2</v>
      </c>
      <c r="AJ86">
        <v>5.7000000000000002E-2</v>
      </c>
      <c r="AK86">
        <v>0.78269999999999995</v>
      </c>
      <c r="AL86">
        <v>5.9793232138220846E-2</v>
      </c>
      <c r="AM86">
        <v>5.9499999999999997E-2</v>
      </c>
      <c r="AN86">
        <v>0.20710000000000001</v>
      </c>
    </row>
    <row r="87" spans="1:40" ht="15.75" thickBot="1" x14ac:dyDescent="0.3">
      <c r="A87" s="17">
        <v>2016</v>
      </c>
      <c r="B87">
        <v>5.0299999999999997E-2</v>
      </c>
      <c r="C87">
        <v>2.4121081064447665E-2</v>
      </c>
      <c r="D87">
        <v>2.3E-2</v>
      </c>
      <c r="E87">
        <v>1.8200000000000001E-2</v>
      </c>
      <c r="F87">
        <v>1.943528905875325E-2</v>
      </c>
      <c r="G87">
        <v>1.9465709351667998E-2</v>
      </c>
      <c r="H87">
        <v>6.1281591751998713E-3</v>
      </c>
      <c r="I87">
        <v>1.6085920137338321E-2</v>
      </c>
      <c r="J87">
        <v>1.1796180275229672E-2</v>
      </c>
      <c r="K87">
        <v>4.4175816803065794E-2</v>
      </c>
      <c r="L87">
        <v>1.4088950208198338E-2</v>
      </c>
      <c r="M87">
        <v>5.2056795130436546E-2</v>
      </c>
      <c r="N87">
        <v>3.5322676000576529E-2</v>
      </c>
      <c r="O87">
        <v>6.7699999999999996E-2</v>
      </c>
      <c r="P87">
        <v>6.3785868798033052E-2</v>
      </c>
      <c r="Q87">
        <v>1.2885184530890954E-2</v>
      </c>
      <c r="R87">
        <v>1.544740277442698E-2</v>
      </c>
      <c r="S87">
        <v>2.6151291058762724E-2</v>
      </c>
      <c r="T87">
        <v>2.6498947498440437E-2</v>
      </c>
      <c r="U87">
        <v>0.13109999999999999</v>
      </c>
      <c r="V87">
        <v>8.1199999999999994E-2</v>
      </c>
      <c r="W87">
        <v>1.1115509662925909E-2</v>
      </c>
      <c r="X87">
        <v>5.4492948732305013E-3</v>
      </c>
      <c r="Y87">
        <v>1.5584150777853764E-2</v>
      </c>
      <c r="Z87">
        <v>1.5309267883444097E-2</v>
      </c>
      <c r="AA87">
        <v>1.12E-2</v>
      </c>
      <c r="AB87">
        <v>2.0256305507882214E-2</v>
      </c>
      <c r="AC87">
        <v>9.345688022661407E-3</v>
      </c>
      <c r="AD87">
        <v>1.3515733785508365E-2</v>
      </c>
      <c r="AE87">
        <v>1.070471594462725E-2</v>
      </c>
      <c r="AF87">
        <v>1.623865333419594E-2</v>
      </c>
      <c r="AG87">
        <v>1.5491354810961528E-2</v>
      </c>
      <c r="AH87">
        <v>1.8604214639852654E-2</v>
      </c>
      <c r="AI87">
        <v>3.8534994898390219E-2</v>
      </c>
      <c r="AJ87">
        <v>3.8899999999999997E-2</v>
      </c>
      <c r="AK87">
        <v>0.70640000000000003</v>
      </c>
      <c r="AL87">
        <v>4.4002214884828854E-2</v>
      </c>
      <c r="AM87">
        <v>6.2799999999999995E-2</v>
      </c>
      <c r="AN87">
        <v>0.21329999999999999</v>
      </c>
    </row>
    <row r="88" spans="1:40" x14ac:dyDescent="0.25">
      <c r="A88" s="18">
        <v>2017</v>
      </c>
      <c r="B88">
        <v>5.3800000000000001E-2</v>
      </c>
      <c r="C88">
        <v>2.6448820230194167E-2</v>
      </c>
      <c r="D88">
        <v>3.0499999999999999E-2</v>
      </c>
      <c r="E88">
        <v>1.32E-2</v>
      </c>
      <c r="F88">
        <v>2.1164835728880799E-2</v>
      </c>
      <c r="G88">
        <v>2.4460438203905418E-2</v>
      </c>
      <c r="H88">
        <v>8.8244025509251027E-3</v>
      </c>
      <c r="I88">
        <v>2.1359850599283484E-2</v>
      </c>
      <c r="J88">
        <v>1.3253122746649078E-2</v>
      </c>
      <c r="K88">
        <v>4.4040562941456141E-2</v>
      </c>
      <c r="L88">
        <v>1.6995249423496932E-2</v>
      </c>
      <c r="M88">
        <v>5.7286251959554814E-2</v>
      </c>
      <c r="N88">
        <v>3.9813622832142181E-2</v>
      </c>
      <c r="O88">
        <v>6.5000000000000002E-2</v>
      </c>
      <c r="P88">
        <v>6.8023532804202966E-2</v>
      </c>
      <c r="Q88">
        <v>1.6415238576883644E-2</v>
      </c>
      <c r="R88">
        <v>1.5660694973472992E-2</v>
      </c>
      <c r="S88">
        <v>3.5828285893221769E-2</v>
      </c>
      <c r="T88">
        <v>3.0032845794426253E-2</v>
      </c>
      <c r="U88">
        <v>0.1328</v>
      </c>
      <c r="V88">
        <v>5.2699999999999997E-2</v>
      </c>
      <c r="W88">
        <v>1.1869898649883918E-2</v>
      </c>
      <c r="X88">
        <v>6.7832166512418954E-3</v>
      </c>
      <c r="Y88">
        <v>1.5372305626362312E-2</v>
      </c>
      <c r="Z88">
        <v>1.6936157418526127E-2</v>
      </c>
      <c r="AA88">
        <v>1.29E-2</v>
      </c>
      <c r="AB88">
        <v>2.1047129401696858E-2</v>
      </c>
      <c r="AC88">
        <v>9.9364697206698969E-3</v>
      </c>
      <c r="AD88">
        <v>1.5314120403752036E-2</v>
      </c>
      <c r="AE88">
        <v>1.1774536935557817E-2</v>
      </c>
      <c r="AF88">
        <v>1.6207388624592169E-2</v>
      </c>
      <c r="AG88">
        <v>1.6527391758991428E-2</v>
      </c>
      <c r="AH88">
        <v>2.1015188036809112E-2</v>
      </c>
      <c r="AI88">
        <v>4.4797274892677812E-2</v>
      </c>
      <c r="AJ88">
        <v>4.87E-2</v>
      </c>
      <c r="AK88">
        <v>0.83489999999999998</v>
      </c>
      <c r="AL88">
        <v>4.8218018470036955E-2</v>
      </c>
      <c r="AM88">
        <v>4.36E-2</v>
      </c>
      <c r="AN88">
        <v>0.16669999999999999</v>
      </c>
    </row>
    <row r="91" spans="1:40" x14ac:dyDescent="0.25">
      <c r="B91" t="s">
        <v>576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1"/>
  <sheetViews>
    <sheetView workbookViewId="0">
      <selection activeCell="H11" sqref="H11:H28"/>
    </sheetView>
  </sheetViews>
  <sheetFormatPr defaultRowHeight="15" x14ac:dyDescent="0.25"/>
  <sheetData>
    <row r="1" spans="1:40" x14ac:dyDescent="0.25">
      <c r="A1" s="16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4" t="s">
        <v>24</v>
      </c>
      <c r="I1" s="15" t="s">
        <v>25</v>
      </c>
      <c r="J1" s="15" t="s">
        <v>26</v>
      </c>
      <c r="K1" s="15" t="s">
        <v>27</v>
      </c>
      <c r="L1" s="15" t="s">
        <v>28</v>
      </c>
      <c r="M1" s="15" t="s">
        <v>29</v>
      </c>
      <c r="N1" s="15" t="s">
        <v>30</v>
      </c>
      <c r="O1" s="15" t="s">
        <v>31</v>
      </c>
      <c r="P1" s="15" t="s">
        <v>32</v>
      </c>
      <c r="Q1" s="15" t="s">
        <v>33</v>
      </c>
      <c r="R1" s="15" t="s">
        <v>34</v>
      </c>
      <c r="S1" s="15" t="s">
        <v>35</v>
      </c>
      <c r="T1" s="15" t="s">
        <v>36</v>
      </c>
      <c r="U1" s="15" t="s">
        <v>37</v>
      </c>
      <c r="V1" s="15" t="s">
        <v>38</v>
      </c>
      <c r="W1" s="15" t="s">
        <v>39</v>
      </c>
      <c r="X1" s="15" t="s">
        <v>40</v>
      </c>
      <c r="Y1" s="15" t="s">
        <v>41</v>
      </c>
      <c r="Z1" s="15" t="s">
        <v>42</v>
      </c>
      <c r="AA1" s="15" t="s">
        <v>43</v>
      </c>
      <c r="AB1" s="15" t="s">
        <v>44</v>
      </c>
      <c r="AC1" s="15" t="s">
        <v>45</v>
      </c>
      <c r="AD1" s="15" t="s">
        <v>46</v>
      </c>
      <c r="AE1" s="15" t="s">
        <v>47</v>
      </c>
      <c r="AF1" s="15" t="s">
        <v>48</v>
      </c>
      <c r="AG1" s="15" t="s">
        <v>49</v>
      </c>
      <c r="AH1" s="15" t="s">
        <v>50</v>
      </c>
      <c r="AI1" s="15" t="s">
        <v>51</v>
      </c>
      <c r="AJ1" s="15" t="s">
        <v>52</v>
      </c>
      <c r="AK1" s="15" t="s">
        <v>53</v>
      </c>
      <c r="AL1" s="15" t="s">
        <v>54</v>
      </c>
      <c r="AM1" s="15" t="s">
        <v>55</v>
      </c>
      <c r="AN1" s="15" t="s">
        <v>56</v>
      </c>
    </row>
    <row r="2" spans="1:40" ht="15.75" thickBot="1" x14ac:dyDescent="0.3">
      <c r="A2" s="17">
        <v>1991</v>
      </c>
      <c r="B2" s="15"/>
      <c r="C2" s="15"/>
      <c r="D2" s="15"/>
      <c r="E2" s="15"/>
      <c r="H2" s="8"/>
    </row>
    <row r="3" spans="1:40" ht="15.75" thickBot="1" x14ac:dyDescent="0.3">
      <c r="A3" s="17">
        <v>1992</v>
      </c>
      <c r="B3" s="15"/>
      <c r="C3" s="15"/>
      <c r="D3" s="15"/>
      <c r="E3" s="15"/>
      <c r="H3" s="8"/>
    </row>
    <row r="4" spans="1:40" ht="15.75" thickBot="1" x14ac:dyDescent="0.3">
      <c r="A4" s="17">
        <v>1993</v>
      </c>
      <c r="B4" s="15"/>
      <c r="C4" s="15"/>
      <c r="D4" s="15"/>
      <c r="E4" s="15"/>
      <c r="H4" s="8"/>
    </row>
    <row r="5" spans="1:40" ht="15.75" thickBot="1" x14ac:dyDescent="0.3">
      <c r="A5" s="17">
        <v>1994</v>
      </c>
      <c r="B5" s="15"/>
      <c r="C5" s="15"/>
      <c r="D5" s="15"/>
      <c r="E5" s="15"/>
      <c r="H5" s="8"/>
    </row>
    <row r="6" spans="1:40" ht="15.75" thickBot="1" x14ac:dyDescent="0.3">
      <c r="A6" s="17">
        <v>1995</v>
      </c>
      <c r="B6">
        <v>0.316</v>
      </c>
      <c r="C6" s="15"/>
      <c r="D6">
        <v>7.0300000000000001E-2</v>
      </c>
      <c r="E6">
        <v>1.46E-2</v>
      </c>
      <c r="H6" s="8"/>
      <c r="O6">
        <v>0.1852</v>
      </c>
      <c r="U6">
        <v>1.7500000000000002E-2</v>
      </c>
      <c r="V6">
        <v>5.9799999999999999E-2</v>
      </c>
      <c r="AA6">
        <v>1.8100000000000002E-2</v>
      </c>
      <c r="AJ6">
        <v>0.11210000000000001</v>
      </c>
      <c r="AK6">
        <v>9.7299999999999998E-2</v>
      </c>
      <c r="AM6">
        <v>2.3099999999999999E-2</v>
      </c>
      <c r="AN6">
        <v>1.34E-2</v>
      </c>
    </row>
    <row r="7" spans="1:40" ht="15.75" thickBot="1" x14ac:dyDescent="0.3">
      <c r="A7" s="17">
        <v>1996</v>
      </c>
      <c r="B7">
        <v>0.1396</v>
      </c>
      <c r="C7" s="15"/>
      <c r="D7">
        <v>3.1300000000000001E-2</v>
      </c>
      <c r="E7">
        <v>1.11E-2</v>
      </c>
      <c r="H7" s="8"/>
      <c r="O7">
        <v>7.5499999999999998E-2</v>
      </c>
      <c r="U7">
        <v>1.12E-2</v>
      </c>
      <c r="V7">
        <v>4.8599999999999997E-2</v>
      </c>
      <c r="AA7">
        <v>3.0800000000000001E-2</v>
      </c>
      <c r="AJ7">
        <v>5.3199999999999997E-2</v>
      </c>
      <c r="AK7">
        <v>0.18029999999999999</v>
      </c>
      <c r="AM7">
        <v>3.5499999999999997E-2</v>
      </c>
      <c r="AN7">
        <v>8.0100000000000005E-2</v>
      </c>
    </row>
    <row r="8" spans="1:40" ht="15.75" thickBot="1" x14ac:dyDescent="0.3">
      <c r="A8" s="17">
        <v>1997</v>
      </c>
      <c r="B8">
        <v>0.14430000000000001</v>
      </c>
      <c r="C8" s="15"/>
      <c r="D8">
        <v>3.5700000000000003E-2</v>
      </c>
      <c r="E8">
        <v>5.4999999999999997E-3</v>
      </c>
      <c r="H8" s="8"/>
      <c r="O8">
        <v>7.8399999999999997E-2</v>
      </c>
      <c r="U8">
        <v>1.7100000000000001E-2</v>
      </c>
      <c r="V8">
        <v>4.7100000000000003E-2</v>
      </c>
      <c r="AA8">
        <v>8.8000000000000005E-3</v>
      </c>
      <c r="AJ8">
        <v>5.6399999999999999E-2</v>
      </c>
      <c r="AK8">
        <v>0.10050000000000001</v>
      </c>
      <c r="AM8">
        <v>3.6900000000000002E-2</v>
      </c>
      <c r="AN8">
        <v>5.3800000000000001E-2</v>
      </c>
    </row>
    <row r="9" spans="1:40" ht="15.75" thickBot="1" x14ac:dyDescent="0.3">
      <c r="A9" s="17">
        <v>1998</v>
      </c>
      <c r="B9">
        <v>7.4899999999999994E-2</v>
      </c>
      <c r="C9" s="15"/>
      <c r="D9">
        <v>5.5399999999999998E-2</v>
      </c>
      <c r="E9">
        <v>1.5599999999999999E-2</v>
      </c>
      <c r="H9" s="8"/>
      <c r="O9">
        <v>9.06E-2</v>
      </c>
      <c r="U9">
        <v>1.03E-2</v>
      </c>
      <c r="V9">
        <v>2.69E-2</v>
      </c>
      <c r="AA9">
        <v>3.2099999999999997E-2</v>
      </c>
      <c r="AJ9">
        <v>3.4099999999999998E-2</v>
      </c>
      <c r="AK9">
        <v>2.06E-2</v>
      </c>
      <c r="AM9">
        <v>4.0099999999999997E-2</v>
      </c>
      <c r="AN9">
        <v>4.7E-2</v>
      </c>
    </row>
    <row r="10" spans="1:40" ht="15.75" thickBot="1" x14ac:dyDescent="0.3">
      <c r="A10" s="17">
        <v>1999</v>
      </c>
      <c r="B10">
        <v>0.12909999999999999</v>
      </c>
      <c r="C10" s="15"/>
      <c r="D10">
        <v>7.6300000000000007E-2</v>
      </c>
      <c r="E10">
        <v>2.23E-2</v>
      </c>
      <c r="H10" s="8"/>
      <c r="O10">
        <v>0.12280000000000001</v>
      </c>
      <c r="U10">
        <v>8.8000000000000005E-3</v>
      </c>
      <c r="V10">
        <v>2.5000000000000001E-2</v>
      </c>
      <c r="AA10">
        <v>3.1800000000000002E-2</v>
      </c>
      <c r="AJ10">
        <v>4.1599999999999998E-2</v>
      </c>
      <c r="AK10">
        <v>1.2200000000000001E-2</v>
      </c>
      <c r="AM10">
        <v>3.5099999999999999E-2</v>
      </c>
      <c r="AN10">
        <v>0.14899999999999999</v>
      </c>
    </row>
    <row r="11" spans="1:40" ht="15.75" thickBot="1" x14ac:dyDescent="0.3">
      <c r="A11" s="17">
        <v>2000</v>
      </c>
      <c r="B11">
        <v>0.12379999999999999</v>
      </c>
      <c r="C11" s="15">
        <v>4.0798753134793891E-2</v>
      </c>
      <c r="D11">
        <v>0.16750000000000001</v>
      </c>
      <c r="E11">
        <v>1.4E-2</v>
      </c>
      <c r="F11">
        <v>7.4918067230573746E-2</v>
      </c>
      <c r="G11">
        <v>2.9251967402203698E-2</v>
      </c>
      <c r="H11">
        <v>3.013649382040734E-2</v>
      </c>
      <c r="I11">
        <v>6.0687857418367658E-2</v>
      </c>
      <c r="J11">
        <v>4.0690533604389491E-2</v>
      </c>
      <c r="K11">
        <v>4.259760553209313E-2</v>
      </c>
      <c r="L11">
        <v>2.1922147141961206E-2</v>
      </c>
      <c r="M11">
        <v>4.8215825606405437E-2</v>
      </c>
      <c r="N11">
        <v>7.2710257160381195E-2</v>
      </c>
      <c r="O11">
        <v>0.10489999999999999</v>
      </c>
      <c r="P11">
        <v>7.2536499678242536E-2</v>
      </c>
      <c r="Q11">
        <v>3.2294508268214187E-2</v>
      </c>
      <c r="R11">
        <v>3.8135515235857127E-2</v>
      </c>
      <c r="S11">
        <v>0.16111696468591874</v>
      </c>
      <c r="T11">
        <v>5.2288505574124795E-2</v>
      </c>
      <c r="U11">
        <v>5.1900000000000002E-2</v>
      </c>
      <c r="V11">
        <v>8.4699999999999998E-2</v>
      </c>
      <c r="W11">
        <v>1.9867088430269866E-2</v>
      </c>
      <c r="X11">
        <v>2.4587013363323855E-2</v>
      </c>
      <c r="Y11">
        <v>3.431801632891545E-2</v>
      </c>
      <c r="Z11">
        <v>0.10629302884618871</v>
      </c>
      <c r="AA11">
        <v>5.1499999999999997E-2</v>
      </c>
      <c r="AB11">
        <v>0.10168297816150308</v>
      </c>
      <c r="AC11">
        <v>4.4639451538868467E-2</v>
      </c>
      <c r="AD11">
        <v>2.9571952158571713E-2</v>
      </c>
      <c r="AE11">
        <v>3.0178519781960459E-2</v>
      </c>
      <c r="AF11">
        <v>2.0131996131792163E-2</v>
      </c>
      <c r="AG11">
        <v>2.968082749197808E-2</v>
      </c>
      <c r="AH11">
        <v>4.3805394005849867E-2</v>
      </c>
      <c r="AI11">
        <v>7.0423360560368978E-2</v>
      </c>
      <c r="AJ11">
        <v>3.3000000000000002E-2</v>
      </c>
      <c r="AK11">
        <v>8.2600000000000007E-2</v>
      </c>
      <c r="AL11">
        <v>0.1313916376702495</v>
      </c>
      <c r="AM11">
        <v>2.52E-2</v>
      </c>
      <c r="AN11">
        <v>8.2100000000000006E-2</v>
      </c>
    </row>
    <row r="12" spans="1:40" ht="15.75" thickBot="1" x14ac:dyDescent="0.3">
      <c r="A12" s="17">
        <v>2001</v>
      </c>
      <c r="B12">
        <v>0.10290000000000001</v>
      </c>
      <c r="C12">
        <v>3.8428230848044642E-2</v>
      </c>
      <c r="D12">
        <v>0.12820000000000001</v>
      </c>
      <c r="E12">
        <v>1.5100000000000001E-2</v>
      </c>
      <c r="F12">
        <v>6.9903122634864381E-2</v>
      </c>
      <c r="G12">
        <v>2.6215727442149884E-2</v>
      </c>
      <c r="H12">
        <v>3.2520678369088438E-2</v>
      </c>
      <c r="I12">
        <v>7.4847879094565417E-2</v>
      </c>
      <c r="J12">
        <v>3.8708962345375367E-2</v>
      </c>
      <c r="K12">
        <v>4.6909049842945402E-2</v>
      </c>
      <c r="L12">
        <v>2.2918238436881889E-2</v>
      </c>
      <c r="M12">
        <v>4.1975696774974952E-2</v>
      </c>
      <c r="N12">
        <v>7.351144784532207E-2</v>
      </c>
      <c r="O12">
        <v>0.1143</v>
      </c>
      <c r="P12">
        <v>7.0044241888265676E-2</v>
      </c>
      <c r="Q12">
        <v>3.1931029840312014E-2</v>
      </c>
      <c r="R12">
        <v>4.2286243911457376E-2</v>
      </c>
      <c r="S12">
        <v>0.14981916737479517</v>
      </c>
      <c r="T12">
        <v>4.8876613750156866E-2</v>
      </c>
      <c r="U12">
        <v>5.3900000000000003E-2</v>
      </c>
      <c r="V12">
        <v>5.5100000000000003E-2</v>
      </c>
      <c r="W12">
        <v>1.8432445496055043E-2</v>
      </c>
      <c r="X12">
        <v>3.14233995018263E-2</v>
      </c>
      <c r="Y12">
        <v>5.1875952248223334E-2</v>
      </c>
      <c r="Z12">
        <v>0.12347744634507922</v>
      </c>
      <c r="AA12">
        <v>2.8899999999999999E-2</v>
      </c>
      <c r="AB12">
        <v>9.9035683471857108E-2</v>
      </c>
      <c r="AC12">
        <v>3.3965163171543564E-2</v>
      </c>
      <c r="AD12">
        <v>3.6313864868250771E-2</v>
      </c>
      <c r="AE12">
        <v>3.1724868583996244E-2</v>
      </c>
      <c r="AF12">
        <v>1.9078232975297284E-2</v>
      </c>
      <c r="AG12">
        <v>2.9403860108253195E-2</v>
      </c>
      <c r="AH12">
        <v>3.8673972259630374E-2</v>
      </c>
      <c r="AI12">
        <v>5.8940906605122953E-2</v>
      </c>
      <c r="AJ12">
        <v>6.6900000000000001E-2</v>
      </c>
      <c r="AK12">
        <v>0.23180000000000001</v>
      </c>
      <c r="AL12">
        <v>0.13297977982332124</v>
      </c>
      <c r="AM12">
        <v>2.64E-2</v>
      </c>
      <c r="AN12">
        <v>6.3600000000000004E-2</v>
      </c>
    </row>
    <row r="13" spans="1:40" ht="15.75" thickBot="1" x14ac:dyDescent="0.3">
      <c r="A13" s="17">
        <v>2002</v>
      </c>
      <c r="B13">
        <v>0.11849999999999999</v>
      </c>
      <c r="C13">
        <v>3.5179913701064172E-2</v>
      </c>
      <c r="D13">
        <v>4.9099999999999998E-2</v>
      </c>
      <c r="E13">
        <v>1.1299999999999999E-2</v>
      </c>
      <c r="F13">
        <v>6.5870057591110115E-2</v>
      </c>
      <c r="G13">
        <v>2.1694515155893192E-2</v>
      </c>
      <c r="H13">
        <v>2.9066807392285392E-2</v>
      </c>
      <c r="I13">
        <v>3.7771070119639309E-2</v>
      </c>
      <c r="J13">
        <v>3.1979014515107311E-2</v>
      </c>
      <c r="K13">
        <v>3.749120306601559E-2</v>
      </c>
      <c r="L13">
        <v>3.1088235587340772E-2</v>
      </c>
      <c r="M13">
        <v>3.6753994274544982E-2</v>
      </c>
      <c r="N13">
        <v>6.8072340210853607E-2</v>
      </c>
      <c r="O13">
        <v>0.10639999999999999</v>
      </c>
      <c r="P13">
        <v>6.2906358285391026E-2</v>
      </c>
      <c r="Q13">
        <v>3.8794852760180382E-2</v>
      </c>
      <c r="R13">
        <v>3.6989376578948505E-2</v>
      </c>
      <c r="S13">
        <v>0.1579517767371256</v>
      </c>
      <c r="T13">
        <v>4.80336991522924E-2</v>
      </c>
      <c r="U13">
        <v>6.7900000000000002E-2</v>
      </c>
      <c r="V13">
        <v>7.7799999999999994E-2</v>
      </c>
      <c r="W13">
        <v>1.566648141679363E-2</v>
      </c>
      <c r="X13">
        <v>2.8771494593847504E-2</v>
      </c>
      <c r="Y13">
        <v>4.003853819285861E-2</v>
      </c>
      <c r="Z13">
        <v>9.9592886250649645E-2</v>
      </c>
      <c r="AA13">
        <v>3.8600000000000002E-2</v>
      </c>
      <c r="AB13">
        <v>9.0428949052277927E-2</v>
      </c>
      <c r="AC13">
        <v>3.30457772843347E-2</v>
      </c>
      <c r="AD13">
        <v>2.0804175357650518E-2</v>
      </c>
      <c r="AE13">
        <v>3.0243925509214547E-2</v>
      </c>
      <c r="AF13">
        <v>2.1116498940323664E-2</v>
      </c>
      <c r="AG13">
        <v>2.8903803862359356E-2</v>
      </c>
      <c r="AH13">
        <v>3.4399170600390737E-2</v>
      </c>
      <c r="AI13">
        <v>5.2831182072024606E-2</v>
      </c>
      <c r="AJ13">
        <v>3.5900000000000001E-2</v>
      </c>
      <c r="AK13">
        <v>4.6100000000000002E-2</v>
      </c>
      <c r="AL13">
        <v>0.11451563732066505</v>
      </c>
      <c r="AM13">
        <v>2.9000000000000001E-2</v>
      </c>
      <c r="AN13">
        <v>6.6299999999999998E-2</v>
      </c>
    </row>
    <row r="14" spans="1:40" ht="15.75" thickBot="1" x14ac:dyDescent="0.3">
      <c r="A14" s="17">
        <v>2003</v>
      </c>
      <c r="B14">
        <v>0.113</v>
      </c>
      <c r="C14">
        <v>2.244902129952504E-2</v>
      </c>
      <c r="D14">
        <v>4.4299999999999999E-2</v>
      </c>
      <c r="E14">
        <v>1.8200000000000001E-2</v>
      </c>
      <c r="F14">
        <v>5.9534887985533948E-2</v>
      </c>
      <c r="G14">
        <v>2.5616109167815312E-2</v>
      </c>
      <c r="H14">
        <v>2.5964660851341373E-2</v>
      </c>
      <c r="I14">
        <v>4.3742789851611182E-2</v>
      </c>
      <c r="J14">
        <v>3.1102169749380928E-2</v>
      </c>
      <c r="K14">
        <v>3.0828175387111776E-2</v>
      </c>
      <c r="L14">
        <v>3.172529545450576E-2</v>
      </c>
      <c r="M14">
        <v>3.695687309433713E-2</v>
      </c>
      <c r="N14">
        <v>5.2803061377643873E-2</v>
      </c>
      <c r="O14">
        <v>8.8300000000000003E-2</v>
      </c>
      <c r="P14">
        <v>5.8489638128770838E-2</v>
      </c>
      <c r="Q14">
        <v>5.2612478865284931E-2</v>
      </c>
      <c r="R14">
        <v>3.2174320939055992E-2</v>
      </c>
      <c r="S14">
        <v>0.15619511143993045</v>
      </c>
      <c r="T14">
        <v>3.9053934943151285E-2</v>
      </c>
      <c r="U14">
        <v>5.1900000000000002E-2</v>
      </c>
      <c r="V14">
        <v>4.8899999999999999E-2</v>
      </c>
      <c r="W14">
        <v>1.7344349470931032E-2</v>
      </c>
      <c r="X14">
        <v>3.0226062533588186E-2</v>
      </c>
      <c r="Y14">
        <v>1.7800373282581571E-2</v>
      </c>
      <c r="Z14">
        <v>8.5038065765687579E-2</v>
      </c>
      <c r="AA14">
        <v>2.1000000000000001E-2</v>
      </c>
      <c r="AB14">
        <v>7.9625362892587842E-2</v>
      </c>
      <c r="AC14">
        <v>2.6210400904412904E-2</v>
      </c>
      <c r="AD14">
        <v>1.8601963005717859E-2</v>
      </c>
      <c r="AE14">
        <v>2.3254177796195926E-2</v>
      </c>
      <c r="AF14">
        <v>1.9220095989833888E-2</v>
      </c>
      <c r="AG14">
        <v>2.4174196835260314E-2</v>
      </c>
      <c r="AH14">
        <v>2.992707824602164E-2</v>
      </c>
      <c r="AI14">
        <v>4.2702458136776027E-2</v>
      </c>
      <c r="AJ14">
        <v>3.3300000000000003E-2</v>
      </c>
      <c r="AK14">
        <v>2.3599999999999999E-2</v>
      </c>
      <c r="AL14">
        <v>0.10253356398454556</v>
      </c>
      <c r="AM14">
        <v>1.9699999999999999E-2</v>
      </c>
      <c r="AN14">
        <v>0.10580000000000001</v>
      </c>
    </row>
    <row r="15" spans="1:40" ht="15.75" thickBot="1" x14ac:dyDescent="0.3">
      <c r="A15" s="17">
        <v>2004</v>
      </c>
      <c r="B15">
        <v>7.1800000000000003E-2</v>
      </c>
      <c r="C15">
        <v>1.9298955922198224E-2</v>
      </c>
      <c r="D15">
        <v>3.7100000000000001E-2</v>
      </c>
      <c r="E15">
        <v>1.04E-2</v>
      </c>
      <c r="F15">
        <v>5.7549451939290036E-2</v>
      </c>
      <c r="G15">
        <v>2.1928164699569916E-2</v>
      </c>
      <c r="H15">
        <v>2.1854202977644975E-2</v>
      </c>
      <c r="I15">
        <v>2.4358514399516466E-2</v>
      </c>
      <c r="J15">
        <v>1.8843629530213887E-2</v>
      </c>
      <c r="K15">
        <v>3.6337409014011973E-2</v>
      </c>
      <c r="L15">
        <v>1.6719774964931031E-2</v>
      </c>
      <c r="M15">
        <v>3.2643522208704617E-2</v>
      </c>
      <c r="N15">
        <v>5.0454828938334542E-2</v>
      </c>
      <c r="O15">
        <v>8.9499999999999996E-2</v>
      </c>
      <c r="P15">
        <v>5.5418606196364913E-2</v>
      </c>
      <c r="Q15">
        <v>3.4004482321047573E-2</v>
      </c>
      <c r="R15">
        <v>2.1591700809640672E-2</v>
      </c>
      <c r="S15">
        <v>0.13606575902474288</v>
      </c>
      <c r="T15">
        <v>3.4976773569853015E-2</v>
      </c>
      <c r="U15">
        <v>4.1000000000000002E-2</v>
      </c>
      <c r="V15">
        <v>3.61E-2</v>
      </c>
      <c r="W15">
        <v>1.3168407728870964E-2</v>
      </c>
      <c r="X15">
        <v>1.5744569580511653E-2</v>
      </c>
      <c r="Y15">
        <v>2.9860727783135831E-2</v>
      </c>
      <c r="Z15">
        <v>5.6090616072100079E-2</v>
      </c>
      <c r="AA15">
        <v>1.7299999999999999E-2</v>
      </c>
      <c r="AB15">
        <v>7.9168560581771089E-2</v>
      </c>
      <c r="AC15">
        <v>1.5844282678160793E-2</v>
      </c>
      <c r="AD15">
        <v>2.3929879114348164E-2</v>
      </c>
      <c r="AE15">
        <v>2.8620184339916754E-2</v>
      </c>
      <c r="AF15">
        <v>1.0987382943400441E-2</v>
      </c>
      <c r="AG15">
        <v>1.2396072745791178E-2</v>
      </c>
      <c r="AH15">
        <v>2.8718256825294254E-2</v>
      </c>
      <c r="AI15">
        <v>3.7159631057506984E-2</v>
      </c>
      <c r="AJ15">
        <v>5.3800000000000001E-2</v>
      </c>
      <c r="AK15">
        <v>0.14230000000000001</v>
      </c>
      <c r="AL15">
        <v>9.2935806540010046E-2</v>
      </c>
      <c r="AM15">
        <v>1.8700000000000001E-2</v>
      </c>
      <c r="AN15">
        <v>7.4200000000000002E-2</v>
      </c>
    </row>
    <row r="16" spans="1:40" ht="15.75" thickBot="1" x14ac:dyDescent="0.3">
      <c r="A16" s="17">
        <v>2005</v>
      </c>
      <c r="B16">
        <v>5.6000000000000001E-2</v>
      </c>
      <c r="C16">
        <v>2.2364200664007062E-2</v>
      </c>
      <c r="D16">
        <v>3.04E-2</v>
      </c>
      <c r="E16">
        <v>1.35E-2</v>
      </c>
      <c r="F16">
        <v>5.3510989095791599E-2</v>
      </c>
      <c r="G16">
        <v>2.9161097492474579E-2</v>
      </c>
      <c r="H16">
        <v>2.1570711299495744E-2</v>
      </c>
      <c r="I16">
        <v>1.5556130909166034E-2</v>
      </c>
      <c r="J16">
        <v>1.4862764393383467E-2</v>
      </c>
      <c r="K16">
        <v>2.7178697384699285E-2</v>
      </c>
      <c r="L16">
        <v>1.5070021594393293E-2</v>
      </c>
      <c r="M16">
        <v>2.7827265576449382E-2</v>
      </c>
      <c r="N16">
        <v>5.053178209654989E-2</v>
      </c>
      <c r="O16">
        <v>6.6500000000000004E-2</v>
      </c>
      <c r="P16">
        <v>5.120210158833146E-2</v>
      </c>
      <c r="Q16">
        <v>2.463511135055893E-2</v>
      </c>
      <c r="R16">
        <v>1.6441501917334435E-2</v>
      </c>
      <c r="S16">
        <v>0.13794500869324408</v>
      </c>
      <c r="T16">
        <v>3.4657675971783403E-2</v>
      </c>
      <c r="U16">
        <v>6.54E-2</v>
      </c>
      <c r="V16">
        <v>4.6399999999999997E-2</v>
      </c>
      <c r="W16">
        <v>1.0621168025604217E-2</v>
      </c>
      <c r="X16">
        <v>1.9535763195347087E-2</v>
      </c>
      <c r="Y16">
        <v>3.1528602050300648E-2</v>
      </c>
      <c r="Z16">
        <v>5.4000217184391665E-2</v>
      </c>
      <c r="AA16">
        <v>1.78E-2</v>
      </c>
      <c r="AB16">
        <v>7.5859757066540134E-2</v>
      </c>
      <c r="AC16">
        <v>1.2078469449694665E-2</v>
      </c>
      <c r="AD16">
        <v>2.0799449482072293E-2</v>
      </c>
      <c r="AE16">
        <v>2.7397988809056171E-2</v>
      </c>
      <c r="AF16">
        <v>7.7908322309251073E-3</v>
      </c>
      <c r="AG16">
        <v>9.0996406851174064E-3</v>
      </c>
      <c r="AH16">
        <v>2.6409097070355471E-2</v>
      </c>
      <c r="AI16">
        <v>3.5950796914653929E-2</v>
      </c>
      <c r="AJ16">
        <v>1.2500000000000001E-2</v>
      </c>
      <c r="AK16">
        <v>0.1032</v>
      </c>
      <c r="AL16">
        <v>7.0305325932637788E-2</v>
      </c>
      <c r="AM16">
        <v>1.8499999999999999E-2</v>
      </c>
      <c r="AN16">
        <v>1.4200000000000001E-2</v>
      </c>
    </row>
    <row r="17" spans="1:41" ht="15.75" thickBot="1" x14ac:dyDescent="0.3">
      <c r="A17" s="17">
        <v>2006</v>
      </c>
      <c r="B17">
        <v>4.7300000000000002E-2</v>
      </c>
      <c r="C17">
        <v>2.2410053700567173E-2</v>
      </c>
      <c r="D17">
        <v>3.4599999999999999E-2</v>
      </c>
      <c r="E17">
        <v>1.18E-2</v>
      </c>
      <c r="F17">
        <v>5.4737420545428961E-2</v>
      </c>
      <c r="G17">
        <v>2.4097942037702085E-2</v>
      </c>
      <c r="H17">
        <v>1.7304887656437656E-2</v>
      </c>
      <c r="I17">
        <v>1.5204986657106451E-2</v>
      </c>
      <c r="J17">
        <v>1.3632050309539031E-2</v>
      </c>
      <c r="K17">
        <v>2.9032451974857709E-2</v>
      </c>
      <c r="L17">
        <v>1.1574438783070941E-2</v>
      </c>
      <c r="M17">
        <v>2.5029401867170939E-2</v>
      </c>
      <c r="N17">
        <v>4.5719198350071107E-2</v>
      </c>
      <c r="O17">
        <v>5.0500000000000003E-2</v>
      </c>
      <c r="P17">
        <v>4.6758723269379632E-2</v>
      </c>
      <c r="Q17">
        <v>2.0573110480719768E-2</v>
      </c>
      <c r="R17">
        <v>1.4133325242095558E-2</v>
      </c>
      <c r="S17">
        <v>0.11502014160652722</v>
      </c>
      <c r="T17">
        <v>3.0385957816030786E-2</v>
      </c>
      <c r="U17">
        <v>4.4999999999999998E-2</v>
      </c>
      <c r="V17">
        <v>5.0700000000000002E-2</v>
      </c>
      <c r="W17">
        <v>9.2424401090756992E-3</v>
      </c>
      <c r="X17">
        <v>1.6128721164443985E-2</v>
      </c>
      <c r="Y17">
        <v>2.9511517367284568E-2</v>
      </c>
      <c r="Z17">
        <v>5.1999857045828705E-2</v>
      </c>
      <c r="AA17">
        <v>1.2E-2</v>
      </c>
      <c r="AB17">
        <v>7.7969500845887482E-2</v>
      </c>
      <c r="AC17">
        <v>1.3091403040079212E-2</v>
      </c>
      <c r="AD17">
        <v>1.3869829649336791E-2</v>
      </c>
      <c r="AE17">
        <v>2.4338387468714737E-2</v>
      </c>
      <c r="AF17">
        <v>6.3923887040621104E-3</v>
      </c>
      <c r="AG17">
        <v>1.0380561676600238E-2</v>
      </c>
      <c r="AH17">
        <v>2.6953625619627476E-2</v>
      </c>
      <c r="AI17">
        <v>3.4740653546954658E-2</v>
      </c>
      <c r="AJ17">
        <v>8.2000000000000007E-3</v>
      </c>
      <c r="AK17">
        <v>6.1400000000000003E-2</v>
      </c>
      <c r="AL17">
        <v>6.9290698244076493E-2</v>
      </c>
      <c r="AM17">
        <v>1.8700000000000001E-2</v>
      </c>
      <c r="AN17">
        <v>7.3000000000000001E-3</v>
      </c>
    </row>
    <row r="18" spans="1:41" ht="15.75" thickBot="1" x14ac:dyDescent="0.3">
      <c r="A18" s="17">
        <v>2007</v>
      </c>
      <c r="B18">
        <v>4.2099999999999999E-2</v>
      </c>
      <c r="C18">
        <v>2.230874893063552E-2</v>
      </c>
      <c r="D18">
        <v>3.4500000000000003E-2</v>
      </c>
      <c r="E18">
        <v>1.26E-2</v>
      </c>
      <c r="F18">
        <v>5.5576753219183428E-2</v>
      </c>
      <c r="G18">
        <v>1.0910269558350075E-2</v>
      </c>
      <c r="H18">
        <v>1.8901842539831491E-2</v>
      </c>
      <c r="I18">
        <v>1.2177637755033183E-2</v>
      </c>
      <c r="J18">
        <v>1.3013124939266351E-2</v>
      </c>
      <c r="K18">
        <v>3.2215540365565815E-2</v>
      </c>
      <c r="L18">
        <v>1.1755624471426787E-2</v>
      </c>
      <c r="M18">
        <v>2.2453317751439893E-2</v>
      </c>
      <c r="N18">
        <v>4.3403470506067479E-2</v>
      </c>
      <c r="O18">
        <v>4.9500000000000002E-2</v>
      </c>
      <c r="P18">
        <v>4.5176632497220467E-2</v>
      </c>
      <c r="Q18">
        <v>2.9299262254668008E-2</v>
      </c>
      <c r="R18">
        <v>1.3755021954133688E-2</v>
      </c>
      <c r="S18">
        <v>0.11219597619740386</v>
      </c>
      <c r="T18">
        <v>2.9213481856890357E-2</v>
      </c>
      <c r="U18">
        <v>4.7100000000000003E-2</v>
      </c>
      <c r="V18">
        <v>2.5499999999999998E-2</v>
      </c>
      <c r="W18">
        <v>1.1493575960151464E-2</v>
      </c>
      <c r="X18">
        <v>2.2050924050789528E-2</v>
      </c>
      <c r="Y18">
        <v>3.5361389169880908E-2</v>
      </c>
      <c r="Z18">
        <v>5.2327353754297506E-2</v>
      </c>
      <c r="AA18">
        <v>1.26E-2</v>
      </c>
      <c r="AB18">
        <v>7.3121907012526619E-2</v>
      </c>
      <c r="AC18">
        <v>1.2792499132533755E-2</v>
      </c>
      <c r="AD18">
        <v>1.5916623916494895E-2</v>
      </c>
      <c r="AE18">
        <v>1.3421680003966976E-2</v>
      </c>
      <c r="AF18">
        <v>5.1818438651237654E-3</v>
      </c>
      <c r="AG18">
        <v>1.2169572127587664E-2</v>
      </c>
      <c r="AH18">
        <v>2.944290463785235E-2</v>
      </c>
      <c r="AI18">
        <v>3.1117863493519551E-2</v>
      </c>
      <c r="AJ18">
        <v>1.2E-2</v>
      </c>
      <c r="AK18">
        <v>7.1599999999999997E-2</v>
      </c>
      <c r="AL18">
        <v>7.408327539896363E-2</v>
      </c>
      <c r="AM18">
        <v>2.2200000000000001E-2</v>
      </c>
      <c r="AN18">
        <v>6.4000000000000003E-3</v>
      </c>
    </row>
    <row r="19" spans="1:41" ht="15.75" thickBot="1" x14ac:dyDescent="0.3">
      <c r="A19" s="17">
        <v>2008</v>
      </c>
      <c r="B19">
        <v>4.0599999999999997E-2</v>
      </c>
      <c r="C19">
        <v>1.7906546907424659E-2</v>
      </c>
      <c r="D19">
        <v>2.47E-2</v>
      </c>
      <c r="E19">
        <v>1.09E-2</v>
      </c>
      <c r="F19">
        <v>5.548137474814975E-2</v>
      </c>
      <c r="G19">
        <v>1.0744934312692146E-2</v>
      </c>
      <c r="H19">
        <v>2.0635984376375077E-2</v>
      </c>
      <c r="I19">
        <v>1.7102489198968736E-2</v>
      </c>
      <c r="J19">
        <v>1.2086732499976166E-2</v>
      </c>
      <c r="K19">
        <v>3.0702031855507145E-2</v>
      </c>
      <c r="L19">
        <v>1.0630148933004766E-2</v>
      </c>
      <c r="M19">
        <v>2.0065020981473884E-2</v>
      </c>
      <c r="N19">
        <v>4.2273562532570946E-2</v>
      </c>
      <c r="O19">
        <v>5.1900000000000002E-2</v>
      </c>
      <c r="P19">
        <v>4.2645787625700905E-2</v>
      </c>
      <c r="Q19">
        <v>2.7109999633886224E-2</v>
      </c>
      <c r="R19">
        <v>1.4125327384057782E-2</v>
      </c>
      <c r="S19">
        <v>0.11547310456650106</v>
      </c>
      <c r="T19">
        <v>3.0580684210278528E-2</v>
      </c>
      <c r="U19">
        <v>4.82E-2</v>
      </c>
      <c r="V19">
        <v>2.12E-2</v>
      </c>
      <c r="W19">
        <v>9.6236776998700115E-3</v>
      </c>
      <c r="X19">
        <v>1.7464139748521151E-2</v>
      </c>
      <c r="Y19">
        <v>2.4138328622181821E-2</v>
      </c>
      <c r="Z19">
        <v>1.9043798504003753E-2</v>
      </c>
      <c r="AA19">
        <v>1.7999999999999999E-2</v>
      </c>
      <c r="AB19">
        <v>7.4625668501102985E-2</v>
      </c>
      <c r="AC19">
        <v>1.4287703219727558E-2</v>
      </c>
      <c r="AD19">
        <v>1.6054797300592512E-2</v>
      </c>
      <c r="AE19">
        <v>1.4439772482274158E-2</v>
      </c>
      <c r="AF19">
        <v>6.2620422500288854E-3</v>
      </c>
      <c r="AG19">
        <v>1.7008096507109376E-2</v>
      </c>
      <c r="AH19">
        <v>3.3447523256163056E-2</v>
      </c>
      <c r="AI19">
        <v>3.1544239227139316E-2</v>
      </c>
      <c r="AJ19">
        <v>8.3000000000000001E-3</v>
      </c>
      <c r="AK19">
        <v>1.2500000000000001E-2</v>
      </c>
      <c r="AL19">
        <v>7.3936389725490256E-2</v>
      </c>
      <c r="AM19">
        <v>2.9399999999999999E-2</v>
      </c>
      <c r="AN19">
        <v>2.5000000000000001E-2</v>
      </c>
    </row>
    <row r="20" spans="1:41" ht="15.75" thickBot="1" x14ac:dyDescent="0.3">
      <c r="A20" s="17">
        <v>2009</v>
      </c>
      <c r="B20">
        <v>3.3700000000000001E-2</v>
      </c>
      <c r="C20">
        <v>1.5949969989996392E-2</v>
      </c>
      <c r="D20">
        <v>3.5999999999999997E-2</v>
      </c>
      <c r="E20">
        <v>1.29E-2</v>
      </c>
      <c r="F20">
        <v>5.9070682305528768E-2</v>
      </c>
      <c r="G20">
        <v>8.4946908530223186E-3</v>
      </c>
      <c r="H20">
        <v>2.5495251772912099E-2</v>
      </c>
      <c r="I20">
        <v>1.5301044433179489E-2</v>
      </c>
      <c r="J20">
        <v>1.1324379325009955E-2</v>
      </c>
      <c r="K20">
        <v>3.2360037252930858E-2</v>
      </c>
      <c r="L20">
        <v>1.2806115719335263E-2</v>
      </c>
      <c r="M20">
        <v>2.1606343725790331E-2</v>
      </c>
      <c r="N20">
        <v>4.7300273680944839E-2</v>
      </c>
      <c r="O20">
        <v>5.4699999999999999E-2</v>
      </c>
      <c r="P20">
        <v>4.232506626360695E-2</v>
      </c>
      <c r="Q20">
        <v>4.1542310382793407E-2</v>
      </c>
      <c r="R20">
        <v>1.5882291316864E-2</v>
      </c>
      <c r="S20">
        <v>0.16918483974004411</v>
      </c>
      <c r="T20">
        <v>3.1796717147346977E-2</v>
      </c>
      <c r="U20">
        <v>4.65E-2</v>
      </c>
      <c r="V20">
        <v>2.1899999999999999E-2</v>
      </c>
      <c r="W20">
        <v>8.3131682271457771E-3</v>
      </c>
      <c r="X20">
        <v>1.1139945708870318E-2</v>
      </c>
      <c r="Y20">
        <v>2.1883603922005834E-2</v>
      </c>
      <c r="Z20">
        <v>2.4333034756483143E-2</v>
      </c>
      <c r="AA20">
        <v>1.26E-2</v>
      </c>
      <c r="AB20">
        <v>7.7767973045483579E-2</v>
      </c>
      <c r="AC20">
        <v>1.4201822270109339E-2</v>
      </c>
      <c r="AD20">
        <v>1.6823969815821547E-2</v>
      </c>
      <c r="AE20">
        <v>1.3210295033610299E-2</v>
      </c>
      <c r="AF20">
        <v>5.866094300093978E-3</v>
      </c>
      <c r="AG20">
        <v>1.7446138178931841E-2</v>
      </c>
      <c r="AH20">
        <v>3.17819748775484E-2</v>
      </c>
      <c r="AI20">
        <v>3.7934745440111051E-2</v>
      </c>
      <c r="AJ20">
        <v>2.8999999999999998E-3</v>
      </c>
      <c r="AK20">
        <v>3.0700000000000002E-2</v>
      </c>
      <c r="AL20">
        <v>7.7293186340893674E-2</v>
      </c>
      <c r="AM20">
        <v>2.4799999999999999E-2</v>
      </c>
      <c r="AN20">
        <v>6.3E-3</v>
      </c>
    </row>
    <row r="21" spans="1:41" ht="15.75" thickBot="1" x14ac:dyDescent="0.3">
      <c r="A21" s="17">
        <v>2010</v>
      </c>
      <c r="B21">
        <v>3.7400000000000003E-2</v>
      </c>
      <c r="C21">
        <v>1.7286943997878841E-2</v>
      </c>
      <c r="D21">
        <v>2.18E-2</v>
      </c>
      <c r="E21">
        <v>1.2E-2</v>
      </c>
      <c r="F21">
        <v>5.7748652905750243E-2</v>
      </c>
      <c r="G21">
        <v>6.9304369522345099E-3</v>
      </c>
      <c r="H21">
        <v>2.181797778438142E-2</v>
      </c>
      <c r="I21">
        <v>1.3334262315931348E-2</v>
      </c>
      <c r="J21">
        <v>1.3435428994675655E-2</v>
      </c>
      <c r="K21">
        <v>3.0677148462235064E-2</v>
      </c>
      <c r="L21">
        <v>9.299229594652722E-3</v>
      </c>
      <c r="M21">
        <v>2.1022822661645412E-2</v>
      </c>
      <c r="N21">
        <v>4.5031354532876107E-2</v>
      </c>
      <c r="O21">
        <v>3.9699999999999999E-2</v>
      </c>
      <c r="P21">
        <v>4.0949435387501149E-2</v>
      </c>
      <c r="Q21">
        <v>3.1520849704447386E-2</v>
      </c>
      <c r="R21">
        <v>1.5250476712352426E-2</v>
      </c>
      <c r="S21">
        <v>0.15367073098981868</v>
      </c>
      <c r="T21">
        <v>3.0320207443106532E-2</v>
      </c>
      <c r="U21">
        <v>5.0799999999999998E-2</v>
      </c>
      <c r="V21">
        <v>4.5199999999999997E-2</v>
      </c>
      <c r="W21">
        <v>5.4062621389231102E-3</v>
      </c>
      <c r="X21">
        <v>1.0426570101110122E-2</v>
      </c>
      <c r="Y21">
        <v>3.5154138977288064E-2</v>
      </c>
      <c r="Z21">
        <v>2.3408662601782333E-2</v>
      </c>
      <c r="AA21">
        <v>1.54E-2</v>
      </c>
      <c r="AB21">
        <v>7.0121743661849478E-2</v>
      </c>
      <c r="AC21">
        <v>1.6669476402482068E-2</v>
      </c>
      <c r="AD21">
        <v>1.4351247871441106E-2</v>
      </c>
      <c r="AE21">
        <v>1.1232502940316311E-2</v>
      </c>
      <c r="AF21">
        <v>4.5536817782891106E-3</v>
      </c>
      <c r="AG21">
        <v>1.2837333166501682E-2</v>
      </c>
      <c r="AH21">
        <v>3.2286588031903797E-2</v>
      </c>
      <c r="AI21">
        <v>3.1999658923283616E-2</v>
      </c>
      <c r="AJ21">
        <v>4.4999999999999997E-3</v>
      </c>
      <c r="AK21">
        <v>7.4999999999999997E-3</v>
      </c>
      <c r="AL21">
        <v>7.3197321249849498E-2</v>
      </c>
      <c r="AM21">
        <v>2.7300000000000001E-2</v>
      </c>
      <c r="AN21">
        <v>8.3000000000000001E-3</v>
      </c>
    </row>
    <row r="22" spans="1:41" ht="15.75" thickBot="1" x14ac:dyDescent="0.3">
      <c r="A22" s="17">
        <v>2011</v>
      </c>
      <c r="B22">
        <v>3.2099999999999997E-2</v>
      </c>
      <c r="C22">
        <v>1.7768382428454559E-2</v>
      </c>
      <c r="D22">
        <v>4.7699999999999999E-2</v>
      </c>
      <c r="E22">
        <v>1.2500000000000001E-2</v>
      </c>
      <c r="F22">
        <v>5.741039796843446E-2</v>
      </c>
      <c r="G22">
        <v>8.4087115056958352E-3</v>
      </c>
      <c r="H22">
        <v>2.3093457425626067E-2</v>
      </c>
      <c r="I22">
        <v>2.3292114314186981E-2</v>
      </c>
      <c r="J22">
        <v>1.2572172271708332E-2</v>
      </c>
      <c r="K22">
        <v>2.7500293275094741E-2</v>
      </c>
      <c r="L22">
        <v>1.0718225686537576E-2</v>
      </c>
      <c r="M22">
        <v>2.5829666007163125E-2</v>
      </c>
      <c r="N22">
        <v>4.4069236948130239E-2</v>
      </c>
      <c r="O22">
        <v>4.7600000000000003E-2</v>
      </c>
      <c r="P22">
        <v>3.9739334513205056E-2</v>
      </c>
      <c r="Q22">
        <v>1.7913330874443127E-2</v>
      </c>
      <c r="R22">
        <v>1.7705989711003917E-2</v>
      </c>
      <c r="S22">
        <v>0.16194710993270417</v>
      </c>
      <c r="T22">
        <v>3.2448268550055302E-2</v>
      </c>
      <c r="U22">
        <v>4.1799999999999997E-2</v>
      </c>
      <c r="V22">
        <v>3.5200000000000002E-2</v>
      </c>
      <c r="W22">
        <v>6.6018086605600466E-3</v>
      </c>
      <c r="X22">
        <v>1.1661036339610138E-2</v>
      </c>
      <c r="Y22">
        <v>5.2732690505803717E-2</v>
      </c>
      <c r="Z22">
        <v>3.6350666503055046E-2</v>
      </c>
      <c r="AA22">
        <v>1.61E-2</v>
      </c>
      <c r="AB22">
        <v>6.0558341238522155E-2</v>
      </c>
      <c r="AC22">
        <v>1.456951356620023E-2</v>
      </c>
      <c r="AD22">
        <v>1.9170787362937466E-2</v>
      </c>
      <c r="AE22">
        <v>1.1298305631458493E-2</v>
      </c>
      <c r="AF22">
        <v>4.836802188953296E-3</v>
      </c>
      <c r="AG22">
        <v>2.0028774319195707E-2</v>
      </c>
      <c r="AH22">
        <v>3.4116542226719122E-2</v>
      </c>
      <c r="AI22">
        <v>3.0598825686016608E-2</v>
      </c>
      <c r="AJ22">
        <v>3.0000000000000001E-3</v>
      </c>
      <c r="AK22">
        <v>8.8000000000000005E-3</v>
      </c>
      <c r="AL22">
        <v>8.0334489315806099E-2</v>
      </c>
      <c r="AM22">
        <v>2.9100000000000001E-2</v>
      </c>
      <c r="AN22">
        <v>6.6E-3</v>
      </c>
    </row>
    <row r="23" spans="1:41" ht="15.75" thickBot="1" x14ac:dyDescent="0.3">
      <c r="A23" s="17">
        <v>2012</v>
      </c>
      <c r="B23">
        <v>3.2899999999999999E-2</v>
      </c>
      <c r="C23">
        <v>1.9810552936811873E-2</v>
      </c>
      <c r="D23">
        <v>5.6000000000000001E-2</v>
      </c>
      <c r="E23">
        <v>1.12E-2</v>
      </c>
      <c r="F23">
        <v>6.374204287202416E-2</v>
      </c>
      <c r="G23">
        <v>6.7920729419158801E-3</v>
      </c>
      <c r="H23">
        <v>2.228232660021006E-2</v>
      </c>
      <c r="I23">
        <v>1.2901034018154846E-2</v>
      </c>
      <c r="J23">
        <v>1.4521291615488267E-2</v>
      </c>
      <c r="K23">
        <v>2.5994291583787122E-2</v>
      </c>
      <c r="L23">
        <v>7.9568942174001837E-3</v>
      </c>
      <c r="M23">
        <v>2.2301372557904868E-2</v>
      </c>
      <c r="N23">
        <v>5.0360941919212275E-2</v>
      </c>
      <c r="O23">
        <v>3.7199999999999997E-2</v>
      </c>
      <c r="P23">
        <v>4.2496704956602106E-2</v>
      </c>
      <c r="Q23">
        <v>1.3379561417366329E-2</v>
      </c>
      <c r="R23">
        <v>1.7850839402654587E-2</v>
      </c>
      <c r="S23">
        <v>0.16733303102376293</v>
      </c>
      <c r="T23">
        <v>3.3290266289437959E-2</v>
      </c>
      <c r="U23">
        <v>3.8899999999999997E-2</v>
      </c>
      <c r="V23">
        <v>3.7999999999999999E-2</v>
      </c>
      <c r="W23">
        <v>7.0801211581670237E-3</v>
      </c>
      <c r="X23">
        <v>9.8350302630335184E-3</v>
      </c>
      <c r="Y23">
        <v>8.332912433106579E-2</v>
      </c>
      <c r="Z23">
        <v>1.8378387975739877E-2</v>
      </c>
      <c r="AA23">
        <v>1.5299999999999999E-2</v>
      </c>
      <c r="AB23">
        <v>6.3127595650430982E-2</v>
      </c>
      <c r="AC23">
        <v>1.7453613232774348E-2</v>
      </c>
      <c r="AD23">
        <v>1.7059022758623879E-2</v>
      </c>
      <c r="AE23">
        <v>1.4926592982771223E-2</v>
      </c>
      <c r="AF23">
        <v>4.9302050193994534E-3</v>
      </c>
      <c r="AG23">
        <v>1.2431235497983089E-2</v>
      </c>
      <c r="AH23">
        <v>3.163456615669831E-2</v>
      </c>
      <c r="AI23">
        <v>3.287461403873871E-2</v>
      </c>
      <c r="AJ23">
        <v>3.3E-3</v>
      </c>
      <c r="AK23">
        <v>9.4000000000000004E-3</v>
      </c>
      <c r="AL23">
        <v>7.815186731551807E-2</v>
      </c>
      <c r="AM23">
        <v>2.9700000000000001E-2</v>
      </c>
      <c r="AN23">
        <v>6.7000000000000002E-3</v>
      </c>
    </row>
    <row r="24" spans="1:41" ht="15.75" thickBot="1" x14ac:dyDescent="0.3">
      <c r="A24" s="17">
        <v>2013</v>
      </c>
      <c r="B24">
        <v>2.7199999999999998E-2</v>
      </c>
      <c r="C24">
        <v>2.0600236829521164E-2</v>
      </c>
      <c r="D24">
        <v>2.5399999999999999E-2</v>
      </c>
      <c r="E24">
        <v>1.32E-2</v>
      </c>
      <c r="F24">
        <v>6.9661276001717051E-2</v>
      </c>
      <c r="G24">
        <v>7.644875842384013E-3</v>
      </c>
      <c r="H24">
        <v>1.6838950341078948E-2</v>
      </c>
      <c r="I24">
        <v>9.026360939865339E-3</v>
      </c>
      <c r="J24">
        <v>1.3929638072723668E-2</v>
      </c>
      <c r="K24">
        <v>2.1388011576188363E-2</v>
      </c>
      <c r="L24">
        <v>9.4792624205470386E-3</v>
      </c>
      <c r="M24">
        <v>2.3093068992519637E-2</v>
      </c>
      <c r="N24">
        <v>5.2097091684980466E-2</v>
      </c>
      <c r="O24">
        <v>3.7999999999999999E-2</v>
      </c>
      <c r="P24">
        <v>4.1291050949413606E-2</v>
      </c>
      <c r="Q24">
        <v>1.1654592966550362E-2</v>
      </c>
      <c r="R24">
        <v>1.7586327572071563E-2</v>
      </c>
      <c r="S24">
        <v>0.1470149125829511</v>
      </c>
      <c r="T24">
        <v>3.1951896641999489E-2</v>
      </c>
      <c r="U24">
        <v>4.1300000000000003E-2</v>
      </c>
      <c r="V24">
        <v>3.0800000000000001E-2</v>
      </c>
      <c r="W24">
        <v>6.1871824211155889E-3</v>
      </c>
      <c r="X24">
        <v>1.1735074398709447E-2</v>
      </c>
      <c r="Y24">
        <v>8.2949045329319071E-2</v>
      </c>
      <c r="Z24">
        <v>2.7429296832633433E-2</v>
      </c>
      <c r="AA24">
        <v>1.3599999999999999E-2</v>
      </c>
      <c r="AB24">
        <v>6.5218558599118862E-2</v>
      </c>
      <c r="AC24">
        <v>1.8214075049605521E-2</v>
      </c>
      <c r="AD24">
        <v>1.4780593997848382E-2</v>
      </c>
      <c r="AE24">
        <v>1.1318209564708265E-2</v>
      </c>
      <c r="AF24">
        <v>4.1567922705764765E-3</v>
      </c>
      <c r="AG24">
        <v>1.8123335888613284E-2</v>
      </c>
      <c r="AH24">
        <v>3.3717184306655858E-2</v>
      </c>
      <c r="AI24">
        <v>2.7238551560161132E-2</v>
      </c>
      <c r="AJ24">
        <v>4.5999999999999999E-3</v>
      </c>
      <c r="AK24">
        <v>1.12E-2</v>
      </c>
      <c r="AL24">
        <v>6.992440286760726E-2</v>
      </c>
      <c r="AM24">
        <v>3.04E-2</v>
      </c>
      <c r="AN24">
        <v>5.0000000000000001E-3</v>
      </c>
    </row>
    <row r="25" spans="1:41" ht="15.75" thickBot="1" x14ac:dyDescent="0.3">
      <c r="A25" s="17">
        <v>2014</v>
      </c>
      <c r="B25">
        <v>2.58E-2</v>
      </c>
      <c r="C25">
        <v>2.1338088782428728E-2</v>
      </c>
      <c r="D25">
        <v>3.5799999999999998E-2</v>
      </c>
      <c r="E25">
        <v>2.5000000000000001E-3</v>
      </c>
      <c r="F25">
        <v>7.3615455425040943E-2</v>
      </c>
      <c r="G25">
        <v>1.0694192258085504E-2</v>
      </c>
      <c r="H25">
        <v>8.8576791381577164E-3</v>
      </c>
      <c r="I25">
        <v>1.1231695759136814E-2</v>
      </c>
      <c r="J25">
        <v>1.6262738681334075E-2</v>
      </c>
      <c r="K25">
        <v>2.5796277689017582E-2</v>
      </c>
      <c r="L25">
        <v>1.0821669924105951E-2</v>
      </c>
      <c r="M25">
        <v>2.5674207224511612E-2</v>
      </c>
      <c r="N25">
        <v>4.9960360412677429E-2</v>
      </c>
      <c r="O25">
        <v>3.8699999999999998E-2</v>
      </c>
      <c r="P25">
        <v>4.075151883299423E-2</v>
      </c>
      <c r="Q25">
        <v>1.4522727105222686E-2</v>
      </c>
      <c r="R25">
        <v>1.7486098525125289E-2</v>
      </c>
      <c r="S25">
        <v>0.14259035629895905</v>
      </c>
      <c r="T25">
        <v>3.4954227132604071E-2</v>
      </c>
      <c r="U25">
        <v>4.5100000000000001E-2</v>
      </c>
      <c r="V25">
        <v>6.4999999999999997E-3</v>
      </c>
      <c r="W25">
        <v>5.5690782267600533E-3</v>
      </c>
      <c r="X25">
        <v>1.2341521156913232E-2</v>
      </c>
      <c r="Y25">
        <v>7.1118606187506719E-2</v>
      </c>
      <c r="Z25">
        <v>8.10286163029275E-2</v>
      </c>
      <c r="AA25">
        <v>1.34E-2</v>
      </c>
      <c r="AB25">
        <v>6.7429208282831679E-2</v>
      </c>
      <c r="AC25">
        <v>1.6263550308541021E-2</v>
      </c>
      <c r="AD25">
        <v>1.5759708461474235E-2</v>
      </c>
      <c r="AE25">
        <v>1.1625686643567423E-2</v>
      </c>
      <c r="AF25">
        <v>5.8162621138842553E-3</v>
      </c>
      <c r="AG25">
        <v>1.263098156351245E-2</v>
      </c>
      <c r="AH25">
        <v>3.1908119385006428E-2</v>
      </c>
      <c r="AI25">
        <v>2.5417997847318012E-2</v>
      </c>
      <c r="AJ25">
        <v>2.8999999999999998E-3</v>
      </c>
      <c r="AK25">
        <v>1.3599999999999999E-2</v>
      </c>
      <c r="AL25">
        <v>7.7742135965546424E-2</v>
      </c>
      <c r="AM25">
        <v>3.09E-2</v>
      </c>
      <c r="AN25">
        <v>5.8999999999999999E-3</v>
      </c>
    </row>
    <row r="26" spans="1:41" ht="15.75" thickBot="1" x14ac:dyDescent="0.3">
      <c r="A26" s="17">
        <v>2015</v>
      </c>
      <c r="B26">
        <v>3.32E-2</v>
      </c>
      <c r="C26">
        <v>2.5222733801149068E-2</v>
      </c>
      <c r="D26">
        <v>3.6499999999999998E-2</v>
      </c>
      <c r="E26">
        <v>1.24E-2</v>
      </c>
      <c r="F26">
        <v>8.6678655584255804E-2</v>
      </c>
      <c r="G26">
        <v>9.2126364112572346E-3</v>
      </c>
      <c r="H26">
        <v>8.8813815604858008E-3</v>
      </c>
      <c r="I26">
        <v>7.7033329076256294E-3</v>
      </c>
      <c r="J26">
        <v>1.4901204676833354E-2</v>
      </c>
      <c r="K26">
        <v>2.5824988289295959E-2</v>
      </c>
      <c r="L26">
        <v>1.3379362995198815E-2</v>
      </c>
      <c r="M26">
        <v>2.4139658470510215E-2</v>
      </c>
      <c r="N26">
        <v>5.4778692568499578E-2</v>
      </c>
      <c r="O26">
        <v>3.7999999999999999E-2</v>
      </c>
      <c r="P26">
        <v>4.7651540786418339E-2</v>
      </c>
      <c r="Q26">
        <v>1.366007212415679E-2</v>
      </c>
      <c r="R26">
        <v>1.901137015467964E-2</v>
      </c>
      <c r="S26">
        <v>0.14773805184737168</v>
      </c>
      <c r="T26">
        <v>3.8315029472842682E-2</v>
      </c>
      <c r="U26">
        <v>4.3299999999999998E-2</v>
      </c>
      <c r="V26">
        <v>2.5499999999999998E-2</v>
      </c>
      <c r="W26">
        <v>6.7253138575459189E-3</v>
      </c>
      <c r="X26">
        <v>1.4102493106045447E-2</v>
      </c>
      <c r="Y26">
        <v>8.4083145725081951E-2</v>
      </c>
      <c r="Z26">
        <v>3.353917432106647E-2</v>
      </c>
      <c r="AA26">
        <v>1.2200000000000001E-2</v>
      </c>
      <c r="AB26">
        <v>7.987704103542119E-2</v>
      </c>
      <c r="AC26">
        <v>1.8121163674323319E-2</v>
      </c>
      <c r="AD26">
        <v>1.6010526098633359E-2</v>
      </c>
      <c r="AE26">
        <v>1.0788780712640417E-2</v>
      </c>
      <c r="AF26">
        <v>5.7753385623653068E-3</v>
      </c>
      <c r="AG26">
        <v>1.5143276481116243E-2</v>
      </c>
      <c r="AH26">
        <v>3.6206063949474801E-2</v>
      </c>
      <c r="AI26">
        <v>2.7496694691268579E-2</v>
      </c>
      <c r="AJ26">
        <v>5.0000000000000001E-3</v>
      </c>
      <c r="AK26">
        <v>1.4200000000000001E-2</v>
      </c>
      <c r="AL26">
        <v>9.1915961836594118E-2</v>
      </c>
      <c r="AM26">
        <v>3.3700000000000001E-2</v>
      </c>
      <c r="AN26">
        <v>8.0999999999999996E-3</v>
      </c>
    </row>
    <row r="27" spans="1:41" ht="15.75" thickBot="1" x14ac:dyDescent="0.3">
      <c r="A27" s="17">
        <v>2016</v>
      </c>
      <c r="B27">
        <v>2.53E-2</v>
      </c>
      <c r="C27">
        <v>2.307407446929214E-2</v>
      </c>
      <c r="D27">
        <v>5.0999999999999997E-2</v>
      </c>
      <c r="E27">
        <v>1.37E-2</v>
      </c>
      <c r="F27">
        <v>7.9344985831234768E-2</v>
      </c>
      <c r="G27">
        <v>7.9814317783341044E-3</v>
      </c>
      <c r="H27">
        <v>9.5488318357049712E-3</v>
      </c>
      <c r="I27">
        <v>2.0295968697218641E-2</v>
      </c>
      <c r="J27">
        <v>1.4559734106781953E-2</v>
      </c>
      <c r="K27">
        <v>2.7161968225986117E-2</v>
      </c>
      <c r="L27">
        <v>1.2670367411673572E-2</v>
      </c>
      <c r="M27">
        <v>2.3664751630586671E-2</v>
      </c>
      <c r="N27">
        <v>5.7370693630050866E-2</v>
      </c>
      <c r="O27">
        <v>3.1E-2</v>
      </c>
      <c r="P27">
        <v>4.5640354782125178E-2</v>
      </c>
      <c r="Q27">
        <v>1.4971919430700739E-2</v>
      </c>
      <c r="R27">
        <v>1.8900033971981908E-2</v>
      </c>
      <c r="S27">
        <v>0.17862259127999633</v>
      </c>
      <c r="T27">
        <v>3.7855609360867806E-2</v>
      </c>
      <c r="U27">
        <v>6.0499999999999998E-2</v>
      </c>
      <c r="V27">
        <v>2.9499999999999998E-2</v>
      </c>
      <c r="W27">
        <v>7.9716153904807602E-3</v>
      </c>
      <c r="X27">
        <v>1.2820549339889699E-2</v>
      </c>
      <c r="Y27">
        <v>6.9942078867749322E-2</v>
      </c>
      <c r="Z27">
        <v>2.6113661480525956E-2</v>
      </c>
      <c r="AA27">
        <v>1.2999999999999999E-2</v>
      </c>
      <c r="AB27">
        <v>7.6434341967868066E-2</v>
      </c>
      <c r="AC27">
        <v>1.9379846613121927E-2</v>
      </c>
      <c r="AD27">
        <v>1.4293275007236515E-2</v>
      </c>
      <c r="AE27">
        <v>9.4597467648148813E-3</v>
      </c>
      <c r="AF27">
        <v>4.8347561744449628E-3</v>
      </c>
      <c r="AG27">
        <v>1.3414923121484078E-2</v>
      </c>
      <c r="AH27">
        <v>3.7628556623313644E-2</v>
      </c>
      <c r="AI27">
        <v>2.6832732488412857E-2</v>
      </c>
      <c r="AJ27">
        <v>6.3E-3</v>
      </c>
      <c r="AK27">
        <v>9.1000000000000004E-3</v>
      </c>
      <c r="AL27">
        <v>9.306530671929529E-2</v>
      </c>
      <c r="AM27">
        <v>2.58E-2</v>
      </c>
      <c r="AN27">
        <v>4.5999999999999999E-3</v>
      </c>
    </row>
    <row r="28" spans="1:41" x14ac:dyDescent="0.25">
      <c r="A28" s="18">
        <v>2017</v>
      </c>
      <c r="B28">
        <v>2.9700000000000001E-2</v>
      </c>
      <c r="C28">
        <v>2.4941964760209618E-2</v>
      </c>
      <c r="D28">
        <v>3.3000000000000002E-2</v>
      </c>
      <c r="E28">
        <v>1.04E-2</v>
      </c>
      <c r="F28">
        <v>7.0711818029781021E-2</v>
      </c>
      <c r="G28">
        <v>7.6893509579067133E-3</v>
      </c>
      <c r="H28">
        <v>6.5484349617996249E-3</v>
      </c>
      <c r="I28">
        <v>9.6389643054986731E-3</v>
      </c>
      <c r="J28">
        <v>1.6529630574141575E-2</v>
      </c>
      <c r="K28">
        <v>2.5582892237557154E-2</v>
      </c>
      <c r="L28">
        <v>9.1377118666341739E-3</v>
      </c>
      <c r="M28">
        <v>1.9417517865327305E-2</v>
      </c>
      <c r="N28">
        <v>5.2174171546352538E-2</v>
      </c>
      <c r="O28">
        <v>2.63E-2</v>
      </c>
      <c r="P28">
        <v>4.4770476300627735E-2</v>
      </c>
      <c r="Q28">
        <v>1.4967286174195512E-2</v>
      </c>
      <c r="R28">
        <v>1.7500364379333333E-2</v>
      </c>
      <c r="S28">
        <v>0.19609744916803237</v>
      </c>
      <c r="T28">
        <v>3.7377455315925574E-2</v>
      </c>
      <c r="U28">
        <v>3.8899999999999997E-2</v>
      </c>
      <c r="V28">
        <v>2.53E-2</v>
      </c>
      <c r="W28">
        <v>1.1595903960973219E-2</v>
      </c>
      <c r="X28">
        <v>1.2939293272586232E-2</v>
      </c>
      <c r="Y28">
        <v>5.6812051780529199E-2</v>
      </c>
      <c r="Z28">
        <v>4.2687044993566445E-2</v>
      </c>
      <c r="AA28">
        <v>1.29E-2</v>
      </c>
      <c r="AB28">
        <v>6.9182205199170552E-2</v>
      </c>
      <c r="AC28">
        <v>1.9629263606049115E-2</v>
      </c>
      <c r="AD28">
        <v>1.4358223049070246E-2</v>
      </c>
      <c r="AE28">
        <v>1.4448852095158959E-2</v>
      </c>
      <c r="AF28">
        <v>5.9959640364916616E-3</v>
      </c>
      <c r="AG28">
        <v>1.2781978689115882E-2</v>
      </c>
      <c r="AH28">
        <v>3.6897862565869861E-2</v>
      </c>
      <c r="AI28">
        <v>2.483482500235909E-2</v>
      </c>
      <c r="AJ28">
        <v>5.5999999999999999E-3</v>
      </c>
      <c r="AK28">
        <v>2.12E-2</v>
      </c>
      <c r="AL28">
        <v>9.4717976176831697E-2</v>
      </c>
      <c r="AM28">
        <v>4.53E-2</v>
      </c>
      <c r="AN28">
        <v>3.8E-3</v>
      </c>
    </row>
    <row r="31" spans="1:41" x14ac:dyDescent="0.25">
      <c r="A31" t="s">
        <v>57</v>
      </c>
      <c r="B31" s="15" t="s">
        <v>18</v>
      </c>
      <c r="C31" s="15" t="s">
        <v>19</v>
      </c>
      <c r="D31" s="15" t="s">
        <v>20</v>
      </c>
      <c r="E31" s="15" t="s">
        <v>21</v>
      </c>
      <c r="F31" s="15" t="s">
        <v>22</v>
      </c>
      <c r="G31" s="15" t="s">
        <v>23</v>
      </c>
      <c r="H31" s="15" t="s">
        <v>24</v>
      </c>
      <c r="I31" s="15" t="s">
        <v>25</v>
      </c>
      <c r="J31" s="15" t="s">
        <v>26</v>
      </c>
      <c r="K31" s="15" t="s">
        <v>27</v>
      </c>
      <c r="L31" s="15" t="s">
        <v>28</v>
      </c>
      <c r="M31" s="15" t="s">
        <v>29</v>
      </c>
      <c r="N31" s="15" t="s">
        <v>30</v>
      </c>
      <c r="O31" s="15" t="s">
        <v>31</v>
      </c>
      <c r="P31" s="15" t="s">
        <v>32</v>
      </c>
      <c r="Q31" s="15" t="s">
        <v>33</v>
      </c>
      <c r="R31" s="15" t="s">
        <v>34</v>
      </c>
      <c r="S31" s="15" t="s">
        <v>35</v>
      </c>
      <c r="T31" s="15" t="s">
        <v>36</v>
      </c>
      <c r="U31" s="15" t="s">
        <v>37</v>
      </c>
      <c r="V31" s="15" t="s">
        <v>38</v>
      </c>
      <c r="W31" s="15" t="s">
        <v>39</v>
      </c>
      <c r="X31" s="15" t="s">
        <v>40</v>
      </c>
      <c r="Y31" s="15" t="s">
        <v>41</v>
      </c>
      <c r="Z31" s="15" t="s">
        <v>42</v>
      </c>
      <c r="AA31" s="15" t="s">
        <v>43</v>
      </c>
      <c r="AB31" s="15" t="s">
        <v>44</v>
      </c>
      <c r="AC31" s="15" t="s">
        <v>45</v>
      </c>
      <c r="AD31" s="15" t="s">
        <v>46</v>
      </c>
      <c r="AE31" s="15" t="s">
        <v>47</v>
      </c>
      <c r="AF31" s="15" t="s">
        <v>48</v>
      </c>
      <c r="AG31" s="15" t="s">
        <v>49</v>
      </c>
      <c r="AH31" s="15" t="s">
        <v>50</v>
      </c>
      <c r="AI31" s="15" t="s">
        <v>51</v>
      </c>
      <c r="AJ31" s="15" t="s">
        <v>52</v>
      </c>
      <c r="AK31" s="15" t="s">
        <v>53</v>
      </c>
      <c r="AL31" s="15" t="s">
        <v>54</v>
      </c>
      <c r="AM31" s="15" t="s">
        <v>55</v>
      </c>
      <c r="AN31" s="15" t="s">
        <v>56</v>
      </c>
      <c r="AO31" s="15"/>
    </row>
    <row r="32" spans="1:41" ht="15.75" thickBot="1" x14ac:dyDescent="0.3">
      <c r="A32" s="17">
        <v>1991</v>
      </c>
      <c r="B32" s="15"/>
      <c r="D32" s="15"/>
      <c r="E32" s="15"/>
    </row>
    <row r="33" spans="1:40" ht="15.75" thickBot="1" x14ac:dyDescent="0.3">
      <c r="A33" s="17">
        <v>1992</v>
      </c>
      <c r="B33" s="15"/>
      <c r="D33" s="15"/>
      <c r="E33" s="15"/>
    </row>
    <row r="34" spans="1:40" ht="15.75" thickBot="1" x14ac:dyDescent="0.3">
      <c r="A34" s="17">
        <v>1993</v>
      </c>
      <c r="B34" s="15"/>
      <c r="D34" s="15"/>
      <c r="E34" s="15"/>
    </row>
    <row r="35" spans="1:40" ht="15.75" thickBot="1" x14ac:dyDescent="0.3">
      <c r="A35" s="17">
        <v>1994</v>
      </c>
      <c r="B35" s="15"/>
      <c r="D35" s="15"/>
      <c r="E35" s="15"/>
    </row>
    <row r="36" spans="1:40" ht="15.75" thickBot="1" x14ac:dyDescent="0.3">
      <c r="A36" s="17">
        <v>1995</v>
      </c>
      <c r="U36">
        <v>0.61860000000000004</v>
      </c>
      <c r="V36">
        <v>0.14660000000000001</v>
      </c>
      <c r="AA36">
        <v>0.21360000000000001</v>
      </c>
    </row>
    <row r="37" spans="1:40" ht="15.75" thickBot="1" x14ac:dyDescent="0.3">
      <c r="A37" s="17">
        <v>1996</v>
      </c>
      <c r="B37">
        <v>0.18629999999999999</v>
      </c>
      <c r="D37">
        <v>0.15609999999999999</v>
      </c>
      <c r="O37">
        <v>0.12889999999999999</v>
      </c>
      <c r="U37">
        <v>0.5373</v>
      </c>
      <c r="V37">
        <v>0.26529999999999998</v>
      </c>
      <c r="AA37">
        <v>0.29580000000000001</v>
      </c>
      <c r="AJ37">
        <v>0.51359999999999995</v>
      </c>
      <c r="AK37">
        <v>0.12820000000000001</v>
      </c>
      <c r="AM37">
        <v>0.4879</v>
      </c>
      <c r="AN37">
        <v>0.29830000000000001</v>
      </c>
    </row>
    <row r="38" spans="1:40" ht="15.75" thickBot="1" x14ac:dyDescent="0.3">
      <c r="A38" s="17">
        <v>1997</v>
      </c>
      <c r="B38">
        <v>0.2697</v>
      </c>
      <c r="D38">
        <v>0.15570000000000001</v>
      </c>
      <c r="E38">
        <v>0.36559999999999998</v>
      </c>
      <c r="O38">
        <v>0.14349999999999999</v>
      </c>
      <c r="U38">
        <v>0.4078</v>
      </c>
      <c r="V38">
        <v>0.37430000000000002</v>
      </c>
      <c r="AA38">
        <v>0.28899999999999998</v>
      </c>
      <c r="AJ38">
        <v>0.2712</v>
      </c>
      <c r="AK38">
        <v>0.2555</v>
      </c>
      <c r="AM38">
        <v>0.41720000000000002</v>
      </c>
      <c r="AN38">
        <v>0.23169999999999999</v>
      </c>
    </row>
    <row r="39" spans="1:40" ht="15.75" thickBot="1" x14ac:dyDescent="0.3">
      <c r="A39" s="17">
        <v>1998</v>
      </c>
      <c r="B39">
        <v>0.31559999999999999</v>
      </c>
      <c r="D39">
        <v>0.1132</v>
      </c>
      <c r="E39">
        <v>0.5262</v>
      </c>
      <c r="O39">
        <v>0.1232</v>
      </c>
      <c r="U39">
        <v>0.37190000000000001</v>
      </c>
      <c r="V39">
        <v>0.2472</v>
      </c>
      <c r="AA39">
        <v>0.23019999999999999</v>
      </c>
      <c r="AJ39">
        <v>0.24979999999999999</v>
      </c>
      <c r="AK39">
        <v>0.14119999999999999</v>
      </c>
      <c r="AM39">
        <v>0.4012</v>
      </c>
      <c r="AN39">
        <v>0.23699999999999999</v>
      </c>
    </row>
    <row r="40" spans="1:40" ht="15.75" thickBot="1" x14ac:dyDescent="0.3">
      <c r="A40" s="17">
        <v>1999</v>
      </c>
      <c r="B40">
        <v>0.1583</v>
      </c>
      <c r="D40">
        <v>0.1168</v>
      </c>
      <c r="E40">
        <v>0.50360000000000005</v>
      </c>
      <c r="O40">
        <v>0.16489999999999999</v>
      </c>
      <c r="U40">
        <v>0.4395</v>
      </c>
      <c r="V40">
        <v>0.22090000000000001</v>
      </c>
      <c r="AA40">
        <v>0.25519999999999998</v>
      </c>
      <c r="AJ40">
        <v>0.26590000000000003</v>
      </c>
      <c r="AK40">
        <v>0.1004</v>
      </c>
      <c r="AM40">
        <v>0.43269999999999997</v>
      </c>
      <c r="AN40">
        <v>0.1341</v>
      </c>
    </row>
    <row r="41" spans="1:40" ht="15.75" thickBot="1" x14ac:dyDescent="0.3">
      <c r="A41" s="17">
        <v>2000</v>
      </c>
      <c r="B41">
        <v>0.12820000000000001</v>
      </c>
      <c r="C41">
        <v>1.4443247172588295E-2</v>
      </c>
      <c r="D41">
        <v>0.1239</v>
      </c>
      <c r="E41">
        <v>0.63859999999999995</v>
      </c>
      <c r="F41">
        <v>8.3959800217662077E-3</v>
      </c>
      <c r="G41">
        <v>0.23156882644123739</v>
      </c>
      <c r="H41">
        <v>4.7312892604834726E-2</v>
      </c>
      <c r="I41">
        <v>6.5288342361532276E-2</v>
      </c>
      <c r="J41">
        <v>2.6494517080064492E-2</v>
      </c>
      <c r="K41">
        <v>8.4990338922189494E-3</v>
      </c>
      <c r="L41">
        <v>8.4391268979451844E-2</v>
      </c>
      <c r="M41">
        <v>1.4265606077177119E-2</v>
      </c>
      <c r="N41">
        <v>9.3068983591345675E-2</v>
      </c>
      <c r="O41">
        <v>0.10349999999999999</v>
      </c>
      <c r="P41">
        <v>1.2264773784223757E-2</v>
      </c>
      <c r="Q41">
        <v>8.6405623818692039E-3</v>
      </c>
      <c r="R41">
        <v>3.2702738311305379E-2</v>
      </c>
      <c r="S41">
        <v>8.063863270069356E-2</v>
      </c>
      <c r="T41">
        <v>1.9927885311454361E-4</v>
      </c>
      <c r="U41">
        <v>0.42099999999999999</v>
      </c>
      <c r="V41">
        <v>0.20330000000000001</v>
      </c>
      <c r="W41">
        <v>3.2244949355366273E-2</v>
      </c>
      <c r="X41">
        <v>0.27171343362862072</v>
      </c>
      <c r="Y41">
        <v>1.4684025364155248E-3</v>
      </c>
      <c r="Z41">
        <v>0.11593120016129138</v>
      </c>
      <c r="AA41">
        <v>0.14219999999999999</v>
      </c>
      <c r="AB41">
        <v>3.344717356697282E-3</v>
      </c>
      <c r="AC41">
        <v>1.6508174573380718E-2</v>
      </c>
      <c r="AD41">
        <v>9.4550825739539476E-2</v>
      </c>
      <c r="AE41">
        <v>5.729803953744856E-3</v>
      </c>
      <c r="AF41">
        <v>8.5565449323161152E-2</v>
      </c>
      <c r="AG41">
        <v>1.2138245796519927E-2</v>
      </c>
      <c r="AH41">
        <v>2.2855852942668904E-2</v>
      </c>
      <c r="AI41">
        <v>0.16977980720981428</v>
      </c>
      <c r="AJ41">
        <v>0.1668</v>
      </c>
      <c r="AK41">
        <v>0.14419999999999999</v>
      </c>
      <c r="AL41">
        <v>8.5721157645002738E-2</v>
      </c>
      <c r="AM41">
        <v>0.37030000000000002</v>
      </c>
      <c r="AN41">
        <v>0.16089999999999999</v>
      </c>
    </row>
    <row r="42" spans="1:40" ht="15.75" thickBot="1" x14ac:dyDescent="0.3">
      <c r="A42" s="17">
        <v>2001</v>
      </c>
      <c r="B42">
        <v>0.1143</v>
      </c>
      <c r="C42">
        <v>1.2596700411528683E-2</v>
      </c>
      <c r="D42">
        <v>8.2199999999999995E-2</v>
      </c>
      <c r="E42">
        <v>0.62749999999999995</v>
      </c>
      <c r="F42">
        <v>9.5086404504364942E-3</v>
      </c>
      <c r="G42">
        <v>0.19416889308942448</v>
      </c>
      <c r="H42">
        <v>3.7945265218205557E-2</v>
      </c>
      <c r="I42">
        <v>5.4983304906060015E-2</v>
      </c>
      <c r="J42">
        <v>2.6138943921813509E-2</v>
      </c>
      <c r="K42">
        <v>8.361011104334775E-3</v>
      </c>
      <c r="L42">
        <v>8.1216959152701135E-2</v>
      </c>
      <c r="M42">
        <v>1.1600680524006687E-2</v>
      </c>
      <c r="N42">
        <v>9.4301134819787441E-2</v>
      </c>
      <c r="O42">
        <v>0.1012</v>
      </c>
      <c r="P42">
        <v>1.3591718170296523E-2</v>
      </c>
      <c r="Q42">
        <v>9.9753429719960096E-3</v>
      </c>
      <c r="R42">
        <v>5.2537307352471238E-2</v>
      </c>
      <c r="S42">
        <v>7.0477527166951159E-2</v>
      </c>
      <c r="T42">
        <v>4.0116689461789642E-4</v>
      </c>
      <c r="U42">
        <v>0.36199999999999999</v>
      </c>
      <c r="V42">
        <v>0.17810000000000001</v>
      </c>
      <c r="W42">
        <v>3.2364252443120446E-2</v>
      </c>
      <c r="X42">
        <v>0.25718942280440071</v>
      </c>
      <c r="Y42">
        <v>6.7002867556526348E-4</v>
      </c>
      <c r="Z42">
        <v>9.1777686908045816E-2</v>
      </c>
      <c r="AA42">
        <v>0.13089999999999999</v>
      </c>
      <c r="AB42">
        <v>7.243410921066111E-3</v>
      </c>
      <c r="AC42">
        <v>1.8467506945697713E-2</v>
      </c>
      <c r="AD42">
        <v>8.8023734770485251E-2</v>
      </c>
      <c r="AE42">
        <v>9.8802379167461981E-3</v>
      </c>
      <c r="AF42">
        <v>7.5911757721952439E-2</v>
      </c>
      <c r="AG42">
        <v>1.0983974085892847E-2</v>
      </c>
      <c r="AH42">
        <v>2.7745283123605979E-2</v>
      </c>
      <c r="AI42">
        <v>0.14748704788733466</v>
      </c>
      <c r="AJ42">
        <v>0.2223</v>
      </c>
      <c r="AK42">
        <v>0.13420000000000001</v>
      </c>
      <c r="AL42">
        <v>7.1232106777340098E-2</v>
      </c>
      <c r="AM42">
        <v>0.32540000000000002</v>
      </c>
      <c r="AN42">
        <v>0.1865</v>
      </c>
    </row>
    <row r="43" spans="1:40" ht="15.75" thickBot="1" x14ac:dyDescent="0.3">
      <c r="A43" s="17">
        <v>2002</v>
      </c>
      <c r="B43">
        <v>0.17169999999999999</v>
      </c>
      <c r="C43">
        <v>1.1235496318388745E-2</v>
      </c>
      <c r="D43">
        <v>0.13109999999999999</v>
      </c>
      <c r="E43">
        <v>0.63390000000000002</v>
      </c>
      <c r="F43">
        <v>8.8245789320616826E-3</v>
      </c>
      <c r="G43">
        <v>0.13609625213819909</v>
      </c>
      <c r="H43">
        <v>3.694427454156568E-2</v>
      </c>
      <c r="I43">
        <v>4.526457453179776E-2</v>
      </c>
      <c r="J43">
        <v>2.4875072361574928E-2</v>
      </c>
      <c r="K43">
        <v>6.9281900567926772E-3</v>
      </c>
      <c r="L43">
        <v>7.3651287235814225E-2</v>
      </c>
      <c r="M43">
        <v>1.5153235306771857E-2</v>
      </c>
      <c r="N43">
        <v>9.8768305034082404E-2</v>
      </c>
      <c r="O43">
        <v>0.11899999999999999</v>
      </c>
      <c r="P43">
        <v>1.4553407348553033E-2</v>
      </c>
      <c r="Q43">
        <v>1.0272245031805332E-2</v>
      </c>
      <c r="R43">
        <v>6.1615813789243697E-2</v>
      </c>
      <c r="S43">
        <v>6.0585918147103339E-2</v>
      </c>
      <c r="T43">
        <v>5.4283911610821249E-4</v>
      </c>
      <c r="U43">
        <v>0.37340000000000001</v>
      </c>
      <c r="V43">
        <v>0.18290000000000001</v>
      </c>
      <c r="W43">
        <v>3.0295470175555339E-2</v>
      </c>
      <c r="X43">
        <v>0.21941261357935718</v>
      </c>
      <c r="Y43">
        <v>5.7497510349054277E-4</v>
      </c>
      <c r="Z43">
        <v>8.7517566051238505E-2</v>
      </c>
      <c r="AA43">
        <v>0.1278</v>
      </c>
      <c r="AB43">
        <v>1.0406721569480555E-2</v>
      </c>
      <c r="AC43">
        <v>1.8647567355782328E-2</v>
      </c>
      <c r="AD43">
        <v>7.999927719301117E-2</v>
      </c>
      <c r="AE43">
        <v>8.4253966287175051E-3</v>
      </c>
      <c r="AF43">
        <v>7.145927326830824E-2</v>
      </c>
      <c r="AG43">
        <v>1.9476631200769094E-2</v>
      </c>
      <c r="AH43">
        <v>2.3217605804000119E-2</v>
      </c>
      <c r="AI43">
        <v>0.12551979818970768</v>
      </c>
      <c r="AJ43">
        <v>0.20349999999999999</v>
      </c>
      <c r="AK43">
        <v>0.1482</v>
      </c>
      <c r="AL43">
        <v>6.6817465549098662E-2</v>
      </c>
      <c r="AM43">
        <v>0.32769999999999999</v>
      </c>
      <c r="AN43">
        <v>0.24349999999999999</v>
      </c>
    </row>
    <row r="44" spans="1:40" ht="15.75" thickBot="1" x14ac:dyDescent="0.3">
      <c r="A44" s="17">
        <v>2003</v>
      </c>
      <c r="B44">
        <v>0.1515</v>
      </c>
      <c r="C44">
        <v>1.4191281470176519E-2</v>
      </c>
      <c r="D44">
        <v>0.12180000000000001</v>
      </c>
      <c r="E44">
        <v>0.56730000000000003</v>
      </c>
      <c r="F44">
        <v>1.0867352446547796E-2</v>
      </c>
      <c r="G44">
        <v>0.11804516941872448</v>
      </c>
      <c r="H44">
        <v>3.2224763396218693E-2</v>
      </c>
      <c r="I44">
        <v>4.703628904980979E-2</v>
      </c>
      <c r="J44">
        <v>2.6194977049953026E-2</v>
      </c>
      <c r="K44">
        <v>9.3344129588993005E-3</v>
      </c>
      <c r="L44">
        <v>8.543196415163809E-2</v>
      </c>
      <c r="M44">
        <v>1.543897060994991E-2</v>
      </c>
      <c r="N44">
        <v>0.11645630338828407</v>
      </c>
      <c r="O44">
        <v>9.8199999999999996E-2</v>
      </c>
      <c r="P44">
        <v>1.6950307321204505E-2</v>
      </c>
      <c r="Q44">
        <v>1.0488327888103237E-2</v>
      </c>
      <c r="R44">
        <v>5.5789057751145565E-2</v>
      </c>
      <c r="S44">
        <v>6.2206142839020616E-2</v>
      </c>
      <c r="T44">
        <v>8.7591489830352791E-4</v>
      </c>
      <c r="U44">
        <v>0.35110000000000002</v>
      </c>
      <c r="V44">
        <v>0.21959999999999999</v>
      </c>
      <c r="W44">
        <v>3.1292495760463515E-2</v>
      </c>
      <c r="X44">
        <v>0.22656027725211683</v>
      </c>
      <c r="Y44">
        <v>9.3506741700883809E-4</v>
      </c>
      <c r="Z44">
        <v>8.7587277469912267E-2</v>
      </c>
      <c r="AA44">
        <v>0.1225</v>
      </c>
      <c r="AB44">
        <v>9.4560483640069217E-3</v>
      </c>
      <c r="AC44">
        <v>2.3512111036438646E-2</v>
      </c>
      <c r="AD44">
        <v>7.7036424966867439E-2</v>
      </c>
      <c r="AE44">
        <v>1.2440326722196863E-2</v>
      </c>
      <c r="AF44">
        <v>8.2587975874272537E-2</v>
      </c>
      <c r="AG44">
        <v>1.8474441753678787E-2</v>
      </c>
      <c r="AH44">
        <v>2.5435402078551009E-2</v>
      </c>
      <c r="AI44">
        <v>0.10822094348128207</v>
      </c>
      <c r="AJ44">
        <v>0.2286</v>
      </c>
      <c r="AK44">
        <v>0.16039999999999999</v>
      </c>
      <c r="AL44">
        <v>4.7862381688634048E-2</v>
      </c>
      <c r="AM44">
        <v>0.3281</v>
      </c>
      <c r="AN44">
        <v>0.23849999999999999</v>
      </c>
    </row>
    <row r="45" spans="1:40" ht="15.75" thickBot="1" x14ac:dyDescent="0.3">
      <c r="A45" s="17">
        <v>2004</v>
      </c>
      <c r="B45">
        <v>0.13139999999999999</v>
      </c>
      <c r="C45">
        <v>1.3508394814995021E-2</v>
      </c>
      <c r="D45">
        <v>0.1366</v>
      </c>
      <c r="E45">
        <v>0.66720000000000002</v>
      </c>
      <c r="F45">
        <v>1.3648647574105506E-2</v>
      </c>
      <c r="G45">
        <v>0.12392342741345212</v>
      </c>
      <c r="H45">
        <v>1.3126347101190261E-2</v>
      </c>
      <c r="I45">
        <v>3.8826748668166336E-2</v>
      </c>
      <c r="J45">
        <v>2.7500989439542576E-2</v>
      </c>
      <c r="K45">
        <v>1.0449369219247103E-2</v>
      </c>
      <c r="L45">
        <v>9.5024872463137636E-2</v>
      </c>
      <c r="M45">
        <v>1.7172094139434681E-2</v>
      </c>
      <c r="N45">
        <v>0.12830393469293844</v>
      </c>
      <c r="O45">
        <v>0.10829999999999999</v>
      </c>
      <c r="P45">
        <v>1.9138023817784792E-2</v>
      </c>
      <c r="Q45">
        <v>1.4901272623540435E-2</v>
      </c>
      <c r="R45">
        <v>5.1027386536528795E-2</v>
      </c>
      <c r="S45">
        <v>5.9081302388744851E-2</v>
      </c>
      <c r="T45">
        <v>1.0487735271520924E-3</v>
      </c>
      <c r="U45">
        <v>0.36609999999999998</v>
      </c>
      <c r="V45">
        <v>0.23330000000000001</v>
      </c>
      <c r="W45">
        <v>3.4013931611874069E-2</v>
      </c>
      <c r="X45">
        <v>0.22991457796715201</v>
      </c>
      <c r="Y45">
        <v>4.093323414933586E-3</v>
      </c>
      <c r="Z45">
        <v>8.6983064558872406E-2</v>
      </c>
      <c r="AA45">
        <v>0.11609999999999999</v>
      </c>
      <c r="AB45">
        <v>5.3254231980785598E-4</v>
      </c>
      <c r="AC45">
        <v>2.8331886137050434E-2</v>
      </c>
      <c r="AD45">
        <v>7.0702365788137086E-2</v>
      </c>
      <c r="AE45">
        <v>1.3931916037420328E-2</v>
      </c>
      <c r="AF45">
        <v>6.8166826070631126E-2</v>
      </c>
      <c r="AG45">
        <v>2.4301552628289827E-2</v>
      </c>
      <c r="AH45">
        <v>2.0345168717742286E-2</v>
      </c>
      <c r="AI45">
        <v>9.194264265965281E-2</v>
      </c>
      <c r="AJ45">
        <v>0.2341</v>
      </c>
      <c r="AK45">
        <v>0.1169</v>
      </c>
      <c r="AL45">
        <v>7.2419493083800135E-2</v>
      </c>
      <c r="AM45">
        <v>0.36309999999999998</v>
      </c>
      <c r="AN45">
        <v>0.26960000000000001</v>
      </c>
    </row>
    <row r="46" spans="1:40" ht="15.75" thickBot="1" x14ac:dyDescent="0.3">
      <c r="A46" s="17">
        <v>2005</v>
      </c>
      <c r="B46">
        <v>0.1389</v>
      </c>
      <c r="C46">
        <v>2.0918308629052945E-2</v>
      </c>
      <c r="D46">
        <v>0.14649999999999999</v>
      </c>
      <c r="E46">
        <v>0.58320000000000005</v>
      </c>
      <c r="F46">
        <v>1.6359400080197057E-2</v>
      </c>
      <c r="G46">
        <v>2.4912776164445663E-2</v>
      </c>
      <c r="H46">
        <v>9.091841662550261E-3</v>
      </c>
      <c r="I46">
        <v>5.5155151939679757E-2</v>
      </c>
      <c r="J46">
        <v>3.4024879486867596E-2</v>
      </c>
      <c r="K46">
        <v>1.2471810024801074E-2</v>
      </c>
      <c r="L46">
        <v>9.1571531013727295E-2</v>
      </c>
      <c r="M46">
        <v>2.2085749228113988E-2</v>
      </c>
      <c r="N46">
        <v>0.13827590441713641</v>
      </c>
      <c r="O46">
        <v>0.13220000000000001</v>
      </c>
      <c r="P46">
        <v>1.9777848623877915E-2</v>
      </c>
      <c r="Q46">
        <v>1.756394794367272E-2</v>
      </c>
      <c r="R46">
        <v>7.4038405966490292E-2</v>
      </c>
      <c r="S46">
        <v>7.443648857937972E-2</v>
      </c>
      <c r="T46">
        <v>1.0877784005112307E-3</v>
      </c>
      <c r="U46">
        <v>0.37880000000000003</v>
      </c>
      <c r="V46">
        <v>0.24260000000000001</v>
      </c>
      <c r="W46">
        <v>3.7839803889653585E-2</v>
      </c>
      <c r="X46">
        <v>0.27823417763144725</v>
      </c>
      <c r="Y46">
        <v>2.572214028862528E-3</v>
      </c>
      <c r="Z46">
        <v>8.5023062374476169E-2</v>
      </c>
      <c r="AA46">
        <v>0.13009999999999999</v>
      </c>
      <c r="AB46">
        <v>2.5872297702530947E-4</v>
      </c>
      <c r="AC46">
        <v>4.4470255744438414E-2</v>
      </c>
      <c r="AD46">
        <v>8.6856355948146211E-2</v>
      </c>
      <c r="AE46">
        <v>7.2928356874278543E-3</v>
      </c>
      <c r="AF46">
        <v>8.2597554384820374E-2</v>
      </c>
      <c r="AG46">
        <v>3.3647532851907982E-2</v>
      </c>
      <c r="AH46">
        <v>2.0900418988889301E-2</v>
      </c>
      <c r="AI46">
        <v>0.10701044864905873</v>
      </c>
      <c r="AJ46">
        <v>0.2331</v>
      </c>
      <c r="AK46">
        <v>0.1084</v>
      </c>
      <c r="AL46">
        <v>9.1694416156852102E-2</v>
      </c>
      <c r="AM46">
        <v>0.32240000000000002</v>
      </c>
      <c r="AN46">
        <v>0.26679999999999998</v>
      </c>
    </row>
    <row r="47" spans="1:40" ht="15.75" thickBot="1" x14ac:dyDescent="0.3">
      <c r="A47" s="17">
        <v>2006</v>
      </c>
      <c r="B47">
        <v>0.14369999999999999</v>
      </c>
      <c r="C47">
        <v>2.0225019672472404E-2</v>
      </c>
      <c r="D47">
        <v>0.18479999999999999</v>
      </c>
      <c r="E47">
        <v>0.56840000000000002</v>
      </c>
      <c r="F47">
        <v>1.6952191949183661E-2</v>
      </c>
      <c r="G47">
        <v>2.6022058439253024E-2</v>
      </c>
      <c r="H47">
        <v>7.7074376937401158E-3</v>
      </c>
      <c r="I47">
        <v>5.69153839107309E-2</v>
      </c>
      <c r="J47">
        <v>3.9859365650906885E-2</v>
      </c>
      <c r="K47">
        <v>1.2068569705955046E-2</v>
      </c>
      <c r="L47">
        <v>0.12960061912916668</v>
      </c>
      <c r="M47">
        <v>2.7774412196355742E-2</v>
      </c>
      <c r="N47">
        <v>0.13903638458661663</v>
      </c>
      <c r="O47">
        <v>0.13819999999999999</v>
      </c>
      <c r="P47">
        <v>2.1881758354965617E-2</v>
      </c>
      <c r="Q47">
        <v>1.6643084375436573E-2</v>
      </c>
      <c r="R47">
        <v>6.6768550224460113E-2</v>
      </c>
      <c r="S47">
        <v>8.2108618848761999E-2</v>
      </c>
      <c r="T47">
        <v>1.190644263575485E-3</v>
      </c>
      <c r="U47">
        <v>0.34370000000000001</v>
      </c>
      <c r="V47">
        <v>0.24410000000000001</v>
      </c>
      <c r="W47">
        <v>3.8562286842939435E-2</v>
      </c>
      <c r="X47">
        <v>0.24355648710381778</v>
      </c>
      <c r="Y47">
        <v>5.7220659215408429E-3</v>
      </c>
      <c r="Z47">
        <v>7.978879400954543E-2</v>
      </c>
      <c r="AA47">
        <v>0.15179999999999999</v>
      </c>
      <c r="AB47">
        <v>4.6714954105384114E-4</v>
      </c>
      <c r="AC47">
        <v>5.4170599392680312E-2</v>
      </c>
      <c r="AD47">
        <v>9.5534872756501923E-2</v>
      </c>
      <c r="AE47">
        <v>1.1546345557646857E-2</v>
      </c>
      <c r="AF47">
        <v>7.8865869435705477E-2</v>
      </c>
      <c r="AG47">
        <v>3.7929842663685147E-2</v>
      </c>
      <c r="AH47">
        <v>1.93177112100422E-2</v>
      </c>
      <c r="AI47">
        <v>0.11244257468428777</v>
      </c>
      <c r="AJ47">
        <v>0.25929999999999997</v>
      </c>
      <c r="AK47">
        <v>0.1318</v>
      </c>
      <c r="AL47">
        <v>0.10111435476286426</v>
      </c>
      <c r="AM47">
        <v>0.27360000000000001</v>
      </c>
      <c r="AN47">
        <v>0.26450000000000001</v>
      </c>
    </row>
    <row r="48" spans="1:40" ht="15.75" thickBot="1" x14ac:dyDescent="0.3">
      <c r="A48" s="17">
        <v>2007</v>
      </c>
      <c r="B48">
        <v>0.16470000000000001</v>
      </c>
      <c r="C48">
        <v>1.3951504606520032E-2</v>
      </c>
      <c r="D48">
        <v>0.17710000000000001</v>
      </c>
      <c r="E48">
        <v>0.58399999999999996</v>
      </c>
      <c r="F48">
        <v>1.6314623654376602E-2</v>
      </c>
      <c r="G48">
        <v>0.12462762261927268</v>
      </c>
      <c r="H48">
        <v>5.9308455832039414E-3</v>
      </c>
      <c r="I48">
        <v>4.557920283456058E-2</v>
      </c>
      <c r="J48">
        <v>3.5890911479069483E-2</v>
      </c>
      <c r="K48">
        <v>1.2542905988952871E-2</v>
      </c>
      <c r="L48">
        <v>0.10047317671869195</v>
      </c>
      <c r="M48">
        <v>2.7198712874327555E-2</v>
      </c>
      <c r="N48">
        <v>0.13935519366836263</v>
      </c>
      <c r="O48">
        <v>0.1116</v>
      </c>
      <c r="P48">
        <v>2.3106801645546383E-2</v>
      </c>
      <c r="Q48">
        <v>1.6332294219023002E-2</v>
      </c>
      <c r="R48">
        <v>5.7973865320240514E-2</v>
      </c>
      <c r="S48">
        <v>6.8729396016438599E-2</v>
      </c>
      <c r="T48">
        <v>1.2276903975638807E-3</v>
      </c>
      <c r="U48">
        <v>0.3533</v>
      </c>
      <c r="V48">
        <v>0.25080000000000002</v>
      </c>
      <c r="W48">
        <v>3.9131839526542783E-2</v>
      </c>
      <c r="X48">
        <v>0.18020425499525575</v>
      </c>
      <c r="Y48">
        <v>8.6064127805236951E-3</v>
      </c>
      <c r="Z48">
        <v>8.7024656103595596E-2</v>
      </c>
      <c r="AA48">
        <v>0.1389</v>
      </c>
      <c r="AB48">
        <v>1.9783838027756544E-4</v>
      </c>
      <c r="AC48">
        <v>5.328115563832922E-2</v>
      </c>
      <c r="AD48">
        <v>8.6431367067811071E-2</v>
      </c>
      <c r="AE48">
        <v>9.3320351967095053E-3</v>
      </c>
      <c r="AF48">
        <v>6.3052616703380235E-2</v>
      </c>
      <c r="AG48">
        <v>2.948219572358729E-2</v>
      </c>
      <c r="AH48">
        <v>2.1311973171935464E-2</v>
      </c>
      <c r="AI48">
        <v>9.0823867560929347E-2</v>
      </c>
      <c r="AJ48">
        <v>0.3039</v>
      </c>
      <c r="AK48">
        <v>0.15989999999999999</v>
      </c>
      <c r="AL48">
        <v>0.10134879207923374</v>
      </c>
      <c r="AM48">
        <v>0.25140000000000001</v>
      </c>
      <c r="AN48">
        <v>0.27600000000000002</v>
      </c>
    </row>
    <row r="49" spans="1:41" ht="15.75" thickBot="1" x14ac:dyDescent="0.3">
      <c r="A49" s="17">
        <v>2008</v>
      </c>
      <c r="B49">
        <v>0.18160000000000001</v>
      </c>
      <c r="C49">
        <v>1.8758656337124244E-2</v>
      </c>
      <c r="D49">
        <v>0.1832</v>
      </c>
      <c r="E49">
        <v>0.57999999999999996</v>
      </c>
      <c r="F49">
        <v>1.7322677072955692E-2</v>
      </c>
      <c r="G49">
        <v>0.14373156667150083</v>
      </c>
      <c r="H49">
        <v>4.0311622686251556E-3</v>
      </c>
      <c r="I49">
        <v>6.1990126042955791E-2</v>
      </c>
      <c r="J49">
        <v>4.4265523802978365E-2</v>
      </c>
      <c r="K49">
        <v>1.5307034158805173E-2</v>
      </c>
      <c r="L49">
        <v>7.4759968296976786E-2</v>
      </c>
      <c r="M49">
        <v>2.5692139013535172E-2</v>
      </c>
      <c r="N49">
        <v>0.16264981914078103</v>
      </c>
      <c r="O49">
        <v>6.7100000000000007E-2</v>
      </c>
      <c r="P49">
        <v>2.7029397852702811E-2</v>
      </c>
      <c r="Q49">
        <v>1.8390379339613079E-2</v>
      </c>
      <c r="R49">
        <v>7.3704756459019388E-2</v>
      </c>
      <c r="S49">
        <v>8.9798566434950253E-2</v>
      </c>
      <c r="T49">
        <v>2.0291964101636396E-3</v>
      </c>
      <c r="U49">
        <v>0.3155</v>
      </c>
      <c r="V49">
        <v>0.26950000000000002</v>
      </c>
      <c r="W49">
        <v>4.2111640098417204E-2</v>
      </c>
      <c r="X49">
        <v>0.29935437072779952</v>
      </c>
      <c r="Y49">
        <v>7.9041585693747187E-4</v>
      </c>
      <c r="Z49">
        <v>0.10792027234495355</v>
      </c>
      <c r="AA49">
        <v>0.1343</v>
      </c>
      <c r="AB49">
        <v>3.4056592465066141E-4</v>
      </c>
      <c r="AC49">
        <v>5.3437684068902147E-2</v>
      </c>
      <c r="AD49">
        <v>9.6576033331078809E-2</v>
      </c>
      <c r="AE49">
        <v>6.2864417838657399E-3</v>
      </c>
      <c r="AF49">
        <v>5.8271041103474586E-2</v>
      </c>
      <c r="AG49">
        <v>4.267407502812464E-2</v>
      </c>
      <c r="AH49">
        <v>1.5708475962145224E-2</v>
      </c>
      <c r="AI49">
        <v>0.10464015797942046</v>
      </c>
      <c r="AJ49">
        <v>0.23860000000000001</v>
      </c>
      <c r="AK49">
        <v>0.19869999999999999</v>
      </c>
      <c r="AL49">
        <v>0.1033914160440717</v>
      </c>
      <c r="AM49">
        <v>0.2356</v>
      </c>
      <c r="AN49">
        <v>0.23380000000000001</v>
      </c>
    </row>
    <row r="50" spans="1:41" ht="15.75" thickBot="1" x14ac:dyDescent="0.3">
      <c r="A50" s="17">
        <v>2009</v>
      </c>
      <c r="B50">
        <v>0.21260000000000001</v>
      </c>
      <c r="C50">
        <v>1.6199290216955081E-2</v>
      </c>
      <c r="D50">
        <v>0.17430000000000001</v>
      </c>
      <c r="E50">
        <v>0.56730000000000003</v>
      </c>
      <c r="F50">
        <v>1.5726787365475663E-2</v>
      </c>
      <c r="G50">
        <v>0.13403598606108952</v>
      </c>
      <c r="H50">
        <v>2.9634222078329074E-3</v>
      </c>
      <c r="I50">
        <v>4.9401130112390869E-2</v>
      </c>
      <c r="J50">
        <v>3.6051035072703144E-2</v>
      </c>
      <c r="K50">
        <v>7.7295665413132583E-3</v>
      </c>
      <c r="L50">
        <v>8.122439377631735E-2</v>
      </c>
      <c r="M50">
        <v>2.1622968792794843E-2</v>
      </c>
      <c r="N50">
        <v>0.1608101291421063</v>
      </c>
      <c r="O50">
        <v>7.0599999999999996E-2</v>
      </c>
      <c r="P50">
        <v>2.2389610688793086E-2</v>
      </c>
      <c r="Q50">
        <v>1.2933460214771193E-2</v>
      </c>
      <c r="R50">
        <v>5.726703656387732E-2</v>
      </c>
      <c r="S50">
        <v>7.3387798380426791E-2</v>
      </c>
      <c r="T50">
        <v>1.6397851450712503E-3</v>
      </c>
      <c r="U50">
        <v>0.21149999999999999</v>
      </c>
      <c r="V50">
        <v>0.2495</v>
      </c>
      <c r="W50">
        <v>4.0796893275129871E-2</v>
      </c>
      <c r="X50">
        <v>0.29875715419457299</v>
      </c>
      <c r="Y50">
        <v>5.0048722777003383E-4</v>
      </c>
      <c r="Z50">
        <v>0.10696702169014606</v>
      </c>
      <c r="AA50">
        <v>0.10580000000000001</v>
      </c>
      <c r="AB50">
        <v>2.3476695287567352E-3</v>
      </c>
      <c r="AC50">
        <v>4.4288171985549914E-2</v>
      </c>
      <c r="AD50">
        <v>8.4784105901440823E-2</v>
      </c>
      <c r="AE50">
        <v>1.0288315548032993E-2</v>
      </c>
      <c r="AF50">
        <v>3.8629084972358334E-2</v>
      </c>
      <c r="AG50">
        <v>3.636677950107027E-2</v>
      </c>
      <c r="AH50">
        <v>1.0963552376885417E-2</v>
      </c>
      <c r="AI50">
        <v>8.7039734643404199E-2</v>
      </c>
      <c r="AJ50">
        <v>0.2303</v>
      </c>
      <c r="AK50">
        <v>0.18310000000000001</v>
      </c>
      <c r="AL50">
        <v>9.5077658389418757E-2</v>
      </c>
      <c r="AM50">
        <v>0.28179999999999999</v>
      </c>
      <c r="AN50">
        <v>0.21970000000000001</v>
      </c>
    </row>
    <row r="51" spans="1:41" ht="15.75" thickBot="1" x14ac:dyDescent="0.3">
      <c r="A51" s="17">
        <v>2010</v>
      </c>
      <c r="B51">
        <v>0.1991</v>
      </c>
      <c r="C51">
        <v>1.8092309514383509E-2</v>
      </c>
      <c r="D51">
        <v>0.1527</v>
      </c>
      <c r="E51">
        <v>0.51280000000000003</v>
      </c>
      <c r="F51">
        <v>2.0997664602083146E-2</v>
      </c>
      <c r="G51">
        <v>0.16246088842345563</v>
      </c>
      <c r="H51">
        <v>6.5835607206925157E-3</v>
      </c>
      <c r="I51">
        <v>5.1221312146326747E-2</v>
      </c>
      <c r="J51">
        <v>3.7578592745680692E-2</v>
      </c>
      <c r="K51">
        <v>1.095356246176556E-2</v>
      </c>
      <c r="L51">
        <v>8.1184709963078236E-2</v>
      </c>
      <c r="M51">
        <v>2.4462340089077213E-2</v>
      </c>
      <c r="N51">
        <v>0.17567340113430419</v>
      </c>
      <c r="O51">
        <v>6.0299999999999999E-2</v>
      </c>
      <c r="P51">
        <v>2.5482146694523273E-2</v>
      </c>
      <c r="Q51">
        <v>1.4201338978064238E-2</v>
      </c>
      <c r="R51">
        <v>9.2557872949216913E-2</v>
      </c>
      <c r="S51">
        <v>7.8197870168495123E-2</v>
      </c>
      <c r="T51">
        <v>3.0893758797048468E-3</v>
      </c>
      <c r="U51">
        <v>0.40089999999999998</v>
      </c>
      <c r="V51">
        <v>0.24390000000000001</v>
      </c>
      <c r="W51">
        <v>3.9829859781775133E-2</v>
      </c>
      <c r="X51">
        <v>0.32615688517991892</v>
      </c>
      <c r="Y51">
        <v>5.6124354265756505E-4</v>
      </c>
      <c r="Z51">
        <v>9.943581359904724E-2</v>
      </c>
      <c r="AA51">
        <v>0.1348</v>
      </c>
      <c r="AB51">
        <v>5.4811965211043728E-4</v>
      </c>
      <c r="AC51">
        <v>5.621911510655677E-2</v>
      </c>
      <c r="AD51">
        <v>0.10144743012632686</v>
      </c>
      <c r="AE51">
        <v>7.0490225585688052E-3</v>
      </c>
      <c r="AF51">
        <v>4.3553257495822409E-2</v>
      </c>
      <c r="AG51">
        <v>4.8525816874332189E-2</v>
      </c>
      <c r="AH51">
        <v>1.3746126164082259E-2</v>
      </c>
      <c r="AI51">
        <v>9.5387365526660883E-2</v>
      </c>
      <c r="AJ51">
        <v>0.22070000000000001</v>
      </c>
      <c r="AK51">
        <v>0.14480000000000001</v>
      </c>
      <c r="AL51">
        <v>9.0231069713245862E-2</v>
      </c>
      <c r="AM51">
        <v>0.34949999999999998</v>
      </c>
      <c r="AN51">
        <v>0.20519999999999999</v>
      </c>
    </row>
    <row r="52" spans="1:41" ht="15.75" thickBot="1" x14ac:dyDescent="0.3">
      <c r="A52" s="17">
        <v>2011</v>
      </c>
      <c r="B52">
        <v>0.1953</v>
      </c>
      <c r="C52">
        <v>2.2492091387129664E-2</v>
      </c>
      <c r="D52">
        <v>0.15079999999999999</v>
      </c>
      <c r="E52">
        <v>0.54790000000000005</v>
      </c>
      <c r="F52">
        <v>2.6537674881849389E-2</v>
      </c>
      <c r="G52">
        <v>0.1763227210821727</v>
      </c>
      <c r="H52">
        <v>3.7824470281455102E-3</v>
      </c>
      <c r="I52">
        <v>4.7899786400185954E-2</v>
      </c>
      <c r="J52">
        <v>4.2495420719508278E-2</v>
      </c>
      <c r="K52">
        <v>1.5016980010599064E-2</v>
      </c>
      <c r="L52">
        <v>9.9738424342206963E-2</v>
      </c>
      <c r="M52">
        <v>3.0784146743678333E-2</v>
      </c>
      <c r="N52">
        <v>0.18290761648553697</v>
      </c>
      <c r="O52">
        <v>4.8399999999999999E-2</v>
      </c>
      <c r="P52">
        <v>2.5722763491485934E-2</v>
      </c>
      <c r="Q52">
        <v>1.7195540827142811E-2</v>
      </c>
      <c r="R52">
        <v>0.10008180014487961</v>
      </c>
      <c r="S52">
        <v>8.6681706878636647E-2</v>
      </c>
      <c r="T52">
        <v>1.9515278521937789E-3</v>
      </c>
      <c r="U52">
        <v>0.36249999999999999</v>
      </c>
      <c r="V52">
        <v>0.2185</v>
      </c>
      <c r="W52">
        <v>4.2110925675910842E-2</v>
      </c>
      <c r="X52">
        <v>0.32050586209288678</v>
      </c>
      <c r="Y52">
        <v>6.2412546484561968E-4</v>
      </c>
      <c r="Z52">
        <v>8.3287287066368967E-2</v>
      </c>
      <c r="AA52">
        <v>8.5900000000000004E-2</v>
      </c>
      <c r="AB52">
        <v>6.1540113113456242E-4</v>
      </c>
      <c r="AC52">
        <v>6.0789939722910628E-2</v>
      </c>
      <c r="AD52">
        <v>0.11949057968600443</v>
      </c>
      <c r="AE52">
        <v>9.450816100186275E-3</v>
      </c>
      <c r="AF52">
        <v>3.809401697674504E-2</v>
      </c>
      <c r="AG52">
        <v>5.6465449113980659E-2</v>
      </c>
      <c r="AH52">
        <v>1.5967928434227688E-2</v>
      </c>
      <c r="AI52">
        <v>0.10829752516336551</v>
      </c>
      <c r="AJ52">
        <v>0.18540000000000001</v>
      </c>
      <c r="AK52">
        <v>0.1273</v>
      </c>
      <c r="AL52">
        <v>7.2757782232648324E-2</v>
      </c>
      <c r="AM52">
        <v>0.3402</v>
      </c>
      <c r="AN52">
        <v>0.20630000000000001</v>
      </c>
    </row>
    <row r="53" spans="1:41" ht="15.75" thickBot="1" x14ac:dyDescent="0.3">
      <c r="A53" s="17">
        <v>2012</v>
      </c>
      <c r="B53">
        <v>0.1535</v>
      </c>
      <c r="C53">
        <v>2.6898905201821446E-2</v>
      </c>
      <c r="D53">
        <v>0.14399999999999999</v>
      </c>
      <c r="E53">
        <v>0.58220000000000005</v>
      </c>
      <c r="F53">
        <v>2.4913034049414293E-2</v>
      </c>
      <c r="G53">
        <v>0.20811860328172335</v>
      </c>
      <c r="H53">
        <v>9.8269452999527589E-3</v>
      </c>
      <c r="I53">
        <v>5.2241481193732266E-2</v>
      </c>
      <c r="J53">
        <v>4.4517620474012184E-2</v>
      </c>
      <c r="K53">
        <v>9.2450069121395133E-3</v>
      </c>
      <c r="L53">
        <v>7.5214515215096853E-2</v>
      </c>
      <c r="M53">
        <v>3.0439529462407518E-2</v>
      </c>
      <c r="N53">
        <v>0.17702757516316805</v>
      </c>
      <c r="O53">
        <v>5.9299999999999999E-2</v>
      </c>
      <c r="P53">
        <v>2.1908671876747325E-2</v>
      </c>
      <c r="Q53">
        <v>2.1281185345059565E-2</v>
      </c>
      <c r="R53">
        <v>0.12153338259155759</v>
      </c>
      <c r="S53">
        <v>8.7029442483105943E-2</v>
      </c>
      <c r="T53">
        <v>1.4622016796378159E-3</v>
      </c>
      <c r="U53">
        <v>0.3523</v>
      </c>
      <c r="V53">
        <v>0.26240000000000002</v>
      </c>
      <c r="W53">
        <v>4.8176382980633023E-2</v>
      </c>
      <c r="X53">
        <v>0.31321631878022571</v>
      </c>
      <c r="Y53">
        <v>1.8293812587111865E-4</v>
      </c>
      <c r="Z53">
        <v>9.1374504070579968E-2</v>
      </c>
      <c r="AA53">
        <v>7.8100000000000003E-2</v>
      </c>
      <c r="AB53">
        <v>6.0850189759711058E-4</v>
      </c>
      <c r="AC53">
        <v>6.4485351793736004E-2</v>
      </c>
      <c r="AD53">
        <v>0.13914808007558069</v>
      </c>
      <c r="AE53">
        <v>8.4380894308582893E-3</v>
      </c>
      <c r="AF53">
        <v>4.3696495380350149E-2</v>
      </c>
      <c r="AG53">
        <v>5.5893424399540412E-2</v>
      </c>
      <c r="AH53">
        <v>1.5219789118553751E-2</v>
      </c>
      <c r="AI53">
        <v>9.8750698134741688E-2</v>
      </c>
      <c r="AJ53">
        <v>0.17630000000000001</v>
      </c>
      <c r="AK53">
        <v>0.1651</v>
      </c>
      <c r="AL53">
        <v>7.6424794407844165E-2</v>
      </c>
      <c r="AM53">
        <v>0.30609999999999998</v>
      </c>
      <c r="AN53">
        <v>0.22209999999999999</v>
      </c>
    </row>
    <row r="54" spans="1:41" ht="15.75" thickBot="1" x14ac:dyDescent="0.3">
      <c r="A54" s="17">
        <v>2013</v>
      </c>
      <c r="B54">
        <v>0.2336</v>
      </c>
      <c r="C54">
        <v>2.2242009510275888E-2</v>
      </c>
      <c r="D54">
        <v>0.1328</v>
      </c>
      <c r="E54">
        <v>0.50970000000000004</v>
      </c>
      <c r="F54">
        <v>2.9381001389587966E-2</v>
      </c>
      <c r="G54">
        <v>0.18515525759180887</v>
      </c>
      <c r="H54">
        <v>1.1109373507796887E-2</v>
      </c>
      <c r="I54">
        <v>4.9558819980270584E-2</v>
      </c>
      <c r="J54">
        <v>4.3992142663830947E-2</v>
      </c>
      <c r="K54">
        <v>1.2960124884840229E-2</v>
      </c>
      <c r="L54">
        <v>6.0450214315523824E-2</v>
      </c>
      <c r="M54">
        <v>3.1596363402835621E-2</v>
      </c>
      <c r="N54">
        <v>0.17951920397989807</v>
      </c>
      <c r="O54">
        <v>7.51E-2</v>
      </c>
      <c r="P54">
        <v>1.997108453704589E-2</v>
      </c>
      <c r="Q54">
        <v>1.6027547726112569E-2</v>
      </c>
      <c r="R54">
        <v>0.14089323240637563</v>
      </c>
      <c r="S54">
        <v>8.4841477553574837E-2</v>
      </c>
      <c r="T54">
        <v>2.5460614608201542E-3</v>
      </c>
      <c r="U54">
        <v>0.3256</v>
      </c>
      <c r="V54">
        <v>0.27710000000000001</v>
      </c>
      <c r="W54">
        <v>5.5948072641820966E-2</v>
      </c>
      <c r="X54">
        <v>0.28115223117929061</v>
      </c>
      <c r="Y54">
        <v>1.1739840740715238E-4</v>
      </c>
      <c r="Z54">
        <v>8.0827791251685446E-2</v>
      </c>
      <c r="AA54">
        <v>7.3200000000000001E-2</v>
      </c>
      <c r="AB54">
        <v>1.7021062894295562E-3</v>
      </c>
      <c r="AC54">
        <v>6.5254457817632144E-2</v>
      </c>
      <c r="AD54">
        <v>0.11933394383039485</v>
      </c>
      <c r="AE54">
        <v>1.7541733783023979E-2</v>
      </c>
      <c r="AF54">
        <v>4.2670040230755199E-2</v>
      </c>
      <c r="AG54">
        <v>4.5897878305076419E-2</v>
      </c>
      <c r="AH54">
        <v>1.8467447827093655E-2</v>
      </c>
      <c r="AI54">
        <v>9.8539055777294882E-2</v>
      </c>
      <c r="AJ54">
        <v>0.1784</v>
      </c>
      <c r="AK54">
        <v>0.19409999999999999</v>
      </c>
      <c r="AL54">
        <v>6.448586709907346E-2</v>
      </c>
      <c r="AM54">
        <v>0.2878</v>
      </c>
      <c r="AN54">
        <v>0.23319999999999999</v>
      </c>
    </row>
    <row r="55" spans="1:41" ht="15.75" thickBot="1" x14ac:dyDescent="0.3">
      <c r="A55" s="17">
        <v>2014</v>
      </c>
      <c r="B55">
        <v>0.23139999999999999</v>
      </c>
      <c r="C55">
        <v>1.5716206091212576E-2</v>
      </c>
      <c r="D55">
        <v>0.14929999999999999</v>
      </c>
      <c r="E55">
        <v>0.53920000000000001</v>
      </c>
      <c r="F55">
        <v>3.1170952488916777E-2</v>
      </c>
      <c r="G55">
        <v>0.15174020831656629</v>
      </c>
      <c r="H55">
        <v>4.7467726927248825E-3</v>
      </c>
      <c r="I55">
        <v>3.5692008022893358E-2</v>
      </c>
      <c r="J55">
        <v>3.9849135440787477E-2</v>
      </c>
      <c r="K55">
        <v>1.25678061145118E-2</v>
      </c>
      <c r="L55">
        <v>6.3396895194495095E-2</v>
      </c>
      <c r="M55">
        <v>2.2004774771284669E-2</v>
      </c>
      <c r="N55">
        <v>0.1484559630462533</v>
      </c>
      <c r="O55">
        <v>6.4699999999999994E-2</v>
      </c>
      <c r="P55">
        <v>1.9308632360157871E-2</v>
      </c>
      <c r="Q55">
        <v>1.4348127557150848E-2</v>
      </c>
      <c r="R55">
        <v>0.10119951818275642</v>
      </c>
      <c r="S55">
        <v>6.8424655113952057E-2</v>
      </c>
      <c r="T55">
        <v>3.4722151545254431E-3</v>
      </c>
      <c r="U55">
        <v>0.33129999999999998</v>
      </c>
      <c r="V55">
        <v>0.18709999999999999</v>
      </c>
      <c r="W55">
        <v>4.8399826961391994E-2</v>
      </c>
      <c r="X55">
        <v>0.20656196217788314</v>
      </c>
      <c r="Y55">
        <v>6.4293392275234236E-4</v>
      </c>
      <c r="Z55">
        <v>7.8206560646588208E-2</v>
      </c>
      <c r="AA55">
        <v>6.6500000000000004E-2</v>
      </c>
      <c r="AB55">
        <v>2.9567013935721531E-3</v>
      </c>
      <c r="AC55">
        <v>5.6465065898943463E-2</v>
      </c>
      <c r="AD55">
        <v>0.10132753920168272</v>
      </c>
      <c r="AE55">
        <v>1.2041005856532713E-2</v>
      </c>
      <c r="AF55">
        <v>3.8883067076115475E-2</v>
      </c>
      <c r="AG55">
        <v>5.0868693157118193E-2</v>
      </c>
      <c r="AH55">
        <v>1.6754172831551315E-2</v>
      </c>
      <c r="AI55">
        <v>7.7483974352499263E-2</v>
      </c>
      <c r="AJ55">
        <v>0.185</v>
      </c>
      <c r="AK55">
        <v>0.1532</v>
      </c>
      <c r="AL55">
        <v>4.9966716079787886E-2</v>
      </c>
      <c r="AM55">
        <v>0.2389</v>
      </c>
      <c r="AN55">
        <v>0.24579999999999999</v>
      </c>
    </row>
    <row r="56" spans="1:41" ht="15.75" thickBot="1" x14ac:dyDescent="0.3">
      <c r="A56" s="17">
        <v>2015</v>
      </c>
      <c r="B56">
        <v>0.28050000000000003</v>
      </c>
      <c r="C56">
        <v>1.544627643673282E-2</v>
      </c>
      <c r="D56">
        <v>0.15229999999999999</v>
      </c>
      <c r="E56">
        <v>0.54449999999999998</v>
      </c>
      <c r="F56">
        <v>2.458054810400687E-2</v>
      </c>
      <c r="G56">
        <v>0.12035788282799763</v>
      </c>
      <c r="H56">
        <v>1.9501322338876147E-2</v>
      </c>
      <c r="I56">
        <v>2.4572292629866401E-2</v>
      </c>
      <c r="J56">
        <v>2.8913506889793276E-2</v>
      </c>
      <c r="K56">
        <v>1.6826408938953489E-2</v>
      </c>
      <c r="L56">
        <v>6.2655098757598629E-2</v>
      </c>
      <c r="M56">
        <v>1.1851867135893538E-2</v>
      </c>
      <c r="N56">
        <v>0.10926573548441548</v>
      </c>
      <c r="O56">
        <v>7.3999999999999996E-2</v>
      </c>
      <c r="P56">
        <v>1.1701201748820233E-2</v>
      </c>
      <c r="Q56">
        <v>1.0845002270291395E-2</v>
      </c>
      <c r="R56">
        <v>7.7993389754053039E-2</v>
      </c>
      <c r="S56">
        <v>3.9572014566975615E-2</v>
      </c>
      <c r="T56">
        <v>2.1412152105629674E-3</v>
      </c>
      <c r="U56">
        <v>0.34610000000000002</v>
      </c>
      <c r="V56">
        <v>0.2727</v>
      </c>
      <c r="W56">
        <v>3.8889513834190752E-2</v>
      </c>
      <c r="X56">
        <v>0.16290617069894808</v>
      </c>
      <c r="Y56">
        <v>3.2989730171177991E-4</v>
      </c>
      <c r="Z56">
        <v>8.3641378885144099E-2</v>
      </c>
      <c r="AA56">
        <v>7.0900000000000005E-2</v>
      </c>
      <c r="AB56">
        <v>1.3413804513120726E-2</v>
      </c>
      <c r="AC56">
        <v>3.9781920328867751E-2</v>
      </c>
      <c r="AD56">
        <v>7.1215137736509934E-2</v>
      </c>
      <c r="AE56">
        <v>1.0554524628856468E-2</v>
      </c>
      <c r="AF56">
        <v>3.1489475297591996E-2</v>
      </c>
      <c r="AG56">
        <v>3.3665522127520234E-2</v>
      </c>
      <c r="AH56">
        <v>9.5388237704223684E-3</v>
      </c>
      <c r="AI56">
        <v>5.1884230343462963E-2</v>
      </c>
      <c r="AJ56">
        <v>0.21429999999999999</v>
      </c>
      <c r="AK56">
        <v>0.15229999999999999</v>
      </c>
      <c r="AL56">
        <v>2.3309798983185689E-2</v>
      </c>
      <c r="AM56">
        <v>0.20649999999999999</v>
      </c>
      <c r="AN56">
        <v>0.2215</v>
      </c>
    </row>
    <row r="57" spans="1:41" ht="15.75" thickBot="1" x14ac:dyDescent="0.3">
      <c r="A57" s="17">
        <v>2016</v>
      </c>
      <c r="B57">
        <v>0.29170000000000001</v>
      </c>
      <c r="C57">
        <v>1.4148105873170615E-2</v>
      </c>
      <c r="D57">
        <v>0.16339999999999999</v>
      </c>
      <c r="E57">
        <v>0.52859999999999996</v>
      </c>
      <c r="F57">
        <v>2.2012302310081625E-2</v>
      </c>
      <c r="G57">
        <v>8.9325679088139931E-2</v>
      </c>
      <c r="H57">
        <v>1.0819733296673292E-2</v>
      </c>
      <c r="I57">
        <v>1.6377392732318367E-2</v>
      </c>
      <c r="J57">
        <v>2.5268257045828562E-2</v>
      </c>
      <c r="K57">
        <v>1.7809655912954726E-2</v>
      </c>
      <c r="L57">
        <v>5.6868916383571617E-2</v>
      </c>
      <c r="M57">
        <v>1.0973546292625617E-2</v>
      </c>
      <c r="N57">
        <v>0.11115259018082685</v>
      </c>
      <c r="O57">
        <v>9.2700000000000005E-2</v>
      </c>
      <c r="P57">
        <v>1.0302226504325896E-2</v>
      </c>
      <c r="Q57">
        <v>8.724867370364358E-3</v>
      </c>
      <c r="R57">
        <v>6.3861853673183422E-2</v>
      </c>
      <c r="S57">
        <v>2.8060047993872211E-2</v>
      </c>
      <c r="T57">
        <v>2.4938536420529571E-3</v>
      </c>
      <c r="U57">
        <v>0.37930000000000003</v>
      </c>
      <c r="V57">
        <v>0.18310000000000001</v>
      </c>
      <c r="W57">
        <v>2.8951061238536784E-2</v>
      </c>
      <c r="X57">
        <v>0.13895085520179265</v>
      </c>
      <c r="Y57">
        <v>2.4903754745746041E-4</v>
      </c>
      <c r="Z57">
        <v>7.4958879261804889E-2</v>
      </c>
      <c r="AA57">
        <v>8.5800000000000001E-2</v>
      </c>
      <c r="AB57">
        <v>4.2741471541987387E-3</v>
      </c>
      <c r="AC57">
        <v>4.0590286169761979E-2</v>
      </c>
      <c r="AD57">
        <v>5.7021177647090568E-2</v>
      </c>
      <c r="AE57">
        <v>1.9325490933014954E-2</v>
      </c>
      <c r="AF57">
        <v>2.9405487666309387E-2</v>
      </c>
      <c r="AG57">
        <v>2.750008868065355E-2</v>
      </c>
      <c r="AH57">
        <v>9.180134707532683E-3</v>
      </c>
      <c r="AI57">
        <v>3.8787205577885342E-2</v>
      </c>
      <c r="AJ57">
        <v>0.1996</v>
      </c>
      <c r="AK57">
        <v>0.1177</v>
      </c>
      <c r="AL57">
        <v>1.5251992896418076E-2</v>
      </c>
      <c r="AM57">
        <v>0.1658</v>
      </c>
      <c r="AN57">
        <v>0.21579999999999999</v>
      </c>
    </row>
    <row r="58" spans="1:41" x14ac:dyDescent="0.25">
      <c r="A58" s="18">
        <v>2017</v>
      </c>
      <c r="B58">
        <v>0.2868</v>
      </c>
      <c r="C58">
        <v>1.4577590335367275E-2</v>
      </c>
      <c r="D58">
        <v>0.1729</v>
      </c>
      <c r="E58">
        <v>0.56079999999999997</v>
      </c>
      <c r="F58">
        <v>2.5763497003102126E-2</v>
      </c>
      <c r="G58">
        <v>0.10269213096792196</v>
      </c>
      <c r="H58">
        <v>1.7409119269129473E-2</v>
      </c>
      <c r="I58">
        <v>1.8589651977217674E-2</v>
      </c>
      <c r="J58">
        <v>2.7775563043715347E-2</v>
      </c>
      <c r="K58">
        <v>1.9418364536462424E-2</v>
      </c>
      <c r="L58">
        <v>6.7331800057800359E-2</v>
      </c>
      <c r="M58">
        <v>1.0161480811515508E-2</v>
      </c>
      <c r="N58">
        <v>0.13140796761854645</v>
      </c>
      <c r="O58">
        <v>9.74E-2</v>
      </c>
      <c r="P58">
        <v>1.3174592291830373E-2</v>
      </c>
      <c r="Q58">
        <v>1.1281215195656924E-2</v>
      </c>
      <c r="R58">
        <v>6.8117385101740299E-2</v>
      </c>
      <c r="S58">
        <v>3.6382172067438483E-2</v>
      </c>
      <c r="T58">
        <v>3.9014993150167029E-3</v>
      </c>
      <c r="U58" s="7"/>
      <c r="V58">
        <v>0.2268</v>
      </c>
      <c r="W58">
        <v>3.0757257087388017E-2</v>
      </c>
      <c r="X58">
        <v>0.12587603403620612</v>
      </c>
      <c r="Y58">
        <v>7.0345216363811762E-4</v>
      </c>
      <c r="Z58">
        <v>7.224222796767861E-2</v>
      </c>
      <c r="AA58">
        <v>8.0799999999999997E-2</v>
      </c>
      <c r="AB58">
        <v>1.913041208083119E-3</v>
      </c>
      <c r="AC58">
        <v>4.3330128426386144E-2</v>
      </c>
      <c r="AD58">
        <v>6.2358995701559922E-2</v>
      </c>
      <c r="AE58">
        <v>2.2696900055286063E-2</v>
      </c>
      <c r="AF58">
        <v>3.2900274320928367E-2</v>
      </c>
      <c r="AG58">
        <v>2.9144734253560487E-2</v>
      </c>
      <c r="AH58">
        <v>1.0023891351589384E-2</v>
      </c>
      <c r="AI58">
        <v>4.4717285060340797E-2</v>
      </c>
      <c r="AJ58">
        <v>0.2258</v>
      </c>
      <c r="AK58">
        <v>0.1024</v>
      </c>
      <c r="AL58">
        <v>1.3745645259190529E-2</v>
      </c>
      <c r="AM58">
        <v>0.14979999999999999</v>
      </c>
      <c r="AN58">
        <v>0.23319999999999999</v>
      </c>
    </row>
    <row r="61" spans="1:41" x14ac:dyDescent="0.25">
      <c r="A61" t="s">
        <v>58</v>
      </c>
      <c r="B61" s="15" t="s">
        <v>18</v>
      </c>
      <c r="C61" s="15" t="s">
        <v>19</v>
      </c>
      <c r="D61" s="15" t="s">
        <v>20</v>
      </c>
      <c r="E61" s="15" t="s">
        <v>21</v>
      </c>
      <c r="F61" s="15" t="s">
        <v>22</v>
      </c>
      <c r="G61" s="15" t="s">
        <v>23</v>
      </c>
      <c r="H61" s="15" t="s">
        <v>24</v>
      </c>
      <c r="I61" s="15" t="s">
        <v>25</v>
      </c>
      <c r="J61" s="15" t="s">
        <v>26</v>
      </c>
      <c r="K61" s="15" t="s">
        <v>27</v>
      </c>
      <c r="L61" s="15" t="s">
        <v>28</v>
      </c>
      <c r="M61" s="15" t="s">
        <v>29</v>
      </c>
      <c r="N61" s="15" t="s">
        <v>30</v>
      </c>
      <c r="O61" s="15" t="s">
        <v>31</v>
      </c>
      <c r="P61" s="15" t="s">
        <v>32</v>
      </c>
      <c r="Q61" s="15" t="s">
        <v>33</v>
      </c>
      <c r="R61" s="15" t="s">
        <v>34</v>
      </c>
      <c r="S61" s="15" t="s">
        <v>35</v>
      </c>
      <c r="T61" s="15" t="s">
        <v>36</v>
      </c>
      <c r="U61" s="15" t="s">
        <v>37</v>
      </c>
      <c r="V61" s="15" t="s">
        <v>38</v>
      </c>
      <c r="W61" s="15" t="s">
        <v>39</v>
      </c>
      <c r="X61" s="15" t="s">
        <v>40</v>
      </c>
      <c r="Y61" s="15" t="s">
        <v>41</v>
      </c>
      <c r="Z61" s="15" t="s">
        <v>42</v>
      </c>
      <c r="AA61" s="15" t="s">
        <v>43</v>
      </c>
      <c r="AB61" s="15" t="s">
        <v>44</v>
      </c>
      <c r="AC61" s="15" t="s">
        <v>45</v>
      </c>
      <c r="AD61" s="15" t="s">
        <v>46</v>
      </c>
      <c r="AE61" s="15" t="s">
        <v>47</v>
      </c>
      <c r="AF61" s="15" t="s">
        <v>48</v>
      </c>
      <c r="AG61" s="15" t="s">
        <v>49</v>
      </c>
      <c r="AH61" s="15" t="s">
        <v>50</v>
      </c>
      <c r="AI61" s="15" t="s">
        <v>51</v>
      </c>
      <c r="AJ61" s="15" t="s">
        <v>52</v>
      </c>
      <c r="AK61" s="15" t="s">
        <v>53</v>
      </c>
      <c r="AL61" s="15" t="s">
        <v>54</v>
      </c>
      <c r="AM61" s="15" t="s">
        <v>55</v>
      </c>
      <c r="AN61" s="15" t="s">
        <v>56</v>
      </c>
      <c r="AO61" s="15"/>
    </row>
    <row r="62" spans="1:41" ht="15.75" thickBot="1" x14ac:dyDescent="0.3">
      <c r="A62" s="17">
        <v>1991</v>
      </c>
      <c r="B62" s="15"/>
      <c r="C62" s="15"/>
      <c r="D62" s="15"/>
      <c r="E62" s="15"/>
    </row>
    <row r="63" spans="1:41" ht="15.75" thickBot="1" x14ac:dyDescent="0.3">
      <c r="A63" s="17">
        <v>1992</v>
      </c>
      <c r="B63" s="15"/>
      <c r="C63" s="15"/>
      <c r="D63" s="15"/>
      <c r="E63" s="15"/>
    </row>
    <row r="64" spans="1:41" ht="15.75" thickBot="1" x14ac:dyDescent="0.3">
      <c r="A64" s="17">
        <v>1993</v>
      </c>
      <c r="B64" s="15"/>
      <c r="C64" s="15"/>
      <c r="D64" s="15"/>
      <c r="E64" s="15"/>
    </row>
    <row r="65" spans="1:40" ht="15.75" thickBot="1" x14ac:dyDescent="0.3">
      <c r="A65" s="17">
        <v>1994</v>
      </c>
      <c r="B65" s="15"/>
      <c r="C65" s="15"/>
      <c r="D65" s="15"/>
      <c r="E65" s="15"/>
    </row>
    <row r="66" spans="1:40" ht="15.75" thickBot="1" x14ac:dyDescent="0.3">
      <c r="A66" s="17">
        <v>1995</v>
      </c>
      <c r="B66">
        <v>6.0000000000000001E-3</v>
      </c>
      <c r="C66" s="15"/>
      <c r="D66">
        <v>2.7000000000000001E-3</v>
      </c>
      <c r="E66">
        <v>5.1000000000000004E-3</v>
      </c>
      <c r="O66">
        <v>1.1000000000000001E-3</v>
      </c>
      <c r="U66">
        <v>6.7599999999999993E-2</v>
      </c>
      <c r="V66">
        <v>0.14699999999999999</v>
      </c>
      <c r="AA66">
        <v>1.1000000000000001E-3</v>
      </c>
      <c r="AJ66">
        <v>0.10199999999999999</v>
      </c>
      <c r="AK66">
        <v>3.8100000000000002E-2</v>
      </c>
      <c r="AM66">
        <v>1.3100000000000001E-2</v>
      </c>
      <c r="AN66">
        <v>3.4799999999999998E-2</v>
      </c>
    </row>
    <row r="67" spans="1:40" ht="15.75" thickBot="1" x14ac:dyDescent="0.3">
      <c r="A67" s="17">
        <v>1996</v>
      </c>
      <c r="B67">
        <v>2E-3</v>
      </c>
      <c r="C67" s="15"/>
      <c r="D67">
        <v>2.5999999999999999E-3</v>
      </c>
      <c r="E67">
        <v>3.3999999999999998E-3</v>
      </c>
      <c r="O67">
        <v>2.3999999999999998E-3</v>
      </c>
      <c r="U67">
        <v>2.5999999999999999E-2</v>
      </c>
      <c r="V67">
        <v>7.3800000000000004E-2</v>
      </c>
      <c r="AA67">
        <v>8.9999999999999998E-4</v>
      </c>
      <c r="AJ67">
        <v>2.4299999999999999E-2</v>
      </c>
      <c r="AK67">
        <v>9.4000000000000004E-3</v>
      </c>
      <c r="AM67">
        <v>6.6E-3</v>
      </c>
      <c r="AN67">
        <v>1.04E-2</v>
      </c>
    </row>
    <row r="68" spans="1:40" ht="15.75" thickBot="1" x14ac:dyDescent="0.3">
      <c r="A68" s="17">
        <v>1997</v>
      </c>
      <c r="B68">
        <v>3.2000000000000002E-3</v>
      </c>
      <c r="C68" s="15"/>
      <c r="D68">
        <v>5.8999999999999999E-3</v>
      </c>
      <c r="E68">
        <v>3.3E-3</v>
      </c>
      <c r="O68">
        <v>1.6999999999999999E-3</v>
      </c>
      <c r="U68">
        <v>2.4899999999999999E-2</v>
      </c>
      <c r="V68">
        <v>0.1351</v>
      </c>
      <c r="AA68">
        <v>2.9999999999999997E-4</v>
      </c>
      <c r="AJ68">
        <v>3.0200000000000001E-2</v>
      </c>
      <c r="AK68">
        <v>1.0800000000000001E-2</v>
      </c>
      <c r="AM68">
        <v>8.6E-3</v>
      </c>
      <c r="AN68">
        <v>1.8200000000000001E-2</v>
      </c>
    </row>
    <row r="69" spans="1:40" ht="15.75" thickBot="1" x14ac:dyDescent="0.3">
      <c r="A69" s="17">
        <v>1998</v>
      </c>
      <c r="B69">
        <v>1.9E-3</v>
      </c>
      <c r="C69" s="15"/>
      <c r="D69">
        <v>4.7999999999999996E-3</v>
      </c>
      <c r="E69">
        <v>5.3E-3</v>
      </c>
      <c r="O69">
        <v>5.1999999999999998E-3</v>
      </c>
      <c r="U69">
        <v>4.8300000000000003E-2</v>
      </c>
      <c r="V69">
        <v>0.29780000000000001</v>
      </c>
      <c r="AA69">
        <v>1.4E-3</v>
      </c>
      <c r="AJ69">
        <v>3.1300000000000001E-2</v>
      </c>
      <c r="AK69">
        <v>1.54E-2</v>
      </c>
      <c r="AM69">
        <v>9.1999999999999998E-3</v>
      </c>
      <c r="AN69">
        <v>2.3699999999999999E-2</v>
      </c>
    </row>
    <row r="70" spans="1:40" ht="15.75" thickBot="1" x14ac:dyDescent="0.3">
      <c r="A70" s="17">
        <v>1999</v>
      </c>
      <c r="B70">
        <v>1.7000000000000001E-2</v>
      </c>
      <c r="C70" s="15"/>
      <c r="D70">
        <v>1.2E-2</v>
      </c>
      <c r="E70">
        <v>6.6E-3</v>
      </c>
      <c r="O70">
        <v>4.1999999999999997E-3</v>
      </c>
      <c r="U70">
        <v>0.15260000000000001</v>
      </c>
      <c r="V70">
        <v>0.24629999999999999</v>
      </c>
      <c r="AA70">
        <v>1.4E-3</v>
      </c>
      <c r="AJ70">
        <v>6.0000000000000001E-3</v>
      </c>
      <c r="AK70">
        <v>1.0800000000000001E-2</v>
      </c>
      <c r="AM70">
        <v>9.7999999999999997E-3</v>
      </c>
      <c r="AN70">
        <v>1.49E-2</v>
      </c>
    </row>
    <row r="71" spans="1:40" ht="15.75" thickBot="1" x14ac:dyDescent="0.3">
      <c r="A71" s="17">
        <v>2000</v>
      </c>
      <c r="B71">
        <v>2.3999999999999998E-3</v>
      </c>
      <c r="C71">
        <v>1.0746510468468848E-2</v>
      </c>
      <c r="D71">
        <v>1.46E-2</v>
      </c>
      <c r="E71">
        <v>5.7000000000000002E-3</v>
      </c>
      <c r="F71">
        <v>2.0867685864835658E-2</v>
      </c>
      <c r="G71">
        <v>1.0475199081481677E-2</v>
      </c>
      <c r="H71">
        <v>1.1144785676126392E-2</v>
      </c>
      <c r="I71">
        <v>3.8029567885305621E-2</v>
      </c>
      <c r="J71">
        <v>2.1803562020656451E-2</v>
      </c>
      <c r="K71">
        <v>2.8967812663244417E-2</v>
      </c>
      <c r="L71">
        <v>3.5458763599852221E-2</v>
      </c>
      <c r="M71">
        <v>2.5066985614962393E-2</v>
      </c>
      <c r="N71">
        <v>2.2231542355841117E-2</v>
      </c>
      <c r="O71">
        <v>4.4999999999999997E-3</v>
      </c>
      <c r="P71">
        <v>3.1813137648956193E-2</v>
      </c>
      <c r="Q71">
        <v>2.089702995295193E-2</v>
      </c>
      <c r="R71">
        <v>2.958509210967615E-2</v>
      </c>
      <c r="S71">
        <v>1.3402911897368605E-2</v>
      </c>
      <c r="T71">
        <v>2.7185956344030079E-2</v>
      </c>
      <c r="U71">
        <v>5.0200000000000002E-2</v>
      </c>
      <c r="V71">
        <v>0.14410000000000001</v>
      </c>
      <c r="W71">
        <v>7.4443686903817551E-3</v>
      </c>
      <c r="X71">
        <v>1.5709233327735866E-2</v>
      </c>
      <c r="Y71">
        <v>7.2713777477930583E-3</v>
      </c>
      <c r="Z71">
        <v>1.6507835181689221E-2</v>
      </c>
      <c r="AA71">
        <v>2.3E-3</v>
      </c>
      <c r="AB71">
        <v>3.6834093765733225E-2</v>
      </c>
      <c r="AC71">
        <v>2.8265986349413082E-2</v>
      </c>
      <c r="AD71">
        <v>8.842395998947275E-3</v>
      </c>
      <c r="AE71">
        <v>1.3265524124375417E-2</v>
      </c>
      <c r="AF71">
        <v>1.3823947996043919E-2</v>
      </c>
      <c r="AG71">
        <v>1.352449274895514E-2</v>
      </c>
      <c r="AH71">
        <v>2.4465531322763908E-2</v>
      </c>
      <c r="AI71">
        <v>2.3558039504458245E-2</v>
      </c>
      <c r="AJ71">
        <v>2.0299999999999999E-2</v>
      </c>
      <c r="AK71">
        <v>1.38E-2</v>
      </c>
      <c r="AL71">
        <v>3.7354912604722693E-2</v>
      </c>
      <c r="AM71">
        <v>1.0699999999999999E-2</v>
      </c>
      <c r="AN71">
        <v>2.3400000000000001E-2</v>
      </c>
    </row>
    <row r="72" spans="1:40" ht="15.75" thickBot="1" x14ac:dyDescent="0.3">
      <c r="A72" s="17">
        <v>2001</v>
      </c>
      <c r="B72">
        <v>4.3E-3</v>
      </c>
      <c r="C72">
        <v>1.2547564023325082E-2</v>
      </c>
      <c r="D72">
        <v>2.4899999999999999E-2</v>
      </c>
      <c r="E72">
        <v>5.4000000000000003E-3</v>
      </c>
      <c r="F72">
        <v>2.1633243327318696E-2</v>
      </c>
      <c r="G72">
        <v>1.2012957076576267E-2</v>
      </c>
      <c r="H72">
        <v>1.5755886218983235E-2</v>
      </c>
      <c r="I72">
        <v>3.9133142151803996E-2</v>
      </c>
      <c r="J72">
        <v>2.957123975170986E-2</v>
      </c>
      <c r="K72">
        <v>2.9046446530726713E-2</v>
      </c>
      <c r="L72">
        <v>8.7156954327068048E-2</v>
      </c>
      <c r="M72">
        <v>2.3782240926207916E-2</v>
      </c>
      <c r="N72">
        <v>2.273842873705564E-2</v>
      </c>
      <c r="O72">
        <v>6.4000000000000003E-3</v>
      </c>
      <c r="P72">
        <v>3.3365764705414254E-2</v>
      </c>
      <c r="Q72">
        <v>2.586597895195079E-2</v>
      </c>
      <c r="R72">
        <v>3.9660212267675521E-2</v>
      </c>
      <c r="S72">
        <v>1.2716075373283011E-2</v>
      </c>
      <c r="T72">
        <v>2.8374291588899987E-2</v>
      </c>
      <c r="U72">
        <v>3.6299999999999999E-2</v>
      </c>
      <c r="V72">
        <v>0.1704</v>
      </c>
      <c r="W72">
        <v>7.7132995857242511E-3</v>
      </c>
      <c r="X72">
        <v>1.9918246663056718E-2</v>
      </c>
      <c r="Y72">
        <v>5.8650082836659992E-3</v>
      </c>
      <c r="Z72">
        <v>2.1405130281767354E-2</v>
      </c>
      <c r="AA72">
        <v>8.6999999999999994E-3</v>
      </c>
      <c r="AB72">
        <v>4.4812904196572446E-2</v>
      </c>
      <c r="AC72">
        <v>3.2212414688916946E-2</v>
      </c>
      <c r="AD72">
        <v>7.9599453528766458E-3</v>
      </c>
      <c r="AE72">
        <v>1.6234010800689262E-2</v>
      </c>
      <c r="AF72">
        <v>1.5747595270792808E-2</v>
      </c>
      <c r="AG72">
        <v>1.5583446222682158E-2</v>
      </c>
      <c r="AH72">
        <v>2.5561938249377102E-2</v>
      </c>
      <c r="AI72">
        <v>2.5632152668704198E-2</v>
      </c>
      <c r="AJ72">
        <v>1.7100000000000001E-2</v>
      </c>
      <c r="AK72">
        <v>2.98E-2</v>
      </c>
      <c r="AL72">
        <v>4.0456934069025841E-2</v>
      </c>
      <c r="AM72">
        <v>1.2800000000000001E-2</v>
      </c>
      <c r="AN72">
        <v>2.58E-2</v>
      </c>
    </row>
    <row r="73" spans="1:40" ht="15.75" thickBot="1" x14ac:dyDescent="0.3">
      <c r="A73" s="17">
        <v>2002</v>
      </c>
      <c r="B73">
        <v>7.9000000000000008E-3</v>
      </c>
      <c r="C73">
        <v>1.4039984689547121E-2</v>
      </c>
      <c r="D73">
        <v>4.9799999999999997E-2</v>
      </c>
      <c r="E73">
        <v>6.0000000000000001E-3</v>
      </c>
      <c r="F73">
        <v>2.2633267387577573E-2</v>
      </c>
      <c r="G73">
        <v>1.7339849856642081E-2</v>
      </c>
      <c r="H73">
        <v>2.3951750191933682E-2</v>
      </c>
      <c r="I73">
        <v>4.2039632622624869E-2</v>
      </c>
      <c r="J73">
        <v>4.632710445313637E-2</v>
      </c>
      <c r="K73">
        <v>2.7713376274082515E-2</v>
      </c>
      <c r="L73">
        <v>5.2076963481673115E-2</v>
      </c>
      <c r="M73">
        <v>2.6442033043242819E-2</v>
      </c>
      <c r="N73">
        <v>2.4618203747032417E-2</v>
      </c>
      <c r="O73">
        <v>1.23E-2</v>
      </c>
      <c r="P73">
        <v>3.6748092270781088E-2</v>
      </c>
      <c r="Q73">
        <v>2.6735322253790748E-2</v>
      </c>
      <c r="R73">
        <v>5.5323723546591493E-2</v>
      </c>
      <c r="S73">
        <v>1.3766762953320794E-2</v>
      </c>
      <c r="T73">
        <v>3.1800010088221344E-2</v>
      </c>
      <c r="U73">
        <v>5.9799999999999999E-2</v>
      </c>
      <c r="V73">
        <v>0.12970000000000001</v>
      </c>
      <c r="W73">
        <v>1.0519939261764158E-2</v>
      </c>
      <c r="X73">
        <v>2.4299486641595553E-2</v>
      </c>
      <c r="Y73">
        <v>5.4941840456932114E-3</v>
      </c>
      <c r="Z73">
        <v>2.3502929671958401E-2</v>
      </c>
      <c r="AA73">
        <v>9.7000000000000003E-3</v>
      </c>
      <c r="AB73">
        <v>5.1751307648693068E-2</v>
      </c>
      <c r="AC73">
        <v>3.7575969580701377E-2</v>
      </c>
      <c r="AD73">
        <v>8.115593591553805E-3</v>
      </c>
      <c r="AE73">
        <v>2.078811611088555E-2</v>
      </c>
      <c r="AF73">
        <v>2.0905394757261851E-2</v>
      </c>
      <c r="AG73">
        <v>2.0525945474962583E-2</v>
      </c>
      <c r="AH73">
        <v>2.7249288093930336E-2</v>
      </c>
      <c r="AI73">
        <v>2.5739468160307401E-2</v>
      </c>
      <c r="AJ73">
        <v>1.95E-2</v>
      </c>
      <c r="AK73">
        <v>8.9899999999999994E-2</v>
      </c>
      <c r="AL73">
        <v>4.36634822055035E-2</v>
      </c>
      <c r="AM73">
        <v>1.7600000000000001E-2</v>
      </c>
      <c r="AN73">
        <v>5.7700000000000001E-2</v>
      </c>
    </row>
    <row r="74" spans="1:40" ht="15.75" thickBot="1" x14ac:dyDescent="0.3">
      <c r="A74" s="17">
        <v>2003</v>
      </c>
      <c r="B74">
        <v>7.4999999999999997E-3</v>
      </c>
      <c r="C74">
        <v>1.7858679252134677E-2</v>
      </c>
      <c r="D74">
        <v>6.0699999999999997E-2</v>
      </c>
      <c r="E74">
        <v>8.5000000000000006E-3</v>
      </c>
      <c r="F74">
        <v>2.6391156905119055E-2</v>
      </c>
      <c r="G74">
        <v>2.5863080617828389E-2</v>
      </c>
      <c r="H74">
        <v>2.8549428799857734E-2</v>
      </c>
      <c r="I74">
        <v>5.5640889266428344E-2</v>
      </c>
      <c r="J74">
        <v>5.2856650861396862E-2</v>
      </c>
      <c r="K74">
        <v>3.5770210750560937E-2</v>
      </c>
      <c r="L74">
        <v>4.4963303479390523E-2</v>
      </c>
      <c r="M74">
        <v>3.0228266862820638E-2</v>
      </c>
      <c r="N74">
        <v>2.7203369814444323E-2</v>
      </c>
      <c r="O74">
        <v>1.8800000000000001E-2</v>
      </c>
      <c r="P74">
        <v>4.2052389782223067E-2</v>
      </c>
      <c r="Q74">
        <v>2.8797853543423332E-2</v>
      </c>
      <c r="R74">
        <v>6.8950541590281647E-2</v>
      </c>
      <c r="S74">
        <v>2.3104507931910028E-2</v>
      </c>
      <c r="T74">
        <v>3.6320713406781988E-2</v>
      </c>
      <c r="U74">
        <v>7.2400000000000006E-2</v>
      </c>
      <c r="V74">
        <v>0.20269999999999999</v>
      </c>
      <c r="W74">
        <v>1.2860109745850576E-2</v>
      </c>
      <c r="X74">
        <v>3.1525249732940838E-2</v>
      </c>
      <c r="Y74">
        <v>0.10838791431942683</v>
      </c>
      <c r="Z74">
        <v>3.0315415527744503E-2</v>
      </c>
      <c r="AA74">
        <v>1.4500000000000001E-2</v>
      </c>
      <c r="AB74">
        <v>6.298758272853941E-2</v>
      </c>
      <c r="AC74">
        <v>4.2419462515176649E-2</v>
      </c>
      <c r="AD74">
        <v>8.9009417806757453E-3</v>
      </c>
      <c r="AE74">
        <v>2.7491272902020868E-2</v>
      </c>
      <c r="AF74">
        <v>2.4727154729346622E-2</v>
      </c>
      <c r="AG74">
        <v>2.3777981868533939E-2</v>
      </c>
      <c r="AH74">
        <v>3.0689083636075698E-2</v>
      </c>
      <c r="AI74">
        <v>3.1077493400200606E-2</v>
      </c>
      <c r="AJ74">
        <v>3.5499999999999997E-2</v>
      </c>
      <c r="AK74">
        <v>5.6899999999999999E-2</v>
      </c>
      <c r="AL74">
        <v>4.8942029340850325E-2</v>
      </c>
      <c r="AM74">
        <v>2.5999999999999999E-2</v>
      </c>
      <c r="AN74">
        <v>6.7599999999999993E-2</v>
      </c>
    </row>
    <row r="75" spans="1:40" ht="15.75" thickBot="1" x14ac:dyDescent="0.3">
      <c r="A75" s="17">
        <v>2004</v>
      </c>
      <c r="B75">
        <v>1.2999999999999999E-2</v>
      </c>
      <c r="C75">
        <v>1.5747227593225051E-2</v>
      </c>
      <c r="D75">
        <v>4.1099999999999998E-2</v>
      </c>
      <c r="E75">
        <v>1.0200000000000001E-2</v>
      </c>
      <c r="F75">
        <v>2.9433340946424965E-2</v>
      </c>
      <c r="G75">
        <v>3.2447060433735499E-2</v>
      </c>
      <c r="H75">
        <v>3.8261955137345233E-2</v>
      </c>
      <c r="I75">
        <v>4.0762147225221416E-2</v>
      </c>
      <c r="J75">
        <v>3.3446988971689733E-2</v>
      </c>
      <c r="K75">
        <v>3.942170217264767E-2</v>
      </c>
      <c r="L75">
        <v>3.4700445047842345E-2</v>
      </c>
      <c r="M75">
        <v>3.3193084421413228E-2</v>
      </c>
      <c r="N75">
        <v>3.077696795275936E-2</v>
      </c>
      <c r="O75">
        <v>1.4999999999999999E-2</v>
      </c>
      <c r="P75">
        <v>4.9587909862239647E-2</v>
      </c>
      <c r="Q75">
        <v>3.1521018987752496E-2</v>
      </c>
      <c r="R75">
        <v>7.5232416256757625E-2</v>
      </c>
      <c r="S75">
        <v>2.6024759326319067E-2</v>
      </c>
      <c r="T75">
        <v>4.1410991501747478E-2</v>
      </c>
      <c r="U75">
        <v>6.4699999999999994E-2</v>
      </c>
      <c r="V75">
        <v>0.22639999999999999</v>
      </c>
      <c r="W75">
        <v>1.2597113361840022E-2</v>
      </c>
      <c r="X75">
        <v>2.3796305372903885E-2</v>
      </c>
      <c r="Y75">
        <v>0.12548202174891712</v>
      </c>
      <c r="Z75">
        <v>2.24927337737344E-2</v>
      </c>
      <c r="AA75">
        <v>2.5700000000000001E-2</v>
      </c>
      <c r="AB75">
        <v>7.3925712422642648E-2</v>
      </c>
      <c r="AC75">
        <v>3.2331352084691921E-2</v>
      </c>
      <c r="AD75">
        <v>1.0381886102343816E-2</v>
      </c>
      <c r="AE75">
        <v>3.2408537317728775E-2</v>
      </c>
      <c r="AF75">
        <v>1.61148647155917E-2</v>
      </c>
      <c r="AG75">
        <v>9.8842927533618272E-3</v>
      </c>
      <c r="AH75">
        <v>3.4464725793115047E-2</v>
      </c>
      <c r="AI75">
        <v>3.1681154047773614E-2</v>
      </c>
      <c r="AJ75">
        <v>6.7299999999999999E-2</v>
      </c>
      <c r="AK75">
        <v>4.0800000000000003E-2</v>
      </c>
      <c r="AL75">
        <v>5.4287388862473966E-2</v>
      </c>
      <c r="AM75">
        <v>3.0599999999999999E-2</v>
      </c>
      <c r="AN75">
        <v>6.13E-2</v>
      </c>
    </row>
    <row r="76" spans="1:40" ht="15.75" thickBot="1" x14ac:dyDescent="0.3">
      <c r="A76" s="17">
        <v>2005</v>
      </c>
      <c r="B76">
        <v>1.8599999999999998E-2</v>
      </c>
      <c r="C76">
        <v>2.0710483153058797E-2</v>
      </c>
      <c r="D76">
        <v>4.8300000000000003E-2</v>
      </c>
      <c r="E76">
        <v>1.8100000000000002E-2</v>
      </c>
      <c r="F76">
        <v>3.3385540068360559E-2</v>
      </c>
      <c r="G76">
        <v>4.5428656227415931E-2</v>
      </c>
      <c r="H76">
        <v>4.7138129277036027E-2</v>
      </c>
      <c r="I76">
        <v>3.815438908977354E-2</v>
      </c>
      <c r="J76">
        <v>2.7262308336917306E-2</v>
      </c>
      <c r="K76">
        <v>4.7482711592263499E-2</v>
      </c>
      <c r="L76">
        <v>3.6732513509956349E-2</v>
      </c>
      <c r="M76">
        <v>4.1352051687968641E-2</v>
      </c>
      <c r="N76">
        <v>3.5734318843880675E-2</v>
      </c>
      <c r="O76">
        <v>1.9199999999999998E-2</v>
      </c>
      <c r="P76">
        <v>5.6229711056910957E-2</v>
      </c>
      <c r="Q76">
        <v>3.6667667709112464E-2</v>
      </c>
      <c r="R76">
        <v>7.1333541174482859E-2</v>
      </c>
      <c r="S76">
        <v>2.8129077615579711E-2</v>
      </c>
      <c r="T76">
        <v>4.570061258036924E-2</v>
      </c>
      <c r="U76">
        <v>8.2299999999999998E-2</v>
      </c>
      <c r="V76">
        <v>0.2296</v>
      </c>
      <c r="W76">
        <v>1.5073909874154384E-2</v>
      </c>
      <c r="X76">
        <v>2.3301511465830059E-2</v>
      </c>
      <c r="Y76">
        <v>0.1238892635226775</v>
      </c>
      <c r="Z76">
        <v>1.9319559678011966E-2</v>
      </c>
      <c r="AA76">
        <v>3.8199999999999998E-2</v>
      </c>
      <c r="AB76">
        <v>8.8315258356973597E-2</v>
      </c>
      <c r="AC76">
        <v>3.1904400937592295E-2</v>
      </c>
      <c r="AD76">
        <v>1.107339341735551E-2</v>
      </c>
      <c r="AE76">
        <v>4.0402300673665383E-2</v>
      </c>
      <c r="AF76">
        <v>1.4634221526764458E-2</v>
      </c>
      <c r="AG76">
        <v>1.3041423513579554E-2</v>
      </c>
      <c r="AH76">
        <v>4.2142186020790715E-2</v>
      </c>
      <c r="AI76">
        <v>3.5601305804452102E-2</v>
      </c>
      <c r="AJ76">
        <v>0.1389</v>
      </c>
      <c r="AK76">
        <v>4.36E-2</v>
      </c>
      <c r="AL76">
        <v>5.9001821300835061E-2</v>
      </c>
      <c r="AM76">
        <v>5.2400000000000002E-2</v>
      </c>
      <c r="AN76">
        <v>7.1499999999999994E-2</v>
      </c>
    </row>
    <row r="77" spans="1:40" ht="15.75" thickBot="1" x14ac:dyDescent="0.3">
      <c r="A77" s="17">
        <v>2006</v>
      </c>
      <c r="B77">
        <v>5.0700000000000002E-2</v>
      </c>
      <c r="C77">
        <v>2.2880892346195378E-2</v>
      </c>
      <c r="D77">
        <v>5.1400000000000001E-2</v>
      </c>
      <c r="E77">
        <v>2.5600000000000001E-2</v>
      </c>
      <c r="F77">
        <v>3.6806830069021773E-2</v>
      </c>
      <c r="G77">
        <v>4.9919591794249471E-2</v>
      </c>
      <c r="H77">
        <v>5.3258744876522858E-2</v>
      </c>
      <c r="I77">
        <v>4.1988893026133726E-2</v>
      </c>
      <c r="J77">
        <v>3.5113252016724543E-2</v>
      </c>
      <c r="K77">
        <v>5.0174430385458151E-2</v>
      </c>
      <c r="L77">
        <v>3.0971736515364983E-2</v>
      </c>
      <c r="M77">
        <v>5.3541001505938379E-2</v>
      </c>
      <c r="N77">
        <v>3.6699306785108285E-2</v>
      </c>
      <c r="O77">
        <v>2.7E-2</v>
      </c>
      <c r="P77">
        <v>5.9753255017195507E-2</v>
      </c>
      <c r="Q77">
        <v>3.3947478820710607E-2</v>
      </c>
      <c r="R77">
        <v>6.9092701497968492E-2</v>
      </c>
      <c r="S77">
        <v>3.0340630687230027E-2</v>
      </c>
      <c r="T77">
        <v>5.0816095285798134E-2</v>
      </c>
      <c r="U77">
        <v>9.1600000000000001E-2</v>
      </c>
      <c r="V77">
        <v>0.30430000000000001</v>
      </c>
      <c r="W77">
        <v>1.6691938505321677E-2</v>
      </c>
      <c r="X77">
        <v>2.3947250496543237E-2</v>
      </c>
      <c r="Y77">
        <v>0.16376634245867283</v>
      </c>
      <c r="Z77">
        <v>2.9776699530693868E-2</v>
      </c>
      <c r="AA77">
        <v>3.8899999999999997E-2</v>
      </c>
      <c r="AB77">
        <v>9.3296246685435708E-2</v>
      </c>
      <c r="AC77">
        <v>3.530411316574248E-2</v>
      </c>
      <c r="AD77">
        <v>1.3734927393772521E-2</v>
      </c>
      <c r="AE77">
        <v>4.2655122402832653E-2</v>
      </c>
      <c r="AF77">
        <v>2.0627912795822292E-2</v>
      </c>
      <c r="AG77">
        <v>1.588843305928524E-2</v>
      </c>
      <c r="AH77">
        <v>4.6283202120290814E-2</v>
      </c>
      <c r="AI77">
        <v>3.8448579070352394E-2</v>
      </c>
      <c r="AJ77">
        <v>0.2117</v>
      </c>
      <c r="AK77">
        <v>9.3700000000000006E-2</v>
      </c>
      <c r="AL77">
        <v>5.8830398495788236E-2</v>
      </c>
      <c r="AM77">
        <v>5.5199999999999999E-2</v>
      </c>
      <c r="AN77">
        <v>0.1004</v>
      </c>
    </row>
    <row r="78" spans="1:40" ht="15.75" thickBot="1" x14ac:dyDescent="0.3">
      <c r="A78" s="17">
        <v>2007</v>
      </c>
      <c r="B78">
        <v>5.8299999999999998E-2</v>
      </c>
      <c r="C78">
        <v>2.4613073278957166E-2</v>
      </c>
      <c r="D78">
        <v>6.2199999999999998E-2</v>
      </c>
      <c r="E78">
        <v>2.9000000000000001E-2</v>
      </c>
      <c r="F78">
        <v>4.2035013865880391E-2</v>
      </c>
      <c r="G78">
        <v>2.7863773840086987E-2</v>
      </c>
      <c r="H78">
        <v>6.1927070368972936E-2</v>
      </c>
      <c r="I78">
        <v>5.2978179304884951E-2</v>
      </c>
      <c r="J78">
        <v>5.0283292765293273E-2</v>
      </c>
      <c r="K78">
        <v>5.4479938017471814E-2</v>
      </c>
      <c r="L78">
        <v>2.6169431261206594E-2</v>
      </c>
      <c r="M78">
        <v>5.5287646655315187E-2</v>
      </c>
      <c r="N78">
        <v>3.9525241420300103E-2</v>
      </c>
      <c r="O78">
        <v>4.1399999999999999E-2</v>
      </c>
      <c r="P78">
        <v>6.3299996614459911E-2</v>
      </c>
      <c r="Q78">
        <v>4.6355421610335706E-2</v>
      </c>
      <c r="R78">
        <v>7.7354460003259101E-2</v>
      </c>
      <c r="S78">
        <v>3.2911718390731891E-2</v>
      </c>
      <c r="T78">
        <v>5.8094556342983376E-2</v>
      </c>
      <c r="U78">
        <v>0.1105</v>
      </c>
      <c r="V78">
        <v>0.38629999999999998</v>
      </c>
      <c r="W78">
        <v>2.2987497455692691E-2</v>
      </c>
      <c r="X78">
        <v>2.7968621395959424E-2</v>
      </c>
      <c r="Y78">
        <v>0.16709512415907599</v>
      </c>
      <c r="Z78">
        <v>2.640864693329888E-2</v>
      </c>
      <c r="AA78">
        <v>4.7100000000000003E-2</v>
      </c>
      <c r="AB78">
        <v>0.10501250415739714</v>
      </c>
      <c r="AC78">
        <v>4.1766609587780161E-2</v>
      </c>
      <c r="AD78">
        <v>1.7745579748180914E-2</v>
      </c>
      <c r="AE78">
        <v>3.2500021446464598E-2</v>
      </c>
      <c r="AF78">
        <v>3.5886908218306333E-2</v>
      </c>
      <c r="AG78">
        <v>1.9396995848576938E-2</v>
      </c>
      <c r="AH78">
        <v>5.5571994805718061E-2</v>
      </c>
      <c r="AI78">
        <v>4.218242976481483E-2</v>
      </c>
      <c r="AJ78">
        <v>0.247</v>
      </c>
      <c r="AK78">
        <v>0.1249</v>
      </c>
      <c r="AL78">
        <v>7.120950999963277E-2</v>
      </c>
      <c r="AM78">
        <v>6.0499999999999998E-2</v>
      </c>
      <c r="AN78">
        <v>0.1207</v>
      </c>
    </row>
    <row r="79" spans="1:40" ht="15.75" thickBot="1" x14ac:dyDescent="0.3">
      <c r="A79" s="17">
        <v>2008</v>
      </c>
      <c r="B79">
        <v>8.5099999999999995E-2</v>
      </c>
      <c r="C79">
        <v>2.5558833482586727E-2</v>
      </c>
      <c r="D79">
        <v>7.1199999999999999E-2</v>
      </c>
      <c r="E79">
        <v>3.61E-2</v>
      </c>
      <c r="F79">
        <v>4.2273109350361118E-2</v>
      </c>
      <c r="G79">
        <v>3.0124129344146759E-2</v>
      </c>
      <c r="H79">
        <v>6.1834596822315895E-2</v>
      </c>
      <c r="I79">
        <v>5.3353163202252113E-2</v>
      </c>
      <c r="J79">
        <v>4.8884450369759379E-2</v>
      </c>
      <c r="K79">
        <v>5.7751470906833864E-2</v>
      </c>
      <c r="L79">
        <v>2.6950219773397923E-2</v>
      </c>
      <c r="M79">
        <v>5.0775193766088987E-2</v>
      </c>
      <c r="N79">
        <v>3.932064707081178E-2</v>
      </c>
      <c r="O79">
        <v>4.8300000000000003E-2</v>
      </c>
      <c r="P79">
        <v>6.3869309430403975E-2</v>
      </c>
      <c r="Q79">
        <v>5.0446338737644654E-2</v>
      </c>
      <c r="R79">
        <v>7.5410680926095291E-2</v>
      </c>
      <c r="S79">
        <v>3.290988163276088E-2</v>
      </c>
      <c r="T79">
        <v>6.1787955387002221E-2</v>
      </c>
      <c r="U79">
        <v>0.1258</v>
      </c>
      <c r="V79">
        <v>0.38629999999999998</v>
      </c>
      <c r="W79">
        <v>2.2796871999737879E-2</v>
      </c>
      <c r="X79">
        <v>2.5614505829520587E-2</v>
      </c>
      <c r="Y79">
        <v>0.1868923781339496</v>
      </c>
      <c r="Z79">
        <v>2.9361426469077603E-2</v>
      </c>
      <c r="AA79">
        <v>5.4399999999999997E-2</v>
      </c>
      <c r="AB79">
        <v>0.1022385573952397</v>
      </c>
      <c r="AC79">
        <v>4.4210542331238133E-2</v>
      </c>
      <c r="AD79">
        <v>2.0905486269823838E-2</v>
      </c>
      <c r="AE79">
        <v>4.1951731984700411E-2</v>
      </c>
      <c r="AF79">
        <v>4.134439510087589E-2</v>
      </c>
      <c r="AG79">
        <v>2.4475737030077497E-2</v>
      </c>
      <c r="AH79">
        <v>5.9796504134536958E-2</v>
      </c>
      <c r="AI79">
        <v>4.1690361003173179E-2</v>
      </c>
      <c r="AJ79">
        <v>0.44319999999999998</v>
      </c>
      <c r="AK79">
        <v>0.1963</v>
      </c>
      <c r="AL79">
        <v>7.2960782041079794E-2</v>
      </c>
      <c r="AM79">
        <v>6.88E-2</v>
      </c>
      <c r="AN79">
        <v>0.14480000000000001</v>
      </c>
    </row>
    <row r="80" spans="1:40" ht="15.75" thickBot="1" x14ac:dyDescent="0.3">
      <c r="A80" s="17">
        <v>2009</v>
      </c>
      <c r="B80">
        <v>8.6999999999999994E-2</v>
      </c>
      <c r="C80">
        <v>2.4782562297169436E-2</v>
      </c>
      <c r="D80">
        <v>8.3699999999999997E-2</v>
      </c>
      <c r="E80">
        <v>3.7999999999999999E-2</v>
      </c>
      <c r="F80">
        <v>4.1711350600640566E-2</v>
      </c>
      <c r="G80">
        <v>2.7017829417785001E-2</v>
      </c>
      <c r="H80">
        <v>6.8094664617995432E-2</v>
      </c>
      <c r="I80">
        <v>5.4638219992462315E-2</v>
      </c>
      <c r="J80">
        <v>5.7128333083809935E-2</v>
      </c>
      <c r="K80">
        <v>6.2176540610649443E-2</v>
      </c>
      <c r="L80">
        <v>2.5050987823645832E-2</v>
      </c>
      <c r="M80">
        <v>5.2796093628836256E-2</v>
      </c>
      <c r="N80">
        <v>4.4084111870158739E-2</v>
      </c>
      <c r="O80">
        <v>4.5100000000000001E-2</v>
      </c>
      <c r="P80">
        <v>6.8001179423425553E-2</v>
      </c>
      <c r="Q80">
        <v>5.7328617694493669E-2</v>
      </c>
      <c r="R80">
        <v>8.6765362097699653E-2</v>
      </c>
      <c r="S80">
        <v>3.8128432780899099E-2</v>
      </c>
      <c r="T80">
        <v>6.4963651988495436E-2</v>
      </c>
      <c r="U80">
        <v>0.13439999999999999</v>
      </c>
      <c r="V80">
        <v>0.38190000000000002</v>
      </c>
      <c r="W80">
        <v>2.0646197736799252E-2</v>
      </c>
      <c r="X80">
        <v>2.4778731810146587E-2</v>
      </c>
      <c r="Y80">
        <v>0.18288470682161662</v>
      </c>
      <c r="Z80">
        <v>3.6666352050954643E-2</v>
      </c>
      <c r="AA80">
        <v>6.6299999999999998E-2</v>
      </c>
      <c r="AB80">
        <v>0.11613014989467992</v>
      </c>
      <c r="AC80">
        <v>5.1862360994621062E-2</v>
      </c>
      <c r="AD80">
        <v>2.1695238807087819E-2</v>
      </c>
      <c r="AE80">
        <v>4.884847002862211E-2</v>
      </c>
      <c r="AF80">
        <v>3.5440500729238301E-2</v>
      </c>
      <c r="AG80">
        <v>2.9017111108689472E-2</v>
      </c>
      <c r="AH80">
        <v>5.6848971211217833E-2</v>
      </c>
      <c r="AI80">
        <v>4.8223511994248097E-2</v>
      </c>
      <c r="AJ80">
        <v>0.47560000000000002</v>
      </c>
      <c r="AK80">
        <v>0.18579999999999999</v>
      </c>
      <c r="AL80">
        <v>8.1798832489643772E-2</v>
      </c>
      <c r="AM80">
        <v>6.2E-2</v>
      </c>
      <c r="AN80">
        <v>0.20130000000000001</v>
      </c>
    </row>
    <row r="81" spans="1:40" ht="15.75" thickBot="1" x14ac:dyDescent="0.3">
      <c r="A81" s="17">
        <v>2010</v>
      </c>
      <c r="B81">
        <v>0.10539999999999999</v>
      </c>
      <c r="C81">
        <v>2.8064276238807466E-2</v>
      </c>
      <c r="D81">
        <v>9.06E-2</v>
      </c>
      <c r="E81">
        <v>4.99E-2</v>
      </c>
      <c r="F81">
        <v>4.2820815317298651E-2</v>
      </c>
      <c r="G81">
        <v>2.564125556047914E-2</v>
      </c>
      <c r="H81">
        <v>7.1681431431732515E-2</v>
      </c>
      <c r="I81">
        <v>5.2650123345745259E-2</v>
      </c>
      <c r="J81">
        <v>7.2531657902338884E-2</v>
      </c>
      <c r="K81">
        <v>7.4619662940722808E-2</v>
      </c>
      <c r="L81">
        <v>3.6329265994931491E-2</v>
      </c>
      <c r="M81">
        <v>4.4286364369599533E-2</v>
      </c>
      <c r="N81">
        <v>5.0484052896162285E-2</v>
      </c>
      <c r="O81">
        <v>6.3700000000000007E-2</v>
      </c>
      <c r="P81">
        <v>7.9219850493268781E-2</v>
      </c>
      <c r="Q81">
        <v>5.4880376470876228E-2</v>
      </c>
      <c r="R81">
        <v>9.8622501657141898E-2</v>
      </c>
      <c r="S81">
        <v>3.9620804629046644E-2</v>
      </c>
      <c r="T81">
        <v>7.836065010145439E-2</v>
      </c>
      <c r="U81">
        <v>0.16919999999999999</v>
      </c>
      <c r="V81">
        <v>0.35510000000000003</v>
      </c>
      <c r="W81">
        <v>2.5002129655079475E-2</v>
      </c>
      <c r="X81">
        <v>2.4382937296289025E-2</v>
      </c>
      <c r="Y81">
        <v>8.8473068707412936E-2</v>
      </c>
      <c r="Z81">
        <v>3.0766948741278312E-2</v>
      </c>
      <c r="AA81">
        <v>7.3899999999999993E-2</v>
      </c>
      <c r="AB81">
        <v>0.12789860142732093</v>
      </c>
      <c r="AC81">
        <v>5.1628454904424512E-2</v>
      </c>
      <c r="AD81">
        <v>2.6911463819014693E-2</v>
      </c>
      <c r="AE81">
        <v>5.4402931583012216E-2</v>
      </c>
      <c r="AF81">
        <v>4.1064422509563422E-2</v>
      </c>
      <c r="AG81">
        <v>4.1131555348200087E-2</v>
      </c>
      <c r="AH81">
        <v>6.4669991023419443E-2</v>
      </c>
      <c r="AI81">
        <v>4.9831313933640951E-2</v>
      </c>
      <c r="AJ81">
        <v>0.45150000000000001</v>
      </c>
      <c r="AK81">
        <v>0.115</v>
      </c>
      <c r="AL81">
        <v>8.5130124511182417E-2</v>
      </c>
      <c r="AM81">
        <v>7.8600000000000003E-2</v>
      </c>
      <c r="AN81">
        <v>0.14510000000000001</v>
      </c>
    </row>
    <row r="82" spans="1:40" ht="15.75" thickBot="1" x14ac:dyDescent="0.3">
      <c r="A82" s="17">
        <v>2011</v>
      </c>
      <c r="B82">
        <v>9.4399999999999998E-2</v>
      </c>
      <c r="C82">
        <v>2.8426483788856132E-2</v>
      </c>
      <c r="D82">
        <v>7.3200000000000001E-2</v>
      </c>
      <c r="E82">
        <v>4.9299999999999997E-2</v>
      </c>
      <c r="F82">
        <v>4.3911096846789656E-2</v>
      </c>
      <c r="G82">
        <v>2.9000279331519125E-2</v>
      </c>
      <c r="H82">
        <v>7.0787809604455298E-2</v>
      </c>
      <c r="I82">
        <v>4.7592375211506527E-2</v>
      </c>
      <c r="J82">
        <v>7.6069691063027162E-2</v>
      </c>
      <c r="K82">
        <v>6.7870987534130428E-2</v>
      </c>
      <c r="L82">
        <v>4.4276918719162124E-2</v>
      </c>
      <c r="M82">
        <v>4.3315819928996392E-2</v>
      </c>
      <c r="N82">
        <v>4.8481118199570475E-2</v>
      </c>
      <c r="O82">
        <v>7.6700000000000004E-2</v>
      </c>
      <c r="P82">
        <v>7.1360674996828105E-2</v>
      </c>
      <c r="Q82">
        <v>5.0977223473228583E-2</v>
      </c>
      <c r="R82">
        <v>8.4099942394445903E-2</v>
      </c>
      <c r="S82">
        <v>3.4342000572984019E-2</v>
      </c>
      <c r="T82">
        <v>7.3670844043631029E-2</v>
      </c>
      <c r="U82">
        <v>0.1346</v>
      </c>
      <c r="V82">
        <v>0.38650000000000001</v>
      </c>
      <c r="W82">
        <v>2.5712778649299044E-2</v>
      </c>
      <c r="X82">
        <v>1.978196612185024E-2</v>
      </c>
      <c r="Y82">
        <v>6.9394456334670229E-2</v>
      </c>
      <c r="Z82">
        <v>3.3592769610287947E-2</v>
      </c>
      <c r="AA82">
        <v>7.4999999999999997E-2</v>
      </c>
      <c r="AB82">
        <v>0.1199506897335208</v>
      </c>
      <c r="AC82">
        <v>4.9128745477132071E-2</v>
      </c>
      <c r="AD82">
        <v>2.5624996419009876E-2</v>
      </c>
      <c r="AE82">
        <v>4.6003724666224606E-2</v>
      </c>
      <c r="AF82">
        <v>3.8764013084266413E-2</v>
      </c>
      <c r="AG82">
        <v>4.096544418887485E-2</v>
      </c>
      <c r="AH82">
        <v>5.7648061019982592E-2</v>
      </c>
      <c r="AI82">
        <v>4.6939052809683503E-2</v>
      </c>
      <c r="AJ82">
        <v>0.51229999999999998</v>
      </c>
      <c r="AK82">
        <v>0.1258</v>
      </c>
      <c r="AL82">
        <v>7.9496482580703562E-2</v>
      </c>
      <c r="AM82">
        <v>7.0400000000000004E-2</v>
      </c>
      <c r="AN82">
        <v>0.14069999999999999</v>
      </c>
    </row>
    <row r="83" spans="1:40" ht="15.75" thickBot="1" x14ac:dyDescent="0.3">
      <c r="A83" s="17">
        <v>2012</v>
      </c>
      <c r="B83">
        <v>0.10100000000000001</v>
      </c>
      <c r="C83">
        <v>3.1075260130284492E-2</v>
      </c>
      <c r="D83">
        <v>6.7799999999999999E-2</v>
      </c>
      <c r="E83">
        <v>5.11E-2</v>
      </c>
      <c r="F83">
        <v>3.9712808664587547E-2</v>
      </c>
      <c r="G83">
        <v>2.9782458337476839E-2</v>
      </c>
      <c r="H83">
        <v>7.1336006790962511E-2</v>
      </c>
      <c r="I83">
        <v>4.5594376939867509E-2</v>
      </c>
      <c r="J83">
        <v>6.3278403095358093E-2</v>
      </c>
      <c r="K83">
        <v>6.8127269632743806E-2</v>
      </c>
      <c r="L83">
        <v>4.2309993139715611E-2</v>
      </c>
      <c r="M83">
        <v>4.4474597063688032E-2</v>
      </c>
      <c r="N83">
        <v>4.8620725852249677E-2</v>
      </c>
      <c r="O83">
        <v>7.3099999999999998E-2</v>
      </c>
      <c r="P83">
        <v>6.8068136509283381E-2</v>
      </c>
      <c r="Q83">
        <v>4.6238351370375255E-2</v>
      </c>
      <c r="R83">
        <v>7.4173662664984402E-2</v>
      </c>
      <c r="S83">
        <v>3.4404495911865805E-2</v>
      </c>
      <c r="T83">
        <v>6.5755176709933236E-2</v>
      </c>
      <c r="U83">
        <v>0.1769</v>
      </c>
      <c r="V83">
        <v>0.32519999999999999</v>
      </c>
      <c r="W83">
        <v>2.7003691578283289E-2</v>
      </c>
      <c r="X83">
        <v>2.1354642819344818E-2</v>
      </c>
      <c r="Y83">
        <v>7.2260990500014638E-2</v>
      </c>
      <c r="Z83">
        <v>3.1401981608153336E-2</v>
      </c>
      <c r="AA83">
        <v>7.8700000000000006E-2</v>
      </c>
      <c r="AB83">
        <v>0.12103803114989738</v>
      </c>
      <c r="AC83">
        <v>5.1430488442533999E-2</v>
      </c>
      <c r="AD83">
        <v>2.4679978310946142E-2</v>
      </c>
      <c r="AE83">
        <v>3.8175610193615282E-2</v>
      </c>
      <c r="AF83">
        <v>4.0139758599971473E-2</v>
      </c>
      <c r="AG83">
        <v>3.6596442254716609E-2</v>
      </c>
      <c r="AH83">
        <v>5.6358293040396051E-2</v>
      </c>
      <c r="AI83">
        <v>4.9058694078387373E-2</v>
      </c>
      <c r="AJ83">
        <v>0.45190000000000002</v>
      </c>
      <c r="AK83">
        <v>0.2107</v>
      </c>
      <c r="AL83">
        <v>7.7363980620684045E-2</v>
      </c>
      <c r="AM83">
        <v>8.9899999999999994E-2</v>
      </c>
      <c r="AN83">
        <v>0.16850000000000001</v>
      </c>
    </row>
    <row r="84" spans="1:40" ht="15.75" thickBot="1" x14ac:dyDescent="0.3">
      <c r="A84" s="17">
        <v>2013</v>
      </c>
      <c r="B84">
        <v>8.6300000000000002E-2</v>
      </c>
      <c r="C84">
        <v>3.2498875488494158E-2</v>
      </c>
      <c r="D84">
        <v>5.3699999999999998E-2</v>
      </c>
      <c r="E84">
        <v>6.5100000000000005E-2</v>
      </c>
      <c r="F84">
        <v>3.8221617739148991E-2</v>
      </c>
      <c r="G84">
        <v>2.9699553891171033E-2</v>
      </c>
      <c r="H84">
        <v>5.7628324134243535E-2</v>
      </c>
      <c r="I84">
        <v>4.2554282133430134E-2</v>
      </c>
      <c r="J84">
        <v>5.7829075657079461E-2</v>
      </c>
      <c r="K84">
        <v>6.5999077279043569E-2</v>
      </c>
      <c r="L84">
        <v>4.1329202241269139E-2</v>
      </c>
      <c r="M84">
        <v>3.0121935383912436E-2</v>
      </c>
      <c r="N84">
        <v>4.7879181021971216E-2</v>
      </c>
      <c r="O84">
        <v>7.2099999999999997E-2</v>
      </c>
      <c r="P84">
        <v>6.4805116048826425E-2</v>
      </c>
      <c r="Q84">
        <v>4.6754489449255816E-2</v>
      </c>
      <c r="R84">
        <v>6.857372713603252E-2</v>
      </c>
      <c r="S84">
        <v>3.6323847580646183E-2</v>
      </c>
      <c r="T84">
        <v>6.3907931325110856E-2</v>
      </c>
      <c r="U84">
        <v>0.17419999999999999</v>
      </c>
      <c r="V84">
        <v>0.34289999999999998</v>
      </c>
      <c r="W84">
        <v>2.5406786688305268E-2</v>
      </c>
      <c r="X84">
        <v>2.1562301477658457E-2</v>
      </c>
      <c r="Y84">
        <v>6.3834751822007929E-2</v>
      </c>
      <c r="Z84">
        <v>2.9327059821325385E-2</v>
      </c>
      <c r="AA84">
        <v>8.3099999999999993E-2</v>
      </c>
      <c r="AB84">
        <v>0.12020921170974407</v>
      </c>
      <c r="AC84">
        <v>5.4175218685466264E-2</v>
      </c>
      <c r="AD84">
        <v>2.4036032405776498E-2</v>
      </c>
      <c r="AE84">
        <v>3.5634615028209249E-2</v>
      </c>
      <c r="AF84">
        <v>4.0097152383125598E-2</v>
      </c>
      <c r="AG84">
        <v>4.0528617448769295E-2</v>
      </c>
      <c r="AH84">
        <v>5.6224798401781913E-2</v>
      </c>
      <c r="AI84">
        <v>5.103375585918915E-2</v>
      </c>
      <c r="AJ84">
        <v>0.46029999999999999</v>
      </c>
      <c r="AK84">
        <v>0.15260000000000001</v>
      </c>
      <c r="AL84">
        <v>8.246109559372021E-2</v>
      </c>
      <c r="AM84">
        <v>0.1</v>
      </c>
      <c r="AN84">
        <v>0.21290000000000001</v>
      </c>
    </row>
    <row r="85" spans="1:40" ht="15.75" thickBot="1" x14ac:dyDescent="0.3">
      <c r="A85" s="17">
        <v>2014</v>
      </c>
      <c r="B85">
        <v>9.4299999999999995E-2</v>
      </c>
      <c r="C85">
        <v>3.5714568948504201E-2</v>
      </c>
      <c r="D85">
        <v>5.4600000000000003E-2</v>
      </c>
      <c r="E85">
        <v>2.7400000000000001E-2</v>
      </c>
      <c r="F85">
        <v>3.9865310660042681E-2</v>
      </c>
      <c r="G85">
        <v>3.3120612368851859E-2</v>
      </c>
      <c r="H85">
        <v>2.5795460371431107E-2</v>
      </c>
      <c r="I85">
        <v>9.8314476649559931E-2</v>
      </c>
      <c r="J85">
        <v>6.1583651629836339E-2</v>
      </c>
      <c r="K85">
        <v>6.9078771349988397E-2</v>
      </c>
      <c r="L85">
        <v>4.4006958182389776E-2</v>
      </c>
      <c r="M85">
        <v>3.2135000759738075E-2</v>
      </c>
      <c r="N85">
        <v>4.9781158473834894E-2</v>
      </c>
      <c r="O85">
        <v>8.72E-2</v>
      </c>
      <c r="P85">
        <v>6.7052079395904921E-2</v>
      </c>
      <c r="Q85">
        <v>5.1613389412266265E-2</v>
      </c>
      <c r="R85">
        <v>6.094238974422974E-2</v>
      </c>
      <c r="S85">
        <v>3.5456395864825123E-2</v>
      </c>
      <c r="T85">
        <v>7.025057562599607E-2</v>
      </c>
      <c r="U85">
        <v>0.1847</v>
      </c>
      <c r="V85">
        <v>0.56259999999999999</v>
      </c>
      <c r="W85">
        <v>2.671293974295879E-2</v>
      </c>
      <c r="X85">
        <v>2.5727517091460091E-2</v>
      </c>
      <c r="Y85">
        <v>5.9370469255895855E-2</v>
      </c>
      <c r="Z85">
        <v>2.8650340476688286E-2</v>
      </c>
      <c r="AA85">
        <v>8.43E-2</v>
      </c>
      <c r="AB85">
        <v>0.12850590667260856</v>
      </c>
      <c r="AC85">
        <v>6.2706486349844368E-2</v>
      </c>
      <c r="AD85">
        <v>2.7087830560736183E-2</v>
      </c>
      <c r="AE85">
        <v>4.0199404918691818E-2</v>
      </c>
      <c r="AF85">
        <v>4.014417666731266E-2</v>
      </c>
      <c r="AG85">
        <v>4.425932617174045E-2</v>
      </c>
      <c r="AH85">
        <v>6.117919585791648E-2</v>
      </c>
      <c r="AI85">
        <v>5.3576343495044539E-2</v>
      </c>
      <c r="AJ85">
        <v>0.50990000000000002</v>
      </c>
      <c r="AK85">
        <v>0.1241</v>
      </c>
      <c r="AL85">
        <v>8.8072445269674449E-2</v>
      </c>
      <c r="AM85">
        <v>9.35E-2</v>
      </c>
      <c r="AN85">
        <v>0.20979999999999999</v>
      </c>
    </row>
    <row r="86" spans="1:40" ht="15.75" thickBot="1" x14ac:dyDescent="0.3">
      <c r="A86" s="17">
        <v>2015</v>
      </c>
      <c r="B86">
        <v>9.4E-2</v>
      </c>
      <c r="C86">
        <v>3.7429106608131292E-2</v>
      </c>
      <c r="D86">
        <v>4.7899999999999998E-2</v>
      </c>
      <c r="E86">
        <v>7.1999999999999995E-2</v>
      </c>
      <c r="F86">
        <v>4.3957579611806123E-2</v>
      </c>
      <c r="G86">
        <v>3.6767862248894459E-2</v>
      </c>
      <c r="H86">
        <v>2.8263801757780916E-2</v>
      </c>
      <c r="I86">
        <v>5.3989850593824384E-2</v>
      </c>
      <c r="J86">
        <v>8.2586821791909237E-2</v>
      </c>
      <c r="K86">
        <v>7.2682279028541311E-2</v>
      </c>
      <c r="L86">
        <v>4.7727769717617365E-2</v>
      </c>
      <c r="M86">
        <v>3.5974746411864149E-2</v>
      </c>
      <c r="N86">
        <v>5.3308428552033528E-2</v>
      </c>
      <c r="O86">
        <v>8.0699999999999994E-2</v>
      </c>
      <c r="P86">
        <v>7.2881121132198481E-2</v>
      </c>
      <c r="Q86">
        <v>5.8549677194529311E-2</v>
      </c>
      <c r="R86">
        <v>6.2089408189217106E-2</v>
      </c>
      <c r="S86">
        <v>3.8708384773222151E-2</v>
      </c>
      <c r="T86">
        <v>7.6203691638858803E-2</v>
      </c>
      <c r="U86">
        <v>0.17680000000000001</v>
      </c>
      <c r="V86">
        <v>0.35799999999999998</v>
      </c>
      <c r="W86">
        <v>3.1898362448901076E-2</v>
      </c>
      <c r="X86">
        <v>2.855741629479289E-2</v>
      </c>
      <c r="Y86">
        <v>0.11601899705839433</v>
      </c>
      <c r="Z86">
        <v>3.9071085649022598E-2</v>
      </c>
      <c r="AA86">
        <v>8.9700000000000002E-2</v>
      </c>
      <c r="AB86">
        <v>0.14492370661456824</v>
      </c>
      <c r="AC86">
        <v>7.3861626091872148E-2</v>
      </c>
      <c r="AD86">
        <v>2.9458082543356572E-2</v>
      </c>
      <c r="AE86">
        <v>4.5876726555295823E-2</v>
      </c>
      <c r="AF86">
        <v>4.1110727052643951E-2</v>
      </c>
      <c r="AG86">
        <v>5.4254903738724422E-2</v>
      </c>
      <c r="AH86">
        <v>7.0434516236131742E-2</v>
      </c>
      <c r="AI86">
        <v>5.9402985847270211E-2</v>
      </c>
      <c r="AJ86">
        <v>0.50729999999999997</v>
      </c>
      <c r="AK86">
        <v>0.1469</v>
      </c>
      <c r="AL86">
        <v>9.7702107496764001E-2</v>
      </c>
      <c r="AM86">
        <v>9.5299999999999996E-2</v>
      </c>
      <c r="AN86">
        <v>0.223</v>
      </c>
    </row>
    <row r="87" spans="1:40" ht="15.75" thickBot="1" x14ac:dyDescent="0.3">
      <c r="A87" s="17">
        <v>2016</v>
      </c>
      <c r="B87">
        <v>0.1084</v>
      </c>
      <c r="C87">
        <v>3.3512383088527484E-2</v>
      </c>
      <c r="D87">
        <v>7.0199999999999999E-2</v>
      </c>
      <c r="E87">
        <v>8.9300000000000004E-2</v>
      </c>
      <c r="F87">
        <v>4.2960165435722626E-2</v>
      </c>
      <c r="G87">
        <v>3.9774444942731586E-2</v>
      </c>
      <c r="H87">
        <v>3.0110500565234188E-2</v>
      </c>
      <c r="I87">
        <v>7.6952436939574709E-2</v>
      </c>
      <c r="J87">
        <v>7.4452064306268662E-2</v>
      </c>
      <c r="K87">
        <v>7.2524253251055978E-2</v>
      </c>
      <c r="L87">
        <v>4.7470394754100712E-2</v>
      </c>
      <c r="M87">
        <v>3.5275292588290368E-2</v>
      </c>
      <c r="N87">
        <v>5.1194156637897302E-2</v>
      </c>
      <c r="O87">
        <v>7.7299999999999994E-2</v>
      </c>
      <c r="P87">
        <v>7.342547393769E-2</v>
      </c>
      <c r="Q87">
        <v>6.5339713845274969E-2</v>
      </c>
      <c r="R87">
        <v>6.2574329151793104E-2</v>
      </c>
      <c r="S87">
        <v>3.7948237562131747E-2</v>
      </c>
      <c r="T87">
        <v>7.4384783349899036E-2</v>
      </c>
      <c r="U87">
        <v>0.1588</v>
      </c>
      <c r="V87">
        <v>0.51029999999999998</v>
      </c>
      <c r="W87">
        <v>3.1250927983112235E-2</v>
      </c>
      <c r="X87">
        <v>2.8685800392850121E-2</v>
      </c>
      <c r="Y87">
        <v>5.7700449926829614E-2</v>
      </c>
      <c r="Z87">
        <v>3.1971634345484438E-2</v>
      </c>
      <c r="AA87">
        <v>9.74E-2</v>
      </c>
      <c r="AB87">
        <v>0.15775583651607503</v>
      </c>
      <c r="AC87">
        <v>7.8074971621653944E-2</v>
      </c>
      <c r="AD87">
        <v>2.9621216034017687E-2</v>
      </c>
      <c r="AE87">
        <v>5.1061500876612848E-2</v>
      </c>
      <c r="AF87">
        <v>4.6002031272875582E-2</v>
      </c>
      <c r="AG87">
        <v>4.7865414649001355E-2</v>
      </c>
      <c r="AH87">
        <v>7.0854976716654666E-2</v>
      </c>
      <c r="AI87">
        <v>5.5961937228408316E-2</v>
      </c>
      <c r="AJ87">
        <v>0.52869999999999995</v>
      </c>
      <c r="AK87">
        <v>7.0900000000000005E-2</v>
      </c>
      <c r="AL87">
        <v>9.2598007905032559E-2</v>
      </c>
      <c r="AM87">
        <v>0.11119999999999999</v>
      </c>
      <c r="AN87">
        <v>0.22070000000000001</v>
      </c>
    </row>
    <row r="88" spans="1:40" x14ac:dyDescent="0.25">
      <c r="A88" s="18">
        <v>2017</v>
      </c>
      <c r="B88">
        <v>0.11509999999999999</v>
      </c>
      <c r="C88">
        <v>3.3037849013496212E-2</v>
      </c>
      <c r="D88">
        <v>9.7500000000000003E-2</v>
      </c>
      <c r="E88">
        <v>7.8600000000000003E-2</v>
      </c>
      <c r="F88">
        <v>4.1846399245377836E-2</v>
      </c>
      <c r="G88">
        <v>3.6742886031622408E-2</v>
      </c>
      <c r="H88">
        <v>3.218010709397344E-2</v>
      </c>
      <c r="I88">
        <v>7.2000596645746137E-2</v>
      </c>
      <c r="J88">
        <v>7.2923904152251709E-2</v>
      </c>
      <c r="K88">
        <v>7.0854401250890195E-2</v>
      </c>
      <c r="L88">
        <v>4.6662266016338862E-2</v>
      </c>
      <c r="M88">
        <v>3.2751660793957145E-2</v>
      </c>
      <c r="N88">
        <v>5.0606479183634895E-2</v>
      </c>
      <c r="O88">
        <v>9.3700000000000006E-2</v>
      </c>
      <c r="P88">
        <v>7.0344060146695919E-2</v>
      </c>
      <c r="Q88">
        <v>5.407122826654711E-2</v>
      </c>
      <c r="R88">
        <v>5.8970542908587734E-2</v>
      </c>
      <c r="S88">
        <v>3.7776669425213488E-2</v>
      </c>
      <c r="T88">
        <v>7.0886865753145747E-2</v>
      </c>
      <c r="U88">
        <v>0.1706</v>
      </c>
      <c r="V88">
        <v>0.45379999999999998</v>
      </c>
      <c r="W88">
        <v>2.9529347358340324E-2</v>
      </c>
      <c r="X88">
        <v>2.8857768714527353E-2</v>
      </c>
      <c r="Y88">
        <v>1.5738031238944343E-2</v>
      </c>
      <c r="Z88">
        <v>3.3076709086908629E-2</v>
      </c>
      <c r="AA88">
        <v>9.8799999999999999E-2</v>
      </c>
      <c r="AB88">
        <v>0.16398095455430844</v>
      </c>
      <c r="AC88">
        <v>7.8888254229313698E-2</v>
      </c>
      <c r="AD88">
        <v>2.9484938967472726E-2</v>
      </c>
      <c r="AE88">
        <v>5.0136403181095239E-2</v>
      </c>
      <c r="AF88">
        <v>4.176103143770879E-2</v>
      </c>
      <c r="AG88">
        <v>4.5003172364464543E-2</v>
      </c>
      <c r="AH88">
        <v>6.8842807419886451E-2</v>
      </c>
      <c r="AI88">
        <v>5.4677516771359388E-2</v>
      </c>
      <c r="AJ88">
        <v>0.4274</v>
      </c>
      <c r="AK88">
        <v>0.10780000000000001</v>
      </c>
      <c r="AL88">
        <v>9.2378151879303136E-2</v>
      </c>
      <c r="AM88">
        <v>0.10829999999999999</v>
      </c>
      <c r="AN88">
        <v>0.2422</v>
      </c>
    </row>
    <row r="91" spans="1:40" x14ac:dyDescent="0.25">
      <c r="B91" t="s">
        <v>577</v>
      </c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"/>
  <sheetViews>
    <sheetView topLeftCell="A2" workbookViewId="0">
      <selection activeCell="B31" sqref="B31:B37"/>
    </sheetView>
  </sheetViews>
  <sheetFormatPr defaultRowHeight="15" x14ac:dyDescent="0.25"/>
  <sheetData>
    <row r="1" spans="1:41" x14ac:dyDescent="0.25">
      <c r="B1" s="15" t="s">
        <v>19</v>
      </c>
      <c r="C1" s="15" t="s">
        <v>18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24</v>
      </c>
      <c r="I1" s="15" t="s">
        <v>25</v>
      </c>
      <c r="J1" s="15" t="s">
        <v>26</v>
      </c>
      <c r="K1" s="15" t="s">
        <v>27</v>
      </c>
      <c r="L1" s="15" t="s">
        <v>28</v>
      </c>
      <c r="M1" s="15" t="s">
        <v>29</v>
      </c>
      <c r="N1" s="15" t="s">
        <v>30</v>
      </c>
      <c r="O1" s="15" t="s">
        <v>31</v>
      </c>
      <c r="P1" s="15" t="s">
        <v>32</v>
      </c>
      <c r="Q1" s="15" t="s">
        <v>33</v>
      </c>
      <c r="R1" s="15" t="s">
        <v>34</v>
      </c>
      <c r="S1" s="15" t="s">
        <v>37</v>
      </c>
      <c r="T1" s="15" t="s">
        <v>38</v>
      </c>
      <c r="U1" s="15" t="s">
        <v>35</v>
      </c>
      <c r="V1" s="15" t="s">
        <v>36</v>
      </c>
      <c r="W1" s="15" t="s">
        <v>39</v>
      </c>
      <c r="X1" s="15" t="s">
        <v>40</v>
      </c>
      <c r="Y1" s="15" t="s">
        <v>41</v>
      </c>
      <c r="Z1" s="15" t="s">
        <v>42</v>
      </c>
      <c r="AA1" s="15" t="s">
        <v>43</v>
      </c>
      <c r="AB1" s="15" t="s">
        <v>44</v>
      </c>
      <c r="AC1" s="15" t="s">
        <v>45</v>
      </c>
      <c r="AD1" s="15" t="s">
        <v>46</v>
      </c>
      <c r="AE1" s="15" t="s">
        <v>47</v>
      </c>
      <c r="AF1" s="15" t="s">
        <v>48</v>
      </c>
      <c r="AG1" s="15" t="s">
        <v>49</v>
      </c>
      <c r="AH1" s="15" t="s">
        <v>50</v>
      </c>
      <c r="AI1" s="15" t="s">
        <v>51</v>
      </c>
      <c r="AJ1" s="15" t="s">
        <v>52</v>
      </c>
      <c r="AK1" s="15" t="s">
        <v>53</v>
      </c>
      <c r="AL1" s="15" t="s">
        <v>55</v>
      </c>
      <c r="AM1" s="15" t="s">
        <v>54</v>
      </c>
      <c r="AN1" s="15" t="s">
        <v>56</v>
      </c>
      <c r="AO1" s="15" t="s">
        <v>534</v>
      </c>
    </row>
    <row r="2" spans="1:41" ht="15.75" thickBot="1" x14ac:dyDescent="0.3">
      <c r="A2" s="17">
        <v>1991</v>
      </c>
      <c r="B2" s="15">
        <v>0</v>
      </c>
      <c r="C2" s="15"/>
      <c r="D2" s="15"/>
      <c r="E2" s="15"/>
      <c r="F2">
        <v>1274.9074000000001</v>
      </c>
      <c r="G2">
        <v>0</v>
      </c>
      <c r="H2">
        <v>0</v>
      </c>
      <c r="I2">
        <v>0</v>
      </c>
      <c r="J2">
        <v>0</v>
      </c>
      <c r="K2">
        <v>921.58019999999999</v>
      </c>
      <c r="L2">
        <v>0</v>
      </c>
      <c r="M2">
        <v>0</v>
      </c>
      <c r="N2">
        <v>849.05190000000005</v>
      </c>
      <c r="P2">
        <v>610.56989999999996</v>
      </c>
      <c r="Q2">
        <v>1090.1696999999999</v>
      </c>
      <c r="R2">
        <v>0</v>
      </c>
      <c r="U2">
        <v>1486.7950000000001</v>
      </c>
      <c r="V2">
        <v>890.99360000000001</v>
      </c>
      <c r="W2">
        <v>0</v>
      </c>
      <c r="X2">
        <v>0</v>
      </c>
      <c r="Y2">
        <v>0</v>
      </c>
      <c r="Z2">
        <v>0</v>
      </c>
      <c r="AB2">
        <v>1375.9564</v>
      </c>
      <c r="AC2">
        <v>0</v>
      </c>
      <c r="AD2">
        <v>1046.8371999999999</v>
      </c>
      <c r="AE2">
        <v>0</v>
      </c>
      <c r="AF2">
        <v>0</v>
      </c>
      <c r="AG2">
        <v>0</v>
      </c>
      <c r="AH2">
        <v>909.65440000000001</v>
      </c>
      <c r="AI2">
        <v>0</v>
      </c>
      <c r="AM2">
        <v>652.12639999999999</v>
      </c>
      <c r="AO2">
        <f>AVERAGE(B2:AM2)</f>
        <v>396.73721785714275</v>
      </c>
    </row>
    <row r="3" spans="1:41" ht="15.75" thickBot="1" x14ac:dyDescent="0.3">
      <c r="A3" s="17">
        <v>1992</v>
      </c>
      <c r="B3" s="15">
        <v>0</v>
      </c>
      <c r="C3" s="15"/>
      <c r="D3" s="15"/>
      <c r="E3" s="15"/>
      <c r="F3">
        <v>1235.7753</v>
      </c>
      <c r="G3">
        <v>0</v>
      </c>
      <c r="H3">
        <v>0</v>
      </c>
      <c r="I3">
        <v>0</v>
      </c>
      <c r="J3">
        <v>0</v>
      </c>
      <c r="K3">
        <v>944.0394</v>
      </c>
      <c r="L3">
        <v>0</v>
      </c>
      <c r="M3">
        <v>0</v>
      </c>
      <c r="N3">
        <v>798.54459999999995</v>
      </c>
      <c r="P3">
        <v>593.57960000000003</v>
      </c>
      <c r="Q3">
        <v>1104.6733999999999</v>
      </c>
      <c r="R3">
        <v>0</v>
      </c>
      <c r="U3">
        <v>1452.615</v>
      </c>
      <c r="V3">
        <v>831.18209999999999</v>
      </c>
      <c r="W3">
        <v>0</v>
      </c>
      <c r="X3">
        <v>0</v>
      </c>
      <c r="Y3">
        <v>0</v>
      </c>
      <c r="Z3">
        <v>0</v>
      </c>
      <c r="AB3">
        <v>1318.8051</v>
      </c>
      <c r="AC3">
        <v>0</v>
      </c>
      <c r="AD3">
        <v>1045.4441999999999</v>
      </c>
      <c r="AE3">
        <v>0</v>
      </c>
      <c r="AF3">
        <v>0</v>
      </c>
      <c r="AG3">
        <v>0</v>
      </c>
      <c r="AH3">
        <v>879.89449999999999</v>
      </c>
      <c r="AI3">
        <v>0</v>
      </c>
      <c r="AM3">
        <v>644.41030000000001</v>
      </c>
      <c r="AO3">
        <f t="shared" ref="AO3:AO28" si="0">AVERAGE(B3:AM3)</f>
        <v>387.46298214285713</v>
      </c>
    </row>
    <row r="4" spans="1:41" ht="15.75" thickBot="1" x14ac:dyDescent="0.3">
      <c r="A4" s="17">
        <v>1993</v>
      </c>
      <c r="B4" s="15">
        <v>0</v>
      </c>
      <c r="C4" s="15"/>
      <c r="D4" s="15"/>
      <c r="E4" s="15"/>
      <c r="F4">
        <v>1171.2311</v>
      </c>
      <c r="G4">
        <v>0</v>
      </c>
      <c r="H4">
        <v>0</v>
      </c>
      <c r="I4">
        <v>0</v>
      </c>
      <c r="J4">
        <v>0</v>
      </c>
      <c r="K4">
        <v>969.27020000000005</v>
      </c>
      <c r="L4">
        <v>0</v>
      </c>
      <c r="M4">
        <v>0</v>
      </c>
      <c r="N4">
        <v>742.73609999999996</v>
      </c>
      <c r="P4">
        <v>547.66959999999995</v>
      </c>
      <c r="Q4">
        <v>915.60029999999995</v>
      </c>
      <c r="R4">
        <v>0</v>
      </c>
      <c r="U4">
        <v>1348.069</v>
      </c>
      <c r="V4">
        <v>751.25120000000004</v>
      </c>
      <c r="W4">
        <v>0</v>
      </c>
      <c r="X4">
        <v>0</v>
      </c>
      <c r="Y4">
        <v>0</v>
      </c>
      <c r="Z4">
        <v>0</v>
      </c>
      <c r="AB4">
        <v>1243.6931999999999</v>
      </c>
      <c r="AC4">
        <v>0</v>
      </c>
      <c r="AD4">
        <v>1058.6224</v>
      </c>
      <c r="AE4">
        <v>0</v>
      </c>
      <c r="AF4">
        <v>0</v>
      </c>
      <c r="AG4">
        <v>0</v>
      </c>
      <c r="AH4">
        <v>781.31299999999999</v>
      </c>
      <c r="AI4">
        <v>0</v>
      </c>
      <c r="AM4">
        <v>615.56809999999996</v>
      </c>
      <c r="AO4">
        <f t="shared" si="0"/>
        <v>362.32229285714283</v>
      </c>
    </row>
    <row r="5" spans="1:41" ht="15.75" thickBot="1" x14ac:dyDescent="0.3">
      <c r="A5" s="17">
        <v>1994</v>
      </c>
      <c r="B5" s="15">
        <v>0</v>
      </c>
      <c r="C5" s="15"/>
      <c r="D5" s="15"/>
      <c r="E5" s="15"/>
      <c r="F5">
        <v>1133.32</v>
      </c>
      <c r="G5">
        <v>0</v>
      </c>
      <c r="H5">
        <v>0</v>
      </c>
      <c r="I5">
        <v>0</v>
      </c>
      <c r="J5">
        <v>0</v>
      </c>
      <c r="K5">
        <v>914.19880000000001</v>
      </c>
      <c r="L5">
        <v>0</v>
      </c>
      <c r="M5">
        <v>0</v>
      </c>
      <c r="N5">
        <v>738.95529999999997</v>
      </c>
      <c r="P5">
        <v>543.95000000000005</v>
      </c>
      <c r="Q5">
        <v>814.2088</v>
      </c>
      <c r="R5">
        <v>0</v>
      </c>
      <c r="U5">
        <v>1299.096</v>
      </c>
      <c r="V5">
        <v>738.43029999999999</v>
      </c>
      <c r="W5">
        <v>0</v>
      </c>
      <c r="X5">
        <v>0</v>
      </c>
      <c r="Y5">
        <v>0</v>
      </c>
      <c r="Z5">
        <v>0</v>
      </c>
      <c r="AB5">
        <v>1275.3657000000001</v>
      </c>
      <c r="AC5">
        <v>0</v>
      </c>
      <c r="AD5">
        <v>1037.1323</v>
      </c>
      <c r="AE5">
        <v>0</v>
      </c>
      <c r="AF5">
        <v>0</v>
      </c>
      <c r="AG5">
        <v>0</v>
      </c>
      <c r="AH5">
        <v>826.31949999999995</v>
      </c>
      <c r="AI5">
        <v>0</v>
      </c>
      <c r="AM5">
        <v>627.87980000000005</v>
      </c>
      <c r="AO5">
        <f t="shared" si="0"/>
        <v>355.31630357142859</v>
      </c>
    </row>
    <row r="6" spans="1:41" ht="15.75" thickBot="1" x14ac:dyDescent="0.3">
      <c r="A6" s="17">
        <v>1995</v>
      </c>
      <c r="B6" s="15">
        <v>1673.2565</v>
      </c>
      <c r="C6">
        <v>3086.1110614241702</v>
      </c>
      <c r="D6">
        <v>1114.6366472986399</v>
      </c>
      <c r="E6">
        <v>1199.86201271799</v>
      </c>
      <c r="F6">
        <v>1183.8949</v>
      </c>
      <c r="G6">
        <v>0</v>
      </c>
      <c r="H6">
        <v>0</v>
      </c>
      <c r="I6">
        <v>0</v>
      </c>
      <c r="J6">
        <v>0</v>
      </c>
      <c r="K6">
        <v>885.63430000000005</v>
      </c>
      <c r="L6">
        <v>0</v>
      </c>
      <c r="M6">
        <v>581.34310000000005</v>
      </c>
      <c r="N6">
        <v>718.54060000000004</v>
      </c>
      <c r="O6">
        <v>2599.2537722308798</v>
      </c>
      <c r="P6">
        <v>531.09079999999994</v>
      </c>
      <c r="Q6">
        <v>847.23889999999994</v>
      </c>
      <c r="R6">
        <v>0</v>
      </c>
      <c r="S6">
        <v>1041.56173149811</v>
      </c>
      <c r="T6">
        <v>1565.81285413963</v>
      </c>
      <c r="U6">
        <v>1204.921</v>
      </c>
      <c r="V6">
        <v>721.77809999999999</v>
      </c>
      <c r="W6">
        <v>0</v>
      </c>
      <c r="X6">
        <v>0</v>
      </c>
      <c r="Y6">
        <v>0</v>
      </c>
      <c r="Z6">
        <v>0</v>
      </c>
      <c r="AA6">
        <v>2087.9256421284599</v>
      </c>
      <c r="AB6">
        <v>1242.2769000000001</v>
      </c>
      <c r="AC6">
        <v>0</v>
      </c>
      <c r="AD6">
        <v>1107.5316</v>
      </c>
      <c r="AE6">
        <v>0</v>
      </c>
      <c r="AF6">
        <v>0</v>
      </c>
      <c r="AG6">
        <v>0</v>
      </c>
      <c r="AH6">
        <v>867.36210000000005</v>
      </c>
      <c r="AI6">
        <v>595.81050000000005</v>
      </c>
      <c r="AJ6">
        <v>872.46116672324399</v>
      </c>
      <c r="AK6">
        <v>1347.2706684089601</v>
      </c>
      <c r="AL6">
        <v>643.238660015454</v>
      </c>
      <c r="AM6">
        <v>620.31240000000003</v>
      </c>
      <c r="AN6">
        <v>824.37069953941898</v>
      </c>
      <c r="AO6">
        <f t="shared" si="0"/>
        <v>745.76647148909296</v>
      </c>
    </row>
    <row r="7" spans="1:41" ht="15.75" thickBot="1" x14ac:dyDescent="0.3">
      <c r="A7" s="17">
        <v>1996</v>
      </c>
      <c r="B7" s="15">
        <v>1599.0710999999999</v>
      </c>
      <c r="C7">
        <v>3142.9397134266201</v>
      </c>
      <c r="D7">
        <v>1788.5541183314101</v>
      </c>
      <c r="E7">
        <v>1055.4612889509599</v>
      </c>
      <c r="F7">
        <v>1126.1963000000001</v>
      </c>
      <c r="G7">
        <v>0</v>
      </c>
      <c r="H7">
        <v>0</v>
      </c>
      <c r="I7">
        <v>0</v>
      </c>
      <c r="J7">
        <v>0</v>
      </c>
      <c r="K7">
        <v>886.32410000000004</v>
      </c>
      <c r="L7">
        <v>0</v>
      </c>
      <c r="M7">
        <v>577.12400000000002</v>
      </c>
      <c r="N7">
        <v>692.36609999999996</v>
      </c>
      <c r="O7">
        <v>1147.5184685680299</v>
      </c>
      <c r="P7">
        <v>516.78840000000002</v>
      </c>
      <c r="Q7">
        <v>690.19389999999999</v>
      </c>
      <c r="R7">
        <v>0</v>
      </c>
      <c r="S7">
        <v>3928.5748484226201</v>
      </c>
      <c r="T7">
        <v>1912.90170277676</v>
      </c>
      <c r="U7">
        <v>1085.864</v>
      </c>
      <c r="V7">
        <v>664.75450000000001</v>
      </c>
      <c r="W7">
        <v>0</v>
      </c>
      <c r="X7">
        <v>0</v>
      </c>
      <c r="Y7">
        <v>0</v>
      </c>
      <c r="Z7">
        <v>0</v>
      </c>
      <c r="AA7">
        <v>2868.8451960585598</v>
      </c>
      <c r="AB7">
        <v>1325.3970999999999</v>
      </c>
      <c r="AC7">
        <v>0</v>
      </c>
      <c r="AD7">
        <v>1089.0155999999999</v>
      </c>
      <c r="AE7">
        <v>0</v>
      </c>
      <c r="AF7">
        <v>0</v>
      </c>
      <c r="AG7">
        <v>0</v>
      </c>
      <c r="AH7">
        <v>849.66690000000006</v>
      </c>
      <c r="AI7">
        <v>570.09109999999998</v>
      </c>
      <c r="AJ7">
        <v>1424.1299844249399</v>
      </c>
      <c r="AK7">
        <v>1710.0490775170899</v>
      </c>
      <c r="AL7">
        <v>1468.5811173797899</v>
      </c>
      <c r="AM7">
        <v>599.21730000000002</v>
      </c>
      <c r="AN7">
        <v>1038.75623856827</v>
      </c>
      <c r="AO7">
        <f t="shared" si="0"/>
        <v>861.04278725938889</v>
      </c>
    </row>
    <row r="8" spans="1:41" ht="15.75" thickBot="1" x14ac:dyDescent="0.3">
      <c r="A8" s="17">
        <v>1997</v>
      </c>
      <c r="B8" s="15">
        <v>1442.9432999999999</v>
      </c>
      <c r="C8">
        <v>1573.67996652181</v>
      </c>
      <c r="D8">
        <v>1408.8587761507899</v>
      </c>
      <c r="E8">
        <v>1042.66726848087</v>
      </c>
      <c r="F8">
        <v>1048.0795000000001</v>
      </c>
      <c r="G8">
        <v>0</v>
      </c>
      <c r="H8">
        <v>0</v>
      </c>
      <c r="I8">
        <v>0</v>
      </c>
      <c r="J8">
        <v>0</v>
      </c>
      <c r="K8">
        <v>853.71799999999996</v>
      </c>
      <c r="L8">
        <v>0</v>
      </c>
      <c r="M8">
        <v>537.93409999999994</v>
      </c>
      <c r="N8">
        <v>673.62239999999997</v>
      </c>
      <c r="O8">
        <v>1528.03568315797</v>
      </c>
      <c r="P8">
        <v>506.4316</v>
      </c>
      <c r="Q8">
        <v>683.35220000000004</v>
      </c>
      <c r="R8">
        <v>0</v>
      </c>
      <c r="S8">
        <v>2616.1568133874398</v>
      </c>
      <c r="T8">
        <v>2699.7918967235501</v>
      </c>
      <c r="U8">
        <v>1140.1410000000001</v>
      </c>
      <c r="V8">
        <v>639.51919999999996</v>
      </c>
      <c r="W8">
        <v>0</v>
      </c>
      <c r="X8">
        <v>0</v>
      </c>
      <c r="Y8">
        <v>0</v>
      </c>
      <c r="Z8">
        <v>0</v>
      </c>
      <c r="AA8">
        <v>4689.6839158683797</v>
      </c>
      <c r="AB8">
        <v>1258.0428999999999</v>
      </c>
      <c r="AC8">
        <v>0</v>
      </c>
      <c r="AD8">
        <v>1067.6626000000001</v>
      </c>
      <c r="AE8">
        <v>0</v>
      </c>
      <c r="AF8">
        <v>0</v>
      </c>
      <c r="AG8">
        <v>0</v>
      </c>
      <c r="AH8">
        <v>813.5933</v>
      </c>
      <c r="AI8">
        <v>544.29930000000002</v>
      </c>
      <c r="AJ8">
        <v>1530.71959584192</v>
      </c>
      <c r="AK8">
        <v>5060.7824014179496</v>
      </c>
      <c r="AL8">
        <v>807.79637968744896</v>
      </c>
      <c r="AM8">
        <v>586.47770000000003</v>
      </c>
      <c r="AN8">
        <v>1386.4899493031901</v>
      </c>
      <c r="AO8">
        <f t="shared" si="0"/>
        <v>914.5786788746874</v>
      </c>
    </row>
    <row r="9" spans="1:41" ht="15.75" thickBot="1" x14ac:dyDescent="0.3">
      <c r="A9" s="17">
        <v>1998</v>
      </c>
      <c r="B9" s="15">
        <v>1527.0307</v>
      </c>
      <c r="C9">
        <v>2014.22753141266</v>
      </c>
      <c r="D9">
        <v>1097.4192485759299</v>
      </c>
      <c r="E9">
        <v>4124.2410627529498</v>
      </c>
      <c r="F9">
        <v>1079.1122</v>
      </c>
      <c r="G9">
        <v>0</v>
      </c>
      <c r="H9">
        <v>0</v>
      </c>
      <c r="I9">
        <v>0</v>
      </c>
      <c r="J9">
        <v>0</v>
      </c>
      <c r="K9">
        <v>822.08860000000004</v>
      </c>
      <c r="L9">
        <v>0</v>
      </c>
      <c r="M9">
        <v>544.87789999999995</v>
      </c>
      <c r="N9">
        <v>697.19010000000003</v>
      </c>
      <c r="O9">
        <v>994.38966349515294</v>
      </c>
      <c r="P9">
        <v>530.8895</v>
      </c>
      <c r="Q9">
        <v>698.65509999999995</v>
      </c>
      <c r="R9">
        <v>0</v>
      </c>
      <c r="S9">
        <v>1664.9799958261999</v>
      </c>
      <c r="T9">
        <v>3092.7135151113798</v>
      </c>
      <c r="U9">
        <v>1123.921</v>
      </c>
      <c r="V9">
        <v>678.73710000000005</v>
      </c>
      <c r="W9">
        <v>0</v>
      </c>
      <c r="X9">
        <v>0</v>
      </c>
      <c r="Y9">
        <v>0</v>
      </c>
      <c r="Z9">
        <v>0</v>
      </c>
      <c r="AA9">
        <v>2216.1431756775301</v>
      </c>
      <c r="AB9">
        <v>1221.8458000000001</v>
      </c>
      <c r="AC9">
        <v>0</v>
      </c>
      <c r="AD9">
        <v>1124.7962</v>
      </c>
      <c r="AE9">
        <v>0</v>
      </c>
      <c r="AF9">
        <v>0</v>
      </c>
      <c r="AG9">
        <v>0</v>
      </c>
      <c r="AH9">
        <v>875.31590000000006</v>
      </c>
      <c r="AI9">
        <v>560.30190000000005</v>
      </c>
      <c r="AJ9">
        <v>1004.79503074185</v>
      </c>
      <c r="AK9">
        <v>1163.02717684196</v>
      </c>
      <c r="AL9">
        <v>660.11122188915397</v>
      </c>
      <c r="AM9">
        <v>635.58450000000005</v>
      </c>
      <c r="AN9">
        <v>1217.5269093148099</v>
      </c>
      <c r="AO9">
        <f t="shared" si="0"/>
        <v>793.48405585065154</v>
      </c>
    </row>
    <row r="10" spans="1:41" ht="15.75" thickBot="1" x14ac:dyDescent="0.3">
      <c r="A10" s="17">
        <v>1999</v>
      </c>
      <c r="B10" s="15">
        <v>1462.0789</v>
      </c>
      <c r="C10">
        <v>1231.4046804201901</v>
      </c>
      <c r="D10">
        <v>1001.32628524814</v>
      </c>
      <c r="E10">
        <v>3213.0716390769198</v>
      </c>
      <c r="F10">
        <v>1002.0456</v>
      </c>
      <c r="G10">
        <v>648.96529999999996</v>
      </c>
      <c r="H10">
        <v>0</v>
      </c>
      <c r="I10">
        <v>699.26670000000001</v>
      </c>
      <c r="J10">
        <v>2018.9109000000001</v>
      </c>
      <c r="K10">
        <v>802.80039999999997</v>
      </c>
      <c r="L10">
        <v>1304.9336000000001</v>
      </c>
      <c r="M10">
        <v>568.7432</v>
      </c>
      <c r="N10">
        <v>696.45820000000003</v>
      </c>
      <c r="O10">
        <v>966.81215472401198</v>
      </c>
      <c r="P10">
        <v>548.58789999999999</v>
      </c>
      <c r="Q10">
        <v>675.63580000000002</v>
      </c>
      <c r="R10">
        <v>1742.6189999999999</v>
      </c>
      <c r="S10">
        <v>1155.8544913460701</v>
      </c>
      <c r="T10">
        <v>2639.9669332857502</v>
      </c>
      <c r="U10">
        <v>1077.3119999999999</v>
      </c>
      <c r="V10">
        <v>705.19579999999996</v>
      </c>
      <c r="W10">
        <v>905.11170000000004</v>
      </c>
      <c r="X10">
        <v>725.18060000000003</v>
      </c>
      <c r="Y10">
        <v>1396.2963999999999</v>
      </c>
      <c r="Z10">
        <v>1338.8242</v>
      </c>
      <c r="AA10">
        <v>1538.71293968544</v>
      </c>
      <c r="AB10">
        <v>1211.9413</v>
      </c>
      <c r="AC10">
        <v>1498.4862000000001</v>
      </c>
      <c r="AD10">
        <v>1167.2129</v>
      </c>
      <c r="AE10">
        <v>1059.8358000000001</v>
      </c>
      <c r="AF10">
        <v>1343.44</v>
      </c>
      <c r="AG10">
        <v>1367.1362999999999</v>
      </c>
      <c r="AH10">
        <v>868.08989999999994</v>
      </c>
      <c r="AI10">
        <v>559.10950000000003</v>
      </c>
      <c r="AJ10">
        <v>1899.2510455055699</v>
      </c>
      <c r="AK10">
        <v>3051.0489382537598</v>
      </c>
      <c r="AL10">
        <v>605.15137839042598</v>
      </c>
      <c r="AM10">
        <v>683.43970000000002</v>
      </c>
      <c r="AN10">
        <v>1282.8678826063699</v>
      </c>
      <c r="AO10">
        <f t="shared" si="0"/>
        <v>1194.2173233141125</v>
      </c>
    </row>
    <row r="11" spans="1:41" ht="15.75" thickBot="1" x14ac:dyDescent="0.3">
      <c r="A11" s="17">
        <v>2000</v>
      </c>
      <c r="B11" s="15">
        <v>1362.0859</v>
      </c>
      <c r="C11">
        <v>1286.59014203331</v>
      </c>
      <c r="D11">
        <v>1226.2105631843899</v>
      </c>
      <c r="E11">
        <v>2629.3252686936798</v>
      </c>
      <c r="F11">
        <v>966.96770000000004</v>
      </c>
      <c r="G11">
        <v>722.07150000000001</v>
      </c>
      <c r="H11">
        <v>1106.4231</v>
      </c>
      <c r="I11">
        <v>713.04259999999999</v>
      </c>
      <c r="J11">
        <v>1857.6007</v>
      </c>
      <c r="K11">
        <v>803.34910000000002</v>
      </c>
      <c r="L11">
        <v>1655.5333000000001</v>
      </c>
      <c r="M11">
        <v>534.16920000000005</v>
      </c>
      <c r="N11">
        <v>678.64329999999995</v>
      </c>
      <c r="O11">
        <v>963.60774822773396</v>
      </c>
      <c r="P11">
        <v>541.976</v>
      </c>
      <c r="Q11">
        <v>538.80930000000001</v>
      </c>
      <c r="R11">
        <v>1656.2760000000001</v>
      </c>
      <c r="S11">
        <v>735.37307473002795</v>
      </c>
      <c r="T11">
        <v>1710.2242276705099</v>
      </c>
      <c r="U11">
        <v>1063.1959999999999</v>
      </c>
      <c r="V11">
        <v>657.4443</v>
      </c>
      <c r="W11">
        <v>914.62869999999998</v>
      </c>
      <c r="X11">
        <v>753.53319999999997</v>
      </c>
      <c r="Y11">
        <v>1350.4618</v>
      </c>
      <c r="Z11">
        <v>1426.1025</v>
      </c>
      <c r="AA11">
        <v>1692.0354743979899</v>
      </c>
      <c r="AB11">
        <v>1184.5932</v>
      </c>
      <c r="AC11">
        <v>1418.9870000000001</v>
      </c>
      <c r="AD11">
        <v>1107.3302000000001</v>
      </c>
      <c r="AE11">
        <v>968.01919999999996</v>
      </c>
      <c r="AF11">
        <v>1289.1578</v>
      </c>
      <c r="AG11">
        <v>1193.366</v>
      </c>
      <c r="AH11">
        <v>850.29650000000004</v>
      </c>
      <c r="AI11">
        <v>541.12369999999999</v>
      </c>
      <c r="AJ11">
        <v>3387.2547892315802</v>
      </c>
      <c r="AK11">
        <v>3308.8135134173699</v>
      </c>
      <c r="AL11">
        <v>731.48386578971599</v>
      </c>
      <c r="AM11">
        <v>695.33759999999995</v>
      </c>
      <c r="AN11">
        <v>1336.23721279241</v>
      </c>
      <c r="AO11">
        <f t="shared" si="0"/>
        <v>1216.3537912467448</v>
      </c>
    </row>
    <row r="12" spans="1:41" ht="15.75" thickBot="1" x14ac:dyDescent="0.3">
      <c r="A12" s="17">
        <v>2001</v>
      </c>
      <c r="B12" s="15">
        <v>1292.3957</v>
      </c>
      <c r="C12">
        <v>1015.1274942303</v>
      </c>
      <c r="D12">
        <v>1572.6775237142699</v>
      </c>
      <c r="E12">
        <v>2772.1269410459099</v>
      </c>
      <c r="F12">
        <v>992.34199999999998</v>
      </c>
      <c r="G12">
        <v>711.31719999999996</v>
      </c>
      <c r="H12">
        <v>1164.2552000000001</v>
      </c>
      <c r="I12">
        <v>603.92330000000004</v>
      </c>
      <c r="J12">
        <v>1705.3724</v>
      </c>
      <c r="K12">
        <v>810.21720000000005</v>
      </c>
      <c r="L12">
        <v>1640.8958</v>
      </c>
      <c r="M12">
        <v>559.90740000000005</v>
      </c>
      <c r="N12">
        <v>651.71810000000005</v>
      </c>
      <c r="O12">
        <v>869.86405069576404</v>
      </c>
      <c r="P12">
        <v>531.54160000000002</v>
      </c>
      <c r="Q12">
        <v>529.14099999999996</v>
      </c>
      <c r="R12">
        <v>1530.4622999999999</v>
      </c>
      <c r="S12">
        <v>747.79380335801602</v>
      </c>
      <c r="T12">
        <v>1672.77419947779</v>
      </c>
      <c r="U12">
        <v>1166.702</v>
      </c>
      <c r="V12">
        <v>620.78319999999997</v>
      </c>
      <c r="W12">
        <v>839.56690000000003</v>
      </c>
      <c r="X12">
        <v>800.88030000000003</v>
      </c>
      <c r="Y12">
        <v>1308.9193</v>
      </c>
      <c r="Z12">
        <v>1239.5814</v>
      </c>
      <c r="AA12">
        <v>1554.35488054904</v>
      </c>
      <c r="AB12">
        <v>1186.2112999999999</v>
      </c>
      <c r="AC12">
        <v>1382.1324</v>
      </c>
      <c r="AD12">
        <v>1124.5115000000001</v>
      </c>
      <c r="AE12">
        <v>1079.3625999999999</v>
      </c>
      <c r="AF12">
        <v>1273.7226000000001</v>
      </c>
      <c r="AG12">
        <v>1146.1343999999999</v>
      </c>
      <c r="AH12">
        <v>867.25329999999997</v>
      </c>
      <c r="AI12">
        <v>565.43179999999995</v>
      </c>
      <c r="AJ12">
        <v>1663.3282855786599</v>
      </c>
      <c r="AK12">
        <v>5049.9213211733504</v>
      </c>
      <c r="AL12">
        <v>613.72843381051803</v>
      </c>
      <c r="AM12">
        <v>702.38210000000004</v>
      </c>
      <c r="AN12">
        <v>1171.07075201716</v>
      </c>
      <c r="AO12">
        <f t="shared" si="0"/>
        <v>1198.9147693061479</v>
      </c>
    </row>
    <row r="13" spans="1:41" ht="15.75" thickBot="1" x14ac:dyDescent="0.3">
      <c r="A13" s="17">
        <v>2002</v>
      </c>
      <c r="B13" s="15">
        <v>1258.5269000000001</v>
      </c>
      <c r="C13">
        <v>1103.69646509977</v>
      </c>
      <c r="D13">
        <v>1397.4841492871999</v>
      </c>
      <c r="E13">
        <v>2365.6093192643398</v>
      </c>
      <c r="F13">
        <v>978.74630000000002</v>
      </c>
      <c r="G13">
        <v>726.39279999999997</v>
      </c>
      <c r="H13">
        <v>1139.6402</v>
      </c>
      <c r="I13">
        <v>566.81870000000004</v>
      </c>
      <c r="J13">
        <v>1577.5831000000001</v>
      </c>
      <c r="K13">
        <v>798.83939999999996</v>
      </c>
      <c r="L13">
        <v>1152.2515000000001</v>
      </c>
      <c r="M13">
        <v>550.04139999999995</v>
      </c>
      <c r="N13">
        <v>663.54300000000001</v>
      </c>
      <c r="O13">
        <v>672.060540636778</v>
      </c>
      <c r="P13">
        <v>518.50840000000005</v>
      </c>
      <c r="Q13">
        <v>542.71299999999997</v>
      </c>
      <c r="R13">
        <v>1503.0319</v>
      </c>
      <c r="S13">
        <v>780.25956908080695</v>
      </c>
      <c r="T13">
        <v>1143.8667119379299</v>
      </c>
      <c r="U13">
        <v>1267.1220000000001</v>
      </c>
      <c r="V13">
        <v>601.44820000000004</v>
      </c>
      <c r="W13">
        <v>807.54650000000004</v>
      </c>
      <c r="X13">
        <v>694.53520000000003</v>
      </c>
      <c r="Y13">
        <v>1302.77</v>
      </c>
      <c r="Z13">
        <v>1136.355</v>
      </c>
      <c r="AA13">
        <v>1318.3174951522701</v>
      </c>
      <c r="AB13">
        <v>1110.9614999999999</v>
      </c>
      <c r="AC13">
        <v>1265.1385</v>
      </c>
      <c r="AD13">
        <v>1158.3386</v>
      </c>
      <c r="AE13">
        <v>1076.1505999999999</v>
      </c>
      <c r="AF13">
        <v>1204.0974000000001</v>
      </c>
      <c r="AG13">
        <v>1067.3223</v>
      </c>
      <c r="AH13">
        <v>862.0557</v>
      </c>
      <c r="AI13">
        <v>572.63810000000001</v>
      </c>
      <c r="AJ13">
        <v>876.78193826455799</v>
      </c>
      <c r="AK13">
        <v>5064.2428307116397</v>
      </c>
      <c r="AL13">
        <v>472.01531108164698</v>
      </c>
      <c r="AM13">
        <v>694.10550000000001</v>
      </c>
      <c r="AN13">
        <v>842.98784748520404</v>
      </c>
      <c r="AO13">
        <f t="shared" si="0"/>
        <v>1105.0409481714985</v>
      </c>
    </row>
    <row r="14" spans="1:41" ht="15.75" thickBot="1" x14ac:dyDescent="0.3">
      <c r="A14" s="17">
        <v>2003</v>
      </c>
      <c r="B14" s="15">
        <v>1259.5628999999999</v>
      </c>
      <c r="C14">
        <v>1180.75707404786</v>
      </c>
      <c r="D14">
        <v>1415.46510811024</v>
      </c>
      <c r="E14">
        <v>2298.9151655331798</v>
      </c>
      <c r="F14">
        <v>1020.3143</v>
      </c>
      <c r="G14">
        <v>743.52210000000002</v>
      </c>
      <c r="H14">
        <v>1301.877</v>
      </c>
      <c r="I14">
        <v>628.4126</v>
      </c>
      <c r="J14">
        <v>1629.6324</v>
      </c>
      <c r="K14">
        <v>780.44399999999996</v>
      </c>
      <c r="L14">
        <v>1162.9829999999999</v>
      </c>
      <c r="M14">
        <v>541.72280000000001</v>
      </c>
      <c r="N14">
        <v>667.2079</v>
      </c>
      <c r="O14">
        <v>871.35772259273904</v>
      </c>
      <c r="P14">
        <v>507.20190000000002</v>
      </c>
      <c r="Q14">
        <v>601.57360000000006</v>
      </c>
      <c r="R14">
        <v>1408.6074000000001</v>
      </c>
      <c r="S14">
        <v>897.01660112606498</v>
      </c>
      <c r="T14">
        <v>1291.6974475110001</v>
      </c>
      <c r="U14">
        <v>1112.1300000000001</v>
      </c>
      <c r="V14">
        <v>601.92970000000003</v>
      </c>
      <c r="W14">
        <v>811.3646</v>
      </c>
      <c r="X14">
        <v>624.68340000000001</v>
      </c>
      <c r="Y14">
        <v>1242.8352</v>
      </c>
      <c r="Z14">
        <v>1106.0778</v>
      </c>
      <c r="AA14">
        <v>1527.85764133206</v>
      </c>
      <c r="AB14">
        <v>1110.2968000000001</v>
      </c>
      <c r="AC14">
        <v>1265.8796</v>
      </c>
      <c r="AD14">
        <v>1182.7896000000001</v>
      </c>
      <c r="AE14">
        <v>1049.7135000000001</v>
      </c>
      <c r="AF14">
        <v>1353.6242999999999</v>
      </c>
      <c r="AG14">
        <v>1009.0294</v>
      </c>
      <c r="AH14">
        <v>868.78240000000005</v>
      </c>
      <c r="AI14">
        <v>558.24649999999997</v>
      </c>
      <c r="AJ14">
        <v>721.79870069511196</v>
      </c>
      <c r="AK14">
        <v>4456.51373545974</v>
      </c>
      <c r="AL14">
        <v>493.25412715081097</v>
      </c>
      <c r="AM14">
        <v>654.93560000000002</v>
      </c>
      <c r="AN14">
        <v>872.92180386303198</v>
      </c>
      <c r="AO14">
        <f t="shared" si="0"/>
        <v>1104.2108848304949</v>
      </c>
    </row>
    <row r="15" spans="1:41" ht="15.75" thickBot="1" x14ac:dyDescent="0.3">
      <c r="A15" s="17">
        <v>2004</v>
      </c>
      <c r="B15" s="15">
        <v>1254.8896999999999</v>
      </c>
      <c r="C15">
        <v>867.13190709111802</v>
      </c>
      <c r="D15">
        <v>938.68653461566805</v>
      </c>
      <c r="E15">
        <v>2206.4666931532702</v>
      </c>
      <c r="F15">
        <v>1012.3898</v>
      </c>
      <c r="G15">
        <v>669.84540000000004</v>
      </c>
      <c r="H15">
        <v>1056.3616999999999</v>
      </c>
      <c r="I15">
        <v>976.7867</v>
      </c>
      <c r="J15">
        <v>1600.0409</v>
      </c>
      <c r="K15">
        <v>753.67550000000006</v>
      </c>
      <c r="L15">
        <v>1031.9584</v>
      </c>
      <c r="M15">
        <v>527.64800000000002</v>
      </c>
      <c r="N15">
        <v>655.24279999999999</v>
      </c>
      <c r="O15">
        <v>903.76095446766101</v>
      </c>
      <c r="P15">
        <v>492.64550000000003</v>
      </c>
      <c r="Q15">
        <v>567.36379999999997</v>
      </c>
      <c r="R15">
        <v>1226.4170999999999</v>
      </c>
      <c r="S15">
        <v>636.22758737343202</v>
      </c>
      <c r="T15">
        <v>1317.8144159840199</v>
      </c>
      <c r="U15">
        <v>1104.7940000000001</v>
      </c>
      <c r="V15">
        <v>582.95090000000005</v>
      </c>
      <c r="W15">
        <v>724.16340000000002</v>
      </c>
      <c r="X15">
        <v>569.11440000000005</v>
      </c>
      <c r="Y15">
        <v>1218.5445999999999</v>
      </c>
      <c r="Z15">
        <v>1092.6442</v>
      </c>
      <c r="AA15">
        <v>1395.84799905862</v>
      </c>
      <c r="AB15">
        <v>1087.8293000000001</v>
      </c>
      <c r="AC15">
        <v>1130.5496000000001</v>
      </c>
      <c r="AD15">
        <v>1210.1974</v>
      </c>
      <c r="AE15">
        <v>913.91750000000002</v>
      </c>
      <c r="AF15">
        <v>1232.8037999999999</v>
      </c>
      <c r="AG15">
        <v>881.07060000000001</v>
      </c>
      <c r="AH15">
        <v>855.4212</v>
      </c>
      <c r="AI15">
        <v>546.68039999999996</v>
      </c>
      <c r="AJ15">
        <v>647.23312988951704</v>
      </c>
      <c r="AK15">
        <v>3148.8907592375299</v>
      </c>
      <c r="AL15">
        <v>483.48714851869403</v>
      </c>
      <c r="AM15">
        <v>640.61109999999996</v>
      </c>
      <c r="AN15">
        <v>938.04992442763205</v>
      </c>
      <c r="AO15">
        <f t="shared" si="0"/>
        <v>1004.2659165628826</v>
      </c>
    </row>
    <row r="16" spans="1:41" ht="15.75" thickBot="1" x14ac:dyDescent="0.3">
      <c r="A16" s="17">
        <v>2005</v>
      </c>
      <c r="B16" s="15">
        <v>1195.2559000000001</v>
      </c>
      <c r="C16">
        <v>969.84961133781496</v>
      </c>
      <c r="D16">
        <v>911.28022783777703</v>
      </c>
      <c r="E16">
        <v>1571.08192543015</v>
      </c>
      <c r="F16">
        <v>994.88620000000003</v>
      </c>
      <c r="G16">
        <v>649.23379999999997</v>
      </c>
      <c r="H16">
        <v>988.17470000000003</v>
      </c>
      <c r="I16">
        <v>1173.6442999999999</v>
      </c>
      <c r="J16">
        <v>1386.3702000000001</v>
      </c>
      <c r="K16">
        <v>747.68079999999998</v>
      </c>
      <c r="L16">
        <v>1124.1784</v>
      </c>
      <c r="M16">
        <v>535.65179999999998</v>
      </c>
      <c r="N16">
        <v>626.84619999999995</v>
      </c>
      <c r="O16">
        <v>748.26991163952505</v>
      </c>
      <c r="P16">
        <v>481.11500000000001</v>
      </c>
      <c r="Q16">
        <v>536.34310000000005</v>
      </c>
      <c r="R16">
        <v>1116.4260999999999</v>
      </c>
      <c r="S16">
        <v>608.15514281960304</v>
      </c>
      <c r="T16">
        <v>1377.5961606368901</v>
      </c>
      <c r="U16">
        <v>1065.3900000000001</v>
      </c>
      <c r="V16">
        <v>566.37860000000001</v>
      </c>
      <c r="W16">
        <v>679.30920000000003</v>
      </c>
      <c r="X16">
        <v>569.87850000000003</v>
      </c>
      <c r="Y16">
        <v>1089.711</v>
      </c>
      <c r="Z16">
        <v>914.54480000000001</v>
      </c>
      <c r="AA16">
        <v>1555.5237459134</v>
      </c>
      <c r="AB16">
        <v>1068.3967</v>
      </c>
      <c r="AC16">
        <v>1036.4529</v>
      </c>
      <c r="AD16">
        <v>1286.3525999999999</v>
      </c>
      <c r="AE16">
        <v>815.31610000000001</v>
      </c>
      <c r="AF16">
        <v>1104.1659</v>
      </c>
      <c r="AG16">
        <v>809.80790000000002</v>
      </c>
      <c r="AH16">
        <v>823.66880000000003</v>
      </c>
      <c r="AI16">
        <v>544.64409999999998</v>
      </c>
      <c r="AJ16">
        <v>1438.9219373054</v>
      </c>
      <c r="AK16">
        <v>3180.97155536117</v>
      </c>
      <c r="AL16">
        <v>560.71292259907</v>
      </c>
      <c r="AM16">
        <v>608.93669999999997</v>
      </c>
      <c r="AN16">
        <v>969.92583244323305</v>
      </c>
      <c r="AO16">
        <f t="shared" si="0"/>
        <v>985.81903791791558</v>
      </c>
    </row>
    <row r="17" spans="1:41" ht="15.75" thickBot="1" x14ac:dyDescent="0.3">
      <c r="A17" s="17">
        <v>2006</v>
      </c>
      <c r="B17" s="15">
        <v>1136.7811999999999</v>
      </c>
      <c r="C17">
        <v>728.59533388601005</v>
      </c>
      <c r="D17">
        <v>1292.53681192001</v>
      </c>
      <c r="E17">
        <v>1592.6949058835701</v>
      </c>
      <c r="F17">
        <v>990.87829999999997</v>
      </c>
      <c r="G17">
        <v>573.08249999999998</v>
      </c>
      <c r="H17">
        <v>1050.8761999999999</v>
      </c>
      <c r="I17">
        <v>877.04859999999996</v>
      </c>
      <c r="J17">
        <v>1282.7643</v>
      </c>
      <c r="K17">
        <v>755.50220000000002</v>
      </c>
      <c r="L17">
        <v>788.70770000000005</v>
      </c>
      <c r="M17">
        <v>536.92290000000003</v>
      </c>
      <c r="N17">
        <v>651.08479999999997</v>
      </c>
      <c r="O17">
        <v>524.64240845836002</v>
      </c>
      <c r="P17">
        <v>463.82249999999999</v>
      </c>
      <c r="Q17">
        <v>529.29020000000003</v>
      </c>
      <c r="R17">
        <v>1070.2245</v>
      </c>
      <c r="S17">
        <v>643.78390973000103</v>
      </c>
      <c r="T17">
        <v>1545.48304082153</v>
      </c>
      <c r="U17">
        <v>1049.4690000000001</v>
      </c>
      <c r="V17">
        <v>542.11540000000002</v>
      </c>
      <c r="W17">
        <v>754.36210000000005</v>
      </c>
      <c r="X17">
        <v>605.30790000000002</v>
      </c>
      <c r="Y17">
        <v>970.65629999999999</v>
      </c>
      <c r="Z17">
        <v>878.06830000000002</v>
      </c>
      <c r="AA17">
        <v>987.27396624927803</v>
      </c>
      <c r="AB17">
        <v>1067.7520999999999</v>
      </c>
      <c r="AC17">
        <v>992.27269999999999</v>
      </c>
      <c r="AD17">
        <v>1309.1351999999999</v>
      </c>
      <c r="AE17">
        <v>814.18489999999997</v>
      </c>
      <c r="AF17">
        <v>975.26130000000001</v>
      </c>
      <c r="AG17">
        <v>797.02599999999995</v>
      </c>
      <c r="AH17">
        <v>785.90520000000004</v>
      </c>
      <c r="AI17">
        <v>530.79240000000004</v>
      </c>
      <c r="AJ17">
        <v>780.30479695792906</v>
      </c>
      <c r="AK17">
        <v>4121.3049304682099</v>
      </c>
      <c r="AL17">
        <v>628.59439379142498</v>
      </c>
      <c r="AM17">
        <v>628.6019</v>
      </c>
      <c r="AN17">
        <v>1211.85021634799</v>
      </c>
      <c r="AO17">
        <f t="shared" si="0"/>
        <v>954.02923942542975</v>
      </c>
    </row>
    <row r="18" spans="1:41" ht="15.75" thickBot="1" x14ac:dyDescent="0.3">
      <c r="A18" s="17">
        <v>2007</v>
      </c>
      <c r="B18" s="15">
        <v>1112.5346999999999</v>
      </c>
      <c r="C18">
        <v>882.93205989786304</v>
      </c>
      <c r="D18">
        <v>935.07952636542404</v>
      </c>
      <c r="E18">
        <v>1685.3695803637299</v>
      </c>
      <c r="F18">
        <v>971.16049999999996</v>
      </c>
      <c r="G18">
        <v>575.86080000000004</v>
      </c>
      <c r="H18">
        <v>855.85590000000002</v>
      </c>
      <c r="I18">
        <v>1075.3894</v>
      </c>
      <c r="J18">
        <v>1217.2936</v>
      </c>
      <c r="K18">
        <v>749.58489999999995</v>
      </c>
      <c r="L18">
        <v>850.9597</v>
      </c>
      <c r="M18">
        <v>532.73720000000003</v>
      </c>
      <c r="N18">
        <v>635.56709999999998</v>
      </c>
      <c r="O18">
        <v>557.079781623347</v>
      </c>
      <c r="P18">
        <v>452.26429999999999</v>
      </c>
      <c r="Q18">
        <v>482.36099999999999</v>
      </c>
      <c r="R18">
        <v>1015.3101</v>
      </c>
      <c r="S18">
        <v>617.686810481002</v>
      </c>
      <c r="T18">
        <v>1378.9980376367901</v>
      </c>
      <c r="U18">
        <v>1045.5</v>
      </c>
      <c r="V18">
        <v>520.89829999999995</v>
      </c>
      <c r="W18">
        <v>821.71109999999999</v>
      </c>
      <c r="X18">
        <v>703.21310000000005</v>
      </c>
      <c r="Y18">
        <v>1016.5982</v>
      </c>
      <c r="Z18">
        <v>869.50930000000005</v>
      </c>
      <c r="AA18">
        <v>1090.4873634498699</v>
      </c>
      <c r="AB18">
        <v>1018.4738</v>
      </c>
      <c r="AC18">
        <v>933.08979999999997</v>
      </c>
      <c r="AD18">
        <v>1306.4213</v>
      </c>
      <c r="AE18">
        <v>796.50369999999998</v>
      </c>
      <c r="AF18">
        <v>877.97170000000006</v>
      </c>
      <c r="AG18">
        <v>763.33860000000004</v>
      </c>
      <c r="AH18">
        <v>785.5847</v>
      </c>
      <c r="AI18">
        <v>522.64880000000005</v>
      </c>
      <c r="AJ18">
        <v>921.228385171691</v>
      </c>
      <c r="AK18">
        <v>5268.0208518035597</v>
      </c>
      <c r="AL18">
        <v>751.90059444334099</v>
      </c>
      <c r="AM18">
        <v>606.83680000000004</v>
      </c>
      <c r="AN18">
        <v>1092.59632266828</v>
      </c>
      <c r="AO18">
        <f t="shared" si="0"/>
        <v>979.05161555885843</v>
      </c>
    </row>
    <row r="19" spans="1:41" ht="15.75" thickBot="1" x14ac:dyDescent="0.3">
      <c r="A19" s="17">
        <v>2008</v>
      </c>
      <c r="B19" s="15">
        <v>1083.4576999999999</v>
      </c>
      <c r="C19">
        <v>925.55928985489197</v>
      </c>
      <c r="D19">
        <v>883.23549602360197</v>
      </c>
      <c r="E19">
        <v>1438.7015135008901</v>
      </c>
      <c r="F19">
        <v>999.60429999999997</v>
      </c>
      <c r="G19">
        <v>515.11969999999997</v>
      </c>
      <c r="H19">
        <v>885.24929999999995</v>
      </c>
      <c r="I19">
        <v>986.96690000000001</v>
      </c>
      <c r="J19">
        <v>1218.7625</v>
      </c>
      <c r="K19">
        <v>760.45830000000001</v>
      </c>
      <c r="L19">
        <v>886.54449999999997</v>
      </c>
      <c r="M19">
        <v>525.23389999999995</v>
      </c>
      <c r="N19">
        <v>613.76279999999997</v>
      </c>
      <c r="O19">
        <v>712.63223064130796</v>
      </c>
      <c r="P19">
        <v>438.48910000000001</v>
      </c>
      <c r="Q19">
        <v>441.6567</v>
      </c>
      <c r="R19">
        <v>940.29639999999995</v>
      </c>
      <c r="S19">
        <v>557.07985134620901</v>
      </c>
      <c r="T19">
        <v>2132.5909576767299</v>
      </c>
      <c r="U19">
        <v>1071.377</v>
      </c>
      <c r="V19">
        <v>491.96510000000001</v>
      </c>
      <c r="W19">
        <v>815.08709999999996</v>
      </c>
      <c r="X19">
        <v>664.59079999999994</v>
      </c>
      <c r="Y19">
        <v>1060.5974000000001</v>
      </c>
      <c r="Z19">
        <v>801.67380000000003</v>
      </c>
      <c r="AA19">
        <v>950.90111701281796</v>
      </c>
      <c r="AB19">
        <v>1094.7733000000001</v>
      </c>
      <c r="AC19">
        <v>886.81330000000003</v>
      </c>
      <c r="AD19">
        <v>1247.5687</v>
      </c>
      <c r="AE19">
        <v>719.65390000000002</v>
      </c>
      <c r="AF19">
        <v>839.98739999999998</v>
      </c>
      <c r="AG19">
        <v>756.23199999999997</v>
      </c>
      <c r="AH19">
        <v>757.56190000000004</v>
      </c>
      <c r="AI19">
        <v>511.7647</v>
      </c>
      <c r="AJ19">
        <v>1078.0822351448301</v>
      </c>
      <c r="AK19">
        <v>4982.7005162363102</v>
      </c>
      <c r="AL19">
        <v>639.41303140731804</v>
      </c>
      <c r="AM19">
        <v>570.16420000000005</v>
      </c>
      <c r="AN19">
        <v>1426.05355912042</v>
      </c>
      <c r="AO19">
        <f t="shared" si="0"/>
        <v>970.69234049591864</v>
      </c>
    </row>
    <row r="20" spans="1:41" ht="15.75" thickBot="1" x14ac:dyDescent="0.3">
      <c r="A20" s="17">
        <v>2009</v>
      </c>
      <c r="B20" s="15">
        <v>1165.1325999999999</v>
      </c>
      <c r="C20">
        <v>903.69736447233004</v>
      </c>
      <c r="D20">
        <v>892.795893106677</v>
      </c>
      <c r="E20">
        <v>1295.98803657689</v>
      </c>
      <c r="F20">
        <v>986.30259999999998</v>
      </c>
      <c r="G20">
        <v>562.57270000000005</v>
      </c>
      <c r="H20">
        <v>807.83969999999999</v>
      </c>
      <c r="I20">
        <v>1112.8178</v>
      </c>
      <c r="J20">
        <v>1316.9052999999999</v>
      </c>
      <c r="K20">
        <v>718.05759999999998</v>
      </c>
      <c r="L20">
        <v>836.08500000000004</v>
      </c>
      <c r="M20">
        <v>501.91699999999997</v>
      </c>
      <c r="N20">
        <v>603.28729999999996</v>
      </c>
      <c r="O20">
        <v>654.37979615474899</v>
      </c>
      <c r="P20">
        <v>447.67070000000001</v>
      </c>
      <c r="Q20">
        <v>454.15870000000001</v>
      </c>
      <c r="R20">
        <v>899.6345</v>
      </c>
      <c r="S20">
        <v>567.50899256409298</v>
      </c>
      <c r="T20">
        <v>2322.7770304825399</v>
      </c>
      <c r="U20">
        <v>1134.9770000000001</v>
      </c>
      <c r="V20">
        <v>487.52319999999997</v>
      </c>
      <c r="W20">
        <v>775.87210000000005</v>
      </c>
      <c r="X20">
        <v>620.47140000000002</v>
      </c>
      <c r="Y20">
        <v>1055.0409999999999</v>
      </c>
      <c r="Z20">
        <v>704.67089999999996</v>
      </c>
      <c r="AA20">
        <v>1007.60870339324</v>
      </c>
      <c r="AB20">
        <v>1069.0352</v>
      </c>
      <c r="AC20">
        <v>949.60739999999998</v>
      </c>
      <c r="AD20">
        <v>1248.5044</v>
      </c>
      <c r="AE20">
        <v>784.17049999999995</v>
      </c>
      <c r="AF20">
        <v>859.99429999999995</v>
      </c>
      <c r="AG20">
        <v>771.60749999999996</v>
      </c>
      <c r="AH20">
        <v>798.66049999999996</v>
      </c>
      <c r="AI20">
        <v>522.2287</v>
      </c>
      <c r="AJ20">
        <v>1372.4637451466201</v>
      </c>
      <c r="AK20">
        <v>1607.9684124599</v>
      </c>
      <c r="AL20">
        <v>564.59824451597297</v>
      </c>
      <c r="AM20">
        <v>592.43079999999998</v>
      </c>
      <c r="AN20">
        <v>1553.34089314178</v>
      </c>
      <c r="AO20">
        <f t="shared" si="0"/>
        <v>894.13059523350023</v>
      </c>
    </row>
    <row r="21" spans="1:41" ht="15.75" thickBot="1" x14ac:dyDescent="0.3">
      <c r="A21" s="17">
        <v>2010</v>
      </c>
      <c r="B21" s="15">
        <v>1187.1896999999999</v>
      </c>
      <c r="C21">
        <v>936.28687034619099</v>
      </c>
      <c r="D21">
        <v>1055.74120922517</v>
      </c>
      <c r="E21">
        <v>1733.57138680047</v>
      </c>
      <c r="F21">
        <v>924.38430000000005</v>
      </c>
      <c r="G21">
        <v>545.59029999999996</v>
      </c>
      <c r="H21">
        <v>743.84799999999996</v>
      </c>
      <c r="I21">
        <v>1028.1771000000001</v>
      </c>
      <c r="J21">
        <v>1307.2267999999999</v>
      </c>
      <c r="K21">
        <v>705.99279999999999</v>
      </c>
      <c r="L21">
        <v>855.36090000000002</v>
      </c>
      <c r="M21">
        <v>528.28210000000001</v>
      </c>
      <c r="N21">
        <v>584.51059999999995</v>
      </c>
      <c r="O21">
        <v>530.91250156683998</v>
      </c>
      <c r="P21">
        <v>430.95080000000002</v>
      </c>
      <c r="Q21">
        <v>412.38119999999998</v>
      </c>
      <c r="R21">
        <v>875.75419999999997</v>
      </c>
      <c r="S21">
        <v>669.052937686056</v>
      </c>
      <c r="T21">
        <v>1497.0655845426299</v>
      </c>
      <c r="U21">
        <v>1174.4549999999999</v>
      </c>
      <c r="V21">
        <v>500.55329999999998</v>
      </c>
      <c r="W21">
        <v>811.71659999999997</v>
      </c>
      <c r="X21">
        <v>674.79859999999996</v>
      </c>
      <c r="Y21">
        <v>1046.8912</v>
      </c>
      <c r="Z21">
        <v>679.77819999999997</v>
      </c>
      <c r="AA21">
        <v>1030.5394294554801</v>
      </c>
      <c r="AB21">
        <v>1068.7718</v>
      </c>
      <c r="AC21">
        <v>943.25890000000004</v>
      </c>
      <c r="AD21">
        <v>1216.3634999999999</v>
      </c>
      <c r="AE21">
        <v>745.67510000000004</v>
      </c>
      <c r="AF21">
        <v>846.10209999999995</v>
      </c>
      <c r="AG21">
        <v>766.62829999999997</v>
      </c>
      <c r="AH21">
        <v>758.26179999999999</v>
      </c>
      <c r="AI21">
        <v>509.28719999999998</v>
      </c>
      <c r="AJ21">
        <v>1325.27731232217</v>
      </c>
      <c r="AK21">
        <v>1901.7017271058101</v>
      </c>
      <c r="AL21">
        <v>752.91242809503296</v>
      </c>
      <c r="AM21">
        <v>552.87279999999998</v>
      </c>
      <c r="AN21">
        <v>1495.93574616095</v>
      </c>
      <c r="AO21">
        <f t="shared" si="0"/>
        <v>891.00327860910113</v>
      </c>
    </row>
    <row r="22" spans="1:41" ht="15.75" thickBot="1" x14ac:dyDescent="0.3">
      <c r="A22" s="17">
        <v>2011</v>
      </c>
      <c r="B22" s="15">
        <v>1184.0796</v>
      </c>
      <c r="C22">
        <v>876.77922294238203</v>
      </c>
      <c r="D22">
        <v>1461.3894758302099</v>
      </c>
      <c r="E22">
        <v>1464.27701736529</v>
      </c>
      <c r="F22">
        <v>903.15359999999998</v>
      </c>
      <c r="G22">
        <v>551.1789</v>
      </c>
      <c r="H22">
        <v>678.71190000000001</v>
      </c>
      <c r="I22">
        <v>1248.0925</v>
      </c>
      <c r="J22">
        <v>1301.4947</v>
      </c>
      <c r="K22">
        <v>686.97410000000002</v>
      </c>
      <c r="L22">
        <v>824.82569999999998</v>
      </c>
      <c r="M22">
        <v>535.41729999999995</v>
      </c>
      <c r="N22">
        <v>591.65369999999996</v>
      </c>
      <c r="O22">
        <v>503.10531740070297</v>
      </c>
      <c r="P22">
        <v>436.40440000000001</v>
      </c>
      <c r="Q22">
        <v>437.45740000000001</v>
      </c>
      <c r="R22">
        <v>857.86569999999995</v>
      </c>
      <c r="S22">
        <v>791.89434480567797</v>
      </c>
      <c r="T22">
        <v>2205.86021764312</v>
      </c>
      <c r="U22">
        <v>1143.4000000000001</v>
      </c>
      <c r="V22">
        <v>502.47089999999997</v>
      </c>
      <c r="W22">
        <v>909.58960000000002</v>
      </c>
      <c r="X22">
        <v>712.61630000000002</v>
      </c>
      <c r="Y22">
        <v>1026.1323</v>
      </c>
      <c r="Z22">
        <v>719.44910000000004</v>
      </c>
      <c r="AA22">
        <v>1146.3132821169399</v>
      </c>
      <c r="AB22">
        <v>1083.8702000000001</v>
      </c>
      <c r="AC22">
        <v>935.36810000000003</v>
      </c>
      <c r="AD22">
        <v>1131.4655</v>
      </c>
      <c r="AE22">
        <v>720.31039999999996</v>
      </c>
      <c r="AF22">
        <v>894.64850000000001</v>
      </c>
      <c r="AG22">
        <v>775.86339999999996</v>
      </c>
      <c r="AH22">
        <v>695.96349999999995</v>
      </c>
      <c r="AI22">
        <v>479.81689999999998</v>
      </c>
      <c r="AJ22">
        <v>1458.3742657549799</v>
      </c>
      <c r="AK22">
        <v>4079.2161267409701</v>
      </c>
      <c r="AL22">
        <v>887.23687412928496</v>
      </c>
      <c r="AM22">
        <v>535.76340000000005</v>
      </c>
      <c r="AN22">
        <v>1353.60855303423</v>
      </c>
      <c r="AO22">
        <f t="shared" si="0"/>
        <v>983.64430907183066</v>
      </c>
    </row>
    <row r="23" spans="1:41" ht="15.75" thickBot="1" x14ac:dyDescent="0.3">
      <c r="A23" s="17">
        <v>2012</v>
      </c>
      <c r="B23" s="15">
        <v>1126.6243999999999</v>
      </c>
      <c r="C23">
        <v>860.61734740806298</v>
      </c>
      <c r="D23">
        <v>1103.5361827685799</v>
      </c>
      <c r="E23">
        <v>1651.5538142697001</v>
      </c>
      <c r="F23">
        <v>864.96860000000004</v>
      </c>
      <c r="G23">
        <v>501.15140000000002</v>
      </c>
      <c r="H23">
        <v>692.10339999999997</v>
      </c>
      <c r="I23">
        <v>947.42309999999998</v>
      </c>
      <c r="J23">
        <v>1250.7682</v>
      </c>
      <c r="K23">
        <v>690.22370000000001</v>
      </c>
      <c r="L23">
        <v>840.96469999999999</v>
      </c>
      <c r="M23">
        <v>510.99639999999999</v>
      </c>
      <c r="N23">
        <v>581.21379999999999</v>
      </c>
      <c r="O23">
        <v>683.69734956834304</v>
      </c>
      <c r="P23">
        <v>434.6225</v>
      </c>
      <c r="Q23">
        <v>425.51979999999998</v>
      </c>
      <c r="R23">
        <v>866.80769999999995</v>
      </c>
      <c r="S23">
        <v>759.55284106620104</v>
      </c>
      <c r="T23">
        <v>1792.01826857079</v>
      </c>
      <c r="U23">
        <v>1044.672</v>
      </c>
      <c r="V23">
        <v>485.09179999999998</v>
      </c>
      <c r="W23">
        <v>856.25040000000001</v>
      </c>
      <c r="X23">
        <v>787.18439999999998</v>
      </c>
      <c r="Y23">
        <v>1053.4909</v>
      </c>
      <c r="Z23">
        <v>692.12400000000002</v>
      </c>
      <c r="AA23">
        <v>1211.40055434125</v>
      </c>
      <c r="AB23">
        <v>1076.3430000000001</v>
      </c>
      <c r="AC23">
        <v>890.85239999999999</v>
      </c>
      <c r="AD23">
        <v>998.22839999999997</v>
      </c>
      <c r="AE23">
        <v>692.27829999999994</v>
      </c>
      <c r="AF23">
        <v>922.6694</v>
      </c>
      <c r="AG23">
        <v>770.97360000000003</v>
      </c>
      <c r="AH23">
        <v>639.49779999999998</v>
      </c>
      <c r="AI23">
        <v>515.29420000000005</v>
      </c>
      <c r="AJ23">
        <v>1775.3463026275799</v>
      </c>
      <c r="AK23">
        <v>6546.5583983341403</v>
      </c>
      <c r="AL23">
        <v>765.14365037936795</v>
      </c>
      <c r="AM23">
        <v>538.78740000000005</v>
      </c>
      <c r="AN23">
        <v>1826.3581408647201</v>
      </c>
      <c r="AO23">
        <f t="shared" si="0"/>
        <v>1022.2776423508949</v>
      </c>
    </row>
    <row r="24" spans="1:41" ht="15.75" thickBot="1" x14ac:dyDescent="0.3">
      <c r="A24" s="17">
        <v>2013</v>
      </c>
      <c r="B24" s="15">
        <v>1082.9893</v>
      </c>
      <c r="C24">
        <v>922.16858223481097</v>
      </c>
      <c r="D24">
        <v>1095.4923103503199</v>
      </c>
      <c r="E24">
        <v>2231.00850820499</v>
      </c>
      <c r="F24">
        <v>845.56230000000005</v>
      </c>
      <c r="G24">
        <v>520.58209999999997</v>
      </c>
      <c r="H24">
        <v>725.01419999999996</v>
      </c>
      <c r="I24">
        <v>831.11379999999997</v>
      </c>
      <c r="J24">
        <v>1235.0309999999999</v>
      </c>
      <c r="K24">
        <v>683.08019999999999</v>
      </c>
      <c r="L24">
        <v>914.09839999999997</v>
      </c>
      <c r="M24">
        <v>527.8569</v>
      </c>
      <c r="N24">
        <v>580.80870000000004</v>
      </c>
      <c r="O24">
        <v>736.65165954091799</v>
      </c>
      <c r="P24">
        <v>433.20569999999998</v>
      </c>
      <c r="Q24">
        <v>457.61590000000001</v>
      </c>
      <c r="R24">
        <v>917.53390000000002</v>
      </c>
      <c r="S24">
        <v>788.78057143813805</v>
      </c>
      <c r="T24">
        <v>1487.7114023726199</v>
      </c>
      <c r="U24">
        <v>1034.3689999999999</v>
      </c>
      <c r="V24">
        <v>473.68450000000001</v>
      </c>
      <c r="W24">
        <v>845.90170000000001</v>
      </c>
      <c r="X24">
        <v>768.1617</v>
      </c>
      <c r="Y24">
        <v>1164.6452999999999</v>
      </c>
      <c r="Z24">
        <v>648.51980000000003</v>
      </c>
      <c r="AA24">
        <v>977.16907323242401</v>
      </c>
      <c r="AB24">
        <v>1047.2972</v>
      </c>
      <c r="AC24">
        <v>875.06060000000002</v>
      </c>
      <c r="AD24">
        <v>1024.3434999999999</v>
      </c>
      <c r="AE24">
        <v>669.35090000000002</v>
      </c>
      <c r="AF24">
        <v>883.09529999999995</v>
      </c>
      <c r="AG24">
        <v>746.96979999999996</v>
      </c>
      <c r="AH24">
        <v>624.09559999999999</v>
      </c>
      <c r="AI24">
        <v>522.54280000000006</v>
      </c>
      <c r="AJ24">
        <v>2787.4644076151699</v>
      </c>
      <c r="AK24">
        <v>6020.9001516954004</v>
      </c>
      <c r="AL24">
        <v>715.38927262667698</v>
      </c>
      <c r="AM24">
        <v>578.4212</v>
      </c>
      <c r="AN24">
        <v>1887.57721534302</v>
      </c>
      <c r="AO24">
        <f t="shared" si="0"/>
        <v>1037.4654536660912</v>
      </c>
    </row>
    <row r="25" spans="1:41" ht="15.75" thickBot="1" x14ac:dyDescent="0.3">
      <c r="A25" s="17">
        <v>2014</v>
      </c>
      <c r="B25" s="15">
        <v>1066.1637000000001</v>
      </c>
      <c r="C25">
        <v>875.96073545691797</v>
      </c>
      <c r="D25">
        <v>978.43279722319005</v>
      </c>
      <c r="E25">
        <v>1983.5694786393699</v>
      </c>
      <c r="F25">
        <v>841.67129999999997</v>
      </c>
      <c r="G25">
        <v>537.26160000000004</v>
      </c>
      <c r="H25">
        <v>700.41300000000001</v>
      </c>
      <c r="I25">
        <v>655.5489</v>
      </c>
      <c r="J25">
        <v>1270.5354</v>
      </c>
      <c r="K25">
        <v>713.94259999999997</v>
      </c>
      <c r="L25">
        <v>904.21950000000004</v>
      </c>
      <c r="M25">
        <v>544.43470000000002</v>
      </c>
      <c r="N25">
        <v>590.61410000000001</v>
      </c>
      <c r="O25">
        <v>628.51420047384795</v>
      </c>
      <c r="P25">
        <v>441.79579999999999</v>
      </c>
      <c r="Q25">
        <v>470.8073</v>
      </c>
      <c r="R25">
        <v>1019.2689</v>
      </c>
      <c r="S25">
        <v>626.04058354618201</v>
      </c>
      <c r="T25">
        <v>2592.1377638946801</v>
      </c>
      <c r="U25">
        <v>1051.835</v>
      </c>
      <c r="V25">
        <v>478.13589999999999</v>
      </c>
      <c r="W25">
        <v>828.97299999999996</v>
      </c>
      <c r="X25">
        <v>791.57950000000005</v>
      </c>
      <c r="Y25">
        <v>1218.5749000000001</v>
      </c>
      <c r="Z25">
        <v>631.74469999999997</v>
      </c>
      <c r="AA25">
        <v>831.30325583770605</v>
      </c>
      <c r="AB25">
        <v>1016.1909000000001</v>
      </c>
      <c r="AC25">
        <v>928.03</v>
      </c>
      <c r="AD25">
        <v>1022.7616</v>
      </c>
      <c r="AE25">
        <v>697.81230000000005</v>
      </c>
      <c r="AF25">
        <v>910.57669999999996</v>
      </c>
      <c r="AG25">
        <v>731.57240000000002</v>
      </c>
      <c r="AH25">
        <v>622.9683</v>
      </c>
      <c r="AI25">
        <v>527.44349999999997</v>
      </c>
      <c r="AJ25">
        <v>1664.8568329069799</v>
      </c>
      <c r="AK25">
        <v>6566.7680707120999</v>
      </c>
      <c r="AL25">
        <v>528.69190992313895</v>
      </c>
      <c r="AM25">
        <v>533.51409999999998</v>
      </c>
      <c r="AN25">
        <v>1707.1642579750001</v>
      </c>
      <c r="AO25">
        <f t="shared" si="0"/>
        <v>1026.9648744372137</v>
      </c>
    </row>
    <row r="26" spans="1:41" ht="15.75" thickBot="1" x14ac:dyDescent="0.3">
      <c r="A26" s="17">
        <v>2015</v>
      </c>
      <c r="B26" s="15">
        <v>1082.7688000000001</v>
      </c>
      <c r="C26">
        <v>764.03057322918403</v>
      </c>
      <c r="D26">
        <v>952.093719876151</v>
      </c>
      <c r="E26">
        <v>1815.1314754304799</v>
      </c>
      <c r="F26">
        <v>840.54089999999997</v>
      </c>
      <c r="G26">
        <v>556.72360000000003</v>
      </c>
      <c r="H26">
        <v>668.53610000000003</v>
      </c>
      <c r="I26">
        <v>372.3963</v>
      </c>
      <c r="J26">
        <v>1287.6239</v>
      </c>
      <c r="K26">
        <v>706.69280000000003</v>
      </c>
      <c r="L26">
        <v>899.23310000000004</v>
      </c>
      <c r="M26">
        <v>546.87379999999996</v>
      </c>
      <c r="N26">
        <v>578.15570000000002</v>
      </c>
      <c r="O26">
        <v>475.99423817820502</v>
      </c>
      <c r="P26">
        <v>450.69319999999999</v>
      </c>
      <c r="Q26">
        <v>421.5754</v>
      </c>
      <c r="R26">
        <v>1013.3043</v>
      </c>
      <c r="S26">
        <v>604.23046686943201</v>
      </c>
      <c r="T26">
        <v>1662.60919047228</v>
      </c>
      <c r="U26">
        <v>1096.712</v>
      </c>
      <c r="V26">
        <v>488.45069999999998</v>
      </c>
      <c r="W26">
        <v>762.46979999999996</v>
      </c>
      <c r="X26">
        <v>613.20659999999998</v>
      </c>
      <c r="Y26">
        <v>1168.7502999999999</v>
      </c>
      <c r="Z26">
        <v>654.41570000000002</v>
      </c>
      <c r="AA26">
        <v>890.25696715661797</v>
      </c>
      <c r="AB26">
        <v>989.00239999999997</v>
      </c>
      <c r="AC26">
        <v>974.13760000000002</v>
      </c>
      <c r="AD26">
        <v>1080.4284</v>
      </c>
      <c r="AE26">
        <v>730.34969999999998</v>
      </c>
      <c r="AF26">
        <v>922.16150000000005</v>
      </c>
      <c r="AG26">
        <v>720.87</v>
      </c>
      <c r="AH26">
        <v>621.3569</v>
      </c>
      <c r="AI26">
        <v>532.15</v>
      </c>
      <c r="AJ26">
        <v>1358.24896735005</v>
      </c>
      <c r="AK26">
        <v>6209.9761802359699</v>
      </c>
      <c r="AL26">
        <v>425.26311770892499</v>
      </c>
      <c r="AM26">
        <v>582.89239999999995</v>
      </c>
      <c r="AN26">
        <v>1867.07401911339</v>
      </c>
      <c r="AO26">
        <f t="shared" si="0"/>
        <v>961.06070517124465</v>
      </c>
    </row>
    <row r="27" spans="1:41" ht="15.75" thickBot="1" x14ac:dyDescent="0.3">
      <c r="A27" s="17">
        <v>2016</v>
      </c>
      <c r="B27" s="15">
        <v>1110.3737000000001</v>
      </c>
      <c r="C27">
        <v>827.63903519042299</v>
      </c>
      <c r="D27">
        <v>911.01313375801101</v>
      </c>
      <c r="E27">
        <v>2396.2600312019399</v>
      </c>
      <c r="F27">
        <v>825.60180000000003</v>
      </c>
      <c r="G27">
        <v>576.73670000000004</v>
      </c>
      <c r="H27">
        <v>679.74869999999999</v>
      </c>
      <c r="I27">
        <v>531.53890000000001</v>
      </c>
      <c r="J27">
        <v>1296.2986000000001</v>
      </c>
      <c r="K27">
        <v>664.84969999999998</v>
      </c>
      <c r="L27">
        <v>857.61749999999995</v>
      </c>
      <c r="M27">
        <v>546.62540000000001</v>
      </c>
      <c r="N27">
        <v>584.98419999999999</v>
      </c>
      <c r="O27">
        <v>440.70836033537398</v>
      </c>
      <c r="P27">
        <v>440.2011</v>
      </c>
      <c r="Q27">
        <v>406.29539999999997</v>
      </c>
      <c r="R27">
        <v>1018.9008</v>
      </c>
      <c r="S27">
        <v>557.10482316907996</v>
      </c>
      <c r="T27">
        <v>1197.0207727306899</v>
      </c>
      <c r="U27">
        <v>1198.3</v>
      </c>
      <c r="V27">
        <v>502.26819999999998</v>
      </c>
      <c r="W27">
        <v>747.67759999999998</v>
      </c>
      <c r="X27">
        <v>595.31880000000001</v>
      </c>
      <c r="Y27">
        <v>1169.97</v>
      </c>
      <c r="Z27">
        <v>1139.4480000000001</v>
      </c>
      <c r="AA27">
        <v>922.64850471480497</v>
      </c>
      <c r="AB27">
        <v>964.63189999999997</v>
      </c>
      <c r="AC27">
        <v>985.92769999999996</v>
      </c>
      <c r="AD27">
        <v>1126.288</v>
      </c>
      <c r="AE27">
        <v>780.55190000000005</v>
      </c>
      <c r="AF27">
        <v>888.38369999999998</v>
      </c>
      <c r="AG27">
        <v>718.65959999999995</v>
      </c>
      <c r="AH27">
        <v>636.82280000000003</v>
      </c>
      <c r="AI27">
        <v>531.61760000000004</v>
      </c>
      <c r="AJ27">
        <v>1445.31263124982</v>
      </c>
      <c r="AK27">
        <v>5103.3757281499802</v>
      </c>
      <c r="AL27">
        <v>422.81695330170999</v>
      </c>
      <c r="AM27">
        <v>578.23760000000004</v>
      </c>
      <c r="AN27">
        <v>2363.5542713458999</v>
      </c>
      <c r="AO27">
        <f t="shared" si="0"/>
        <v>955.99410194215386</v>
      </c>
    </row>
    <row r="28" spans="1:41" ht="15.75" thickBot="1" x14ac:dyDescent="0.3">
      <c r="A28" s="17">
        <v>2017</v>
      </c>
      <c r="B28" s="15">
        <v>1093.1619000000001</v>
      </c>
      <c r="C28">
        <v>1012.25634747794</v>
      </c>
      <c r="D28">
        <v>1368.0065507757499</v>
      </c>
      <c r="E28">
        <v>2206.88103471658</v>
      </c>
      <c r="F28">
        <v>819.38679999999999</v>
      </c>
      <c r="G28">
        <v>557.23099999999999</v>
      </c>
      <c r="H28">
        <v>662.41219999999998</v>
      </c>
      <c r="I28">
        <v>431.64109999999999</v>
      </c>
      <c r="J28">
        <v>1303.9516000000001</v>
      </c>
      <c r="K28">
        <v>642.2106</v>
      </c>
      <c r="L28">
        <v>752.71320000000003</v>
      </c>
      <c r="M28">
        <v>559.54280000000006</v>
      </c>
      <c r="N28">
        <v>556.15390000000002</v>
      </c>
      <c r="O28">
        <v>549.01730663884996</v>
      </c>
      <c r="P28">
        <v>437.87619999999998</v>
      </c>
      <c r="Q28">
        <v>399.62169999999998</v>
      </c>
      <c r="R28">
        <v>1007.3367</v>
      </c>
      <c r="S28">
        <v>547.58059577153097</v>
      </c>
      <c r="T28">
        <v>1312.60139950608</v>
      </c>
      <c r="U28">
        <v>1230.395</v>
      </c>
      <c r="V28">
        <v>497.98219999999998</v>
      </c>
      <c r="W28">
        <v>736.23289999999997</v>
      </c>
      <c r="X28">
        <v>608.28099999999995</v>
      </c>
      <c r="Y28">
        <v>1271.9652000000001</v>
      </c>
      <c r="Z28">
        <v>747.48839999999996</v>
      </c>
      <c r="AA28">
        <v>976.82439264519996</v>
      </c>
      <c r="AB28">
        <v>956.21420000000001</v>
      </c>
      <c r="AC28">
        <v>991.00019999999995</v>
      </c>
      <c r="AD28">
        <v>1090.4414999999999</v>
      </c>
      <c r="AE28">
        <v>826.51549999999997</v>
      </c>
      <c r="AF28">
        <v>850.04150000000004</v>
      </c>
      <c r="AG28">
        <v>708.178</v>
      </c>
      <c r="AH28">
        <v>620.01679999999999</v>
      </c>
      <c r="AI28">
        <v>535.49980000000005</v>
      </c>
      <c r="AJ28">
        <v>1885.4776823437101</v>
      </c>
      <c r="AK28">
        <v>7013.8478632414699</v>
      </c>
      <c r="AL28">
        <v>353.50603712422702</v>
      </c>
      <c r="AM28">
        <v>547.87599999999998</v>
      </c>
      <c r="AN28">
        <v>2521.5567921843399</v>
      </c>
      <c r="AO28">
        <f t="shared" si="0"/>
        <v>1017.5622923747718</v>
      </c>
    </row>
    <row r="31" spans="1:41" x14ac:dyDescent="0.25">
      <c r="B31" t="s">
        <v>578</v>
      </c>
    </row>
    <row r="32" spans="1:41" x14ac:dyDescent="0.25">
      <c r="B32" t="s">
        <v>579</v>
      </c>
    </row>
    <row r="33" spans="2:2" x14ac:dyDescent="0.25">
      <c r="B33" t="s">
        <v>580</v>
      </c>
    </row>
    <row r="34" spans="2:2" x14ac:dyDescent="0.25">
      <c r="B34" t="s">
        <v>581</v>
      </c>
    </row>
    <row r="35" spans="2:2" x14ac:dyDescent="0.25">
      <c r="B35" t="s">
        <v>582</v>
      </c>
    </row>
    <row r="36" spans="2:2" x14ac:dyDescent="0.25">
      <c r="B36" t="s">
        <v>583</v>
      </c>
    </row>
    <row r="37" spans="2:2" x14ac:dyDescent="0.25">
      <c r="B37" t="s">
        <v>584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"/>
  <sheetViews>
    <sheetView workbookViewId="0">
      <selection activeCell="B33" sqref="B33"/>
    </sheetView>
  </sheetViews>
  <sheetFormatPr defaultRowHeight="15" x14ac:dyDescent="0.25"/>
  <cols>
    <col min="1" max="2" width="9.140625" style="15"/>
    <col min="3" max="5" width="9.140625" style="14"/>
    <col min="6" max="16384" width="9.140625" style="15"/>
  </cols>
  <sheetData>
    <row r="1" spans="1:40" x14ac:dyDescent="0.25">
      <c r="A1" s="14"/>
      <c r="B1" s="14" t="s">
        <v>19</v>
      </c>
      <c r="C1" s="14" t="s">
        <v>18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37</v>
      </c>
      <c r="V1" s="14" t="s">
        <v>38</v>
      </c>
      <c r="W1" s="14" t="s">
        <v>39</v>
      </c>
      <c r="X1" s="14" t="s">
        <v>40</v>
      </c>
      <c r="Y1" s="14" t="s">
        <v>41</v>
      </c>
      <c r="Z1" s="14" t="s">
        <v>42</v>
      </c>
      <c r="AA1" s="14" t="s">
        <v>43</v>
      </c>
      <c r="AB1" s="14" t="s">
        <v>44</v>
      </c>
      <c r="AC1" s="14" t="s">
        <v>45</v>
      </c>
      <c r="AD1" s="14" t="s">
        <v>46</v>
      </c>
      <c r="AE1" s="14" t="s">
        <v>47</v>
      </c>
      <c r="AF1" s="14" t="s">
        <v>48</v>
      </c>
      <c r="AG1" s="14" t="s">
        <v>49</v>
      </c>
      <c r="AH1" s="14" t="s">
        <v>50</v>
      </c>
      <c r="AI1" s="14" t="s">
        <v>51</v>
      </c>
      <c r="AJ1" s="14" t="s">
        <v>52</v>
      </c>
      <c r="AK1" s="14" t="s">
        <v>53</v>
      </c>
      <c r="AL1" s="14" t="s">
        <v>55</v>
      </c>
      <c r="AM1" s="14" t="s">
        <v>54</v>
      </c>
      <c r="AN1" s="14" t="s">
        <v>56</v>
      </c>
    </row>
    <row r="2" spans="1:40" ht="15.75" thickBot="1" x14ac:dyDescent="0.3">
      <c r="A2" s="20">
        <v>1991</v>
      </c>
      <c r="B2" s="21">
        <v>0</v>
      </c>
      <c r="C2" s="22"/>
      <c r="D2" s="22"/>
      <c r="E2" s="22"/>
      <c r="F2" s="14">
        <v>1196.7045000000001</v>
      </c>
      <c r="G2" s="14">
        <v>0</v>
      </c>
      <c r="H2" s="14">
        <v>0</v>
      </c>
      <c r="I2" s="14">
        <v>0</v>
      </c>
      <c r="J2" s="14">
        <v>0</v>
      </c>
      <c r="K2" s="14">
        <v>923.88260000000002</v>
      </c>
      <c r="L2" s="14">
        <v>0</v>
      </c>
      <c r="M2" s="14">
        <v>0</v>
      </c>
      <c r="N2" s="14">
        <v>896.43370000000004</v>
      </c>
      <c r="O2" s="14"/>
      <c r="P2" s="14">
        <v>630.27530000000002</v>
      </c>
      <c r="Q2" s="14">
        <v>835.75900000000001</v>
      </c>
      <c r="R2" s="14">
        <v>0</v>
      </c>
      <c r="S2" s="14">
        <v>2465.5</v>
      </c>
      <c r="T2" s="14">
        <v>859.94960000000003</v>
      </c>
      <c r="U2" s="14"/>
      <c r="V2" s="14"/>
      <c r="W2" s="14">
        <v>0</v>
      </c>
      <c r="X2" s="14">
        <v>0</v>
      </c>
      <c r="Y2" s="14">
        <v>0</v>
      </c>
      <c r="Z2" s="14">
        <v>0</v>
      </c>
      <c r="AA2" s="14"/>
      <c r="AB2" s="14">
        <v>978.34270000000004</v>
      </c>
      <c r="AC2" s="14">
        <v>0</v>
      </c>
      <c r="AD2" s="14">
        <v>871.32389999999998</v>
      </c>
      <c r="AE2" s="14">
        <v>0</v>
      </c>
      <c r="AF2" s="14">
        <v>0</v>
      </c>
      <c r="AG2" s="14">
        <v>0</v>
      </c>
      <c r="AH2" s="14">
        <v>788.63610000000006</v>
      </c>
      <c r="AI2" s="14">
        <v>0</v>
      </c>
      <c r="AJ2" s="14"/>
      <c r="AK2" s="14"/>
      <c r="AL2" s="14"/>
      <c r="AM2" s="14">
        <v>673.73469999999998</v>
      </c>
    </row>
    <row r="3" spans="1:40" ht="15.75" thickBot="1" x14ac:dyDescent="0.3">
      <c r="A3" s="20">
        <v>1992</v>
      </c>
      <c r="B3" s="21">
        <v>0</v>
      </c>
      <c r="C3" s="22"/>
      <c r="D3" s="22"/>
      <c r="E3" s="22"/>
      <c r="F3" s="14">
        <v>1241.0137999999999</v>
      </c>
      <c r="G3" s="14">
        <v>0</v>
      </c>
      <c r="H3" s="14">
        <v>0</v>
      </c>
      <c r="I3" s="14">
        <v>0</v>
      </c>
      <c r="J3" s="14">
        <v>0</v>
      </c>
      <c r="K3" s="14">
        <v>967.60680000000002</v>
      </c>
      <c r="L3" s="14">
        <v>0</v>
      </c>
      <c r="M3" s="14">
        <v>0</v>
      </c>
      <c r="N3" s="14">
        <v>901.53539999999998</v>
      </c>
      <c r="O3" s="14"/>
      <c r="P3" s="14">
        <v>613.59789999999998</v>
      </c>
      <c r="Q3" s="14">
        <v>874.31700000000001</v>
      </c>
      <c r="R3" s="14">
        <v>0</v>
      </c>
      <c r="S3" s="14">
        <v>2578.4679999999998</v>
      </c>
      <c r="T3" s="14">
        <v>879.21050000000002</v>
      </c>
      <c r="U3" s="14"/>
      <c r="V3" s="14"/>
      <c r="W3" s="14">
        <v>0</v>
      </c>
      <c r="X3" s="14">
        <v>0</v>
      </c>
      <c r="Y3" s="14">
        <v>0</v>
      </c>
      <c r="Z3" s="14">
        <v>0</v>
      </c>
      <c r="AA3" s="14"/>
      <c r="AB3" s="14">
        <v>960.41189999999995</v>
      </c>
      <c r="AC3" s="14">
        <v>0</v>
      </c>
      <c r="AD3" s="14">
        <v>919.88509999999997</v>
      </c>
      <c r="AE3" s="14">
        <v>0</v>
      </c>
      <c r="AF3" s="14">
        <v>0</v>
      </c>
      <c r="AG3" s="14">
        <v>0</v>
      </c>
      <c r="AH3" s="14">
        <v>797.50729999999999</v>
      </c>
      <c r="AI3" s="14">
        <v>0</v>
      </c>
      <c r="AJ3" s="14"/>
      <c r="AK3" s="14"/>
      <c r="AL3" s="14"/>
      <c r="AM3" s="14">
        <v>659.36030000000005</v>
      </c>
    </row>
    <row r="4" spans="1:40" ht="15.75" thickBot="1" x14ac:dyDescent="0.3">
      <c r="A4" s="20">
        <v>1993</v>
      </c>
      <c r="B4" s="21">
        <v>0</v>
      </c>
      <c r="C4" s="22"/>
      <c r="D4" s="22"/>
      <c r="E4" s="22"/>
      <c r="F4" s="14">
        <v>1144.3753999999999</v>
      </c>
      <c r="G4" s="14">
        <v>0</v>
      </c>
      <c r="H4" s="14">
        <v>0</v>
      </c>
      <c r="I4" s="14">
        <v>0</v>
      </c>
      <c r="J4" s="14">
        <v>0</v>
      </c>
      <c r="K4" s="14">
        <v>930.69929999999999</v>
      </c>
      <c r="L4" s="14">
        <v>0</v>
      </c>
      <c r="M4" s="14">
        <v>0</v>
      </c>
      <c r="N4" s="14">
        <v>854.22630000000004</v>
      </c>
      <c r="O4" s="14"/>
      <c r="P4" s="14">
        <v>562.29390000000001</v>
      </c>
      <c r="Q4" s="14">
        <v>751.91229999999996</v>
      </c>
      <c r="R4" s="14">
        <v>0</v>
      </c>
      <c r="S4" s="14">
        <v>2237.4070000000002</v>
      </c>
      <c r="T4" s="14">
        <v>764.35900000000004</v>
      </c>
      <c r="U4" s="14"/>
      <c r="V4" s="14"/>
      <c r="W4" s="14">
        <v>0</v>
      </c>
      <c r="X4" s="14">
        <v>0</v>
      </c>
      <c r="Y4" s="14">
        <v>0</v>
      </c>
      <c r="Z4" s="14">
        <v>0</v>
      </c>
      <c r="AA4" s="14"/>
      <c r="AB4" s="14">
        <v>848.29790000000003</v>
      </c>
      <c r="AC4" s="14">
        <v>0</v>
      </c>
      <c r="AD4" s="14">
        <v>918.08230000000003</v>
      </c>
      <c r="AE4" s="14">
        <v>0</v>
      </c>
      <c r="AF4" s="14">
        <v>0</v>
      </c>
      <c r="AG4" s="14">
        <v>0</v>
      </c>
      <c r="AH4" s="14">
        <v>813.5213</v>
      </c>
      <c r="AI4" s="14">
        <v>0</v>
      </c>
      <c r="AJ4" s="14"/>
      <c r="AK4" s="14"/>
      <c r="AL4" s="14"/>
      <c r="AM4" s="14">
        <v>633.21439999999996</v>
      </c>
    </row>
    <row r="5" spans="1:40" ht="15.75" thickBot="1" x14ac:dyDescent="0.3">
      <c r="A5" s="20">
        <v>1994</v>
      </c>
      <c r="B5" s="21">
        <v>0</v>
      </c>
      <c r="C5" s="22"/>
      <c r="D5" s="22"/>
      <c r="E5" s="22"/>
      <c r="F5" s="14">
        <v>1065.9101000000001</v>
      </c>
      <c r="G5" s="14">
        <v>0</v>
      </c>
      <c r="H5" s="14">
        <v>0</v>
      </c>
      <c r="I5" s="14">
        <v>0</v>
      </c>
      <c r="J5" s="14">
        <v>0</v>
      </c>
      <c r="K5" s="14">
        <v>899.49450000000002</v>
      </c>
      <c r="L5" s="14">
        <v>0</v>
      </c>
      <c r="M5" s="14">
        <v>0</v>
      </c>
      <c r="N5" s="14">
        <v>860.32039999999995</v>
      </c>
      <c r="O5" s="14"/>
      <c r="P5" s="14">
        <v>551.28340000000003</v>
      </c>
      <c r="Q5" s="14">
        <v>793.62440000000004</v>
      </c>
      <c r="R5" s="14">
        <v>0</v>
      </c>
      <c r="S5" s="14">
        <v>2289.172</v>
      </c>
      <c r="T5" s="14">
        <v>758.57410000000004</v>
      </c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/>
      <c r="AB5" s="14">
        <v>825.76940000000002</v>
      </c>
      <c r="AC5" s="14">
        <v>0</v>
      </c>
      <c r="AD5" s="14">
        <v>940.7296</v>
      </c>
      <c r="AE5" s="14">
        <v>0</v>
      </c>
      <c r="AF5" s="14">
        <v>0</v>
      </c>
      <c r="AG5" s="14">
        <v>0</v>
      </c>
      <c r="AH5" s="14">
        <v>814.92930000000001</v>
      </c>
      <c r="AI5" s="14">
        <v>0</v>
      </c>
      <c r="AJ5" s="14"/>
      <c r="AK5" s="14"/>
      <c r="AL5" s="14"/>
      <c r="AM5" s="14">
        <v>666.78530000000001</v>
      </c>
    </row>
    <row r="6" spans="1:40" ht="15.75" thickBot="1" x14ac:dyDescent="0.3">
      <c r="A6" s="20">
        <v>1995</v>
      </c>
      <c r="B6" s="21">
        <v>2463.7356</v>
      </c>
      <c r="C6">
        <v>1547.01048384367</v>
      </c>
      <c r="D6">
        <v>1923.91799042344</v>
      </c>
      <c r="E6">
        <v>1459.2020919346201</v>
      </c>
      <c r="F6" s="14">
        <v>1066.1805999999999</v>
      </c>
      <c r="G6" s="14">
        <v>0</v>
      </c>
      <c r="H6" s="14">
        <v>0</v>
      </c>
      <c r="I6" s="14">
        <v>0</v>
      </c>
      <c r="J6" s="14">
        <v>0</v>
      </c>
      <c r="K6" s="14">
        <v>955.5308</v>
      </c>
      <c r="L6" s="14">
        <v>0</v>
      </c>
      <c r="M6" s="14">
        <v>784.60850000000005</v>
      </c>
      <c r="N6" s="14">
        <v>853.84709999999995</v>
      </c>
      <c r="O6">
        <v>1265.14489204099</v>
      </c>
      <c r="P6" s="14">
        <v>564.80650000000003</v>
      </c>
      <c r="Q6" s="14">
        <v>860.11090000000002</v>
      </c>
      <c r="R6" s="14">
        <v>0</v>
      </c>
      <c r="S6" s="14">
        <v>2147.2570000000001</v>
      </c>
      <c r="T6" s="14">
        <v>772.38990000000001</v>
      </c>
      <c r="U6">
        <v>924.13728889071501</v>
      </c>
      <c r="V6">
        <v>1027.6260950017199</v>
      </c>
      <c r="W6" s="14">
        <v>0</v>
      </c>
      <c r="X6" s="14">
        <v>0</v>
      </c>
      <c r="Y6" s="14">
        <v>0</v>
      </c>
      <c r="Z6" s="14">
        <v>0</v>
      </c>
      <c r="AA6">
        <v>1204.0453833607701</v>
      </c>
      <c r="AB6" s="14">
        <v>824.80200000000002</v>
      </c>
      <c r="AC6" s="14">
        <v>0</v>
      </c>
      <c r="AD6" s="14">
        <v>963.1748</v>
      </c>
      <c r="AE6" s="14">
        <v>0</v>
      </c>
      <c r="AF6" s="14">
        <v>0</v>
      </c>
      <c r="AG6" s="14">
        <v>0</v>
      </c>
      <c r="AH6" s="14">
        <v>832.4</v>
      </c>
      <c r="AI6" s="14">
        <v>813.11369999999999</v>
      </c>
      <c r="AJ6">
        <v>912.45775904606296</v>
      </c>
      <c r="AK6">
        <v>1074.4659280558899</v>
      </c>
      <c r="AL6">
        <v>762.22120685883897</v>
      </c>
      <c r="AM6" s="14">
        <v>668.20399999999995</v>
      </c>
      <c r="AN6">
        <v>1313.9918261743901</v>
      </c>
    </row>
    <row r="7" spans="1:40" ht="15.75" thickBot="1" x14ac:dyDescent="0.3">
      <c r="A7" s="20">
        <v>1996</v>
      </c>
      <c r="B7" s="21">
        <v>2379.1570000000002</v>
      </c>
      <c r="C7">
        <v>1143.73563836074</v>
      </c>
      <c r="D7">
        <v>912.89627735326803</v>
      </c>
      <c r="E7">
        <v>1306.45477950892</v>
      </c>
      <c r="F7" s="14">
        <v>1065.4333999999999</v>
      </c>
      <c r="G7" s="14">
        <v>0</v>
      </c>
      <c r="H7" s="14">
        <v>0</v>
      </c>
      <c r="I7" s="14">
        <v>0</v>
      </c>
      <c r="J7" s="14">
        <v>0</v>
      </c>
      <c r="K7" s="14">
        <v>928.15290000000005</v>
      </c>
      <c r="L7" s="14">
        <v>0</v>
      </c>
      <c r="M7" s="14">
        <v>769.96979999999996</v>
      </c>
      <c r="N7" s="14">
        <v>820.42690000000005</v>
      </c>
      <c r="O7">
        <v>809.60576064167196</v>
      </c>
      <c r="P7" s="14">
        <v>564.10770000000002</v>
      </c>
      <c r="Q7" s="14">
        <v>720.14790000000005</v>
      </c>
      <c r="R7" s="14">
        <v>0</v>
      </c>
      <c r="S7" s="14">
        <v>2022.2070000000001</v>
      </c>
      <c r="T7" s="14">
        <v>752.22180000000003</v>
      </c>
      <c r="U7">
        <v>3929.9533117672599</v>
      </c>
      <c r="V7">
        <v>1137.7281412831201</v>
      </c>
      <c r="W7" s="14">
        <v>0</v>
      </c>
      <c r="X7" s="14">
        <v>0</v>
      </c>
      <c r="Y7" s="14">
        <v>0</v>
      </c>
      <c r="Z7" s="14">
        <v>0</v>
      </c>
      <c r="AA7">
        <v>1444.91535074084</v>
      </c>
      <c r="AB7" s="14">
        <v>893.42880000000002</v>
      </c>
      <c r="AC7" s="14">
        <v>0</v>
      </c>
      <c r="AD7" s="14">
        <v>1060.3043</v>
      </c>
      <c r="AE7" s="14">
        <v>0</v>
      </c>
      <c r="AF7" s="14">
        <v>0</v>
      </c>
      <c r="AG7" s="14">
        <v>0</v>
      </c>
      <c r="AH7" s="14">
        <v>850.53089999999997</v>
      </c>
      <c r="AI7" s="14">
        <v>804.17619999999999</v>
      </c>
      <c r="AJ7">
        <v>2826.1220336881402</v>
      </c>
      <c r="AK7">
        <v>1582.9764852781</v>
      </c>
      <c r="AL7">
        <v>2510.1280577078401</v>
      </c>
      <c r="AM7" s="14">
        <v>647.16700000000003</v>
      </c>
      <c r="AN7">
        <v>1408.0544401930199</v>
      </c>
    </row>
    <row r="8" spans="1:40" ht="15.75" thickBot="1" x14ac:dyDescent="0.3">
      <c r="A8" s="20">
        <v>1997</v>
      </c>
      <c r="B8" s="21">
        <v>2307.7033000000001</v>
      </c>
      <c r="C8">
        <v>1151.14537415021</v>
      </c>
      <c r="D8">
        <v>976.20203642714296</v>
      </c>
      <c r="E8">
        <v>1921.64210723834</v>
      </c>
      <c r="F8" s="14">
        <v>1024.7538999999999</v>
      </c>
      <c r="G8" s="14">
        <v>0</v>
      </c>
      <c r="H8" s="14">
        <v>0</v>
      </c>
      <c r="I8" s="14">
        <v>0</v>
      </c>
      <c r="J8" s="14">
        <v>0</v>
      </c>
      <c r="K8" s="14">
        <v>896.99609999999996</v>
      </c>
      <c r="L8" s="14">
        <v>0</v>
      </c>
      <c r="M8" s="14">
        <v>758.53530000000001</v>
      </c>
      <c r="N8" s="14">
        <v>779.15020000000004</v>
      </c>
      <c r="O8">
        <v>645.31888720302402</v>
      </c>
      <c r="P8" s="14">
        <v>554.26739999999995</v>
      </c>
      <c r="Q8" s="14">
        <v>719.26750000000004</v>
      </c>
      <c r="R8" s="14">
        <v>0</v>
      </c>
      <c r="S8" s="14">
        <v>2024.712</v>
      </c>
      <c r="T8" s="14">
        <v>717.00070000000005</v>
      </c>
      <c r="U8">
        <v>3060.8594550686398</v>
      </c>
      <c r="V8">
        <v>1831.6958133851999</v>
      </c>
      <c r="W8" s="14">
        <v>0</v>
      </c>
      <c r="X8" s="14">
        <v>0</v>
      </c>
      <c r="Y8" s="14">
        <v>0</v>
      </c>
      <c r="Z8" s="14">
        <v>0</v>
      </c>
      <c r="AA8">
        <v>1478.8815980306299</v>
      </c>
      <c r="AB8" s="14">
        <v>795.00720000000001</v>
      </c>
      <c r="AC8" s="14">
        <v>0</v>
      </c>
      <c r="AD8" s="14">
        <v>1076.0456999999999</v>
      </c>
      <c r="AE8" s="14">
        <v>0</v>
      </c>
      <c r="AF8" s="14">
        <v>0</v>
      </c>
      <c r="AG8" s="14">
        <v>0</v>
      </c>
      <c r="AH8" s="14">
        <v>786.75800000000004</v>
      </c>
      <c r="AI8" s="14">
        <v>777.65340000000003</v>
      </c>
      <c r="AJ8">
        <v>1613.52482991749</v>
      </c>
      <c r="AK8">
        <v>1458.6327455876799</v>
      </c>
      <c r="AL8">
        <v>1912.7239519163199</v>
      </c>
      <c r="AM8" s="14">
        <v>652.82100000000003</v>
      </c>
      <c r="AN8">
        <v>1235.8205033014999</v>
      </c>
    </row>
    <row r="9" spans="1:40" ht="15.75" thickBot="1" x14ac:dyDescent="0.3">
      <c r="A9" s="20">
        <v>1998</v>
      </c>
      <c r="B9" s="21">
        <v>2284.9672</v>
      </c>
      <c r="C9">
        <v>1324.99754769061</v>
      </c>
      <c r="D9">
        <v>790.71140350259998</v>
      </c>
      <c r="E9">
        <v>2967.6472043266399</v>
      </c>
      <c r="F9" s="14">
        <v>1003.6484</v>
      </c>
      <c r="G9" s="14">
        <v>0</v>
      </c>
      <c r="H9" s="14">
        <v>0</v>
      </c>
      <c r="I9" s="14">
        <v>0</v>
      </c>
      <c r="J9" s="14">
        <v>0</v>
      </c>
      <c r="K9" s="14">
        <v>900.79899999999998</v>
      </c>
      <c r="L9" s="14">
        <v>0</v>
      </c>
      <c r="M9" s="14">
        <v>774.62530000000004</v>
      </c>
      <c r="N9" s="14">
        <v>821.4905</v>
      </c>
      <c r="O9">
        <v>633.18098087412397</v>
      </c>
      <c r="P9" s="14">
        <v>555.88729999999998</v>
      </c>
      <c r="Q9" s="14">
        <v>733.12270000000001</v>
      </c>
      <c r="R9" s="14">
        <v>0</v>
      </c>
      <c r="S9" s="14">
        <v>1986.0830000000001</v>
      </c>
      <c r="T9" s="14">
        <v>744.56389999999999</v>
      </c>
      <c r="U9">
        <v>1973.26399468922</v>
      </c>
      <c r="V9">
        <v>1686.96798177697</v>
      </c>
      <c r="W9" s="14">
        <v>0</v>
      </c>
      <c r="X9" s="14">
        <v>0</v>
      </c>
      <c r="Y9" s="14">
        <v>0</v>
      </c>
      <c r="Z9" s="14">
        <v>0</v>
      </c>
      <c r="AA9">
        <v>977.88529176435998</v>
      </c>
      <c r="AB9" s="14">
        <v>774.70809999999994</v>
      </c>
      <c r="AC9" s="14">
        <v>0</v>
      </c>
      <c r="AD9" s="14">
        <v>1128.1416999999999</v>
      </c>
      <c r="AE9" s="14">
        <v>0</v>
      </c>
      <c r="AF9" s="14">
        <v>0</v>
      </c>
      <c r="AG9" s="14">
        <v>0</v>
      </c>
      <c r="AH9" s="14">
        <v>876.14210000000003</v>
      </c>
      <c r="AI9" s="14">
        <v>773.51530000000002</v>
      </c>
      <c r="AJ9">
        <v>1429.88423807553</v>
      </c>
      <c r="AK9">
        <v>1140.32821504563</v>
      </c>
      <c r="AL9">
        <v>1815.2772418812999</v>
      </c>
      <c r="AM9" s="14">
        <v>650.75120000000004</v>
      </c>
      <c r="AN9">
        <v>1106.76923430121</v>
      </c>
    </row>
    <row r="10" spans="1:40" ht="15.75" thickBot="1" x14ac:dyDescent="0.3">
      <c r="A10" s="20">
        <v>1999</v>
      </c>
      <c r="B10" s="21">
        <v>2253.2129</v>
      </c>
      <c r="C10">
        <v>739.38803258434405</v>
      </c>
      <c r="D10">
        <v>777.84057480301999</v>
      </c>
      <c r="E10">
        <v>2773.81526683931</v>
      </c>
      <c r="F10" s="14">
        <v>957.38400000000001</v>
      </c>
      <c r="G10" s="14">
        <v>840.5616</v>
      </c>
      <c r="H10" s="14">
        <v>0</v>
      </c>
      <c r="I10" s="14">
        <v>584.37360000000001</v>
      </c>
      <c r="J10" s="14">
        <v>1420.63</v>
      </c>
      <c r="K10" s="14">
        <v>873.01</v>
      </c>
      <c r="L10" s="14">
        <v>1064.3998999999999</v>
      </c>
      <c r="M10" s="14">
        <v>781.81290000000001</v>
      </c>
      <c r="N10" s="14">
        <v>804.84249999999997</v>
      </c>
      <c r="O10">
        <v>761.84169697915604</v>
      </c>
      <c r="P10" s="14">
        <v>527.60389999999995</v>
      </c>
      <c r="Q10" s="14">
        <v>757.51260000000002</v>
      </c>
      <c r="R10" s="14">
        <v>1135.8951</v>
      </c>
      <c r="S10" s="14">
        <v>1930.002</v>
      </c>
      <c r="T10" s="14">
        <v>729.59780000000001</v>
      </c>
      <c r="U10">
        <v>1868.204065785</v>
      </c>
      <c r="V10">
        <v>1318.4472049201299</v>
      </c>
      <c r="W10" s="14">
        <v>686.11019999999996</v>
      </c>
      <c r="X10" s="14">
        <v>880.16840000000002</v>
      </c>
      <c r="Y10" s="14">
        <v>2009.393</v>
      </c>
      <c r="Z10" s="14">
        <v>1058.3954000000001</v>
      </c>
      <c r="AA10">
        <v>1151.74791414575</v>
      </c>
      <c r="AB10" s="14">
        <v>722.13810000000001</v>
      </c>
      <c r="AC10" s="14">
        <v>927.13400000000001</v>
      </c>
      <c r="AD10" s="14">
        <v>1153.5238999999999</v>
      </c>
      <c r="AE10" s="14">
        <v>894.46159999999998</v>
      </c>
      <c r="AF10" s="14">
        <v>1257.3812</v>
      </c>
      <c r="AG10" s="14">
        <v>977.8519</v>
      </c>
      <c r="AH10" s="14">
        <v>837.52300000000002</v>
      </c>
      <c r="AI10" s="14">
        <v>739.93129999999996</v>
      </c>
      <c r="AJ10">
        <v>1556.9580375370199</v>
      </c>
      <c r="AK10">
        <v>1046.4148223406401</v>
      </c>
      <c r="AL10">
        <v>2030.4808154555701</v>
      </c>
      <c r="AM10" s="14">
        <v>632.649</v>
      </c>
      <c r="AN10">
        <v>978.35244377461697</v>
      </c>
    </row>
    <row r="11" spans="1:40" ht="15.75" thickBot="1" x14ac:dyDescent="0.3">
      <c r="A11" s="20">
        <v>2000</v>
      </c>
      <c r="B11" s="21">
        <v>2091.34</v>
      </c>
      <c r="C11">
        <v>678.575215752654</v>
      </c>
      <c r="D11">
        <v>804.25906152067898</v>
      </c>
      <c r="E11">
        <v>4170.7958548340803</v>
      </c>
      <c r="F11" s="14">
        <v>920.17740000000003</v>
      </c>
      <c r="G11" s="14">
        <v>996.66970000000003</v>
      </c>
      <c r="H11" s="14">
        <v>819.66510000000005</v>
      </c>
      <c r="I11" s="14">
        <v>552.94219999999996</v>
      </c>
      <c r="J11" s="14">
        <v>1309.6669999999999</v>
      </c>
      <c r="K11" s="14">
        <v>859.58709999999996</v>
      </c>
      <c r="L11" s="14">
        <v>1118.1253999999999</v>
      </c>
      <c r="M11" s="14">
        <v>743.96109999999999</v>
      </c>
      <c r="N11" s="14">
        <v>753.01880000000006</v>
      </c>
      <c r="O11">
        <v>685.19642025737301</v>
      </c>
      <c r="P11" s="14">
        <v>507.73610000000002</v>
      </c>
      <c r="Q11" s="14">
        <v>639.95770000000005</v>
      </c>
      <c r="R11" s="14">
        <v>954.6309</v>
      </c>
      <c r="S11" s="14">
        <v>1748.1089999999999</v>
      </c>
      <c r="T11" s="14">
        <v>639.43970000000002</v>
      </c>
      <c r="U11">
        <v>2109.0681106412999</v>
      </c>
      <c r="V11">
        <v>928.59624494972297</v>
      </c>
      <c r="W11" s="14">
        <v>710.42190000000005</v>
      </c>
      <c r="X11" s="14">
        <v>1144.3833999999999</v>
      </c>
      <c r="Y11" s="14">
        <v>1960.192</v>
      </c>
      <c r="Z11" s="14">
        <v>1123.3869</v>
      </c>
      <c r="AA11">
        <v>879.38540165479299</v>
      </c>
      <c r="AB11" s="14">
        <v>664.44050000000004</v>
      </c>
      <c r="AC11" s="14">
        <v>893.99869999999999</v>
      </c>
      <c r="AD11" s="14">
        <v>1123.0818999999999</v>
      </c>
      <c r="AE11" s="14">
        <v>826.06979999999999</v>
      </c>
      <c r="AF11" s="14">
        <v>1267.32</v>
      </c>
      <c r="AG11" s="14">
        <v>934.58720000000005</v>
      </c>
      <c r="AH11" s="14">
        <v>785.72490000000005</v>
      </c>
      <c r="AI11" s="14">
        <v>710.84749999999997</v>
      </c>
      <c r="AJ11">
        <v>1528.11834375226</v>
      </c>
      <c r="AK11">
        <v>956.08797377021301</v>
      </c>
      <c r="AL11">
        <v>1573.26377288413</v>
      </c>
      <c r="AM11" s="14">
        <v>604.97360000000003</v>
      </c>
      <c r="AN11">
        <v>810.85178987120105</v>
      </c>
    </row>
    <row r="12" spans="1:40" ht="15.75" thickBot="1" x14ac:dyDescent="0.3">
      <c r="A12" s="20">
        <v>2001</v>
      </c>
      <c r="B12" s="21">
        <v>2065.0792000000001</v>
      </c>
      <c r="C12">
        <v>617.68921074770503</v>
      </c>
      <c r="D12">
        <v>701.50847583455504</v>
      </c>
      <c r="E12">
        <v>4053.1975736208401</v>
      </c>
      <c r="F12" s="14">
        <v>908.89980000000003</v>
      </c>
      <c r="G12" s="14">
        <v>881.40970000000004</v>
      </c>
      <c r="H12" s="14">
        <v>871.77970000000005</v>
      </c>
      <c r="I12" s="14">
        <v>560.15650000000005</v>
      </c>
      <c r="J12" s="14">
        <v>1341.0650000000001</v>
      </c>
      <c r="K12" s="14">
        <v>859.56610000000001</v>
      </c>
      <c r="L12" s="14">
        <v>765.26589999999999</v>
      </c>
      <c r="M12" s="14">
        <v>753.9692</v>
      </c>
      <c r="N12" s="14">
        <v>753.63239999999996</v>
      </c>
      <c r="O12">
        <v>657.17749542060596</v>
      </c>
      <c r="P12" s="14">
        <v>501.56810000000002</v>
      </c>
      <c r="Q12" s="14">
        <v>625.50829999999996</v>
      </c>
      <c r="R12" s="14">
        <v>918.92470000000003</v>
      </c>
      <c r="S12" s="14">
        <v>2035.047</v>
      </c>
      <c r="T12" s="14">
        <v>644.82370000000003</v>
      </c>
      <c r="U12">
        <v>1950.13968399993</v>
      </c>
      <c r="V12">
        <v>1002.06886015258</v>
      </c>
      <c r="W12" s="14">
        <v>719.3252</v>
      </c>
      <c r="X12" s="14">
        <v>1119.2943</v>
      </c>
      <c r="Y12" s="14">
        <v>1729.4069999999999</v>
      </c>
      <c r="Z12" s="14">
        <v>1008.3663</v>
      </c>
      <c r="AA12">
        <v>967.72134331347104</v>
      </c>
      <c r="AB12" s="14">
        <v>682.18309999999997</v>
      </c>
      <c r="AC12" s="14">
        <v>880.96720000000005</v>
      </c>
      <c r="AD12" s="14">
        <v>1183.1993</v>
      </c>
      <c r="AE12" s="14">
        <v>866.10590000000002</v>
      </c>
      <c r="AF12" s="14">
        <v>1201.9649999999999</v>
      </c>
      <c r="AG12" s="14">
        <v>956.0539</v>
      </c>
      <c r="AH12" s="14">
        <v>806.47559999999999</v>
      </c>
      <c r="AI12" s="14">
        <v>714.02809999999999</v>
      </c>
      <c r="AJ12">
        <v>1253.2940368601701</v>
      </c>
      <c r="AK12">
        <v>1117.0909801268599</v>
      </c>
      <c r="AL12">
        <v>1328.4767480478799</v>
      </c>
      <c r="AM12" s="14">
        <v>608.59199999999998</v>
      </c>
      <c r="AN12">
        <v>959.762316751718</v>
      </c>
    </row>
    <row r="13" spans="1:40" ht="15.75" thickBot="1" x14ac:dyDescent="0.3">
      <c r="A13" s="20">
        <v>2002</v>
      </c>
      <c r="B13" s="21">
        <v>2017.5147999999999</v>
      </c>
      <c r="C13">
        <v>756.31708843733804</v>
      </c>
      <c r="D13">
        <v>619.49163954839798</v>
      </c>
      <c r="E13">
        <v>4143.2417452833297</v>
      </c>
      <c r="F13" s="14">
        <v>899.95190000000002</v>
      </c>
      <c r="G13" s="14">
        <v>746.47889999999995</v>
      </c>
      <c r="H13" s="14">
        <v>808.86019999999996</v>
      </c>
      <c r="I13" s="14">
        <v>599.19899999999996</v>
      </c>
      <c r="J13" s="14">
        <v>1271.5519999999999</v>
      </c>
      <c r="K13" s="14">
        <v>891.19</v>
      </c>
      <c r="L13" s="14">
        <v>706.5711</v>
      </c>
      <c r="M13" s="14">
        <v>787.09130000000005</v>
      </c>
      <c r="N13" s="14">
        <v>779.87620000000004</v>
      </c>
      <c r="O13">
        <v>614.83943569109704</v>
      </c>
      <c r="P13" s="14">
        <v>505.14150000000001</v>
      </c>
      <c r="Q13" s="14">
        <v>626.51379999999995</v>
      </c>
      <c r="R13" s="14">
        <v>873.61350000000004</v>
      </c>
      <c r="S13" s="14">
        <v>2232.1880000000001</v>
      </c>
      <c r="T13" s="14">
        <v>650.74440000000004</v>
      </c>
      <c r="U13">
        <v>1545.06236362503</v>
      </c>
      <c r="V13">
        <v>987.95178966010803</v>
      </c>
      <c r="W13" s="14">
        <v>731.53920000000005</v>
      </c>
      <c r="X13" s="14">
        <v>956.17359999999996</v>
      </c>
      <c r="Y13" s="14">
        <v>1848.95</v>
      </c>
      <c r="Z13" s="14">
        <v>1082.3293000000001</v>
      </c>
      <c r="AA13">
        <v>978.38527254598898</v>
      </c>
      <c r="AB13" s="14">
        <v>682.35709999999995</v>
      </c>
      <c r="AC13" s="14">
        <v>888.46630000000005</v>
      </c>
      <c r="AD13" s="14">
        <v>1287.4561000000001</v>
      </c>
      <c r="AE13" s="14">
        <v>855.35599999999999</v>
      </c>
      <c r="AF13" s="14">
        <v>1063.8544999999999</v>
      </c>
      <c r="AG13" s="14">
        <v>952.50390000000004</v>
      </c>
      <c r="AH13" s="14">
        <v>799.74990000000003</v>
      </c>
      <c r="AI13" s="14">
        <v>728.23900000000003</v>
      </c>
      <c r="AJ13">
        <v>1148.75189297207</v>
      </c>
      <c r="AK13">
        <v>879.86548956718104</v>
      </c>
      <c r="AL13">
        <v>1366.3512127773199</v>
      </c>
      <c r="AM13" s="14">
        <v>590.39840000000004</v>
      </c>
      <c r="AN13">
        <v>998.51749820374096</v>
      </c>
    </row>
    <row r="14" spans="1:40" ht="15.75" thickBot="1" x14ac:dyDescent="0.3">
      <c r="A14" s="20">
        <v>2003</v>
      </c>
      <c r="B14" s="21">
        <v>2064.2316999999998</v>
      </c>
      <c r="C14">
        <v>740.37217265594404</v>
      </c>
      <c r="D14">
        <v>582.54583870641295</v>
      </c>
      <c r="E14">
        <v>3378.77437651636</v>
      </c>
      <c r="F14" s="14">
        <v>939.34100000000001</v>
      </c>
      <c r="G14" s="14">
        <v>660.98919999999998</v>
      </c>
      <c r="H14" s="14">
        <v>798.92690000000005</v>
      </c>
      <c r="I14" s="14">
        <v>582.54939999999999</v>
      </c>
      <c r="J14" s="14">
        <v>1263.682</v>
      </c>
      <c r="K14" s="14">
        <v>912.88810000000001</v>
      </c>
      <c r="L14" s="14">
        <v>671.1463</v>
      </c>
      <c r="M14" s="14">
        <v>795.38430000000005</v>
      </c>
      <c r="N14" s="14">
        <v>785.62170000000003</v>
      </c>
      <c r="O14">
        <v>566.62020117956399</v>
      </c>
      <c r="P14" s="14">
        <v>494.48919999999998</v>
      </c>
      <c r="Q14" s="14">
        <v>616.4837</v>
      </c>
      <c r="R14" s="14">
        <v>886.48509999999999</v>
      </c>
      <c r="S14" s="14">
        <v>1684.2639999999999</v>
      </c>
      <c r="T14" s="14">
        <v>648.55020000000002</v>
      </c>
      <c r="U14">
        <v>1627.27684157766</v>
      </c>
      <c r="V14">
        <v>1408.68642405381</v>
      </c>
      <c r="W14" s="14">
        <v>686.40959999999995</v>
      </c>
      <c r="X14" s="14">
        <v>948.68489999999997</v>
      </c>
      <c r="Y14" s="14">
        <v>1718.57</v>
      </c>
      <c r="Z14" s="14">
        <v>1064.7456</v>
      </c>
      <c r="AA14">
        <v>1101.87609723535</v>
      </c>
      <c r="AB14" s="14">
        <v>684.21339999999998</v>
      </c>
      <c r="AC14" s="14">
        <v>891.31920000000002</v>
      </c>
      <c r="AD14" s="14">
        <v>1333.0019</v>
      </c>
      <c r="AE14" s="14">
        <v>837.38679999999999</v>
      </c>
      <c r="AF14" s="14">
        <v>1129.1844000000001</v>
      </c>
      <c r="AG14" s="14">
        <v>968.46090000000004</v>
      </c>
      <c r="AH14" s="14">
        <v>785.61260000000004</v>
      </c>
      <c r="AI14" s="14">
        <v>725.51969999999994</v>
      </c>
      <c r="AJ14">
        <v>1076.0806036943</v>
      </c>
      <c r="AK14">
        <v>855.60571391374401</v>
      </c>
      <c r="AL14">
        <v>1339.80954724753</v>
      </c>
      <c r="AM14" s="14">
        <v>569.88720000000001</v>
      </c>
      <c r="AN14">
        <v>1057.7726506091101</v>
      </c>
    </row>
    <row r="15" spans="1:40" ht="15.75" thickBot="1" x14ac:dyDescent="0.3">
      <c r="A15" s="20">
        <v>2004</v>
      </c>
      <c r="B15" s="21">
        <v>2299.1019000000001</v>
      </c>
      <c r="C15">
        <v>606.610547111193</v>
      </c>
      <c r="D15">
        <v>600.573720329146</v>
      </c>
      <c r="E15">
        <v>4545.6097103334596</v>
      </c>
      <c r="F15" s="14">
        <v>923.6771</v>
      </c>
      <c r="G15" s="14">
        <v>657.22590000000002</v>
      </c>
      <c r="H15" s="14">
        <v>767.71879999999999</v>
      </c>
      <c r="I15" s="14">
        <v>693.08230000000003</v>
      </c>
      <c r="J15" s="14">
        <v>1527.173</v>
      </c>
      <c r="K15" s="14">
        <v>860.19240000000002</v>
      </c>
      <c r="L15" s="14">
        <v>835.04330000000004</v>
      </c>
      <c r="M15" s="14">
        <v>810.55610000000001</v>
      </c>
      <c r="N15" s="14">
        <v>770.79420000000005</v>
      </c>
      <c r="O15">
        <v>570.24054507112896</v>
      </c>
      <c r="P15" s="14">
        <v>504.58710000000002</v>
      </c>
      <c r="Q15" s="14">
        <v>634.97280000000001</v>
      </c>
      <c r="R15" s="14">
        <v>1010.0246</v>
      </c>
      <c r="S15" s="14">
        <v>1742.925</v>
      </c>
      <c r="T15" s="14">
        <v>630.71600000000001</v>
      </c>
      <c r="U15">
        <v>1476.4782515453401</v>
      </c>
      <c r="V15">
        <v>1468.0537042092101</v>
      </c>
      <c r="W15" s="14">
        <v>693.79200000000003</v>
      </c>
      <c r="X15" s="14">
        <v>999.24210000000005</v>
      </c>
      <c r="Y15" s="14">
        <v>1778.346</v>
      </c>
      <c r="Z15" s="14">
        <v>1163.9966999999999</v>
      </c>
      <c r="AA15">
        <v>1193.3172930635801</v>
      </c>
      <c r="AB15" s="14">
        <v>671.01660000000004</v>
      </c>
      <c r="AC15" s="14">
        <v>1051.6017999999999</v>
      </c>
      <c r="AD15" s="14">
        <v>1263.5881999999999</v>
      </c>
      <c r="AE15" s="14">
        <v>737.51819999999998</v>
      </c>
      <c r="AF15" s="14">
        <v>1231.8554999999999</v>
      </c>
      <c r="AG15" s="14">
        <v>1070.7401</v>
      </c>
      <c r="AH15" s="14">
        <v>756.91759999999999</v>
      </c>
      <c r="AI15" s="14">
        <v>726.15769999999998</v>
      </c>
      <c r="AJ15">
        <v>1146.9464538616801</v>
      </c>
      <c r="AK15">
        <v>814.84025472201097</v>
      </c>
      <c r="AL15">
        <v>1564.03825204246</v>
      </c>
      <c r="AM15" s="14">
        <v>557.67449999999997</v>
      </c>
      <c r="AN15">
        <v>1165.6773388787401</v>
      </c>
    </row>
    <row r="16" spans="1:40" ht="15.75" thickBot="1" x14ac:dyDescent="0.3">
      <c r="A16" s="20">
        <v>2005</v>
      </c>
      <c r="B16" s="21">
        <v>2251.6480000000001</v>
      </c>
      <c r="C16">
        <v>578.41584536812695</v>
      </c>
      <c r="D16">
        <v>618.23035531092796</v>
      </c>
      <c r="E16">
        <v>3540.9212442867001</v>
      </c>
      <c r="F16" s="14">
        <v>909.59019999999998</v>
      </c>
      <c r="G16" s="14">
        <v>621.48789999999997</v>
      </c>
      <c r="H16" s="14">
        <v>743.20759999999996</v>
      </c>
      <c r="I16" s="14">
        <v>727.74149999999997</v>
      </c>
      <c r="J16" s="14">
        <v>1447.5640000000001</v>
      </c>
      <c r="K16" s="14">
        <v>834.41780000000006</v>
      </c>
      <c r="L16" s="14">
        <v>882.61030000000005</v>
      </c>
      <c r="M16" s="14">
        <v>830.26059999999995</v>
      </c>
      <c r="N16" s="14">
        <v>748.17619999999999</v>
      </c>
      <c r="O16">
        <v>597.38896228799399</v>
      </c>
      <c r="P16" s="14">
        <v>508.5181</v>
      </c>
      <c r="Q16" s="14">
        <v>623.69830000000002</v>
      </c>
      <c r="R16" s="14">
        <v>1039.4755</v>
      </c>
      <c r="S16" s="14">
        <v>1812.1759999999999</v>
      </c>
      <c r="T16" s="14">
        <v>589.58360000000005</v>
      </c>
      <c r="U16">
        <v>1582.9956314843801</v>
      </c>
      <c r="V16">
        <v>1417.06481706304</v>
      </c>
      <c r="W16" s="14">
        <v>711.29549999999995</v>
      </c>
      <c r="X16" s="14">
        <v>1187.9187999999999</v>
      </c>
      <c r="Y16" s="14">
        <v>1592.934</v>
      </c>
      <c r="Z16" s="14">
        <v>1421.6258</v>
      </c>
      <c r="AA16">
        <v>988.03511127823901</v>
      </c>
      <c r="AB16" s="14">
        <v>630.27840000000003</v>
      </c>
      <c r="AC16" s="14">
        <v>1152.3849</v>
      </c>
      <c r="AD16" s="14">
        <v>1336.5382</v>
      </c>
      <c r="AE16" s="14">
        <v>687.15189999999996</v>
      </c>
      <c r="AF16" s="14">
        <v>1224.2351000000001</v>
      </c>
      <c r="AG16" s="14">
        <v>996.57870000000003</v>
      </c>
      <c r="AH16" s="14">
        <v>666.46839999999997</v>
      </c>
      <c r="AI16" s="14">
        <v>714.14239999999995</v>
      </c>
      <c r="AJ16">
        <v>1179.0743573611101</v>
      </c>
      <c r="AK16">
        <v>748.34097354999506</v>
      </c>
      <c r="AL16">
        <v>1302.84426345617</v>
      </c>
      <c r="AM16" s="14">
        <v>531.94780000000003</v>
      </c>
      <c r="AN16">
        <v>1190.48596596774</v>
      </c>
    </row>
    <row r="17" spans="1:40" ht="15.75" thickBot="1" x14ac:dyDescent="0.3">
      <c r="A17" s="20">
        <v>2006</v>
      </c>
      <c r="B17" s="21">
        <v>2215.6133</v>
      </c>
      <c r="C17">
        <v>547.05713337654504</v>
      </c>
      <c r="D17">
        <v>774.85493863911302</v>
      </c>
      <c r="E17">
        <v>3385.7941480653299</v>
      </c>
      <c r="F17" s="14">
        <v>912.91890000000001</v>
      </c>
      <c r="G17" s="14">
        <v>582.13729999999998</v>
      </c>
      <c r="H17" s="14">
        <v>776.3646</v>
      </c>
      <c r="I17" s="14">
        <v>755.47709999999995</v>
      </c>
      <c r="J17" s="14">
        <v>1327.588</v>
      </c>
      <c r="K17" s="14">
        <v>878.52779999999996</v>
      </c>
      <c r="L17" s="14">
        <v>880.13130000000001</v>
      </c>
      <c r="M17" s="14">
        <v>805.96839999999997</v>
      </c>
      <c r="N17" s="14">
        <v>762.178</v>
      </c>
      <c r="O17">
        <v>655.71475669965298</v>
      </c>
      <c r="P17" s="14">
        <v>499.24360000000001</v>
      </c>
      <c r="Q17" s="14">
        <v>581.60789999999997</v>
      </c>
      <c r="R17" s="14">
        <v>1021.4191</v>
      </c>
      <c r="S17" s="14">
        <v>1788.7360000000001</v>
      </c>
      <c r="T17" s="14">
        <v>558.41959999999995</v>
      </c>
      <c r="U17">
        <v>1676.8211817860299</v>
      </c>
      <c r="V17">
        <v>1711.20336372463</v>
      </c>
      <c r="W17" s="14">
        <v>720.98940000000005</v>
      </c>
      <c r="X17" s="14">
        <v>1033.9559999999999</v>
      </c>
      <c r="Y17" s="14">
        <v>1561.9749999999999</v>
      </c>
      <c r="Z17" s="14">
        <v>1212.3053</v>
      </c>
      <c r="AA17">
        <v>980.64208502046995</v>
      </c>
      <c r="AB17" s="14">
        <v>631.98620000000005</v>
      </c>
      <c r="AC17" s="14">
        <v>1131.6079999999999</v>
      </c>
      <c r="AD17" s="14">
        <v>1339.0489</v>
      </c>
      <c r="AE17" s="14">
        <v>688.03650000000005</v>
      </c>
      <c r="AF17" s="14">
        <v>1123.7511</v>
      </c>
      <c r="AG17" s="14">
        <v>961.56029999999998</v>
      </c>
      <c r="AH17" s="14">
        <v>608.77509999999995</v>
      </c>
      <c r="AI17" s="14">
        <v>706.34730000000002</v>
      </c>
      <c r="AJ17">
        <v>1450.85970755021</v>
      </c>
      <c r="AK17">
        <v>829.54906081780996</v>
      </c>
      <c r="AL17">
        <v>1049.9291278048299</v>
      </c>
      <c r="AM17" s="14">
        <v>502.93239999999997</v>
      </c>
      <c r="AN17">
        <v>1272.6106842408201</v>
      </c>
    </row>
    <row r="18" spans="1:40" ht="15.75" thickBot="1" x14ac:dyDescent="0.3">
      <c r="A18" s="20">
        <v>2007</v>
      </c>
      <c r="B18" s="21">
        <v>2223.8233</v>
      </c>
      <c r="C18">
        <v>577.33454702838605</v>
      </c>
      <c r="D18">
        <v>753.74711240455497</v>
      </c>
      <c r="E18">
        <v>3551.4589679358501</v>
      </c>
      <c r="F18" s="14">
        <v>895.35789999999997</v>
      </c>
      <c r="G18" s="14">
        <v>621.91430000000003</v>
      </c>
      <c r="H18" s="14">
        <v>740.5136</v>
      </c>
      <c r="I18" s="14">
        <v>760.32479999999998</v>
      </c>
      <c r="J18" s="14">
        <v>1289.973</v>
      </c>
      <c r="K18" s="14">
        <v>891.22559999999999</v>
      </c>
      <c r="L18" s="14">
        <v>805.77430000000004</v>
      </c>
      <c r="M18" s="14">
        <v>804.67150000000004</v>
      </c>
      <c r="N18" s="14">
        <v>774.79309999999998</v>
      </c>
      <c r="O18">
        <v>591.629509415298</v>
      </c>
      <c r="P18" s="14">
        <v>501.75760000000002</v>
      </c>
      <c r="Q18" s="14">
        <v>557.60080000000005</v>
      </c>
      <c r="R18" s="14">
        <v>991.28129999999999</v>
      </c>
      <c r="S18" s="14">
        <v>1867.5830000000001</v>
      </c>
      <c r="T18" s="14">
        <v>570.33180000000004</v>
      </c>
      <c r="U18">
        <v>1474.542783722</v>
      </c>
      <c r="V18">
        <v>2254.8415292766599</v>
      </c>
      <c r="W18" s="14">
        <v>744.77719999999999</v>
      </c>
      <c r="X18" s="14">
        <v>825.35080000000005</v>
      </c>
      <c r="Y18" s="14">
        <v>1762.711</v>
      </c>
      <c r="Z18" s="14">
        <v>1176.3770999999999</v>
      </c>
      <c r="AA18">
        <v>875.982995405309</v>
      </c>
      <c r="AB18" s="14">
        <v>663.06320000000005</v>
      </c>
      <c r="AC18" s="14">
        <v>1133.5077000000001</v>
      </c>
      <c r="AD18" s="14">
        <v>1338.1215999999999</v>
      </c>
      <c r="AE18" s="14">
        <v>713.00360000000001</v>
      </c>
      <c r="AF18" s="14">
        <v>1035.4101000000001</v>
      </c>
      <c r="AG18" s="14">
        <v>893.06500000000005</v>
      </c>
      <c r="AH18" s="14">
        <v>647.40779999999995</v>
      </c>
      <c r="AI18" s="14">
        <v>722.84780000000001</v>
      </c>
      <c r="AJ18">
        <v>1803.82955586969</v>
      </c>
      <c r="AK18">
        <v>895.19428669704598</v>
      </c>
      <c r="AL18">
        <v>942.821377896988</v>
      </c>
      <c r="AM18" s="14">
        <v>549.37300000000005</v>
      </c>
      <c r="AN18">
        <v>1337.7193454795399</v>
      </c>
    </row>
    <row r="19" spans="1:40" ht="15.75" thickBot="1" x14ac:dyDescent="0.3">
      <c r="A19" s="20">
        <v>2008</v>
      </c>
      <c r="B19" s="21">
        <v>2131.9533999999999</v>
      </c>
      <c r="C19">
        <v>652.18096972592002</v>
      </c>
      <c r="D19">
        <v>801.45633560199406</v>
      </c>
      <c r="E19">
        <v>3500.2579742286298</v>
      </c>
      <c r="F19" s="14">
        <v>924.15120000000002</v>
      </c>
      <c r="G19" s="14">
        <v>640.77909999999997</v>
      </c>
      <c r="H19" s="14">
        <v>739.4008</v>
      </c>
      <c r="I19" s="14">
        <v>724.96910000000003</v>
      </c>
      <c r="J19" s="14">
        <v>1203.7439999999999</v>
      </c>
      <c r="K19" s="14">
        <v>858.17340000000002</v>
      </c>
      <c r="L19" s="14">
        <v>778.02509999999995</v>
      </c>
      <c r="M19" s="14">
        <v>847.47370000000001</v>
      </c>
      <c r="N19" s="14">
        <v>755.06960000000004</v>
      </c>
      <c r="O19">
        <v>590.70482760781204</v>
      </c>
      <c r="P19" s="14">
        <v>505.00450000000001</v>
      </c>
      <c r="Q19" s="14">
        <v>541.31060000000002</v>
      </c>
      <c r="R19" s="14">
        <v>958.90430000000003</v>
      </c>
      <c r="S19" s="14">
        <v>1796.5139999999999</v>
      </c>
      <c r="T19" s="14">
        <v>535.21699999999998</v>
      </c>
      <c r="U19">
        <v>1553.49262204458</v>
      </c>
      <c r="V19">
        <v>2331.0947243894998</v>
      </c>
      <c r="W19" s="14">
        <v>754.86130000000003</v>
      </c>
      <c r="X19" s="14">
        <v>1254.2487000000001</v>
      </c>
      <c r="Y19" s="14">
        <v>1846.8219999999999</v>
      </c>
      <c r="Z19" s="14">
        <v>1248.5731000000001</v>
      </c>
      <c r="AA19">
        <v>813.83087673627301</v>
      </c>
      <c r="AB19" s="14">
        <v>643.91909999999996</v>
      </c>
      <c r="AC19" s="14">
        <v>1109.3492000000001</v>
      </c>
      <c r="AD19" s="14">
        <v>1298.3685</v>
      </c>
      <c r="AE19" s="14">
        <v>671.68730000000005</v>
      </c>
      <c r="AF19" s="14">
        <v>1018.7213</v>
      </c>
      <c r="AG19" s="14">
        <v>837.54409999999996</v>
      </c>
      <c r="AH19" s="14">
        <v>575.91229999999996</v>
      </c>
      <c r="AI19" s="14">
        <v>699.45209999999997</v>
      </c>
      <c r="AJ19">
        <v>2647.3135628997802</v>
      </c>
      <c r="AK19">
        <v>1228.9449218649099</v>
      </c>
      <c r="AL19">
        <v>837.13140764871105</v>
      </c>
      <c r="AM19" s="14">
        <v>522.26760000000002</v>
      </c>
      <c r="AN19">
        <v>1232.79055150978</v>
      </c>
    </row>
    <row r="20" spans="1:40" ht="15.75" thickBot="1" x14ac:dyDescent="0.3">
      <c r="A20" s="20">
        <v>2009</v>
      </c>
      <c r="B20" s="21">
        <v>2203.5205999999998</v>
      </c>
      <c r="C20">
        <v>738.85914780126495</v>
      </c>
      <c r="D20">
        <v>814.87065719050702</v>
      </c>
      <c r="E20">
        <v>3359.2107509810899</v>
      </c>
      <c r="F20" s="14">
        <v>890.86389999999994</v>
      </c>
      <c r="G20" s="14">
        <v>607.23130000000003</v>
      </c>
      <c r="H20" s="14">
        <v>687.68499999999995</v>
      </c>
      <c r="I20" s="14">
        <v>840.94539999999995</v>
      </c>
      <c r="J20" s="14">
        <v>1229.8679999999999</v>
      </c>
      <c r="K20" s="14">
        <v>851.173</v>
      </c>
      <c r="L20" s="14">
        <v>775.31500000000005</v>
      </c>
      <c r="M20" s="14">
        <v>886.94200000000001</v>
      </c>
      <c r="N20" s="14">
        <v>783.50549999999998</v>
      </c>
      <c r="O20">
        <v>641.28396548534704</v>
      </c>
      <c r="P20" s="14">
        <v>520.37689999999998</v>
      </c>
      <c r="Q20" s="14">
        <v>534.01229999999998</v>
      </c>
      <c r="R20" s="14">
        <v>928.49850000000004</v>
      </c>
      <c r="S20" s="14">
        <v>1745.2760000000001</v>
      </c>
      <c r="T20" s="14">
        <v>567.37530000000004</v>
      </c>
      <c r="U20">
        <v>1360.9327263228399</v>
      </c>
      <c r="V20">
        <v>2217.52451702595</v>
      </c>
      <c r="W20" s="14">
        <v>746.91</v>
      </c>
      <c r="X20" s="14">
        <v>1253.2865999999999</v>
      </c>
      <c r="Y20" s="14">
        <v>1768.9559999999999</v>
      </c>
      <c r="Z20" s="14">
        <v>1124.0768</v>
      </c>
      <c r="AA20">
        <v>754.28856222147897</v>
      </c>
      <c r="AB20" s="14">
        <v>677.6798</v>
      </c>
      <c r="AC20" s="14">
        <v>1071.749</v>
      </c>
      <c r="AD20" s="14">
        <v>1426.8516999999999</v>
      </c>
      <c r="AE20" s="14">
        <v>697.77620000000002</v>
      </c>
      <c r="AF20" s="14">
        <v>964.92100000000005</v>
      </c>
      <c r="AG20" s="14">
        <v>811.50519999999995</v>
      </c>
      <c r="AH20" s="14">
        <v>579.32100000000003</v>
      </c>
      <c r="AI20" s="14">
        <v>693.43110000000001</v>
      </c>
      <c r="AJ20">
        <v>2927.6584320971201</v>
      </c>
      <c r="AK20">
        <v>1204.47210757833</v>
      </c>
      <c r="AL20">
        <v>1038.5881082496201</v>
      </c>
      <c r="AM20" s="14">
        <v>513.83759999999995</v>
      </c>
      <c r="AN20">
        <v>1319.18051739263</v>
      </c>
    </row>
    <row r="21" spans="1:40" ht="15.75" thickBot="1" x14ac:dyDescent="0.3">
      <c r="A21" s="20">
        <v>2010</v>
      </c>
      <c r="B21" s="21">
        <v>2060.1637000000001</v>
      </c>
      <c r="C21">
        <v>718.73230805806497</v>
      </c>
      <c r="D21">
        <v>721.59938710406595</v>
      </c>
      <c r="E21">
        <v>2791.09513485346</v>
      </c>
      <c r="F21" s="14">
        <v>873.92269999999996</v>
      </c>
      <c r="G21" s="14">
        <v>667.33979999999997</v>
      </c>
      <c r="H21" s="14">
        <v>654.29459999999995</v>
      </c>
      <c r="I21" s="14">
        <v>790.95489999999995</v>
      </c>
      <c r="J21" s="14">
        <v>1172.33</v>
      </c>
      <c r="K21" s="14">
        <v>841.69899999999996</v>
      </c>
      <c r="L21" s="14">
        <v>806.44209999999998</v>
      </c>
      <c r="M21" s="14">
        <v>891.62080000000003</v>
      </c>
      <c r="N21" s="14">
        <v>750.8492</v>
      </c>
      <c r="O21">
        <v>626.55259361852495</v>
      </c>
      <c r="P21" s="14">
        <v>525.84069999999997</v>
      </c>
      <c r="Q21" s="14">
        <v>507.22809999999998</v>
      </c>
      <c r="R21" s="14">
        <v>916.06679999999994</v>
      </c>
      <c r="S21" s="14">
        <v>1704.3879999999999</v>
      </c>
      <c r="T21" s="14">
        <v>549.82060000000001</v>
      </c>
      <c r="U21">
        <v>943.00514932840497</v>
      </c>
      <c r="V21">
        <v>2012.1804611803</v>
      </c>
      <c r="W21" s="14">
        <v>721.38909999999998</v>
      </c>
      <c r="X21" s="14">
        <v>1387.2092</v>
      </c>
      <c r="Y21" s="14">
        <v>1846.2449999999999</v>
      </c>
      <c r="Z21" s="14">
        <v>1083.771</v>
      </c>
      <c r="AA21">
        <v>777.41623873305798</v>
      </c>
      <c r="AB21" s="14">
        <v>655.54309999999998</v>
      </c>
      <c r="AC21" s="14">
        <v>1089.0854999999999</v>
      </c>
      <c r="AD21" s="14">
        <v>1384.1860999999999</v>
      </c>
      <c r="AE21" s="14">
        <v>680.77840000000003</v>
      </c>
      <c r="AF21" s="14">
        <v>950.82849999999996</v>
      </c>
      <c r="AG21" s="14">
        <v>778.63390000000004</v>
      </c>
      <c r="AH21" s="14">
        <v>528.61149999999998</v>
      </c>
      <c r="AI21" s="14">
        <v>694.51020000000005</v>
      </c>
      <c r="AJ21">
        <v>2669.7670311060901</v>
      </c>
      <c r="AK21">
        <v>1182.2137687161301</v>
      </c>
      <c r="AL21">
        <v>1446.3859311113899</v>
      </c>
      <c r="AM21" s="14">
        <v>509.72289999999998</v>
      </c>
      <c r="AN21">
        <v>1239.4094222115</v>
      </c>
    </row>
    <row r="22" spans="1:40" ht="15.75" thickBot="1" x14ac:dyDescent="0.3">
      <c r="A22" s="20">
        <v>2011</v>
      </c>
      <c r="B22" s="21">
        <v>1955.471</v>
      </c>
      <c r="C22">
        <v>681.37645231910699</v>
      </c>
      <c r="D22">
        <v>715.21503076743102</v>
      </c>
      <c r="E22">
        <v>3128.62103462599</v>
      </c>
      <c r="F22" s="14">
        <v>857.80899999999997</v>
      </c>
      <c r="G22" s="14">
        <v>698.17870000000005</v>
      </c>
      <c r="H22" s="14">
        <v>671.35540000000003</v>
      </c>
      <c r="I22" s="14">
        <v>905.62469999999996</v>
      </c>
      <c r="J22" s="14">
        <v>1174.845</v>
      </c>
      <c r="K22" s="14">
        <v>837.57510000000002</v>
      </c>
      <c r="L22" s="14">
        <v>727.76229999999998</v>
      </c>
      <c r="M22" s="14">
        <v>871.94550000000004</v>
      </c>
      <c r="N22" s="14">
        <v>729.55579999999998</v>
      </c>
      <c r="O22">
        <v>668.40555252855495</v>
      </c>
      <c r="P22" s="14">
        <v>523.53589999999997</v>
      </c>
      <c r="Q22" s="14">
        <v>495.24930000000001</v>
      </c>
      <c r="R22" s="14">
        <v>907.75429999999994</v>
      </c>
      <c r="S22" s="14">
        <v>1756.942</v>
      </c>
      <c r="T22" s="14">
        <v>518.25250000000005</v>
      </c>
      <c r="U22">
        <v>1902.4483138702101</v>
      </c>
      <c r="V22">
        <v>2103.30594576462</v>
      </c>
      <c r="W22" s="14">
        <v>758.95190000000002</v>
      </c>
      <c r="X22" s="14">
        <v>1352.1668</v>
      </c>
      <c r="Y22" s="14">
        <v>1891.5360000000001</v>
      </c>
      <c r="Z22" s="14">
        <v>1314.4952000000001</v>
      </c>
      <c r="AA22">
        <v>720.26315006651396</v>
      </c>
      <c r="AB22" s="14">
        <v>607.43939999999998</v>
      </c>
      <c r="AC22" s="14">
        <v>1094.4455</v>
      </c>
      <c r="AD22" s="14">
        <v>1342.3424</v>
      </c>
      <c r="AE22" s="14">
        <v>681.39670000000001</v>
      </c>
      <c r="AF22" s="14">
        <v>981.94169999999997</v>
      </c>
      <c r="AG22" s="14">
        <v>781.27539999999999</v>
      </c>
      <c r="AH22" s="14">
        <v>513.96889999999996</v>
      </c>
      <c r="AI22" s="14">
        <v>693.31100000000004</v>
      </c>
      <c r="AJ22">
        <v>3102.8227945855701</v>
      </c>
      <c r="AK22">
        <v>1107.4372371578499</v>
      </c>
      <c r="AL22">
        <v>1378.41412328959</v>
      </c>
      <c r="AM22" s="14">
        <v>497.94459999999998</v>
      </c>
      <c r="AN22">
        <v>1190.43435400871</v>
      </c>
    </row>
    <row r="23" spans="1:40" ht="15.75" thickBot="1" x14ac:dyDescent="0.3">
      <c r="A23" s="20">
        <v>2012</v>
      </c>
      <c r="B23" s="21">
        <v>1890.4639</v>
      </c>
      <c r="C23">
        <v>569.25596364638102</v>
      </c>
      <c r="D23">
        <v>746.380292268076</v>
      </c>
      <c r="E23">
        <v>3510.41978330028</v>
      </c>
      <c r="F23" s="14">
        <v>878.21249999999998</v>
      </c>
      <c r="G23" s="14">
        <v>801.4058</v>
      </c>
      <c r="H23" s="14">
        <v>686.03369999999995</v>
      </c>
      <c r="I23" s="14">
        <v>912.34590000000003</v>
      </c>
      <c r="J23" s="14">
        <v>1166.528</v>
      </c>
      <c r="K23" s="14">
        <v>842.54049999999995</v>
      </c>
      <c r="L23" s="14">
        <v>730.66430000000003</v>
      </c>
      <c r="M23" s="14">
        <v>886.75400000000002</v>
      </c>
      <c r="N23" s="14">
        <v>742.11959999999999</v>
      </c>
      <c r="O23">
        <v>609.47533964219099</v>
      </c>
      <c r="P23" s="14">
        <v>524.76639999999998</v>
      </c>
      <c r="Q23" s="14">
        <v>501.3818</v>
      </c>
      <c r="R23" s="14">
        <v>933.86919999999998</v>
      </c>
      <c r="S23" s="14">
        <v>1674.854</v>
      </c>
      <c r="T23" s="14">
        <v>492.74770000000001</v>
      </c>
      <c r="U23">
        <v>1742.7147049170501</v>
      </c>
      <c r="V23">
        <v>1915.2501944962301</v>
      </c>
      <c r="W23" s="14">
        <v>813.31690000000003</v>
      </c>
      <c r="X23" s="14">
        <v>1322.7271000000001</v>
      </c>
      <c r="Y23" s="14">
        <v>1787.2760000000001</v>
      </c>
      <c r="Z23" s="14">
        <v>1716.9922999999999</v>
      </c>
      <c r="AA23">
        <v>691.74368536262705</v>
      </c>
      <c r="AB23" s="14">
        <v>600.44000000000005</v>
      </c>
      <c r="AC23" s="14">
        <v>1061.192</v>
      </c>
      <c r="AD23" s="14">
        <v>1294.5007000000001</v>
      </c>
      <c r="AE23" s="14">
        <v>690.16380000000004</v>
      </c>
      <c r="AF23" s="14">
        <v>964.62070000000006</v>
      </c>
      <c r="AG23" s="14">
        <v>796.10599999999999</v>
      </c>
      <c r="AH23" s="14">
        <v>478.76659999999998</v>
      </c>
      <c r="AI23" s="14">
        <v>686.64239999999995</v>
      </c>
      <c r="AJ23">
        <v>2607.39401418138</v>
      </c>
      <c r="AK23">
        <v>1280.5439290996301</v>
      </c>
      <c r="AL23">
        <v>1210.0705442634701</v>
      </c>
      <c r="AM23" s="14">
        <v>493.53449999999998</v>
      </c>
      <c r="AN23">
        <v>1309.9227994227399</v>
      </c>
    </row>
    <row r="24" spans="1:40" ht="15.75" thickBot="1" x14ac:dyDescent="0.3">
      <c r="A24" s="20">
        <v>2013</v>
      </c>
      <c r="B24" s="21">
        <v>1864.6366</v>
      </c>
      <c r="C24">
        <v>808.47098162409202</v>
      </c>
      <c r="D24">
        <v>742.85852447195202</v>
      </c>
      <c r="E24">
        <v>2767.03495564171</v>
      </c>
      <c r="F24" s="14">
        <v>865.26670000000001</v>
      </c>
      <c r="G24" s="14">
        <v>730.52729999999997</v>
      </c>
      <c r="H24" s="14">
        <v>676.08519999999999</v>
      </c>
      <c r="I24" s="14">
        <v>1018.1506000000001</v>
      </c>
      <c r="J24" s="14">
        <v>1208.1590000000001</v>
      </c>
      <c r="K24" s="14">
        <v>838.50379999999996</v>
      </c>
      <c r="L24" s="14">
        <v>743.0403</v>
      </c>
      <c r="M24" s="14">
        <v>935.36329999999998</v>
      </c>
      <c r="N24" s="14">
        <v>754.70690000000002</v>
      </c>
      <c r="O24">
        <v>593.52747961810996</v>
      </c>
      <c r="P24" s="14">
        <v>527.35889999999995</v>
      </c>
      <c r="Q24" s="14">
        <v>558.95399999999995</v>
      </c>
      <c r="R24" s="14">
        <v>951.04</v>
      </c>
      <c r="S24" s="14">
        <v>1681.854</v>
      </c>
      <c r="T24" s="14">
        <v>507.44670000000002</v>
      </c>
      <c r="U24">
        <v>1652.41417323868</v>
      </c>
      <c r="V24">
        <v>2078.7599191722902</v>
      </c>
      <c r="W24" s="14">
        <v>831.49360000000001</v>
      </c>
      <c r="X24" s="14">
        <v>1147.5382</v>
      </c>
      <c r="Y24" s="14">
        <v>1857.231</v>
      </c>
      <c r="Z24" s="14">
        <v>1194.6687999999999</v>
      </c>
      <c r="AA24">
        <v>705.95152986361904</v>
      </c>
      <c r="AB24" s="14">
        <v>619.54859999999996</v>
      </c>
      <c r="AC24" s="14">
        <v>1026.5260000000001</v>
      </c>
      <c r="AD24" s="14">
        <v>1332.2229</v>
      </c>
      <c r="AE24" s="14">
        <v>712.4615</v>
      </c>
      <c r="AF24" s="14">
        <v>952.65309999999999</v>
      </c>
      <c r="AG24" s="14">
        <v>747.97299999999996</v>
      </c>
      <c r="AH24" s="14">
        <v>489.9194</v>
      </c>
      <c r="AI24" s="14">
        <v>683.63909999999998</v>
      </c>
      <c r="AJ24">
        <v>2655.4288598112498</v>
      </c>
      <c r="AK24">
        <v>1434.6716703257</v>
      </c>
      <c r="AL24">
        <v>1124.0467503852501</v>
      </c>
      <c r="AM24" s="14">
        <v>532.29780000000005</v>
      </c>
      <c r="AN24">
        <v>1413.1618793125599</v>
      </c>
    </row>
    <row r="25" spans="1:40" ht="15.75" thickBot="1" x14ac:dyDescent="0.3">
      <c r="A25" s="20">
        <v>2014</v>
      </c>
      <c r="B25" s="21">
        <v>1874.8916999999999</v>
      </c>
      <c r="C25">
        <v>819.45332705226804</v>
      </c>
      <c r="D25">
        <v>768.03937953383604</v>
      </c>
      <c r="E25">
        <v>3095.90370034544</v>
      </c>
      <c r="F25" s="14">
        <v>822.0136</v>
      </c>
      <c r="G25" s="14">
        <v>645.16790000000003</v>
      </c>
      <c r="H25" s="14">
        <v>776.61419999999998</v>
      </c>
      <c r="I25" s="14">
        <v>822.59770000000003</v>
      </c>
      <c r="J25" s="14">
        <v>1201.768</v>
      </c>
      <c r="K25" s="14">
        <v>820.29269999999997</v>
      </c>
      <c r="L25" s="14">
        <v>756.6875</v>
      </c>
      <c r="M25" s="14">
        <v>874.1925</v>
      </c>
      <c r="N25" s="14">
        <v>758.70809999999994</v>
      </c>
      <c r="O25">
        <v>696.40978617758105</v>
      </c>
      <c r="P25" s="14">
        <v>524.49639999999999</v>
      </c>
      <c r="Q25" s="14">
        <v>503.4923</v>
      </c>
      <c r="R25" s="14">
        <v>949.1508</v>
      </c>
      <c r="S25" s="14">
        <v>1596.1759999999999</v>
      </c>
      <c r="T25" s="14">
        <v>525.03689999999995</v>
      </c>
      <c r="U25">
        <v>1510.5121949587001</v>
      </c>
      <c r="V25">
        <v>3604.7151913903399</v>
      </c>
      <c r="W25" s="14">
        <v>777.22400000000005</v>
      </c>
      <c r="X25" s="14">
        <v>838.39359999999999</v>
      </c>
      <c r="Y25" s="14">
        <v>1819.422</v>
      </c>
      <c r="Z25" s="14">
        <v>850.12249999999995</v>
      </c>
      <c r="AA25">
        <v>697.34317098170197</v>
      </c>
      <c r="AB25" s="14">
        <v>629.3329</v>
      </c>
      <c r="AC25" s="14">
        <v>1032.0108</v>
      </c>
      <c r="AD25" s="14">
        <v>1381.3922</v>
      </c>
      <c r="AE25" s="14">
        <v>730.59159999999997</v>
      </c>
      <c r="AF25" s="14">
        <v>935.8125</v>
      </c>
      <c r="AG25" s="14">
        <v>749.45</v>
      </c>
      <c r="AH25" s="14">
        <v>520.14319999999998</v>
      </c>
      <c r="AI25" s="14">
        <v>673.14760000000001</v>
      </c>
      <c r="AJ25">
        <v>3106.8365616014098</v>
      </c>
      <c r="AK25">
        <v>1385.6345672744801</v>
      </c>
      <c r="AL25">
        <v>901.53014405513898</v>
      </c>
      <c r="AM25" s="14">
        <v>570.92409999999995</v>
      </c>
      <c r="AN25">
        <v>1437.0536123659899</v>
      </c>
    </row>
    <row r="26" spans="1:40" ht="15.75" thickBot="1" x14ac:dyDescent="0.3">
      <c r="A26" s="20">
        <v>2015</v>
      </c>
      <c r="B26" s="21">
        <v>1897.1096</v>
      </c>
      <c r="C26">
        <v>1051.68548489553</v>
      </c>
      <c r="D26">
        <v>727.82855792736996</v>
      </c>
      <c r="E26">
        <v>3093.1039174745702</v>
      </c>
      <c r="F26" s="14">
        <v>727.48919999999998</v>
      </c>
      <c r="G26" s="14">
        <v>593.49869999999999</v>
      </c>
      <c r="H26" s="14">
        <v>763.79380000000003</v>
      </c>
      <c r="I26" s="14">
        <v>743.6431</v>
      </c>
      <c r="J26" s="14">
        <v>1212.828</v>
      </c>
      <c r="K26" s="14">
        <v>819.28440000000001</v>
      </c>
      <c r="L26" s="14">
        <v>737.86829999999998</v>
      </c>
      <c r="M26" s="14">
        <v>853.34699999999998</v>
      </c>
      <c r="N26" s="14">
        <v>773.65139999999997</v>
      </c>
      <c r="O26">
        <v>610.09919605181597</v>
      </c>
      <c r="P26" s="14">
        <v>523.52880000000005</v>
      </c>
      <c r="Q26" s="14">
        <v>478.6429</v>
      </c>
      <c r="R26" s="14">
        <v>960.67010000000005</v>
      </c>
      <c r="S26" s="14">
        <v>1512.7660000000001</v>
      </c>
      <c r="T26" s="14">
        <v>540.90290000000005</v>
      </c>
      <c r="U26">
        <v>1526.4043469809101</v>
      </c>
      <c r="V26">
        <v>2200.4595224831701</v>
      </c>
      <c r="W26" s="14">
        <v>762.68820000000005</v>
      </c>
      <c r="X26" s="14">
        <v>714.00480000000005</v>
      </c>
      <c r="Y26" s="14">
        <v>1636.9760000000001</v>
      </c>
      <c r="Z26" s="14">
        <v>884.24509999999998</v>
      </c>
      <c r="AA26">
        <v>705.30188839512698</v>
      </c>
      <c r="AB26" s="14">
        <v>668.90869999999995</v>
      </c>
      <c r="AC26" s="14">
        <v>1035.0958000000001</v>
      </c>
      <c r="AD26" s="14">
        <v>1426.3049000000001</v>
      </c>
      <c r="AE26" s="14">
        <v>756.78899999999999</v>
      </c>
      <c r="AF26" s="14">
        <v>959.06740000000002</v>
      </c>
      <c r="AG26" s="14">
        <v>733.55579999999998</v>
      </c>
      <c r="AH26" s="14">
        <v>567.53729999999996</v>
      </c>
      <c r="AI26" s="14">
        <v>686.60199999999998</v>
      </c>
      <c r="AJ26">
        <v>3201.0542643220401</v>
      </c>
      <c r="AK26">
        <v>1646.72295745626</v>
      </c>
      <c r="AL26">
        <v>789.31369024840899</v>
      </c>
      <c r="AM26" s="14">
        <v>612.51250000000005</v>
      </c>
      <c r="AN26">
        <v>1306.8238303497801</v>
      </c>
    </row>
    <row r="27" spans="1:40" ht="15.75" thickBot="1" x14ac:dyDescent="0.3">
      <c r="A27" s="20">
        <v>2016</v>
      </c>
      <c r="B27" s="21">
        <v>1966.126</v>
      </c>
      <c r="C27">
        <v>1122.10476114414</v>
      </c>
      <c r="D27">
        <v>678.92943863051505</v>
      </c>
      <c r="E27">
        <v>2956.2426669588899</v>
      </c>
      <c r="F27" s="14">
        <v>730.27829999999994</v>
      </c>
      <c r="G27" s="14">
        <v>557.90260000000001</v>
      </c>
      <c r="H27" s="14">
        <v>747.24459999999999</v>
      </c>
      <c r="I27" s="14">
        <v>855.68889999999999</v>
      </c>
      <c r="J27" s="14">
        <v>1261.3979999999999</v>
      </c>
      <c r="K27" s="14">
        <v>852.79970000000003</v>
      </c>
      <c r="L27" s="14">
        <v>700.60569999999996</v>
      </c>
      <c r="M27" s="14">
        <v>851.3954</v>
      </c>
      <c r="N27" s="14">
        <v>778.37720000000002</v>
      </c>
      <c r="O27">
        <v>658.37949502625304</v>
      </c>
      <c r="P27" s="14">
        <v>518.173</v>
      </c>
      <c r="Q27" s="14">
        <v>470.3707</v>
      </c>
      <c r="R27" s="14">
        <v>995.26499999999999</v>
      </c>
      <c r="S27" s="14">
        <v>1443.4749999999999</v>
      </c>
      <c r="T27" s="14">
        <v>566.23580000000004</v>
      </c>
      <c r="U27">
        <v>1565.26767622994</v>
      </c>
      <c r="V27">
        <v>3066.3803528778499</v>
      </c>
      <c r="W27" s="14">
        <v>771.31230000000005</v>
      </c>
      <c r="X27" s="14">
        <v>681.74189999999999</v>
      </c>
      <c r="Y27" s="14">
        <v>1698.2059999999999</v>
      </c>
      <c r="Z27" s="14">
        <v>867.86580000000004</v>
      </c>
      <c r="AA27">
        <v>695.56306487515201</v>
      </c>
      <c r="AB27" s="14">
        <v>718.60569999999996</v>
      </c>
      <c r="AC27" s="14">
        <v>1058.0576000000001</v>
      </c>
      <c r="AD27" s="14">
        <v>1450.7852</v>
      </c>
      <c r="AE27" s="14">
        <v>769.84559999999999</v>
      </c>
      <c r="AF27" s="14">
        <v>980.94410000000005</v>
      </c>
      <c r="AG27" s="14">
        <v>730.85829999999999</v>
      </c>
      <c r="AH27" s="14">
        <v>584.23450000000003</v>
      </c>
      <c r="AI27" s="14">
        <v>714.25779999999997</v>
      </c>
      <c r="AJ27">
        <v>3351.89010894992</v>
      </c>
      <c r="AK27">
        <v>1095.63133433135</v>
      </c>
      <c r="AL27">
        <v>751.43877030485498</v>
      </c>
      <c r="AM27" s="14">
        <v>573.98080000000004</v>
      </c>
      <c r="AN27">
        <v>1252.30237256379</v>
      </c>
    </row>
    <row r="28" spans="1:40" ht="15.75" thickBot="1" x14ac:dyDescent="0.3">
      <c r="A28" s="20">
        <v>2017</v>
      </c>
      <c r="B28" s="21">
        <v>1915.8690999999999</v>
      </c>
      <c r="C28">
        <v>1101.21220935205</v>
      </c>
      <c r="D28">
        <v>748.74150312803795</v>
      </c>
      <c r="E28">
        <v>3285.20592480698</v>
      </c>
      <c r="F28" s="14">
        <v>743.06410000000005</v>
      </c>
      <c r="G28" s="14">
        <v>553.40260000000001</v>
      </c>
      <c r="H28" s="14">
        <v>734.99509999999998</v>
      </c>
      <c r="I28" s="14">
        <v>737.60850000000005</v>
      </c>
      <c r="J28" s="14">
        <v>1215.559</v>
      </c>
      <c r="K28" s="14">
        <v>833.41480000000001</v>
      </c>
      <c r="L28" s="14">
        <v>725.9289</v>
      </c>
      <c r="M28" s="14">
        <v>904.95</v>
      </c>
      <c r="N28" s="14">
        <v>746.06330000000003</v>
      </c>
      <c r="O28">
        <v>655.90238295921699</v>
      </c>
      <c r="P28" s="14">
        <v>517.75519999999995</v>
      </c>
      <c r="Q28" s="14">
        <v>461.75830000000002</v>
      </c>
      <c r="R28" s="14">
        <v>958.7998</v>
      </c>
      <c r="S28" s="14">
        <v>1518.345</v>
      </c>
      <c r="T28" s="14">
        <v>558.90930000000003</v>
      </c>
      <c r="U28">
        <v>1818.0109425389101</v>
      </c>
      <c r="V28">
        <v>2698.2614614061599</v>
      </c>
      <c r="W28" s="14">
        <v>744.90700000000004</v>
      </c>
      <c r="X28" s="14">
        <v>641.20159999999998</v>
      </c>
      <c r="Y28" s="14">
        <v>1862.66</v>
      </c>
      <c r="Z28" s="14">
        <v>829.77869999999996</v>
      </c>
      <c r="AA28">
        <v>760.83600538901396</v>
      </c>
      <c r="AB28" s="14">
        <v>725.39620000000002</v>
      </c>
      <c r="AC28" s="14">
        <v>1049.7221</v>
      </c>
      <c r="AD28" s="14">
        <v>1405.7101</v>
      </c>
      <c r="AE28" s="14">
        <v>745.71180000000004</v>
      </c>
      <c r="AF28" s="14">
        <v>933.80600000000004</v>
      </c>
      <c r="AG28" s="14">
        <v>718.84159999999997</v>
      </c>
      <c r="AH28" s="14">
        <v>556.06119999999999</v>
      </c>
      <c r="AI28" s="14">
        <v>712.43359999999996</v>
      </c>
      <c r="AJ28">
        <v>2602.92242821225</v>
      </c>
      <c r="AK28">
        <v>1353.78043011156</v>
      </c>
      <c r="AL28">
        <v>649.32931768880496</v>
      </c>
      <c r="AM28" s="14">
        <v>583.32180000000005</v>
      </c>
      <c r="AN28">
        <v>1449.77218214711</v>
      </c>
    </row>
    <row r="31" spans="1:40" x14ac:dyDescent="0.25">
      <c r="B31" t="s">
        <v>578</v>
      </c>
    </row>
    <row r="32" spans="1:40" x14ac:dyDescent="0.25">
      <c r="B32" t="s">
        <v>585</v>
      </c>
    </row>
    <row r="33" spans="2:2" x14ac:dyDescent="0.25">
      <c r="B33" t="s">
        <v>580</v>
      </c>
    </row>
    <row r="34" spans="2:2" x14ac:dyDescent="0.25">
      <c r="B34" t="s">
        <v>581</v>
      </c>
    </row>
    <row r="35" spans="2:2" x14ac:dyDescent="0.25">
      <c r="B35" t="s">
        <v>582</v>
      </c>
    </row>
    <row r="36" spans="2:2" x14ac:dyDescent="0.25">
      <c r="B36" t="s">
        <v>583</v>
      </c>
    </row>
    <row r="37" spans="2:2" x14ac:dyDescent="0.25">
      <c r="B37" t="s">
        <v>584</v>
      </c>
    </row>
  </sheetData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"/>
  <sheetViews>
    <sheetView workbookViewId="0">
      <selection activeCell="B31" sqref="B31:B34"/>
    </sheetView>
  </sheetViews>
  <sheetFormatPr defaultRowHeight="15" x14ac:dyDescent="0.25"/>
  <sheetData>
    <row r="1" spans="1:40" x14ac:dyDescent="0.25"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24</v>
      </c>
      <c r="I1" s="15" t="s">
        <v>25</v>
      </c>
      <c r="J1" s="15" t="s">
        <v>26</v>
      </c>
      <c r="K1" s="15" t="s">
        <v>27</v>
      </c>
      <c r="L1" s="15" t="s">
        <v>28</v>
      </c>
      <c r="M1" s="15" t="s">
        <v>29</v>
      </c>
      <c r="N1" s="15" t="s">
        <v>30</v>
      </c>
      <c r="O1" s="15" t="s">
        <v>31</v>
      </c>
      <c r="P1" s="15" t="s">
        <v>32</v>
      </c>
      <c r="Q1" s="15" t="s">
        <v>33</v>
      </c>
      <c r="R1" s="15" t="s">
        <v>34</v>
      </c>
      <c r="S1" s="15" t="s">
        <v>35</v>
      </c>
      <c r="T1" s="15" t="s">
        <v>36</v>
      </c>
      <c r="U1" s="15" t="s">
        <v>37</v>
      </c>
      <c r="V1" s="15" t="s">
        <v>38</v>
      </c>
      <c r="W1" s="15" t="s">
        <v>39</v>
      </c>
      <c r="X1" s="15" t="s">
        <v>40</v>
      </c>
      <c r="Y1" s="15" t="s">
        <v>41</v>
      </c>
      <c r="Z1" s="15" t="s">
        <v>42</v>
      </c>
      <c r="AA1" s="15" t="s">
        <v>43</v>
      </c>
      <c r="AB1" s="15" t="s">
        <v>44</v>
      </c>
      <c r="AC1" s="15" t="s">
        <v>45</v>
      </c>
      <c r="AD1" s="15" t="s">
        <v>46</v>
      </c>
      <c r="AE1" s="15" t="s">
        <v>47</v>
      </c>
      <c r="AF1" s="15" t="s">
        <v>48</v>
      </c>
      <c r="AG1" s="15" t="s">
        <v>49</v>
      </c>
      <c r="AH1" s="15" t="s">
        <v>50</v>
      </c>
      <c r="AI1" s="15" t="s">
        <v>51</v>
      </c>
      <c r="AJ1" s="15" t="s">
        <v>52</v>
      </c>
      <c r="AK1" s="15" t="s">
        <v>53</v>
      </c>
      <c r="AL1" s="15" t="s">
        <v>54</v>
      </c>
      <c r="AM1" s="15" t="s">
        <v>55</v>
      </c>
      <c r="AN1" s="15" t="s">
        <v>56</v>
      </c>
    </row>
    <row r="2" spans="1:40" ht="15.75" thickBot="1" x14ac:dyDescent="0.3">
      <c r="A2" s="17">
        <v>1991</v>
      </c>
      <c r="B2" s="15">
        <v>0</v>
      </c>
      <c r="C2" s="15">
        <v>0</v>
      </c>
      <c r="D2" s="15">
        <v>0</v>
      </c>
      <c r="E2" s="15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ht="15.75" thickBot="1" x14ac:dyDescent="0.3">
      <c r="A3" s="17">
        <v>1992</v>
      </c>
      <c r="B3" s="15">
        <v>0</v>
      </c>
      <c r="C3" s="15">
        <v>0</v>
      </c>
      <c r="D3" s="15">
        <v>0</v>
      </c>
      <c r="E3" s="15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ht="15.75" thickBot="1" x14ac:dyDescent="0.3">
      <c r="A4" s="17">
        <v>1993</v>
      </c>
      <c r="B4" s="15">
        <v>0</v>
      </c>
      <c r="C4" s="15">
        <v>0</v>
      </c>
      <c r="D4" s="15">
        <v>0</v>
      </c>
      <c r="E4" s="15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ht="15.75" thickBot="1" x14ac:dyDescent="0.3">
      <c r="A5" s="17">
        <v>1994</v>
      </c>
      <c r="B5" s="15">
        <v>0</v>
      </c>
      <c r="C5" s="15">
        <v>0</v>
      </c>
      <c r="D5" s="15">
        <v>0</v>
      </c>
      <c r="E5" s="1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ht="15.75" thickBot="1" x14ac:dyDescent="0.3">
      <c r="A6" s="17">
        <v>1995</v>
      </c>
      <c r="B6">
        <v>1</v>
      </c>
      <c r="C6" s="15">
        <v>0.5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0.5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ht="15.75" thickBot="1" x14ac:dyDescent="0.3">
      <c r="A7" s="17">
        <v>1996</v>
      </c>
      <c r="B7">
        <v>1</v>
      </c>
      <c r="C7" s="15">
        <v>0.5</v>
      </c>
      <c r="D7">
        <v>0.5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0.5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0.5</v>
      </c>
      <c r="AL7">
        <v>0</v>
      </c>
      <c r="AM7">
        <v>0</v>
      </c>
      <c r="AN7">
        <v>0</v>
      </c>
    </row>
    <row r="8" spans="1:40" ht="15.75" thickBot="1" x14ac:dyDescent="0.3">
      <c r="A8" s="17">
        <v>1997</v>
      </c>
      <c r="B8">
        <v>0.5</v>
      </c>
      <c r="C8" s="15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0.5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0.5</v>
      </c>
      <c r="AK8">
        <v>1</v>
      </c>
      <c r="AL8">
        <v>0</v>
      </c>
      <c r="AM8">
        <v>0</v>
      </c>
      <c r="AN8">
        <v>0</v>
      </c>
    </row>
    <row r="9" spans="1:40" ht="15.75" thickBot="1" x14ac:dyDescent="0.3">
      <c r="A9" s="17">
        <v>1998</v>
      </c>
      <c r="B9">
        <v>0.5</v>
      </c>
      <c r="C9" s="15">
        <v>0.5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</v>
      </c>
      <c r="V9">
        <v>1</v>
      </c>
      <c r="W9">
        <v>0</v>
      </c>
      <c r="X9">
        <v>0</v>
      </c>
      <c r="Y9">
        <v>0</v>
      </c>
      <c r="Z9">
        <v>0</v>
      </c>
      <c r="AA9">
        <v>0.5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ht="15.75" thickBot="1" x14ac:dyDescent="0.3">
      <c r="A10" s="17">
        <v>1999</v>
      </c>
      <c r="B10">
        <v>0</v>
      </c>
      <c r="C10" s="15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0.5</v>
      </c>
      <c r="AK10">
        <v>1</v>
      </c>
      <c r="AL10">
        <v>0</v>
      </c>
      <c r="AM10">
        <v>0</v>
      </c>
      <c r="AN10">
        <v>0</v>
      </c>
    </row>
    <row r="11" spans="1:40" ht="15.75" thickBot="1" x14ac:dyDescent="0.3">
      <c r="A11" s="17">
        <v>2000</v>
      </c>
      <c r="B11">
        <v>0</v>
      </c>
      <c r="C11" s="15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0.5</v>
      </c>
      <c r="K11">
        <v>0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  <c r="R11">
        <v>0.5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0.5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</row>
    <row r="12" spans="1:40" ht="15.75" thickBot="1" x14ac:dyDescent="0.3">
      <c r="A12" s="17">
        <v>2001</v>
      </c>
      <c r="B12">
        <v>0</v>
      </c>
      <c r="C12" s="15">
        <v>0</v>
      </c>
      <c r="D12">
        <v>0.5</v>
      </c>
      <c r="E12">
        <v>1</v>
      </c>
      <c r="F12">
        <v>0</v>
      </c>
      <c r="G12">
        <v>0</v>
      </c>
      <c r="H12">
        <v>0</v>
      </c>
      <c r="I12">
        <v>0</v>
      </c>
      <c r="J12">
        <v>0.5</v>
      </c>
      <c r="K12">
        <v>0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0.5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0.5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0.5</v>
      </c>
      <c r="AK12">
        <v>1</v>
      </c>
      <c r="AL12">
        <v>0</v>
      </c>
      <c r="AM12">
        <v>0</v>
      </c>
      <c r="AN12">
        <v>0</v>
      </c>
    </row>
    <row r="13" spans="1:40" ht="15.75" thickBot="1" x14ac:dyDescent="0.3">
      <c r="A13" s="17">
        <v>2002</v>
      </c>
      <c r="B13">
        <v>0</v>
      </c>
      <c r="C13" s="15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</row>
    <row r="14" spans="1:40" ht="15.75" thickBot="1" x14ac:dyDescent="0.3">
      <c r="A14" s="17">
        <v>2003</v>
      </c>
      <c r="B14">
        <v>0</v>
      </c>
      <c r="C14" s="15">
        <v>0</v>
      </c>
      <c r="D14">
        <v>0</v>
      </c>
      <c r="E14">
        <v>0.5</v>
      </c>
      <c r="F14">
        <v>0</v>
      </c>
      <c r="G14">
        <v>0</v>
      </c>
      <c r="H14">
        <v>0</v>
      </c>
      <c r="I14">
        <v>0</v>
      </c>
      <c r="J14">
        <v>0.5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</row>
    <row r="15" spans="1:40" ht="15.75" thickBot="1" x14ac:dyDescent="0.3">
      <c r="A15" s="17">
        <v>2004</v>
      </c>
      <c r="B15">
        <v>0</v>
      </c>
      <c r="C15" s="15">
        <v>0</v>
      </c>
      <c r="D15">
        <v>0</v>
      </c>
      <c r="E15">
        <v>0.5</v>
      </c>
      <c r="F15">
        <v>0</v>
      </c>
      <c r="G15">
        <v>0</v>
      </c>
      <c r="H15">
        <v>0</v>
      </c>
      <c r="I15">
        <v>0</v>
      </c>
      <c r="J15">
        <v>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</row>
    <row r="16" spans="1:40" ht="15.75" thickBot="1" x14ac:dyDescent="0.3">
      <c r="A16" s="17">
        <v>2005</v>
      </c>
      <c r="B16">
        <v>0</v>
      </c>
      <c r="C16" s="15">
        <v>0</v>
      </c>
      <c r="D16">
        <v>0</v>
      </c>
      <c r="E16">
        <v>0.5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</row>
    <row r="17" spans="1:40" ht="15.75" thickBot="1" x14ac:dyDescent="0.3">
      <c r="A17" s="17">
        <v>2006</v>
      </c>
      <c r="B17">
        <v>0</v>
      </c>
      <c r="C17" s="15">
        <v>0</v>
      </c>
      <c r="D17">
        <v>0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</row>
    <row r="18" spans="1:40" ht="15.75" thickBot="1" x14ac:dyDescent="0.3">
      <c r="A18" s="17">
        <v>2007</v>
      </c>
      <c r="B18">
        <v>0</v>
      </c>
      <c r="C18" s="15">
        <v>0</v>
      </c>
      <c r="D18">
        <v>0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</row>
    <row r="19" spans="1:40" ht="15.75" thickBot="1" x14ac:dyDescent="0.3">
      <c r="A19" s="17">
        <v>2008</v>
      </c>
      <c r="B19">
        <v>0</v>
      </c>
      <c r="C19" s="15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</row>
    <row r="20" spans="1:40" ht="15.75" thickBot="1" x14ac:dyDescent="0.3">
      <c r="A20" s="17">
        <v>2009</v>
      </c>
      <c r="B20">
        <v>0</v>
      </c>
      <c r="C20" s="15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0.5</v>
      </c>
      <c r="AL20">
        <v>0</v>
      </c>
      <c r="AM20">
        <v>0</v>
      </c>
      <c r="AN20">
        <v>0.5</v>
      </c>
    </row>
    <row r="21" spans="1:40" ht="15.75" thickBot="1" x14ac:dyDescent="0.3">
      <c r="A21" s="17">
        <v>2010</v>
      </c>
      <c r="B21">
        <v>0</v>
      </c>
      <c r="C21" s="15">
        <v>0</v>
      </c>
      <c r="D21">
        <v>0</v>
      </c>
      <c r="E21">
        <v>0.5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0.5</v>
      </c>
      <c r="AL21">
        <v>0</v>
      </c>
      <c r="AM21">
        <v>0</v>
      </c>
      <c r="AN21">
        <v>0</v>
      </c>
    </row>
    <row r="22" spans="1:40" ht="15.75" thickBot="1" x14ac:dyDescent="0.3">
      <c r="A22" s="17">
        <v>2011</v>
      </c>
      <c r="B22">
        <v>0</v>
      </c>
      <c r="C22" s="15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</row>
    <row r="23" spans="1:40" ht="15.75" thickBot="1" x14ac:dyDescent="0.3">
      <c r="A23" s="17">
        <v>2012</v>
      </c>
      <c r="B23">
        <v>0</v>
      </c>
      <c r="C23" s="15">
        <v>0</v>
      </c>
      <c r="D23">
        <v>0</v>
      </c>
      <c r="E23">
        <v>0.5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0.5</v>
      </c>
      <c r="AK23">
        <v>1</v>
      </c>
      <c r="AL23">
        <v>0</v>
      </c>
      <c r="AM23">
        <v>0</v>
      </c>
      <c r="AN23">
        <v>0.5</v>
      </c>
    </row>
    <row r="24" spans="1:40" ht="15.75" thickBot="1" x14ac:dyDescent="0.3">
      <c r="A24" s="17">
        <v>2013</v>
      </c>
      <c r="B24">
        <v>0</v>
      </c>
      <c r="C24" s="15">
        <v>0</v>
      </c>
      <c r="D24">
        <v>0</v>
      </c>
      <c r="E24">
        <v>0.5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0.5</v>
      </c>
    </row>
    <row r="25" spans="1:40" ht="15.75" thickBot="1" x14ac:dyDescent="0.3">
      <c r="A25" s="17">
        <v>2014</v>
      </c>
      <c r="B25">
        <v>0</v>
      </c>
      <c r="C25" s="15">
        <v>0</v>
      </c>
      <c r="D25">
        <v>0</v>
      </c>
      <c r="E25">
        <v>0.5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0.5</v>
      </c>
      <c r="AK25">
        <v>1</v>
      </c>
      <c r="AL25">
        <v>0</v>
      </c>
      <c r="AM25">
        <v>0</v>
      </c>
      <c r="AN25">
        <v>0.5</v>
      </c>
    </row>
    <row r="26" spans="1:40" ht="15.75" thickBot="1" x14ac:dyDescent="0.3">
      <c r="A26" s="17">
        <v>2015</v>
      </c>
      <c r="B26">
        <v>0</v>
      </c>
      <c r="C26" s="15">
        <v>0</v>
      </c>
      <c r="D26">
        <v>0</v>
      </c>
      <c r="E26">
        <v>0.5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0.5</v>
      </c>
    </row>
    <row r="27" spans="1:40" ht="15.75" thickBot="1" x14ac:dyDescent="0.3">
      <c r="A27" s="17">
        <v>2016</v>
      </c>
      <c r="B27">
        <v>0</v>
      </c>
      <c r="C27" s="15">
        <v>0</v>
      </c>
      <c r="D27">
        <v>0</v>
      </c>
      <c r="E27">
        <v>0.5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0.5</v>
      </c>
    </row>
    <row r="28" spans="1:40" ht="15.75" thickBot="1" x14ac:dyDescent="0.3">
      <c r="A28" s="17">
        <v>2017</v>
      </c>
      <c r="B28">
        <v>0</v>
      </c>
      <c r="C28" s="15">
        <v>0</v>
      </c>
      <c r="D28">
        <v>0</v>
      </c>
      <c r="E28">
        <v>0.5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0.5</v>
      </c>
      <c r="AK28">
        <v>1</v>
      </c>
      <c r="AL28">
        <v>0</v>
      </c>
      <c r="AM28">
        <v>0</v>
      </c>
      <c r="AN28">
        <v>1</v>
      </c>
    </row>
    <row r="31" spans="1:40" x14ac:dyDescent="0.25">
      <c r="B31" t="s">
        <v>586</v>
      </c>
    </row>
    <row r="32" spans="1:40" x14ac:dyDescent="0.25">
      <c r="B32" t="s">
        <v>587</v>
      </c>
    </row>
    <row r="33" spans="2:2" x14ac:dyDescent="0.25">
      <c r="B33" t="s">
        <v>588</v>
      </c>
    </row>
    <row r="34" spans="2:2" x14ac:dyDescent="0.25">
      <c r="B34" t="s">
        <v>589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"/>
  <sheetViews>
    <sheetView workbookViewId="0">
      <selection activeCell="B31" sqref="B31:B34"/>
    </sheetView>
  </sheetViews>
  <sheetFormatPr defaultRowHeight="15" x14ac:dyDescent="0.25"/>
  <sheetData>
    <row r="1" spans="1:40" x14ac:dyDescent="0.25">
      <c r="A1" s="14"/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37</v>
      </c>
      <c r="V1" s="14" t="s">
        <v>38</v>
      </c>
      <c r="W1" s="14" t="s">
        <v>39</v>
      </c>
      <c r="X1" s="14" t="s">
        <v>40</v>
      </c>
      <c r="Y1" s="14" t="s">
        <v>41</v>
      </c>
      <c r="Z1" s="14" t="s">
        <v>42</v>
      </c>
      <c r="AA1" s="14" t="s">
        <v>43</v>
      </c>
      <c r="AB1" s="14" t="s">
        <v>44</v>
      </c>
      <c r="AC1" s="14" t="s">
        <v>45</v>
      </c>
      <c r="AD1" s="14" t="s">
        <v>46</v>
      </c>
      <c r="AE1" s="14" t="s">
        <v>47</v>
      </c>
      <c r="AF1" s="14" t="s">
        <v>48</v>
      </c>
      <c r="AG1" s="14" t="s">
        <v>49</v>
      </c>
      <c r="AH1" s="14" t="s">
        <v>50</v>
      </c>
      <c r="AI1" s="14" t="s">
        <v>51</v>
      </c>
      <c r="AJ1" s="14" t="s">
        <v>52</v>
      </c>
      <c r="AK1" s="14" t="s">
        <v>53</v>
      </c>
      <c r="AL1" s="14" t="s">
        <v>54</v>
      </c>
      <c r="AM1" s="14" t="s">
        <v>55</v>
      </c>
      <c r="AN1" s="14" t="s">
        <v>56</v>
      </c>
    </row>
    <row r="2" spans="1:40" ht="15.75" thickBot="1" x14ac:dyDescent="0.3">
      <c r="A2" s="20">
        <v>1991</v>
      </c>
      <c r="B2" s="21">
        <v>0</v>
      </c>
      <c r="C2" s="22">
        <v>0</v>
      </c>
      <c r="D2" s="22">
        <v>0</v>
      </c>
      <c r="E2" s="22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0.5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5">
        <v>0</v>
      </c>
    </row>
    <row r="3" spans="1:40" ht="15.75" thickBot="1" x14ac:dyDescent="0.3">
      <c r="A3" s="20">
        <v>1992</v>
      </c>
      <c r="B3" s="21">
        <v>0</v>
      </c>
      <c r="C3" s="22">
        <v>0</v>
      </c>
      <c r="D3" s="22">
        <v>0</v>
      </c>
      <c r="E3" s="22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1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5">
        <v>0</v>
      </c>
    </row>
    <row r="4" spans="1:40" ht="15.75" thickBot="1" x14ac:dyDescent="0.3">
      <c r="A4" s="20">
        <v>1993</v>
      </c>
      <c r="B4" s="21">
        <v>0</v>
      </c>
      <c r="C4" s="22">
        <v>0</v>
      </c>
      <c r="D4" s="22">
        <v>0</v>
      </c>
      <c r="E4" s="22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0.5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5">
        <v>0</v>
      </c>
    </row>
    <row r="5" spans="1:40" ht="15.75" thickBot="1" x14ac:dyDescent="0.3">
      <c r="A5" s="20">
        <v>1994</v>
      </c>
      <c r="B5" s="21">
        <v>0</v>
      </c>
      <c r="C5" s="22">
        <v>0</v>
      </c>
      <c r="D5" s="22">
        <v>0</v>
      </c>
      <c r="E5" s="22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0.5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5">
        <v>0</v>
      </c>
    </row>
    <row r="6" spans="1:40" ht="15.75" thickBot="1" x14ac:dyDescent="0.3">
      <c r="A6" s="20">
        <v>1995</v>
      </c>
      <c r="B6" s="21">
        <v>0.5</v>
      </c>
      <c r="C6">
        <v>0.5</v>
      </c>
      <c r="D6">
        <v>0.5</v>
      </c>
      <c r="E6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>
        <v>0</v>
      </c>
      <c r="P6" s="14">
        <v>0</v>
      </c>
      <c r="Q6" s="14">
        <v>0</v>
      </c>
      <c r="R6" s="14">
        <v>0</v>
      </c>
      <c r="S6" s="14">
        <v>0.5</v>
      </c>
      <c r="T6" s="14">
        <v>0</v>
      </c>
      <c r="U6">
        <v>0</v>
      </c>
      <c r="V6">
        <v>0</v>
      </c>
      <c r="W6" s="14">
        <v>0</v>
      </c>
      <c r="X6" s="14">
        <v>0</v>
      </c>
      <c r="Y6" s="14">
        <v>0</v>
      </c>
      <c r="Z6" s="14">
        <v>0</v>
      </c>
      <c r="AA6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>
        <v>0</v>
      </c>
      <c r="AK6">
        <v>0</v>
      </c>
      <c r="AL6" s="14">
        <v>0</v>
      </c>
      <c r="AM6">
        <v>0</v>
      </c>
      <c r="AN6">
        <v>0</v>
      </c>
    </row>
    <row r="7" spans="1:40" ht="15.75" thickBot="1" x14ac:dyDescent="0.3">
      <c r="A7" s="20">
        <v>1996</v>
      </c>
      <c r="B7" s="21">
        <v>0</v>
      </c>
      <c r="C7">
        <v>0.5</v>
      </c>
      <c r="D7">
        <v>0</v>
      </c>
      <c r="E7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>
        <v>0</v>
      </c>
      <c r="P7" s="14">
        <v>0</v>
      </c>
      <c r="Q7" s="14">
        <v>0</v>
      </c>
      <c r="R7" s="14">
        <v>0</v>
      </c>
      <c r="S7" s="14">
        <v>0.5</v>
      </c>
      <c r="T7" s="14">
        <v>0</v>
      </c>
      <c r="U7">
        <v>1</v>
      </c>
      <c r="V7">
        <v>0</v>
      </c>
      <c r="W7" s="14">
        <v>0</v>
      </c>
      <c r="X7" s="14">
        <v>0</v>
      </c>
      <c r="Y7" s="14">
        <v>0</v>
      </c>
      <c r="Z7" s="14">
        <v>0</v>
      </c>
      <c r="AA7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>
        <v>1</v>
      </c>
      <c r="AK7">
        <v>0.5</v>
      </c>
      <c r="AL7" s="14">
        <v>0</v>
      </c>
      <c r="AM7">
        <v>1</v>
      </c>
      <c r="AN7">
        <v>0</v>
      </c>
    </row>
    <row r="8" spans="1:40" ht="15.75" thickBot="1" x14ac:dyDescent="0.3">
      <c r="A8" s="20">
        <v>1997</v>
      </c>
      <c r="B8" s="21">
        <v>0</v>
      </c>
      <c r="C8">
        <v>0.5</v>
      </c>
      <c r="D8">
        <v>0</v>
      </c>
      <c r="E8">
        <v>0.5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>
        <v>0</v>
      </c>
      <c r="P8" s="14">
        <v>0</v>
      </c>
      <c r="Q8" s="14">
        <v>0</v>
      </c>
      <c r="R8" s="14">
        <v>0</v>
      </c>
      <c r="S8" s="14">
        <v>0.5</v>
      </c>
      <c r="T8" s="14">
        <v>0</v>
      </c>
      <c r="U8">
        <v>1</v>
      </c>
      <c r="V8">
        <v>0.5</v>
      </c>
      <c r="W8" s="14">
        <v>0</v>
      </c>
      <c r="X8" s="14">
        <v>0</v>
      </c>
      <c r="Y8" s="14">
        <v>0</v>
      </c>
      <c r="Z8" s="14">
        <v>0</v>
      </c>
      <c r="AA8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>
        <v>0.5</v>
      </c>
      <c r="AK8">
        <v>0</v>
      </c>
      <c r="AL8" s="14">
        <v>0</v>
      </c>
      <c r="AM8">
        <v>0.5</v>
      </c>
      <c r="AN8">
        <v>0</v>
      </c>
    </row>
    <row r="9" spans="1:40" ht="15.75" thickBot="1" x14ac:dyDescent="0.3">
      <c r="A9" s="20">
        <v>1998</v>
      </c>
      <c r="B9" s="21">
        <v>0</v>
      </c>
      <c r="C9">
        <v>0.5</v>
      </c>
      <c r="D9">
        <v>0</v>
      </c>
      <c r="E9">
        <v>1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>
        <v>0</v>
      </c>
      <c r="P9" s="14">
        <v>0</v>
      </c>
      <c r="Q9" s="14">
        <v>0</v>
      </c>
      <c r="R9" s="14">
        <v>0</v>
      </c>
      <c r="S9" s="14">
        <v>0.5</v>
      </c>
      <c r="T9" s="14">
        <v>0</v>
      </c>
      <c r="U9">
        <v>0.5</v>
      </c>
      <c r="V9">
        <v>0.5</v>
      </c>
      <c r="W9" s="14">
        <v>0</v>
      </c>
      <c r="X9" s="14">
        <v>0</v>
      </c>
      <c r="Y9" s="14">
        <v>0</v>
      </c>
      <c r="Z9" s="14">
        <v>0</v>
      </c>
      <c r="AA9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>
        <v>0</v>
      </c>
      <c r="AK9">
        <v>0</v>
      </c>
      <c r="AL9" s="14">
        <v>0</v>
      </c>
      <c r="AM9">
        <v>0.5</v>
      </c>
      <c r="AN9">
        <v>0</v>
      </c>
    </row>
    <row r="10" spans="1:40" ht="15.75" thickBot="1" x14ac:dyDescent="0.3">
      <c r="A10" s="20">
        <v>1999</v>
      </c>
      <c r="B10" s="21">
        <v>0</v>
      </c>
      <c r="C10">
        <v>0.5</v>
      </c>
      <c r="D10">
        <v>0</v>
      </c>
      <c r="E10">
        <v>1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>
        <v>0</v>
      </c>
      <c r="P10" s="14">
        <v>0</v>
      </c>
      <c r="Q10" s="14">
        <v>0</v>
      </c>
      <c r="R10" s="14">
        <v>0</v>
      </c>
      <c r="S10" s="14">
        <v>0.5</v>
      </c>
      <c r="T10" s="14">
        <v>0</v>
      </c>
      <c r="U10">
        <v>0.5</v>
      </c>
      <c r="V10">
        <v>0</v>
      </c>
      <c r="W10" s="14">
        <v>0</v>
      </c>
      <c r="X10" s="14">
        <v>0</v>
      </c>
      <c r="Y10" s="14">
        <v>0.5</v>
      </c>
      <c r="Z10" s="14">
        <v>0</v>
      </c>
      <c r="AA10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>
        <v>0.5</v>
      </c>
      <c r="AK10">
        <v>0</v>
      </c>
      <c r="AL10" s="14">
        <v>0</v>
      </c>
      <c r="AM10">
        <v>0.5</v>
      </c>
      <c r="AN10">
        <v>0</v>
      </c>
    </row>
    <row r="11" spans="1:40" ht="15.75" thickBot="1" x14ac:dyDescent="0.3">
      <c r="A11" s="20">
        <v>2000</v>
      </c>
      <c r="B11" s="21">
        <v>0</v>
      </c>
      <c r="C11">
        <v>0.5</v>
      </c>
      <c r="D11">
        <v>0</v>
      </c>
      <c r="E11">
        <v>1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>
        <v>0</v>
      </c>
      <c r="P11" s="14">
        <v>0</v>
      </c>
      <c r="Q11" s="14">
        <v>0</v>
      </c>
      <c r="R11" s="14">
        <v>0</v>
      </c>
      <c r="S11" s="14">
        <v>0.5</v>
      </c>
      <c r="T11" s="14">
        <v>0</v>
      </c>
      <c r="U11">
        <v>0.5</v>
      </c>
      <c r="V11">
        <v>0</v>
      </c>
      <c r="W11" s="14">
        <v>0</v>
      </c>
      <c r="X11" s="14">
        <v>0</v>
      </c>
      <c r="Y11" s="14">
        <v>0.5</v>
      </c>
      <c r="Z11" s="14">
        <v>0</v>
      </c>
      <c r="AA11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>
        <v>0.5</v>
      </c>
      <c r="AK11">
        <v>0</v>
      </c>
      <c r="AL11" s="14">
        <v>0</v>
      </c>
      <c r="AM11">
        <v>0.5</v>
      </c>
      <c r="AN11">
        <v>0</v>
      </c>
    </row>
    <row r="12" spans="1:40" ht="15.75" thickBot="1" x14ac:dyDescent="0.3">
      <c r="A12" s="20">
        <v>2001</v>
      </c>
      <c r="B12" s="21">
        <v>0</v>
      </c>
      <c r="C12">
        <v>0.5</v>
      </c>
      <c r="D12">
        <v>0</v>
      </c>
      <c r="E12">
        <v>1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>
        <v>0</v>
      </c>
      <c r="P12" s="14">
        <v>0</v>
      </c>
      <c r="Q12" s="14">
        <v>0</v>
      </c>
      <c r="R12" s="14">
        <v>0</v>
      </c>
      <c r="S12" s="14">
        <v>0.5</v>
      </c>
      <c r="T12" s="14">
        <v>0</v>
      </c>
      <c r="U12">
        <v>0.5</v>
      </c>
      <c r="V12">
        <v>0</v>
      </c>
      <c r="W12" s="14">
        <v>0</v>
      </c>
      <c r="X12" s="14">
        <v>0</v>
      </c>
      <c r="Y12" s="14">
        <v>0.5</v>
      </c>
      <c r="Z12" s="14">
        <v>0</v>
      </c>
      <c r="AA12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>
        <v>0</v>
      </c>
      <c r="AK12">
        <v>0</v>
      </c>
      <c r="AL12" s="14">
        <v>0</v>
      </c>
      <c r="AM12">
        <v>0</v>
      </c>
      <c r="AN12">
        <v>0</v>
      </c>
    </row>
    <row r="13" spans="1:40" ht="15.75" thickBot="1" x14ac:dyDescent="0.3">
      <c r="A13" s="20">
        <v>2002</v>
      </c>
      <c r="B13" s="21">
        <v>0</v>
      </c>
      <c r="C13">
        <v>0.5</v>
      </c>
      <c r="D13">
        <v>0</v>
      </c>
      <c r="E13">
        <v>1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>
        <v>0</v>
      </c>
      <c r="P13" s="14">
        <v>0</v>
      </c>
      <c r="Q13" s="14">
        <v>0</v>
      </c>
      <c r="R13" s="14">
        <v>0</v>
      </c>
      <c r="S13" s="14">
        <v>0.5</v>
      </c>
      <c r="T13" s="14">
        <v>0</v>
      </c>
      <c r="U13">
        <v>0.5</v>
      </c>
      <c r="V13">
        <v>0</v>
      </c>
      <c r="W13" s="14">
        <v>0</v>
      </c>
      <c r="X13" s="14">
        <v>0</v>
      </c>
      <c r="Y13" s="14">
        <v>0.5</v>
      </c>
      <c r="Z13" s="14">
        <v>0</v>
      </c>
      <c r="AA13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>
        <v>0</v>
      </c>
      <c r="AK13">
        <v>0</v>
      </c>
      <c r="AL13" s="14">
        <v>0</v>
      </c>
      <c r="AM13">
        <v>0</v>
      </c>
      <c r="AN13">
        <v>0</v>
      </c>
    </row>
    <row r="14" spans="1:40" ht="15.75" thickBot="1" x14ac:dyDescent="0.3">
      <c r="A14" s="20">
        <v>2003</v>
      </c>
      <c r="B14" s="21">
        <v>0</v>
      </c>
      <c r="C14">
        <v>0.5</v>
      </c>
      <c r="D14">
        <v>0</v>
      </c>
      <c r="E14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>
        <v>0</v>
      </c>
      <c r="P14" s="14">
        <v>0</v>
      </c>
      <c r="Q14" s="14">
        <v>0</v>
      </c>
      <c r="R14" s="14">
        <v>0</v>
      </c>
      <c r="S14" s="14">
        <v>0.5</v>
      </c>
      <c r="T14" s="14">
        <v>0</v>
      </c>
      <c r="U14">
        <v>0.5</v>
      </c>
      <c r="V14">
        <v>0</v>
      </c>
      <c r="W14" s="14">
        <v>0</v>
      </c>
      <c r="X14" s="14">
        <v>0</v>
      </c>
      <c r="Y14" s="14">
        <v>0.5</v>
      </c>
      <c r="Z14" s="14">
        <v>0</v>
      </c>
      <c r="AA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>
        <v>0</v>
      </c>
      <c r="AK14">
        <v>0</v>
      </c>
      <c r="AL14" s="14">
        <v>0</v>
      </c>
      <c r="AM14">
        <v>0</v>
      </c>
      <c r="AN14">
        <v>0</v>
      </c>
    </row>
    <row r="15" spans="1:40" ht="15.75" thickBot="1" x14ac:dyDescent="0.3">
      <c r="A15" s="20">
        <v>2004</v>
      </c>
      <c r="B15" s="21">
        <v>0</v>
      </c>
      <c r="C15">
        <v>0.5</v>
      </c>
      <c r="D15">
        <v>0</v>
      </c>
      <c r="E15">
        <v>1</v>
      </c>
      <c r="F15" s="14">
        <v>0</v>
      </c>
      <c r="G15" s="14">
        <v>0</v>
      </c>
      <c r="H15" s="14">
        <v>0</v>
      </c>
      <c r="I15" s="14">
        <v>0</v>
      </c>
      <c r="J15" s="14">
        <v>0.5</v>
      </c>
      <c r="K15" s="14">
        <v>0</v>
      </c>
      <c r="L15" s="14">
        <v>0</v>
      </c>
      <c r="M15" s="14">
        <v>0</v>
      </c>
      <c r="N15" s="14">
        <v>0</v>
      </c>
      <c r="O15">
        <v>0</v>
      </c>
      <c r="P15" s="14">
        <v>0</v>
      </c>
      <c r="Q15" s="14">
        <v>0</v>
      </c>
      <c r="R15" s="14">
        <v>0</v>
      </c>
      <c r="S15" s="14">
        <v>0.5</v>
      </c>
      <c r="T15" s="14">
        <v>0</v>
      </c>
      <c r="U15">
        <v>0</v>
      </c>
      <c r="V15">
        <v>0</v>
      </c>
      <c r="W15" s="14">
        <v>0</v>
      </c>
      <c r="X15" s="14">
        <v>0</v>
      </c>
      <c r="Y15" s="14">
        <v>0.5</v>
      </c>
      <c r="Z15" s="14">
        <v>0</v>
      </c>
      <c r="AA15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>
        <v>0</v>
      </c>
      <c r="AK15">
        <v>0</v>
      </c>
      <c r="AL15" s="14">
        <v>0</v>
      </c>
      <c r="AM15">
        <v>0.5</v>
      </c>
      <c r="AN15">
        <v>0</v>
      </c>
    </row>
    <row r="16" spans="1:40" ht="15.75" thickBot="1" x14ac:dyDescent="0.3">
      <c r="A16" s="20">
        <v>2005</v>
      </c>
      <c r="B16" s="21">
        <v>0</v>
      </c>
      <c r="C16">
        <v>0.5</v>
      </c>
      <c r="D16">
        <v>0</v>
      </c>
      <c r="E16">
        <v>1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>
        <v>0</v>
      </c>
      <c r="P16" s="14">
        <v>0</v>
      </c>
      <c r="Q16" s="14">
        <v>0</v>
      </c>
      <c r="R16" s="14">
        <v>0</v>
      </c>
      <c r="S16" s="14">
        <v>0.5</v>
      </c>
      <c r="T16" s="14">
        <v>0</v>
      </c>
      <c r="U16">
        <v>0.5</v>
      </c>
      <c r="V16">
        <v>0</v>
      </c>
      <c r="W16" s="14">
        <v>0</v>
      </c>
      <c r="X16" s="14">
        <v>0</v>
      </c>
      <c r="Y16" s="14">
        <v>0.5</v>
      </c>
      <c r="Z16" s="14">
        <v>0</v>
      </c>
      <c r="AA16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>
        <v>0</v>
      </c>
      <c r="AK16">
        <v>0</v>
      </c>
      <c r="AL16" s="14">
        <v>0</v>
      </c>
      <c r="AM16">
        <v>0</v>
      </c>
      <c r="AN16">
        <v>0</v>
      </c>
    </row>
    <row r="17" spans="1:40" ht="15.75" thickBot="1" x14ac:dyDescent="0.3">
      <c r="A17" s="20">
        <v>2006</v>
      </c>
      <c r="B17" s="21">
        <v>0</v>
      </c>
      <c r="C17">
        <v>0.5</v>
      </c>
      <c r="D17">
        <v>0</v>
      </c>
      <c r="E17">
        <v>1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>
        <v>0</v>
      </c>
      <c r="P17" s="14">
        <v>0</v>
      </c>
      <c r="Q17" s="14">
        <v>0</v>
      </c>
      <c r="R17" s="14">
        <v>0</v>
      </c>
      <c r="S17" s="14">
        <v>0.5</v>
      </c>
      <c r="T17" s="14">
        <v>0</v>
      </c>
      <c r="U17">
        <v>0.5</v>
      </c>
      <c r="V17">
        <v>0.5</v>
      </c>
      <c r="W17" s="14">
        <v>0</v>
      </c>
      <c r="X17" s="14">
        <v>0</v>
      </c>
      <c r="Y17" s="14">
        <v>0.5</v>
      </c>
      <c r="Z17" s="14">
        <v>0</v>
      </c>
      <c r="AA17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>
        <v>0</v>
      </c>
      <c r="AK17">
        <v>0</v>
      </c>
      <c r="AL17" s="14">
        <v>0</v>
      </c>
      <c r="AM17">
        <v>0</v>
      </c>
      <c r="AN17">
        <v>0</v>
      </c>
    </row>
    <row r="18" spans="1:40" ht="15.75" thickBot="1" x14ac:dyDescent="0.3">
      <c r="A18" s="20">
        <v>2007</v>
      </c>
      <c r="B18" s="21">
        <v>0</v>
      </c>
      <c r="C18">
        <v>0.5</v>
      </c>
      <c r="D18">
        <v>0</v>
      </c>
      <c r="E18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>
        <v>0</v>
      </c>
      <c r="P18" s="14">
        <v>0</v>
      </c>
      <c r="Q18" s="14">
        <v>0</v>
      </c>
      <c r="R18" s="14">
        <v>0</v>
      </c>
      <c r="S18" s="14">
        <v>0.5</v>
      </c>
      <c r="T18" s="14">
        <v>0</v>
      </c>
      <c r="U18">
        <v>0</v>
      </c>
      <c r="V18">
        <v>0.5</v>
      </c>
      <c r="W18" s="14">
        <v>0</v>
      </c>
      <c r="X18" s="14">
        <v>0</v>
      </c>
      <c r="Y18" s="14">
        <v>0.5</v>
      </c>
      <c r="Z18" s="14">
        <v>0</v>
      </c>
      <c r="AA18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>
        <v>0.5</v>
      </c>
      <c r="AK18">
        <v>0</v>
      </c>
      <c r="AL18" s="14">
        <v>0</v>
      </c>
      <c r="AM18">
        <v>0</v>
      </c>
      <c r="AN18">
        <v>0</v>
      </c>
    </row>
    <row r="19" spans="1:40" ht="15.75" thickBot="1" x14ac:dyDescent="0.3">
      <c r="A19" s="20">
        <v>2008</v>
      </c>
      <c r="B19" s="21">
        <v>0</v>
      </c>
      <c r="C19">
        <v>0.5</v>
      </c>
      <c r="D19">
        <v>0</v>
      </c>
      <c r="E19">
        <v>1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>
        <v>0</v>
      </c>
      <c r="P19" s="14">
        <v>0</v>
      </c>
      <c r="Q19" s="14">
        <v>0</v>
      </c>
      <c r="R19" s="14">
        <v>0</v>
      </c>
      <c r="S19" s="14">
        <v>0.5</v>
      </c>
      <c r="T19" s="14">
        <v>0</v>
      </c>
      <c r="U19">
        <v>0.5</v>
      </c>
      <c r="V19">
        <v>0.5</v>
      </c>
      <c r="W19" s="14">
        <v>0</v>
      </c>
      <c r="X19" s="14">
        <v>0</v>
      </c>
      <c r="Y19" s="14">
        <v>0.5</v>
      </c>
      <c r="Z19" s="14">
        <v>0</v>
      </c>
      <c r="AA19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>
        <v>1</v>
      </c>
      <c r="AK19">
        <v>0</v>
      </c>
      <c r="AL19" s="14">
        <v>0</v>
      </c>
      <c r="AM19">
        <v>0</v>
      </c>
      <c r="AN19">
        <v>0</v>
      </c>
    </row>
    <row r="20" spans="1:40" ht="15.75" thickBot="1" x14ac:dyDescent="0.3">
      <c r="A20" s="20">
        <v>2009</v>
      </c>
      <c r="B20" s="21">
        <v>0</v>
      </c>
      <c r="C20">
        <v>0.5</v>
      </c>
      <c r="D20">
        <v>0</v>
      </c>
      <c r="E20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>
        <v>0</v>
      </c>
      <c r="P20" s="14">
        <v>0</v>
      </c>
      <c r="Q20" s="14">
        <v>0</v>
      </c>
      <c r="R20" s="14">
        <v>0</v>
      </c>
      <c r="S20" s="14">
        <v>0.5</v>
      </c>
      <c r="T20" s="14">
        <v>0</v>
      </c>
      <c r="U20">
        <v>0</v>
      </c>
      <c r="V20">
        <v>0.5</v>
      </c>
      <c r="W20" s="14">
        <v>0</v>
      </c>
      <c r="X20" s="14">
        <v>0</v>
      </c>
      <c r="Y20" s="14">
        <v>0.5</v>
      </c>
      <c r="Z20" s="14">
        <v>0</v>
      </c>
      <c r="AA20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>
        <v>1</v>
      </c>
      <c r="AK20">
        <v>0</v>
      </c>
      <c r="AL20" s="14">
        <v>0</v>
      </c>
      <c r="AM20">
        <v>0</v>
      </c>
      <c r="AN20">
        <v>0</v>
      </c>
    </row>
    <row r="21" spans="1:40" ht="15.75" thickBot="1" x14ac:dyDescent="0.3">
      <c r="A21" s="20">
        <v>2010</v>
      </c>
      <c r="B21" s="21">
        <v>0</v>
      </c>
      <c r="C21">
        <v>0.5</v>
      </c>
      <c r="D21">
        <v>0</v>
      </c>
      <c r="E21">
        <v>1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>
        <v>0</v>
      </c>
      <c r="P21" s="14">
        <v>0</v>
      </c>
      <c r="Q21" s="14">
        <v>0</v>
      </c>
      <c r="R21" s="14">
        <v>0</v>
      </c>
      <c r="S21" s="14">
        <v>0.5</v>
      </c>
      <c r="T21" s="14">
        <v>0</v>
      </c>
      <c r="U21">
        <v>0</v>
      </c>
      <c r="V21">
        <v>0.5</v>
      </c>
      <c r="W21" s="14">
        <v>0</v>
      </c>
      <c r="X21" s="14">
        <v>0</v>
      </c>
      <c r="Y21" s="14">
        <v>0.5</v>
      </c>
      <c r="Z21" s="14">
        <v>0</v>
      </c>
      <c r="AA21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>
        <v>1</v>
      </c>
      <c r="AK21">
        <v>0</v>
      </c>
      <c r="AL21" s="14">
        <v>0</v>
      </c>
      <c r="AM21">
        <v>0</v>
      </c>
      <c r="AN21">
        <v>0</v>
      </c>
    </row>
    <row r="22" spans="1:40" ht="15.75" thickBot="1" x14ac:dyDescent="0.3">
      <c r="A22" s="20">
        <v>2011</v>
      </c>
      <c r="B22" s="21">
        <v>0</v>
      </c>
      <c r="C22">
        <v>0.5</v>
      </c>
      <c r="D22">
        <v>0</v>
      </c>
      <c r="E22">
        <v>1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>
        <v>0</v>
      </c>
      <c r="P22" s="14">
        <v>0</v>
      </c>
      <c r="Q22" s="14">
        <v>0</v>
      </c>
      <c r="R22" s="14">
        <v>0</v>
      </c>
      <c r="S22" s="14">
        <v>0.5</v>
      </c>
      <c r="T22" s="14">
        <v>0</v>
      </c>
      <c r="U22">
        <v>0.5</v>
      </c>
      <c r="V22">
        <v>0.5</v>
      </c>
      <c r="W22" s="14">
        <v>0</v>
      </c>
      <c r="X22" s="14">
        <v>0</v>
      </c>
      <c r="Y22" s="14">
        <v>0.5</v>
      </c>
      <c r="Z22" s="14">
        <v>0</v>
      </c>
      <c r="AA22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>
        <v>1</v>
      </c>
      <c r="AK22">
        <v>0</v>
      </c>
      <c r="AL22" s="14">
        <v>0</v>
      </c>
      <c r="AM22">
        <v>0</v>
      </c>
      <c r="AN22">
        <v>0</v>
      </c>
    </row>
    <row r="23" spans="1:40" ht="15.75" thickBot="1" x14ac:dyDescent="0.3">
      <c r="A23" s="20">
        <v>2012</v>
      </c>
      <c r="B23" s="21">
        <v>0</v>
      </c>
      <c r="C23">
        <v>0.5</v>
      </c>
      <c r="D23">
        <v>0</v>
      </c>
      <c r="E23">
        <v>1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>
        <v>0</v>
      </c>
      <c r="P23" s="14">
        <v>0</v>
      </c>
      <c r="Q23" s="14">
        <v>0</v>
      </c>
      <c r="R23" s="14">
        <v>0</v>
      </c>
      <c r="S23" s="14">
        <v>0.5</v>
      </c>
      <c r="T23" s="14">
        <v>0</v>
      </c>
      <c r="U23">
        <v>0.5</v>
      </c>
      <c r="V23">
        <v>0.5</v>
      </c>
      <c r="W23" s="14">
        <v>0</v>
      </c>
      <c r="X23" s="14">
        <v>0</v>
      </c>
      <c r="Y23" s="14">
        <v>0.5</v>
      </c>
      <c r="Z23" s="14">
        <v>0.5</v>
      </c>
      <c r="AA23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>
        <v>1</v>
      </c>
      <c r="AK23">
        <v>0</v>
      </c>
      <c r="AL23" s="14">
        <v>0</v>
      </c>
      <c r="AM23">
        <v>0</v>
      </c>
      <c r="AN23">
        <v>0</v>
      </c>
    </row>
    <row r="24" spans="1:40" ht="15.75" thickBot="1" x14ac:dyDescent="0.3">
      <c r="A24" s="20">
        <v>2013</v>
      </c>
      <c r="B24" s="21">
        <v>0</v>
      </c>
      <c r="C24">
        <v>0.5</v>
      </c>
      <c r="D24">
        <v>0</v>
      </c>
      <c r="E24">
        <v>1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>
        <v>0</v>
      </c>
      <c r="P24" s="14">
        <v>0</v>
      </c>
      <c r="Q24" s="14">
        <v>0</v>
      </c>
      <c r="R24" s="14">
        <v>0</v>
      </c>
      <c r="S24" s="14">
        <v>0.5</v>
      </c>
      <c r="T24" s="14">
        <v>0</v>
      </c>
      <c r="U24">
        <v>0.5</v>
      </c>
      <c r="V24">
        <v>0.5</v>
      </c>
      <c r="W24" s="14">
        <v>0</v>
      </c>
      <c r="X24" s="14">
        <v>0</v>
      </c>
      <c r="Y24" s="14">
        <v>0.5</v>
      </c>
      <c r="Z24" s="14">
        <v>0</v>
      </c>
      <c r="AA2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>
        <v>1</v>
      </c>
      <c r="AK24">
        <v>0</v>
      </c>
      <c r="AL24" s="14">
        <v>0</v>
      </c>
      <c r="AM24">
        <v>0</v>
      </c>
      <c r="AN24">
        <v>0</v>
      </c>
    </row>
    <row r="25" spans="1:40" ht="15.75" thickBot="1" x14ac:dyDescent="0.3">
      <c r="A25" s="20">
        <v>2014</v>
      </c>
      <c r="B25" s="21">
        <v>0</v>
      </c>
      <c r="C25">
        <v>0.5</v>
      </c>
      <c r="D25">
        <v>0</v>
      </c>
      <c r="E25">
        <v>1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>
        <v>0</v>
      </c>
      <c r="P25" s="14">
        <v>0</v>
      </c>
      <c r="Q25" s="14">
        <v>0</v>
      </c>
      <c r="R25" s="14">
        <v>0</v>
      </c>
      <c r="S25" s="14">
        <v>0.5</v>
      </c>
      <c r="T25" s="14">
        <v>0</v>
      </c>
      <c r="U25">
        <v>0.5</v>
      </c>
      <c r="V25">
        <v>1</v>
      </c>
      <c r="W25" s="14">
        <v>0</v>
      </c>
      <c r="X25" s="14">
        <v>0</v>
      </c>
      <c r="Y25" s="14">
        <v>0.5</v>
      </c>
      <c r="Z25" s="14">
        <v>0</v>
      </c>
      <c r="AA25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>
        <v>1</v>
      </c>
      <c r="AK25">
        <v>0</v>
      </c>
      <c r="AL25" s="14">
        <v>0</v>
      </c>
      <c r="AM25">
        <v>0</v>
      </c>
      <c r="AN25">
        <v>0</v>
      </c>
    </row>
    <row r="26" spans="1:40" ht="15.75" thickBot="1" x14ac:dyDescent="0.3">
      <c r="A26" s="20">
        <v>2015</v>
      </c>
      <c r="B26" s="21">
        <v>0</v>
      </c>
      <c r="C26">
        <v>0.5</v>
      </c>
      <c r="D26">
        <v>0</v>
      </c>
      <c r="E26">
        <v>1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>
        <v>0</v>
      </c>
      <c r="P26" s="14">
        <v>0</v>
      </c>
      <c r="Q26" s="14">
        <v>0</v>
      </c>
      <c r="R26" s="14">
        <v>0</v>
      </c>
      <c r="S26" s="14">
        <v>0.5</v>
      </c>
      <c r="T26" s="14">
        <v>0</v>
      </c>
      <c r="U26">
        <v>0.5</v>
      </c>
      <c r="V26">
        <v>0.5</v>
      </c>
      <c r="W26" s="14">
        <v>0</v>
      </c>
      <c r="X26" s="14">
        <v>0</v>
      </c>
      <c r="Y26" s="14">
        <v>0.5</v>
      </c>
      <c r="Z26" s="14">
        <v>0</v>
      </c>
      <c r="AA26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>
        <v>1</v>
      </c>
      <c r="AK26">
        <v>0.5</v>
      </c>
      <c r="AL26" s="14">
        <v>0</v>
      </c>
      <c r="AM26">
        <v>0</v>
      </c>
      <c r="AN26">
        <v>0</v>
      </c>
    </row>
    <row r="27" spans="1:40" ht="15.75" thickBot="1" x14ac:dyDescent="0.3">
      <c r="A27" s="20">
        <v>2016</v>
      </c>
      <c r="B27" s="21">
        <v>0</v>
      </c>
      <c r="C27">
        <v>0.5</v>
      </c>
      <c r="D27">
        <v>0</v>
      </c>
      <c r="E27">
        <v>1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>
        <v>0.5</v>
      </c>
      <c r="V27">
        <v>1</v>
      </c>
      <c r="W27" s="14">
        <v>0</v>
      </c>
      <c r="X27" s="14">
        <v>0</v>
      </c>
      <c r="Y27" s="14">
        <v>0.5</v>
      </c>
      <c r="Z27" s="14">
        <v>0</v>
      </c>
      <c r="AA27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>
        <v>1</v>
      </c>
      <c r="AK27">
        <v>0</v>
      </c>
      <c r="AL27" s="14">
        <v>0</v>
      </c>
      <c r="AM27">
        <v>0</v>
      </c>
      <c r="AN27">
        <v>0</v>
      </c>
    </row>
    <row r="28" spans="1:40" ht="15.75" thickBot="1" x14ac:dyDescent="0.3">
      <c r="A28" s="20">
        <v>2017</v>
      </c>
      <c r="B28" s="21">
        <v>0</v>
      </c>
      <c r="C28">
        <v>0.5</v>
      </c>
      <c r="D28">
        <v>0</v>
      </c>
      <c r="E28">
        <v>1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>
        <v>0</v>
      </c>
      <c r="P28" s="14">
        <v>0</v>
      </c>
      <c r="Q28" s="14">
        <v>0</v>
      </c>
      <c r="R28" s="14">
        <v>0</v>
      </c>
      <c r="S28" s="14">
        <v>0.5</v>
      </c>
      <c r="T28" s="14">
        <v>0</v>
      </c>
      <c r="U28">
        <v>0.5</v>
      </c>
      <c r="V28">
        <v>1</v>
      </c>
      <c r="W28" s="14">
        <v>0</v>
      </c>
      <c r="X28" s="14">
        <v>0</v>
      </c>
      <c r="Y28" s="14">
        <v>0.5</v>
      </c>
      <c r="Z28" s="14">
        <v>0</v>
      </c>
      <c r="AA28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>
        <v>1</v>
      </c>
      <c r="AK28">
        <v>0</v>
      </c>
      <c r="AL28" s="14">
        <v>0</v>
      </c>
      <c r="AM28">
        <v>0</v>
      </c>
      <c r="AN28">
        <v>0</v>
      </c>
    </row>
    <row r="31" spans="1:40" x14ac:dyDescent="0.25">
      <c r="B31" t="s">
        <v>586</v>
      </c>
    </row>
    <row r="32" spans="1:40" x14ac:dyDescent="0.25">
      <c r="B32" t="s">
        <v>587</v>
      </c>
    </row>
    <row r="33" spans="2:2" x14ac:dyDescent="0.25">
      <c r="B33" t="s">
        <v>588</v>
      </c>
    </row>
    <row r="34" spans="2:2" x14ac:dyDescent="0.25">
      <c r="B34" t="s">
        <v>589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3"/>
  <sheetViews>
    <sheetView topLeftCell="A13" workbookViewId="0">
      <selection activeCell="A42" sqref="A42:XFD42"/>
    </sheetView>
  </sheetViews>
  <sheetFormatPr defaultRowHeight="15" x14ac:dyDescent="0.25"/>
  <sheetData>
    <row r="1" spans="1:17" x14ac:dyDescent="0.25">
      <c r="A1" s="23" t="s">
        <v>541</v>
      </c>
      <c r="B1" s="24">
        <v>2002</v>
      </c>
      <c r="C1" s="24">
        <v>2003</v>
      </c>
      <c r="D1" s="24">
        <v>2004</v>
      </c>
      <c r="E1" s="24">
        <v>2005</v>
      </c>
      <c r="F1" s="24">
        <v>2006</v>
      </c>
      <c r="G1" s="24">
        <v>2007</v>
      </c>
      <c r="H1" s="24">
        <v>2008</v>
      </c>
      <c r="I1" s="24">
        <v>2009</v>
      </c>
      <c r="J1" s="24">
        <v>2010</v>
      </c>
      <c r="K1" s="24" t="s">
        <v>542</v>
      </c>
      <c r="L1" s="24">
        <v>2013</v>
      </c>
      <c r="M1" s="24">
        <v>2014</v>
      </c>
      <c r="N1" s="24">
        <v>2015</v>
      </c>
      <c r="O1" s="24">
        <v>2016</v>
      </c>
      <c r="P1" s="24">
        <v>2017</v>
      </c>
      <c r="Q1" s="24">
        <v>2018</v>
      </c>
    </row>
    <row r="2" spans="1:17" x14ac:dyDescent="0.25">
      <c r="A2" s="25" t="s">
        <v>18</v>
      </c>
      <c r="B2" t="s">
        <v>543</v>
      </c>
      <c r="C2">
        <v>90</v>
      </c>
      <c r="D2">
        <v>83</v>
      </c>
      <c r="E2">
        <v>102</v>
      </c>
      <c r="F2">
        <v>101</v>
      </c>
      <c r="G2">
        <v>77</v>
      </c>
      <c r="H2">
        <v>102</v>
      </c>
      <c r="I2">
        <v>111</v>
      </c>
      <c r="J2">
        <v>101</v>
      </c>
      <c r="K2">
        <v>77</v>
      </c>
      <c r="L2">
        <v>74</v>
      </c>
      <c r="M2">
        <v>78</v>
      </c>
      <c r="N2">
        <v>78</v>
      </c>
      <c r="O2">
        <v>74</v>
      </c>
      <c r="P2">
        <v>79</v>
      </c>
      <c r="Q2">
        <v>80</v>
      </c>
    </row>
    <row r="3" spans="1:17" x14ac:dyDescent="0.25">
      <c r="A3" s="26" t="s">
        <v>19</v>
      </c>
      <c r="B3">
        <v>26</v>
      </c>
      <c r="C3">
        <v>16</v>
      </c>
      <c r="D3">
        <v>17</v>
      </c>
      <c r="E3">
        <v>16</v>
      </c>
      <c r="F3">
        <v>16</v>
      </c>
      <c r="G3">
        <v>16</v>
      </c>
      <c r="H3">
        <v>14</v>
      </c>
      <c r="I3">
        <v>13</v>
      </c>
      <c r="J3">
        <v>7</v>
      </c>
      <c r="K3">
        <v>5</v>
      </c>
      <c r="L3">
        <v>12</v>
      </c>
      <c r="M3">
        <v>12</v>
      </c>
      <c r="N3">
        <v>7</v>
      </c>
      <c r="O3">
        <v>11</v>
      </c>
      <c r="P3">
        <v>11</v>
      </c>
      <c r="Q3">
        <v>11</v>
      </c>
    </row>
    <row r="4" spans="1:17" x14ac:dyDescent="0.25">
      <c r="A4" s="25" t="s">
        <v>544</v>
      </c>
      <c r="B4">
        <v>101</v>
      </c>
      <c r="C4">
        <v>113</v>
      </c>
      <c r="D4">
        <v>136</v>
      </c>
      <c r="E4">
        <v>141</v>
      </c>
      <c r="F4">
        <v>135</v>
      </c>
      <c r="G4">
        <v>139</v>
      </c>
      <c r="H4">
        <v>150</v>
      </c>
      <c r="I4">
        <v>146</v>
      </c>
      <c r="J4">
        <v>152</v>
      </c>
      <c r="K4">
        <v>162</v>
      </c>
      <c r="L4">
        <v>156</v>
      </c>
      <c r="M4">
        <v>160</v>
      </c>
      <c r="N4">
        <v>162</v>
      </c>
      <c r="O4">
        <v>163</v>
      </c>
      <c r="P4">
        <v>162</v>
      </c>
      <c r="Q4">
        <v>163</v>
      </c>
    </row>
    <row r="5" spans="1:17" x14ac:dyDescent="0.25">
      <c r="A5" s="25" t="s">
        <v>21</v>
      </c>
      <c r="B5">
        <v>124</v>
      </c>
      <c r="C5">
        <v>151</v>
      </c>
      <c r="D5">
        <v>144</v>
      </c>
      <c r="E5">
        <v>152</v>
      </c>
      <c r="F5">
        <v>151</v>
      </c>
      <c r="G5">
        <v>151</v>
      </c>
      <c r="H5">
        <v>154</v>
      </c>
      <c r="I5">
        <v>151</v>
      </c>
      <c r="J5">
        <v>154</v>
      </c>
      <c r="K5">
        <v>168</v>
      </c>
      <c r="L5">
        <v>157</v>
      </c>
      <c r="M5">
        <v>157</v>
      </c>
      <c r="N5">
        <v>157</v>
      </c>
      <c r="O5">
        <v>157</v>
      </c>
      <c r="P5">
        <v>153</v>
      </c>
      <c r="Q5">
        <v>155</v>
      </c>
    </row>
    <row r="6" spans="1:17" x14ac:dyDescent="0.25">
      <c r="A6" s="26" t="s">
        <v>22</v>
      </c>
      <c r="B6">
        <v>12</v>
      </c>
      <c r="C6">
        <v>7</v>
      </c>
      <c r="D6">
        <v>22</v>
      </c>
      <c r="E6">
        <v>18</v>
      </c>
      <c r="F6">
        <v>14</v>
      </c>
      <c r="G6">
        <v>5</v>
      </c>
      <c r="H6">
        <v>7</v>
      </c>
      <c r="I6">
        <v>11</v>
      </c>
      <c r="J6">
        <v>14</v>
      </c>
      <c r="K6">
        <v>20</v>
      </c>
      <c r="L6">
        <v>21</v>
      </c>
      <c r="M6">
        <v>23</v>
      </c>
      <c r="N6">
        <v>15</v>
      </c>
      <c r="O6">
        <v>13</v>
      </c>
      <c r="P6">
        <v>9</v>
      </c>
      <c r="Q6">
        <v>7</v>
      </c>
    </row>
    <row r="7" spans="1:17" x14ac:dyDescent="0.25">
      <c r="A7" s="26" t="s">
        <v>23</v>
      </c>
      <c r="B7">
        <v>38</v>
      </c>
      <c r="C7">
        <v>34</v>
      </c>
      <c r="D7">
        <v>36</v>
      </c>
      <c r="E7">
        <v>48</v>
      </c>
      <c r="F7">
        <v>35</v>
      </c>
      <c r="G7">
        <v>51</v>
      </c>
      <c r="H7">
        <v>59</v>
      </c>
      <c r="I7">
        <v>68</v>
      </c>
      <c r="J7">
        <v>70</v>
      </c>
      <c r="K7">
        <v>80</v>
      </c>
      <c r="L7">
        <v>87</v>
      </c>
      <c r="M7">
        <v>100</v>
      </c>
      <c r="N7">
        <v>106</v>
      </c>
      <c r="O7">
        <v>113</v>
      </c>
      <c r="P7">
        <v>109</v>
      </c>
      <c r="Q7">
        <v>111</v>
      </c>
    </row>
    <row r="8" spans="1:17" x14ac:dyDescent="0.25">
      <c r="A8" s="26" t="s">
        <v>24</v>
      </c>
      <c r="B8">
        <v>33</v>
      </c>
      <c r="C8">
        <v>69</v>
      </c>
      <c r="D8">
        <v>54</v>
      </c>
      <c r="E8">
        <v>56</v>
      </c>
      <c r="F8">
        <v>53</v>
      </c>
      <c r="G8">
        <v>41</v>
      </c>
      <c r="H8">
        <v>45</v>
      </c>
      <c r="I8">
        <v>78</v>
      </c>
      <c r="J8">
        <v>62</v>
      </c>
      <c r="K8">
        <v>68</v>
      </c>
      <c r="L8">
        <v>64</v>
      </c>
      <c r="M8">
        <v>65</v>
      </c>
      <c r="N8">
        <v>58</v>
      </c>
      <c r="O8">
        <v>63</v>
      </c>
      <c r="P8">
        <v>74</v>
      </c>
      <c r="Q8">
        <v>69</v>
      </c>
    </row>
    <row r="9" spans="1:17" x14ac:dyDescent="0.25">
      <c r="A9" s="26" t="s">
        <v>25</v>
      </c>
      <c r="B9" t="s">
        <v>543</v>
      </c>
      <c r="C9">
        <v>83</v>
      </c>
      <c r="D9">
        <v>81</v>
      </c>
      <c r="E9">
        <v>25</v>
      </c>
      <c r="F9">
        <v>30</v>
      </c>
      <c r="G9">
        <v>45</v>
      </c>
      <c r="H9">
        <v>31</v>
      </c>
      <c r="I9">
        <v>25</v>
      </c>
      <c r="J9">
        <v>45</v>
      </c>
      <c r="K9">
        <v>16</v>
      </c>
      <c r="L9">
        <v>24</v>
      </c>
      <c r="M9">
        <v>25</v>
      </c>
      <c r="N9">
        <v>24</v>
      </c>
      <c r="O9">
        <v>27</v>
      </c>
      <c r="P9">
        <v>30</v>
      </c>
      <c r="Q9">
        <v>25</v>
      </c>
    </row>
    <row r="10" spans="1:17" x14ac:dyDescent="0.25">
      <c r="A10" s="26" t="s">
        <v>545</v>
      </c>
      <c r="B10">
        <v>41</v>
      </c>
      <c r="C10">
        <v>12</v>
      </c>
      <c r="D10">
        <v>19</v>
      </c>
      <c r="E10">
        <v>9</v>
      </c>
      <c r="F10">
        <v>5</v>
      </c>
      <c r="G10">
        <v>14</v>
      </c>
      <c r="H10">
        <v>16</v>
      </c>
      <c r="I10">
        <v>24</v>
      </c>
      <c r="J10">
        <v>23</v>
      </c>
      <c r="K10">
        <v>14</v>
      </c>
      <c r="L10">
        <v>16</v>
      </c>
      <c r="M10">
        <v>13</v>
      </c>
      <c r="N10">
        <v>13</v>
      </c>
      <c r="O10">
        <v>21</v>
      </c>
      <c r="P10">
        <v>23</v>
      </c>
      <c r="Q10">
        <v>34</v>
      </c>
    </row>
    <row r="11" spans="1:17" x14ac:dyDescent="0.25">
      <c r="A11" s="26" t="s">
        <v>27</v>
      </c>
      <c r="B11">
        <v>10</v>
      </c>
      <c r="C11">
        <v>5</v>
      </c>
      <c r="D11">
        <v>1</v>
      </c>
      <c r="E11">
        <v>1</v>
      </c>
      <c r="F11">
        <v>19</v>
      </c>
      <c r="G11">
        <v>8</v>
      </c>
      <c r="H11">
        <v>14</v>
      </c>
      <c r="I11">
        <v>1</v>
      </c>
      <c r="J11">
        <v>11</v>
      </c>
      <c r="K11">
        <v>10</v>
      </c>
      <c r="L11">
        <v>6</v>
      </c>
      <c r="M11">
        <v>7</v>
      </c>
      <c r="N11">
        <v>3</v>
      </c>
      <c r="O11">
        <v>4</v>
      </c>
      <c r="P11">
        <v>4</v>
      </c>
      <c r="Q11">
        <v>9</v>
      </c>
    </row>
    <row r="12" spans="1:17" x14ac:dyDescent="0.25">
      <c r="A12" s="26" t="s">
        <v>28</v>
      </c>
      <c r="B12" t="s">
        <v>543</v>
      </c>
      <c r="C12">
        <v>12</v>
      </c>
      <c r="D12">
        <v>11</v>
      </c>
      <c r="E12">
        <v>11</v>
      </c>
      <c r="F12">
        <v>6</v>
      </c>
      <c r="G12">
        <v>3</v>
      </c>
      <c r="H12">
        <v>4</v>
      </c>
      <c r="I12">
        <v>6</v>
      </c>
      <c r="J12">
        <v>9</v>
      </c>
      <c r="K12">
        <v>3</v>
      </c>
      <c r="L12">
        <v>11</v>
      </c>
      <c r="M12">
        <v>11</v>
      </c>
      <c r="N12">
        <v>10</v>
      </c>
      <c r="O12">
        <v>14</v>
      </c>
      <c r="P12">
        <v>12</v>
      </c>
      <c r="Q12">
        <v>12</v>
      </c>
    </row>
    <row r="13" spans="1:17" x14ac:dyDescent="0.25">
      <c r="A13" s="26" t="s">
        <v>29</v>
      </c>
      <c r="B13">
        <v>1</v>
      </c>
      <c r="C13">
        <v>1</v>
      </c>
      <c r="D13">
        <v>1</v>
      </c>
      <c r="E13">
        <v>1</v>
      </c>
      <c r="F13">
        <v>1</v>
      </c>
      <c r="G13">
        <v>5</v>
      </c>
      <c r="H13">
        <v>4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4</v>
      </c>
    </row>
    <row r="14" spans="1:17" x14ac:dyDescent="0.25">
      <c r="A14" s="26" t="s">
        <v>30</v>
      </c>
      <c r="B14">
        <v>11</v>
      </c>
      <c r="C14">
        <v>26</v>
      </c>
      <c r="D14">
        <v>19</v>
      </c>
      <c r="E14">
        <v>30</v>
      </c>
      <c r="F14">
        <v>35</v>
      </c>
      <c r="G14">
        <v>31</v>
      </c>
      <c r="H14">
        <v>35</v>
      </c>
      <c r="I14">
        <v>43</v>
      </c>
      <c r="J14">
        <v>44</v>
      </c>
      <c r="K14">
        <v>38</v>
      </c>
      <c r="L14">
        <v>37</v>
      </c>
      <c r="M14">
        <v>39</v>
      </c>
      <c r="N14">
        <v>38</v>
      </c>
      <c r="O14">
        <v>45</v>
      </c>
      <c r="P14">
        <v>39</v>
      </c>
      <c r="Q14">
        <v>33</v>
      </c>
    </row>
    <row r="15" spans="1:17" x14ac:dyDescent="0.25">
      <c r="A15" s="25" t="s">
        <v>31</v>
      </c>
      <c r="B15" t="s">
        <v>543</v>
      </c>
      <c r="C15">
        <v>73</v>
      </c>
      <c r="D15">
        <v>94</v>
      </c>
      <c r="E15">
        <v>99</v>
      </c>
      <c r="F15">
        <v>89</v>
      </c>
      <c r="G15">
        <v>66</v>
      </c>
      <c r="H15">
        <v>120</v>
      </c>
      <c r="I15">
        <v>81</v>
      </c>
      <c r="J15">
        <v>99</v>
      </c>
      <c r="K15">
        <v>104</v>
      </c>
      <c r="L15">
        <v>100</v>
      </c>
      <c r="M15">
        <v>84</v>
      </c>
      <c r="N15">
        <v>69</v>
      </c>
      <c r="O15">
        <v>64</v>
      </c>
      <c r="P15">
        <v>64</v>
      </c>
      <c r="Q15">
        <v>61</v>
      </c>
    </row>
    <row r="16" spans="1:17" x14ac:dyDescent="0.25">
      <c r="A16" s="26" t="s">
        <v>32</v>
      </c>
      <c r="B16">
        <v>7</v>
      </c>
      <c r="C16">
        <v>8</v>
      </c>
      <c r="D16">
        <v>11</v>
      </c>
      <c r="E16">
        <v>18</v>
      </c>
      <c r="F16">
        <v>23</v>
      </c>
      <c r="G16">
        <v>20</v>
      </c>
      <c r="H16">
        <v>20</v>
      </c>
      <c r="I16">
        <v>18</v>
      </c>
      <c r="J16">
        <v>17</v>
      </c>
      <c r="K16">
        <v>16</v>
      </c>
      <c r="L16">
        <v>17</v>
      </c>
      <c r="M16">
        <v>14</v>
      </c>
      <c r="N16">
        <v>12</v>
      </c>
      <c r="O16">
        <v>16</v>
      </c>
      <c r="P16">
        <v>16</v>
      </c>
      <c r="Q16">
        <v>15</v>
      </c>
    </row>
    <row r="17" spans="1:17" x14ac:dyDescent="0.25">
      <c r="A17" s="26" t="s">
        <v>33</v>
      </c>
      <c r="B17">
        <v>19</v>
      </c>
      <c r="C17">
        <v>31</v>
      </c>
      <c r="D17">
        <v>33</v>
      </c>
      <c r="E17">
        <v>18</v>
      </c>
      <c r="F17">
        <v>32</v>
      </c>
      <c r="G17">
        <v>30</v>
      </c>
      <c r="H17">
        <v>31</v>
      </c>
      <c r="I17">
        <v>35</v>
      </c>
      <c r="J17">
        <v>70</v>
      </c>
      <c r="K17">
        <v>70</v>
      </c>
      <c r="L17">
        <v>84</v>
      </c>
      <c r="M17">
        <v>99</v>
      </c>
      <c r="N17">
        <v>91</v>
      </c>
      <c r="O17">
        <v>89</v>
      </c>
      <c r="P17">
        <v>88</v>
      </c>
      <c r="Q17">
        <v>74</v>
      </c>
    </row>
    <row r="18" spans="1:17" x14ac:dyDescent="0.25">
      <c r="A18" s="26" t="s">
        <v>34</v>
      </c>
      <c r="B18">
        <v>24</v>
      </c>
      <c r="C18">
        <v>21</v>
      </c>
      <c r="D18">
        <v>28</v>
      </c>
      <c r="E18">
        <v>12</v>
      </c>
      <c r="F18">
        <v>10</v>
      </c>
      <c r="G18">
        <v>17</v>
      </c>
      <c r="H18">
        <v>23</v>
      </c>
      <c r="I18">
        <v>25</v>
      </c>
      <c r="J18">
        <v>23</v>
      </c>
      <c r="K18">
        <v>40</v>
      </c>
      <c r="L18">
        <v>56</v>
      </c>
      <c r="M18">
        <v>64</v>
      </c>
      <c r="N18">
        <v>65</v>
      </c>
      <c r="O18">
        <v>67</v>
      </c>
      <c r="P18">
        <v>71</v>
      </c>
      <c r="Q18">
        <v>73</v>
      </c>
    </row>
    <row r="19" spans="1:17" x14ac:dyDescent="0.25">
      <c r="A19" s="26" t="s">
        <v>35</v>
      </c>
      <c r="B19">
        <v>6</v>
      </c>
      <c r="C19">
        <v>17</v>
      </c>
      <c r="D19">
        <v>1</v>
      </c>
      <c r="E19">
        <v>1</v>
      </c>
      <c r="F19">
        <v>1</v>
      </c>
      <c r="G19">
        <v>8</v>
      </c>
      <c r="H19">
        <v>4</v>
      </c>
      <c r="I19">
        <v>1</v>
      </c>
      <c r="J19">
        <v>9</v>
      </c>
      <c r="K19">
        <v>15</v>
      </c>
      <c r="L19">
        <v>15</v>
      </c>
      <c r="M19">
        <v>16</v>
      </c>
      <c r="N19">
        <v>11</v>
      </c>
      <c r="O19">
        <v>9</v>
      </c>
      <c r="P19">
        <v>14</v>
      </c>
      <c r="Q19">
        <v>16</v>
      </c>
    </row>
    <row r="20" spans="1:17" x14ac:dyDescent="0.25">
      <c r="A20" s="26" t="s">
        <v>36</v>
      </c>
      <c r="B20">
        <v>40</v>
      </c>
      <c r="C20">
        <v>53</v>
      </c>
      <c r="D20">
        <v>39</v>
      </c>
      <c r="E20">
        <v>42</v>
      </c>
      <c r="F20">
        <v>40</v>
      </c>
      <c r="G20">
        <v>35</v>
      </c>
      <c r="H20">
        <v>44</v>
      </c>
      <c r="I20">
        <v>49</v>
      </c>
      <c r="J20">
        <v>49</v>
      </c>
      <c r="K20">
        <v>61</v>
      </c>
      <c r="L20">
        <v>57</v>
      </c>
      <c r="M20">
        <v>49</v>
      </c>
      <c r="N20">
        <v>73</v>
      </c>
      <c r="O20">
        <v>77</v>
      </c>
      <c r="P20">
        <v>52</v>
      </c>
      <c r="Q20">
        <v>46</v>
      </c>
    </row>
    <row r="21" spans="1:17" x14ac:dyDescent="0.25">
      <c r="A21" s="25" t="s">
        <v>37</v>
      </c>
      <c r="B21">
        <v>116</v>
      </c>
      <c r="C21">
        <v>138</v>
      </c>
      <c r="D21">
        <v>131</v>
      </c>
      <c r="E21">
        <v>119</v>
      </c>
      <c r="F21">
        <v>128</v>
      </c>
      <c r="G21">
        <v>125</v>
      </c>
      <c r="H21">
        <v>125</v>
      </c>
      <c r="I21">
        <v>142</v>
      </c>
      <c r="J21">
        <v>162</v>
      </c>
      <c r="K21">
        <v>154</v>
      </c>
      <c r="L21">
        <v>160</v>
      </c>
      <c r="M21">
        <v>161</v>
      </c>
      <c r="N21">
        <v>160</v>
      </c>
      <c r="O21">
        <v>160</v>
      </c>
      <c r="P21">
        <v>157</v>
      </c>
      <c r="Q21">
        <v>158</v>
      </c>
    </row>
    <row r="22" spans="1:17" x14ac:dyDescent="0.25">
      <c r="A22" s="25" t="s">
        <v>38</v>
      </c>
      <c r="B22">
        <v>98</v>
      </c>
      <c r="C22">
        <v>104</v>
      </c>
      <c r="D22">
        <v>107</v>
      </c>
      <c r="E22">
        <v>111</v>
      </c>
      <c r="F22">
        <v>123</v>
      </c>
      <c r="G22">
        <v>110</v>
      </c>
      <c r="H22">
        <v>111</v>
      </c>
      <c r="I22">
        <v>125</v>
      </c>
      <c r="J22">
        <v>159</v>
      </c>
      <c r="K22">
        <v>108</v>
      </c>
      <c r="L22">
        <v>106</v>
      </c>
      <c r="M22">
        <v>97</v>
      </c>
      <c r="N22">
        <v>88</v>
      </c>
      <c r="O22">
        <v>85</v>
      </c>
      <c r="P22">
        <v>89</v>
      </c>
      <c r="Q22">
        <v>98</v>
      </c>
    </row>
    <row r="23" spans="1:17" x14ac:dyDescent="0.25">
      <c r="A23" s="26" t="s">
        <v>232</v>
      </c>
      <c r="B23" t="s">
        <v>543</v>
      </c>
      <c r="C23">
        <v>11</v>
      </c>
      <c r="D23">
        <v>10</v>
      </c>
      <c r="E23">
        <v>16</v>
      </c>
      <c r="F23">
        <v>10</v>
      </c>
      <c r="G23">
        <v>12</v>
      </c>
      <c r="H23">
        <v>7</v>
      </c>
      <c r="I23">
        <v>13</v>
      </c>
      <c r="J23">
        <v>30</v>
      </c>
      <c r="K23">
        <v>50</v>
      </c>
      <c r="L23">
        <v>39</v>
      </c>
      <c r="M23">
        <v>37</v>
      </c>
      <c r="N23">
        <v>28</v>
      </c>
      <c r="O23">
        <v>24</v>
      </c>
      <c r="P23">
        <v>28</v>
      </c>
      <c r="Q23">
        <v>24</v>
      </c>
    </row>
    <row r="24" spans="1:17" x14ac:dyDescent="0.25">
      <c r="A24" s="26" t="s">
        <v>40</v>
      </c>
      <c r="B24" t="s">
        <v>543</v>
      </c>
      <c r="C24">
        <v>17</v>
      </c>
      <c r="D24">
        <v>16</v>
      </c>
      <c r="E24">
        <v>21</v>
      </c>
      <c r="F24">
        <v>27</v>
      </c>
      <c r="G24">
        <v>23</v>
      </c>
      <c r="H24">
        <v>16</v>
      </c>
      <c r="I24">
        <v>10</v>
      </c>
      <c r="J24">
        <v>11</v>
      </c>
      <c r="K24">
        <v>30</v>
      </c>
      <c r="L24">
        <v>33</v>
      </c>
      <c r="M24">
        <v>32</v>
      </c>
      <c r="N24">
        <v>31</v>
      </c>
      <c r="O24">
        <v>35</v>
      </c>
      <c r="P24">
        <v>36</v>
      </c>
      <c r="Q24">
        <v>36</v>
      </c>
    </row>
    <row r="25" spans="1:17" x14ac:dyDescent="0.25">
      <c r="A25" s="26" t="s">
        <v>41</v>
      </c>
      <c r="B25" t="s">
        <v>543</v>
      </c>
      <c r="C25" t="s">
        <v>543</v>
      </c>
      <c r="D25" t="s">
        <v>543</v>
      </c>
      <c r="E25" t="s">
        <v>543</v>
      </c>
      <c r="F25" t="s">
        <v>543</v>
      </c>
      <c r="G25" t="s">
        <v>543</v>
      </c>
      <c r="H25">
        <v>1</v>
      </c>
      <c r="I25">
        <v>20</v>
      </c>
      <c r="J25">
        <v>14</v>
      </c>
      <c r="K25">
        <v>6</v>
      </c>
      <c r="L25">
        <v>4</v>
      </c>
      <c r="M25">
        <v>4</v>
      </c>
      <c r="N25">
        <v>19</v>
      </c>
      <c r="O25">
        <v>15</v>
      </c>
      <c r="P25">
        <v>15</v>
      </c>
      <c r="Q25">
        <v>17</v>
      </c>
    </row>
    <row r="26" spans="1:17" x14ac:dyDescent="0.25">
      <c r="A26" s="26" t="s">
        <v>42</v>
      </c>
      <c r="B26" t="s">
        <v>543</v>
      </c>
      <c r="C26" t="s">
        <v>543</v>
      </c>
      <c r="D26" t="s">
        <v>543</v>
      </c>
      <c r="E26" t="s">
        <v>543</v>
      </c>
      <c r="F26" t="s">
        <v>543</v>
      </c>
      <c r="G26" t="s">
        <v>543</v>
      </c>
      <c r="H26" t="s">
        <v>543</v>
      </c>
      <c r="I26">
        <v>11</v>
      </c>
      <c r="J26">
        <v>14</v>
      </c>
      <c r="K26">
        <v>58</v>
      </c>
      <c r="L26">
        <v>45</v>
      </c>
      <c r="M26">
        <v>51</v>
      </c>
      <c r="N26">
        <v>48</v>
      </c>
      <c r="O26">
        <v>46</v>
      </c>
      <c r="P26">
        <v>47</v>
      </c>
      <c r="Q26">
        <v>65</v>
      </c>
    </row>
    <row r="27" spans="1:17" x14ac:dyDescent="0.25">
      <c r="A27" t="s">
        <v>43</v>
      </c>
      <c r="C27">
        <v>94</v>
      </c>
      <c r="D27">
        <v>78</v>
      </c>
      <c r="E27">
        <v>74</v>
      </c>
      <c r="F27">
        <v>85</v>
      </c>
      <c r="G27">
        <v>81</v>
      </c>
      <c r="H27">
        <v>98</v>
      </c>
      <c r="I27">
        <v>114</v>
      </c>
      <c r="J27">
        <v>75</v>
      </c>
      <c r="K27">
        <v>53</v>
      </c>
      <c r="L27">
        <v>55</v>
      </c>
      <c r="M27">
        <v>56</v>
      </c>
      <c r="N27">
        <v>72</v>
      </c>
      <c r="O27">
        <v>76</v>
      </c>
      <c r="P27">
        <v>80</v>
      </c>
      <c r="Q27">
        <v>81</v>
      </c>
    </row>
    <row r="28" spans="1:17" x14ac:dyDescent="0.25">
      <c r="A28" s="23" t="s">
        <v>44</v>
      </c>
      <c r="B28">
        <v>1</v>
      </c>
      <c r="C28">
        <v>1</v>
      </c>
      <c r="D28">
        <v>1</v>
      </c>
      <c r="E28">
        <v>1</v>
      </c>
      <c r="F28">
        <v>1</v>
      </c>
      <c r="G28">
        <v>12</v>
      </c>
      <c r="H28">
        <v>16</v>
      </c>
      <c r="I28">
        <v>7</v>
      </c>
      <c r="J28">
        <v>1</v>
      </c>
      <c r="K28">
        <v>3</v>
      </c>
      <c r="L28">
        <v>2</v>
      </c>
      <c r="M28">
        <v>2</v>
      </c>
      <c r="N28">
        <v>4</v>
      </c>
      <c r="O28">
        <v>2</v>
      </c>
      <c r="P28">
        <v>5</v>
      </c>
      <c r="Q28">
        <v>3</v>
      </c>
    </row>
    <row r="29" spans="1:17" x14ac:dyDescent="0.25">
      <c r="A29" s="23" t="s">
        <v>45</v>
      </c>
      <c r="B29">
        <v>29</v>
      </c>
      <c r="C29">
        <v>33</v>
      </c>
      <c r="D29">
        <v>32</v>
      </c>
      <c r="E29">
        <v>53</v>
      </c>
      <c r="F29">
        <v>58</v>
      </c>
      <c r="G29">
        <v>56</v>
      </c>
      <c r="H29">
        <v>47</v>
      </c>
      <c r="I29">
        <v>37</v>
      </c>
      <c r="J29">
        <v>32</v>
      </c>
      <c r="K29">
        <v>24</v>
      </c>
      <c r="L29">
        <v>22</v>
      </c>
      <c r="M29">
        <v>19</v>
      </c>
      <c r="N29">
        <v>18</v>
      </c>
      <c r="O29">
        <v>47</v>
      </c>
      <c r="P29">
        <v>54</v>
      </c>
      <c r="Q29">
        <v>58</v>
      </c>
    </row>
    <row r="30" spans="1:17" x14ac:dyDescent="0.25">
      <c r="A30" s="23" t="s">
        <v>46</v>
      </c>
      <c r="B30">
        <v>7</v>
      </c>
      <c r="C30">
        <v>28</v>
      </c>
      <c r="D30">
        <v>25</v>
      </c>
      <c r="E30">
        <v>23</v>
      </c>
      <c r="F30">
        <v>10</v>
      </c>
      <c r="G30">
        <v>8</v>
      </c>
      <c r="H30">
        <v>16</v>
      </c>
      <c r="I30">
        <v>30</v>
      </c>
      <c r="J30">
        <v>40</v>
      </c>
      <c r="K30">
        <v>33</v>
      </c>
      <c r="L30">
        <v>28</v>
      </c>
      <c r="M30">
        <v>30</v>
      </c>
      <c r="N30">
        <v>26</v>
      </c>
      <c r="O30">
        <v>23</v>
      </c>
      <c r="P30">
        <v>18</v>
      </c>
      <c r="Q30">
        <v>14</v>
      </c>
    </row>
    <row r="31" spans="1:17" x14ac:dyDescent="0.25">
      <c r="A31" s="23" t="s">
        <v>47</v>
      </c>
      <c r="B31">
        <v>45</v>
      </c>
      <c r="C31">
        <v>59</v>
      </c>
      <c r="D31">
        <v>70</v>
      </c>
      <c r="E31">
        <v>70</v>
      </c>
      <c r="F31">
        <v>58</v>
      </c>
      <c r="G31">
        <v>42</v>
      </c>
      <c r="H31">
        <v>47</v>
      </c>
      <c r="I31">
        <v>50</v>
      </c>
      <c r="J31">
        <v>52</v>
      </c>
      <c r="K31">
        <v>47</v>
      </c>
      <c r="L31">
        <v>42</v>
      </c>
      <c r="M31">
        <v>45</v>
      </c>
      <c r="N31">
        <v>52</v>
      </c>
      <c r="O31">
        <v>49</v>
      </c>
      <c r="P31">
        <v>46</v>
      </c>
      <c r="Q31">
        <v>44</v>
      </c>
    </row>
    <row r="32" spans="1:17" x14ac:dyDescent="0.25">
      <c r="A32" t="s">
        <v>57</v>
      </c>
      <c r="B32">
        <v>121</v>
      </c>
      <c r="C32">
        <v>148</v>
      </c>
      <c r="D32">
        <v>140</v>
      </c>
      <c r="E32">
        <v>138</v>
      </c>
      <c r="F32">
        <v>147</v>
      </c>
      <c r="G32">
        <v>144</v>
      </c>
      <c r="H32">
        <v>141</v>
      </c>
      <c r="I32">
        <v>153</v>
      </c>
      <c r="J32">
        <v>140</v>
      </c>
      <c r="K32">
        <v>142</v>
      </c>
      <c r="L32">
        <v>148</v>
      </c>
      <c r="M32">
        <v>148</v>
      </c>
      <c r="N32">
        <v>152</v>
      </c>
      <c r="O32">
        <v>148</v>
      </c>
      <c r="P32">
        <v>148</v>
      </c>
      <c r="Q32">
        <v>148</v>
      </c>
    </row>
    <row r="33" spans="1:17" x14ac:dyDescent="0.25">
      <c r="A33" s="23" t="s">
        <v>546</v>
      </c>
      <c r="B33" t="s">
        <v>543</v>
      </c>
      <c r="C33">
        <v>12</v>
      </c>
      <c r="D33">
        <v>1</v>
      </c>
      <c r="E33">
        <v>8</v>
      </c>
      <c r="F33">
        <v>8</v>
      </c>
      <c r="G33">
        <v>3</v>
      </c>
      <c r="H33">
        <v>7</v>
      </c>
      <c r="I33">
        <v>44</v>
      </c>
      <c r="J33">
        <v>35</v>
      </c>
      <c r="K33">
        <v>25</v>
      </c>
      <c r="L33">
        <v>23</v>
      </c>
      <c r="M33">
        <v>20</v>
      </c>
      <c r="N33">
        <v>14</v>
      </c>
      <c r="O33">
        <v>12</v>
      </c>
      <c r="P33">
        <v>17</v>
      </c>
      <c r="Q33">
        <v>27</v>
      </c>
    </row>
    <row r="34" spans="1:17" x14ac:dyDescent="0.25">
      <c r="A34" s="23" t="s">
        <v>49</v>
      </c>
      <c r="B34">
        <v>14</v>
      </c>
      <c r="C34">
        <v>20</v>
      </c>
      <c r="D34">
        <v>15</v>
      </c>
      <c r="E34">
        <v>9</v>
      </c>
      <c r="F34">
        <v>10</v>
      </c>
      <c r="G34">
        <v>21</v>
      </c>
      <c r="H34">
        <v>30</v>
      </c>
      <c r="I34">
        <v>37</v>
      </c>
      <c r="J34">
        <v>46</v>
      </c>
      <c r="K34">
        <v>36</v>
      </c>
      <c r="L34">
        <v>35</v>
      </c>
      <c r="M34">
        <v>34</v>
      </c>
      <c r="N34">
        <v>35</v>
      </c>
      <c r="O34">
        <v>40</v>
      </c>
      <c r="P34">
        <v>37</v>
      </c>
      <c r="Q34">
        <v>32</v>
      </c>
    </row>
    <row r="35" spans="1:17" x14ac:dyDescent="0.25">
      <c r="A35" s="23" t="s">
        <v>50</v>
      </c>
      <c r="B35">
        <v>29</v>
      </c>
      <c r="C35">
        <v>42</v>
      </c>
      <c r="D35">
        <v>39</v>
      </c>
      <c r="E35">
        <v>40</v>
      </c>
      <c r="F35">
        <v>41</v>
      </c>
      <c r="G35">
        <v>33</v>
      </c>
      <c r="H35">
        <v>36</v>
      </c>
      <c r="I35">
        <v>44</v>
      </c>
      <c r="J35">
        <v>39</v>
      </c>
      <c r="K35">
        <v>39</v>
      </c>
      <c r="L35">
        <v>36</v>
      </c>
      <c r="M35">
        <v>35</v>
      </c>
      <c r="N35">
        <v>33</v>
      </c>
      <c r="O35">
        <v>34</v>
      </c>
      <c r="P35">
        <v>29</v>
      </c>
      <c r="Q35">
        <v>31</v>
      </c>
    </row>
    <row r="36" spans="1:17" x14ac:dyDescent="0.25">
      <c r="A36" s="23" t="s">
        <v>51</v>
      </c>
      <c r="B36">
        <v>7</v>
      </c>
      <c r="C36">
        <v>9</v>
      </c>
      <c r="D36">
        <v>11</v>
      </c>
      <c r="E36">
        <v>12</v>
      </c>
      <c r="F36">
        <v>14</v>
      </c>
      <c r="G36">
        <v>5</v>
      </c>
      <c r="H36">
        <v>7</v>
      </c>
      <c r="I36">
        <v>1</v>
      </c>
      <c r="J36">
        <v>1</v>
      </c>
      <c r="K36">
        <v>12</v>
      </c>
      <c r="L36">
        <v>10</v>
      </c>
      <c r="M36">
        <v>10</v>
      </c>
      <c r="N36">
        <v>5</v>
      </c>
      <c r="O36">
        <v>8</v>
      </c>
      <c r="P36">
        <v>2</v>
      </c>
      <c r="Q36">
        <v>2</v>
      </c>
    </row>
    <row r="37" spans="1:17" x14ac:dyDescent="0.25">
      <c r="A37" t="s">
        <v>52</v>
      </c>
      <c r="B37">
        <v>86</v>
      </c>
      <c r="C37">
        <v>113</v>
      </c>
      <c r="D37">
        <v>95</v>
      </c>
      <c r="E37">
        <v>113</v>
      </c>
      <c r="F37">
        <v>117</v>
      </c>
      <c r="G37">
        <v>115</v>
      </c>
      <c r="H37">
        <v>106</v>
      </c>
      <c r="I37">
        <v>113</v>
      </c>
      <c r="J37">
        <v>115</v>
      </c>
      <c r="K37">
        <v>122</v>
      </c>
      <c r="L37">
        <v>123</v>
      </c>
      <c r="M37">
        <v>115</v>
      </c>
      <c r="N37">
        <v>116</v>
      </c>
      <c r="O37">
        <v>150</v>
      </c>
      <c r="P37">
        <v>149</v>
      </c>
      <c r="Q37">
        <v>149</v>
      </c>
    </row>
    <row r="38" spans="1:17" x14ac:dyDescent="0.25">
      <c r="A38" t="s">
        <v>53</v>
      </c>
      <c r="B38">
        <v>136</v>
      </c>
      <c r="C38">
        <v>158</v>
      </c>
      <c r="D38">
        <v>164</v>
      </c>
      <c r="E38">
        <v>165</v>
      </c>
      <c r="F38">
        <v>167</v>
      </c>
      <c r="G38">
        <v>167</v>
      </c>
      <c r="H38">
        <v>171</v>
      </c>
      <c r="I38">
        <v>173</v>
      </c>
      <c r="J38">
        <v>176</v>
      </c>
      <c r="K38">
        <v>177</v>
      </c>
      <c r="L38">
        <v>177</v>
      </c>
      <c r="M38">
        <v>178</v>
      </c>
      <c r="N38">
        <v>178</v>
      </c>
      <c r="O38">
        <v>178</v>
      </c>
      <c r="P38">
        <v>178</v>
      </c>
      <c r="Q38">
        <v>178</v>
      </c>
    </row>
    <row r="39" spans="1:17" x14ac:dyDescent="0.25">
      <c r="A39" t="s">
        <v>547</v>
      </c>
      <c r="B39">
        <v>112</v>
      </c>
      <c r="C39">
        <v>132</v>
      </c>
      <c r="D39">
        <v>138</v>
      </c>
      <c r="E39">
        <v>112</v>
      </c>
      <c r="F39">
        <v>105</v>
      </c>
      <c r="G39">
        <v>92</v>
      </c>
      <c r="H39">
        <v>87</v>
      </c>
      <c r="I39">
        <v>89</v>
      </c>
      <c r="J39">
        <v>131</v>
      </c>
      <c r="K39">
        <v>116</v>
      </c>
      <c r="L39">
        <v>126</v>
      </c>
      <c r="M39">
        <v>127</v>
      </c>
      <c r="N39">
        <v>129</v>
      </c>
      <c r="O39">
        <v>107</v>
      </c>
      <c r="P39">
        <v>102</v>
      </c>
      <c r="Q39">
        <v>101</v>
      </c>
    </row>
    <row r="40" spans="1:17" x14ac:dyDescent="0.25">
      <c r="A40" s="23" t="s">
        <v>267</v>
      </c>
      <c r="B40">
        <v>21</v>
      </c>
      <c r="C40">
        <v>27</v>
      </c>
      <c r="D40">
        <v>28</v>
      </c>
      <c r="E40">
        <v>24</v>
      </c>
      <c r="F40">
        <v>27</v>
      </c>
      <c r="G40">
        <v>24</v>
      </c>
      <c r="H40">
        <v>23</v>
      </c>
      <c r="I40">
        <v>20</v>
      </c>
      <c r="J40">
        <v>19</v>
      </c>
      <c r="K40">
        <v>28</v>
      </c>
      <c r="L40">
        <v>29</v>
      </c>
      <c r="M40">
        <v>33</v>
      </c>
      <c r="N40">
        <v>34</v>
      </c>
      <c r="O40">
        <v>38</v>
      </c>
      <c r="P40">
        <v>40</v>
      </c>
      <c r="Q40">
        <v>40</v>
      </c>
    </row>
    <row r="41" spans="1:17" x14ac:dyDescent="0.25">
      <c r="A41" t="s">
        <v>56</v>
      </c>
      <c r="B41">
        <v>120</v>
      </c>
      <c r="C41">
        <v>154</v>
      </c>
      <c r="D41">
        <v>142</v>
      </c>
      <c r="E41">
        <v>155</v>
      </c>
      <c r="F41">
        <v>158</v>
      </c>
      <c r="G41">
        <v>160</v>
      </c>
      <c r="H41">
        <v>162</v>
      </c>
      <c r="I41">
        <v>160</v>
      </c>
      <c r="J41">
        <v>163</v>
      </c>
      <c r="K41">
        <v>157</v>
      </c>
      <c r="L41">
        <v>164</v>
      </c>
      <c r="M41">
        <v>166</v>
      </c>
      <c r="N41">
        <v>166</v>
      </c>
      <c r="O41">
        <v>166</v>
      </c>
      <c r="P41">
        <v>169</v>
      </c>
      <c r="Q41">
        <v>165</v>
      </c>
    </row>
    <row r="42" spans="1:17" x14ac:dyDescent="0.25">
      <c r="A42" t="s">
        <v>268</v>
      </c>
      <c r="B42">
        <v>17</v>
      </c>
      <c r="C42">
        <v>31</v>
      </c>
      <c r="D42">
        <v>22</v>
      </c>
      <c r="E42">
        <v>44</v>
      </c>
      <c r="F42">
        <v>53</v>
      </c>
      <c r="G42">
        <v>48</v>
      </c>
      <c r="H42">
        <v>36</v>
      </c>
      <c r="I42">
        <v>20</v>
      </c>
      <c r="J42">
        <v>20</v>
      </c>
      <c r="K42">
        <v>47</v>
      </c>
      <c r="L42">
        <v>32</v>
      </c>
      <c r="M42">
        <v>46</v>
      </c>
      <c r="N42">
        <v>49</v>
      </c>
      <c r="O42">
        <v>41</v>
      </c>
      <c r="P42">
        <v>43</v>
      </c>
      <c r="Q42">
        <v>45</v>
      </c>
    </row>
    <row r="43" spans="1:17" x14ac:dyDescent="0.25">
      <c r="A43" t="s">
        <v>57</v>
      </c>
      <c r="B43">
        <v>121</v>
      </c>
      <c r="C43">
        <v>148</v>
      </c>
      <c r="D43">
        <v>140</v>
      </c>
      <c r="E43">
        <v>138</v>
      </c>
      <c r="F43">
        <v>147</v>
      </c>
      <c r="G43">
        <v>144</v>
      </c>
      <c r="H43">
        <v>141</v>
      </c>
      <c r="I43">
        <v>153</v>
      </c>
      <c r="J43">
        <v>140</v>
      </c>
      <c r="K43">
        <v>142</v>
      </c>
      <c r="L43">
        <v>148</v>
      </c>
      <c r="M43">
        <v>148</v>
      </c>
      <c r="N43">
        <v>152</v>
      </c>
      <c r="O43">
        <v>148</v>
      </c>
      <c r="P43">
        <v>148</v>
      </c>
      <c r="Q43">
        <v>148</v>
      </c>
    </row>
    <row r="44" spans="1:17" x14ac:dyDescent="0.25">
      <c r="A44" t="s">
        <v>58</v>
      </c>
      <c r="B44">
        <v>138</v>
      </c>
      <c r="C44">
        <v>161</v>
      </c>
      <c r="D44">
        <v>162</v>
      </c>
      <c r="E44">
        <v>159</v>
      </c>
      <c r="F44">
        <v>163</v>
      </c>
      <c r="G44">
        <v>163</v>
      </c>
      <c r="H44">
        <v>167</v>
      </c>
      <c r="I44">
        <v>168</v>
      </c>
      <c r="J44">
        <v>171</v>
      </c>
      <c r="K44">
        <v>174</v>
      </c>
      <c r="L44">
        <v>173</v>
      </c>
      <c r="M44">
        <v>175</v>
      </c>
      <c r="N44">
        <v>176</v>
      </c>
      <c r="O44">
        <v>176</v>
      </c>
      <c r="P44">
        <v>176</v>
      </c>
      <c r="Q44">
        <v>176</v>
      </c>
    </row>
    <row r="47" spans="1:17" x14ac:dyDescent="0.25">
      <c r="A47" t="s">
        <v>548</v>
      </c>
    </row>
    <row r="48" spans="1:17" x14ac:dyDescent="0.25">
      <c r="A48" s="23"/>
      <c r="B48" s="10">
        <v>2002</v>
      </c>
      <c r="C48" s="10">
        <v>2003</v>
      </c>
      <c r="D48" s="10">
        <v>2004</v>
      </c>
      <c r="E48" s="10">
        <v>2005</v>
      </c>
      <c r="F48" s="10">
        <v>2006</v>
      </c>
      <c r="G48" s="10">
        <v>2007</v>
      </c>
      <c r="H48" s="10">
        <v>2008</v>
      </c>
      <c r="I48" s="10">
        <v>2009</v>
      </c>
      <c r="J48" s="10">
        <v>2010</v>
      </c>
      <c r="K48" s="10" t="s">
        <v>542</v>
      </c>
      <c r="L48" s="10">
        <v>2013</v>
      </c>
      <c r="M48" s="10">
        <v>2014</v>
      </c>
      <c r="N48" s="10">
        <v>2015</v>
      </c>
      <c r="O48" s="10">
        <v>2016</v>
      </c>
      <c r="P48" s="10">
        <v>2017</v>
      </c>
      <c r="Q48" s="10">
        <v>2018</v>
      </c>
    </row>
    <row r="49" spans="1:17" x14ac:dyDescent="0.25">
      <c r="A49" s="27" t="s">
        <v>18</v>
      </c>
      <c r="B49" t="e">
        <v>#VALUE!</v>
      </c>
      <c r="C49">
        <v>59</v>
      </c>
      <c r="D49">
        <v>61</v>
      </c>
      <c r="E49">
        <v>58</v>
      </c>
      <c r="F49">
        <v>48</v>
      </c>
      <c r="G49">
        <v>29</v>
      </c>
      <c r="H49">
        <v>66</v>
      </c>
      <c r="I49">
        <v>91</v>
      </c>
      <c r="J49">
        <v>81</v>
      </c>
      <c r="K49">
        <v>30</v>
      </c>
      <c r="L49">
        <v>42</v>
      </c>
      <c r="M49">
        <v>32</v>
      </c>
      <c r="N49">
        <v>29</v>
      </c>
      <c r="O49">
        <v>33</v>
      </c>
      <c r="P49">
        <v>36</v>
      </c>
      <c r="Q49">
        <v>35</v>
      </c>
    </row>
    <row r="50" spans="1:17" x14ac:dyDescent="0.25">
      <c r="A50" s="28" t="s">
        <v>19</v>
      </c>
      <c r="B50">
        <v>9</v>
      </c>
      <c r="C50">
        <v>15</v>
      </c>
      <c r="D50">
        <v>5</v>
      </c>
      <c r="E50">
        <v>28</v>
      </c>
      <c r="F50">
        <v>37</v>
      </c>
      <c r="G50">
        <v>32</v>
      </c>
      <c r="H50">
        <v>22</v>
      </c>
      <c r="I50">
        <v>7</v>
      </c>
      <c r="J50">
        <v>13</v>
      </c>
      <c r="K50">
        <v>42</v>
      </c>
      <c r="L50">
        <v>20</v>
      </c>
      <c r="M50">
        <v>34</v>
      </c>
      <c r="N50">
        <v>42</v>
      </c>
      <c r="O50">
        <v>30</v>
      </c>
      <c r="P50">
        <v>32</v>
      </c>
      <c r="Q50">
        <v>34</v>
      </c>
    </row>
    <row r="51" spans="1:17" x14ac:dyDescent="0.25">
      <c r="A51" s="27" t="s">
        <v>544</v>
      </c>
      <c r="B51">
        <v>84</v>
      </c>
      <c r="C51">
        <v>82</v>
      </c>
      <c r="D51">
        <v>114</v>
      </c>
      <c r="E51">
        <v>97</v>
      </c>
      <c r="F51">
        <v>82</v>
      </c>
      <c r="G51">
        <v>91</v>
      </c>
      <c r="H51">
        <v>114</v>
      </c>
      <c r="I51">
        <v>126</v>
      </c>
      <c r="J51">
        <v>132</v>
      </c>
      <c r="K51">
        <v>115</v>
      </c>
      <c r="L51">
        <v>124</v>
      </c>
      <c r="M51">
        <v>114</v>
      </c>
      <c r="N51">
        <v>113</v>
      </c>
      <c r="O51">
        <v>122</v>
      </c>
      <c r="P51">
        <v>119</v>
      </c>
      <c r="Q51">
        <v>118</v>
      </c>
    </row>
    <row r="52" spans="1:17" x14ac:dyDescent="0.25">
      <c r="A52" s="27" t="s">
        <v>21</v>
      </c>
      <c r="B52">
        <v>107</v>
      </c>
      <c r="C52">
        <v>120</v>
      </c>
      <c r="D52">
        <v>122</v>
      </c>
      <c r="E52">
        <v>108</v>
      </c>
      <c r="F52">
        <v>98</v>
      </c>
      <c r="G52">
        <v>103</v>
      </c>
      <c r="H52">
        <v>118</v>
      </c>
      <c r="I52">
        <v>131</v>
      </c>
      <c r="J52">
        <v>134</v>
      </c>
      <c r="K52">
        <v>121</v>
      </c>
      <c r="L52">
        <v>125</v>
      </c>
      <c r="M52">
        <v>111</v>
      </c>
      <c r="N52">
        <v>108</v>
      </c>
      <c r="O52">
        <v>116</v>
      </c>
      <c r="P52">
        <v>110</v>
      </c>
      <c r="Q52">
        <v>110</v>
      </c>
    </row>
    <row r="53" spans="1:17" x14ac:dyDescent="0.25">
      <c r="A53" s="28" t="s">
        <v>22</v>
      </c>
      <c r="B53">
        <v>5</v>
      </c>
      <c r="C53">
        <v>24</v>
      </c>
      <c r="D53">
        <v>0</v>
      </c>
      <c r="E53">
        <v>26</v>
      </c>
      <c r="F53">
        <v>39</v>
      </c>
      <c r="G53">
        <v>43</v>
      </c>
      <c r="H53">
        <v>29</v>
      </c>
      <c r="I53">
        <v>9</v>
      </c>
      <c r="J53">
        <v>6</v>
      </c>
      <c r="K53">
        <v>27</v>
      </c>
      <c r="L53">
        <v>11</v>
      </c>
      <c r="M53">
        <v>23</v>
      </c>
      <c r="N53">
        <v>34</v>
      </c>
      <c r="O53">
        <v>28</v>
      </c>
      <c r="P53">
        <v>34</v>
      </c>
      <c r="Q53">
        <v>38</v>
      </c>
    </row>
    <row r="54" spans="1:17" x14ac:dyDescent="0.25">
      <c r="A54" s="28" t="s">
        <v>23</v>
      </c>
      <c r="B54">
        <v>21</v>
      </c>
      <c r="C54">
        <v>3</v>
      </c>
      <c r="D54">
        <v>14</v>
      </c>
      <c r="E54">
        <v>4</v>
      </c>
      <c r="F54">
        <v>18</v>
      </c>
      <c r="G54">
        <v>3</v>
      </c>
      <c r="H54">
        <v>23</v>
      </c>
      <c r="I54">
        <v>48</v>
      </c>
      <c r="J54">
        <v>50</v>
      </c>
      <c r="K54">
        <v>33</v>
      </c>
      <c r="L54">
        <v>55</v>
      </c>
      <c r="M54">
        <v>54</v>
      </c>
      <c r="N54">
        <v>57</v>
      </c>
      <c r="O54">
        <v>72</v>
      </c>
      <c r="P54">
        <v>66</v>
      </c>
      <c r="Q54">
        <v>66</v>
      </c>
    </row>
    <row r="55" spans="1:17" x14ac:dyDescent="0.25">
      <c r="A55" s="28" t="s">
        <v>24</v>
      </c>
      <c r="B55">
        <v>16</v>
      </c>
      <c r="C55">
        <v>38</v>
      </c>
      <c r="D55">
        <v>32</v>
      </c>
      <c r="E55">
        <v>12</v>
      </c>
      <c r="F55">
        <v>0</v>
      </c>
      <c r="G55">
        <v>7</v>
      </c>
      <c r="H55">
        <v>9</v>
      </c>
      <c r="I55">
        <v>58</v>
      </c>
      <c r="J55">
        <v>42</v>
      </c>
      <c r="K55">
        <v>21</v>
      </c>
      <c r="L55">
        <v>32</v>
      </c>
      <c r="M55">
        <v>19</v>
      </c>
      <c r="N55">
        <v>9</v>
      </c>
      <c r="O55">
        <v>22</v>
      </c>
      <c r="P55">
        <v>31</v>
      </c>
      <c r="Q55">
        <v>24</v>
      </c>
    </row>
    <row r="56" spans="1:17" x14ac:dyDescent="0.25">
      <c r="A56" s="28" t="s">
        <v>25</v>
      </c>
      <c r="B56" t="e">
        <v>#VALUE!</v>
      </c>
      <c r="C56">
        <v>52</v>
      </c>
      <c r="D56">
        <v>59</v>
      </c>
      <c r="E56">
        <v>19</v>
      </c>
      <c r="F56">
        <v>23</v>
      </c>
      <c r="G56">
        <v>3</v>
      </c>
      <c r="H56">
        <v>5</v>
      </c>
      <c r="I56">
        <v>5</v>
      </c>
      <c r="J56">
        <v>25</v>
      </c>
      <c r="K56">
        <v>31</v>
      </c>
      <c r="L56">
        <v>8</v>
      </c>
      <c r="M56">
        <v>21</v>
      </c>
      <c r="N56">
        <v>25</v>
      </c>
      <c r="O56">
        <v>14</v>
      </c>
      <c r="P56">
        <v>13</v>
      </c>
      <c r="Q56">
        <v>20</v>
      </c>
    </row>
    <row r="57" spans="1:17" x14ac:dyDescent="0.25">
      <c r="A57" s="28" t="s">
        <v>545</v>
      </c>
      <c r="B57">
        <v>24</v>
      </c>
      <c r="C57">
        <v>19</v>
      </c>
      <c r="D57">
        <v>3</v>
      </c>
      <c r="E57">
        <v>35</v>
      </c>
      <c r="F57">
        <v>48</v>
      </c>
      <c r="G57">
        <v>34</v>
      </c>
      <c r="H57">
        <v>20</v>
      </c>
      <c r="I57">
        <v>4</v>
      </c>
      <c r="J57">
        <v>3</v>
      </c>
      <c r="K57">
        <v>33</v>
      </c>
      <c r="L57">
        <v>16</v>
      </c>
      <c r="M57">
        <v>33</v>
      </c>
      <c r="N57">
        <v>36</v>
      </c>
      <c r="O57">
        <v>20</v>
      </c>
      <c r="P57">
        <v>20</v>
      </c>
      <c r="Q57">
        <v>11</v>
      </c>
    </row>
    <row r="58" spans="1:17" x14ac:dyDescent="0.25">
      <c r="A58" s="28" t="s">
        <v>27</v>
      </c>
      <c r="B58">
        <v>7</v>
      </c>
      <c r="C58">
        <v>26</v>
      </c>
      <c r="D58">
        <v>21</v>
      </c>
      <c r="E58">
        <v>43</v>
      </c>
      <c r="F58">
        <v>34</v>
      </c>
      <c r="G58">
        <v>40</v>
      </c>
      <c r="H58">
        <v>22</v>
      </c>
      <c r="I58">
        <v>19</v>
      </c>
      <c r="J58">
        <v>9</v>
      </c>
      <c r="K58">
        <v>37</v>
      </c>
      <c r="L58">
        <v>26</v>
      </c>
      <c r="M58">
        <v>39</v>
      </c>
      <c r="N58">
        <v>46</v>
      </c>
      <c r="O58">
        <v>37</v>
      </c>
      <c r="P58">
        <v>39</v>
      </c>
      <c r="Q58">
        <v>36</v>
      </c>
    </row>
    <row r="59" spans="1:17" x14ac:dyDescent="0.25">
      <c r="A59" s="28" t="s">
        <v>28</v>
      </c>
      <c r="B59" t="e">
        <v>#VALUE!</v>
      </c>
      <c r="C59">
        <v>19</v>
      </c>
      <c r="D59">
        <v>11</v>
      </c>
      <c r="E59">
        <v>33</v>
      </c>
      <c r="F59">
        <v>47</v>
      </c>
      <c r="G59">
        <v>45</v>
      </c>
      <c r="H59">
        <v>32</v>
      </c>
      <c r="I59">
        <v>14</v>
      </c>
      <c r="J59">
        <v>11</v>
      </c>
      <c r="K59">
        <v>44</v>
      </c>
      <c r="L59">
        <v>21</v>
      </c>
      <c r="M59">
        <v>35</v>
      </c>
      <c r="N59">
        <v>39</v>
      </c>
      <c r="O59">
        <v>27</v>
      </c>
      <c r="P59">
        <v>31</v>
      </c>
      <c r="Q59">
        <v>33</v>
      </c>
    </row>
    <row r="60" spans="1:17" x14ac:dyDescent="0.25">
      <c r="A60" s="28" t="s">
        <v>29</v>
      </c>
      <c r="B60">
        <v>16</v>
      </c>
      <c r="C60">
        <v>30</v>
      </c>
      <c r="D60">
        <v>21</v>
      </c>
      <c r="E60">
        <v>43</v>
      </c>
      <c r="F60">
        <v>52</v>
      </c>
      <c r="G60">
        <v>43</v>
      </c>
      <c r="H60">
        <v>32</v>
      </c>
      <c r="I60">
        <v>19</v>
      </c>
      <c r="J60">
        <v>19</v>
      </c>
      <c r="K60">
        <v>46</v>
      </c>
      <c r="L60">
        <v>31</v>
      </c>
      <c r="M60">
        <v>45</v>
      </c>
      <c r="N60">
        <v>48</v>
      </c>
      <c r="O60">
        <v>40</v>
      </c>
      <c r="P60">
        <v>40</v>
      </c>
      <c r="Q60">
        <v>41</v>
      </c>
    </row>
    <row r="61" spans="1:17" x14ac:dyDescent="0.25">
      <c r="A61" s="28" t="s">
        <v>30</v>
      </c>
      <c r="B61">
        <v>6</v>
      </c>
      <c r="C61">
        <v>5</v>
      </c>
      <c r="D61">
        <v>3</v>
      </c>
      <c r="E61">
        <v>14</v>
      </c>
      <c r="F61">
        <v>18</v>
      </c>
      <c r="G61">
        <v>17</v>
      </c>
      <c r="H61">
        <v>1</v>
      </c>
      <c r="I61">
        <v>23</v>
      </c>
      <c r="J61">
        <v>24</v>
      </c>
      <c r="K61">
        <v>9</v>
      </c>
      <c r="L61">
        <v>5</v>
      </c>
      <c r="M61">
        <v>7</v>
      </c>
      <c r="N61">
        <v>11</v>
      </c>
      <c r="O61">
        <v>4</v>
      </c>
      <c r="P61">
        <v>4</v>
      </c>
      <c r="Q61">
        <v>12</v>
      </c>
    </row>
    <row r="62" spans="1:17" x14ac:dyDescent="0.25">
      <c r="A62" s="27" t="s">
        <v>31</v>
      </c>
      <c r="B62" t="e">
        <v>#VALUE!</v>
      </c>
      <c r="C62">
        <v>42</v>
      </c>
      <c r="D62">
        <v>72</v>
      </c>
      <c r="E62">
        <v>55</v>
      </c>
      <c r="F62">
        <v>36</v>
      </c>
      <c r="G62">
        <v>18</v>
      </c>
      <c r="H62">
        <v>84</v>
      </c>
      <c r="I62">
        <v>61</v>
      </c>
      <c r="J62">
        <v>79</v>
      </c>
      <c r="K62">
        <v>57</v>
      </c>
      <c r="L62">
        <v>68</v>
      </c>
      <c r="M62">
        <v>38</v>
      </c>
      <c r="N62">
        <v>20</v>
      </c>
      <c r="O62">
        <v>23</v>
      </c>
      <c r="P62">
        <v>21</v>
      </c>
      <c r="Q62">
        <v>16</v>
      </c>
    </row>
    <row r="63" spans="1:17" x14ac:dyDescent="0.25">
      <c r="A63" s="28" t="s">
        <v>32</v>
      </c>
      <c r="B63">
        <v>10</v>
      </c>
      <c r="C63">
        <v>23</v>
      </c>
      <c r="D63">
        <v>11</v>
      </c>
      <c r="E63">
        <v>26</v>
      </c>
      <c r="F63">
        <v>30</v>
      </c>
      <c r="G63">
        <v>28</v>
      </c>
      <c r="H63">
        <v>16</v>
      </c>
      <c r="I63">
        <v>2</v>
      </c>
      <c r="J63">
        <v>3</v>
      </c>
      <c r="K63">
        <v>31</v>
      </c>
      <c r="L63">
        <v>15</v>
      </c>
      <c r="M63">
        <v>32</v>
      </c>
      <c r="N63">
        <v>37</v>
      </c>
      <c r="O63">
        <v>25</v>
      </c>
      <c r="P63">
        <v>27</v>
      </c>
      <c r="Q63">
        <v>30</v>
      </c>
    </row>
    <row r="64" spans="1:17" x14ac:dyDescent="0.25">
      <c r="A64" s="28" t="s">
        <v>33</v>
      </c>
      <c r="B64">
        <v>2</v>
      </c>
      <c r="C64">
        <v>0</v>
      </c>
      <c r="D64">
        <v>11</v>
      </c>
      <c r="E64">
        <v>26</v>
      </c>
      <c r="F64">
        <v>21</v>
      </c>
      <c r="G64">
        <v>18</v>
      </c>
      <c r="H64">
        <v>5</v>
      </c>
      <c r="I64">
        <v>15</v>
      </c>
      <c r="J64">
        <v>50</v>
      </c>
      <c r="K64">
        <v>23</v>
      </c>
      <c r="L64">
        <v>52</v>
      </c>
      <c r="M64">
        <v>53</v>
      </c>
      <c r="N64">
        <v>42</v>
      </c>
      <c r="O64">
        <v>48</v>
      </c>
      <c r="P64">
        <v>45</v>
      </c>
      <c r="Q64">
        <v>29</v>
      </c>
    </row>
    <row r="65" spans="1:17" x14ac:dyDescent="0.25">
      <c r="A65" s="28" t="s">
        <v>34</v>
      </c>
      <c r="B65">
        <v>7</v>
      </c>
      <c r="C65">
        <v>10</v>
      </c>
      <c r="D65">
        <v>6</v>
      </c>
      <c r="E65">
        <v>32</v>
      </c>
      <c r="F65">
        <v>43</v>
      </c>
      <c r="G65">
        <v>31</v>
      </c>
      <c r="H65">
        <v>13</v>
      </c>
      <c r="I65">
        <v>5</v>
      </c>
      <c r="J65">
        <v>3</v>
      </c>
      <c r="K65">
        <v>7</v>
      </c>
      <c r="L65">
        <v>24</v>
      </c>
      <c r="M65">
        <v>18</v>
      </c>
      <c r="N65">
        <v>16</v>
      </c>
      <c r="O65">
        <v>26</v>
      </c>
      <c r="P65">
        <v>28</v>
      </c>
      <c r="Q65">
        <v>28</v>
      </c>
    </row>
    <row r="66" spans="1:17" x14ac:dyDescent="0.25">
      <c r="A66" s="28" t="s">
        <v>35</v>
      </c>
      <c r="B66">
        <v>11</v>
      </c>
      <c r="C66">
        <v>14</v>
      </c>
      <c r="D66">
        <v>21</v>
      </c>
      <c r="E66">
        <v>43</v>
      </c>
      <c r="F66">
        <v>52</v>
      </c>
      <c r="G66">
        <v>40</v>
      </c>
      <c r="H66">
        <v>32</v>
      </c>
      <c r="I66">
        <v>19</v>
      </c>
      <c r="J66">
        <v>11</v>
      </c>
      <c r="K66">
        <v>32</v>
      </c>
      <c r="L66">
        <v>17</v>
      </c>
      <c r="M66">
        <v>30</v>
      </c>
      <c r="N66">
        <v>38</v>
      </c>
      <c r="O66">
        <v>32</v>
      </c>
      <c r="P66">
        <v>29</v>
      </c>
      <c r="Q66">
        <v>29</v>
      </c>
    </row>
    <row r="67" spans="1:17" x14ac:dyDescent="0.25">
      <c r="A67" s="28" t="s">
        <v>36</v>
      </c>
      <c r="B67">
        <v>23</v>
      </c>
      <c r="C67">
        <v>22</v>
      </c>
      <c r="D67">
        <v>17</v>
      </c>
      <c r="E67">
        <v>2</v>
      </c>
      <c r="F67">
        <v>13</v>
      </c>
      <c r="G67">
        <v>13</v>
      </c>
      <c r="H67">
        <v>8</v>
      </c>
      <c r="I67">
        <v>29</v>
      </c>
      <c r="J67">
        <v>29</v>
      </c>
      <c r="K67">
        <v>14</v>
      </c>
      <c r="L67">
        <v>25</v>
      </c>
      <c r="M67">
        <v>3</v>
      </c>
      <c r="N67">
        <v>24</v>
      </c>
      <c r="O67">
        <v>36</v>
      </c>
      <c r="P67">
        <v>9</v>
      </c>
      <c r="Q67">
        <v>1</v>
      </c>
    </row>
    <row r="68" spans="1:17" x14ac:dyDescent="0.25">
      <c r="A68" s="27" t="s">
        <v>37</v>
      </c>
      <c r="B68">
        <v>99</v>
      </c>
      <c r="C68">
        <v>107</v>
      </c>
      <c r="D68">
        <v>109</v>
      </c>
      <c r="E68">
        <v>75</v>
      </c>
      <c r="F68">
        <v>75</v>
      </c>
      <c r="G68">
        <v>77</v>
      </c>
      <c r="H68">
        <v>89</v>
      </c>
      <c r="I68">
        <v>122</v>
      </c>
      <c r="J68">
        <v>142</v>
      </c>
      <c r="K68">
        <v>107</v>
      </c>
      <c r="L68">
        <v>128</v>
      </c>
      <c r="M68">
        <v>115</v>
      </c>
      <c r="N68">
        <v>111</v>
      </c>
      <c r="O68">
        <v>119</v>
      </c>
      <c r="P68">
        <v>114</v>
      </c>
      <c r="Q68">
        <v>113</v>
      </c>
    </row>
    <row r="69" spans="1:17" x14ac:dyDescent="0.25">
      <c r="A69" s="27" t="s">
        <v>38</v>
      </c>
      <c r="B69">
        <v>81</v>
      </c>
      <c r="C69">
        <v>73</v>
      </c>
      <c r="D69">
        <v>85</v>
      </c>
      <c r="E69">
        <v>67</v>
      </c>
      <c r="F69">
        <v>70</v>
      </c>
      <c r="G69">
        <v>62</v>
      </c>
      <c r="H69">
        <v>75</v>
      </c>
      <c r="I69">
        <v>105</v>
      </c>
      <c r="J69">
        <v>139</v>
      </c>
      <c r="K69">
        <v>61</v>
      </c>
      <c r="L69">
        <v>74</v>
      </c>
      <c r="M69">
        <v>51</v>
      </c>
      <c r="N69">
        <v>39</v>
      </c>
      <c r="O69">
        <v>44</v>
      </c>
      <c r="P69">
        <v>46</v>
      </c>
      <c r="Q69">
        <v>53</v>
      </c>
    </row>
    <row r="70" spans="1:17" x14ac:dyDescent="0.25">
      <c r="A70" s="28" t="s">
        <v>232</v>
      </c>
      <c r="B70" t="e">
        <v>#VALUE!</v>
      </c>
      <c r="C70">
        <v>20</v>
      </c>
      <c r="D70">
        <v>12</v>
      </c>
      <c r="E70">
        <v>28</v>
      </c>
      <c r="F70">
        <v>43</v>
      </c>
      <c r="G70">
        <v>36</v>
      </c>
      <c r="H70">
        <v>29</v>
      </c>
      <c r="I70">
        <v>7</v>
      </c>
      <c r="J70">
        <v>10</v>
      </c>
      <c r="K70">
        <v>3</v>
      </c>
      <c r="L70">
        <v>7</v>
      </c>
      <c r="M70">
        <v>9</v>
      </c>
      <c r="N70">
        <v>21</v>
      </c>
      <c r="O70">
        <v>17</v>
      </c>
      <c r="P70">
        <v>15</v>
      </c>
      <c r="Q70">
        <v>21</v>
      </c>
    </row>
    <row r="71" spans="1:17" x14ac:dyDescent="0.25">
      <c r="A71" s="28" t="s">
        <v>40</v>
      </c>
      <c r="B71" t="e">
        <v>#VALUE!</v>
      </c>
      <c r="C71">
        <v>14</v>
      </c>
      <c r="D71">
        <v>6</v>
      </c>
      <c r="E71">
        <v>23</v>
      </c>
      <c r="F71">
        <v>26</v>
      </c>
      <c r="G71">
        <v>25</v>
      </c>
      <c r="H71">
        <v>20</v>
      </c>
      <c r="I71">
        <v>10</v>
      </c>
      <c r="J71">
        <v>9</v>
      </c>
      <c r="K71">
        <v>17</v>
      </c>
      <c r="L71">
        <v>1</v>
      </c>
      <c r="M71">
        <v>14</v>
      </c>
      <c r="N71">
        <v>18</v>
      </c>
      <c r="O71">
        <v>6</v>
      </c>
      <c r="P71">
        <v>7</v>
      </c>
      <c r="Q71">
        <v>9</v>
      </c>
    </row>
    <row r="72" spans="1:17" x14ac:dyDescent="0.25">
      <c r="A72" s="28" t="s">
        <v>41</v>
      </c>
      <c r="B72" t="e">
        <v>#VALUE!</v>
      </c>
      <c r="C72" t="e">
        <v>#VALUE!</v>
      </c>
      <c r="D72" t="e">
        <v>#VALUE!</v>
      </c>
      <c r="E72" t="e">
        <v>#VALUE!</v>
      </c>
      <c r="F72" t="e">
        <v>#VALUE!</v>
      </c>
      <c r="G72" t="e">
        <v>#VALUE!</v>
      </c>
      <c r="H72">
        <v>35</v>
      </c>
      <c r="I72">
        <v>0</v>
      </c>
      <c r="J72">
        <v>6</v>
      </c>
      <c r="K72">
        <v>41</v>
      </c>
      <c r="L72">
        <v>28</v>
      </c>
      <c r="M72">
        <v>42</v>
      </c>
      <c r="N72">
        <v>30</v>
      </c>
      <c r="O72">
        <v>26</v>
      </c>
      <c r="P72">
        <v>28</v>
      </c>
      <c r="Q72">
        <v>28</v>
      </c>
    </row>
    <row r="73" spans="1:17" x14ac:dyDescent="0.25">
      <c r="A73" s="28" t="s">
        <v>42</v>
      </c>
      <c r="B73" t="e">
        <v>#VALUE!</v>
      </c>
      <c r="C73" t="e">
        <v>#VALUE!</v>
      </c>
      <c r="D73" t="e">
        <v>#VALUE!</v>
      </c>
      <c r="E73" t="e">
        <v>#VALUE!</v>
      </c>
      <c r="F73" t="e">
        <v>#VALUE!</v>
      </c>
      <c r="G73" t="e">
        <v>#VALUE!</v>
      </c>
      <c r="H73" t="e">
        <v>#VALUE!</v>
      </c>
      <c r="I73">
        <v>9</v>
      </c>
      <c r="J73">
        <v>6</v>
      </c>
      <c r="K73">
        <v>11</v>
      </c>
      <c r="L73">
        <v>13</v>
      </c>
      <c r="M73">
        <v>5</v>
      </c>
      <c r="N73">
        <v>1</v>
      </c>
      <c r="O73">
        <v>5</v>
      </c>
      <c r="P73">
        <v>4</v>
      </c>
      <c r="Q73">
        <v>20</v>
      </c>
    </row>
    <row r="74" spans="1:17" x14ac:dyDescent="0.25">
      <c r="A74" s="15" t="s">
        <v>43</v>
      </c>
      <c r="B74">
        <v>17</v>
      </c>
      <c r="C74">
        <v>63</v>
      </c>
      <c r="D74">
        <v>56</v>
      </c>
      <c r="E74">
        <v>30</v>
      </c>
      <c r="F74">
        <v>32</v>
      </c>
      <c r="G74">
        <v>33</v>
      </c>
      <c r="H74">
        <v>62</v>
      </c>
      <c r="I74">
        <v>94</v>
      </c>
      <c r="J74">
        <v>55</v>
      </c>
      <c r="K74">
        <v>6</v>
      </c>
      <c r="L74">
        <v>23</v>
      </c>
      <c r="M74">
        <v>10</v>
      </c>
      <c r="N74">
        <v>23</v>
      </c>
      <c r="O74">
        <v>35</v>
      </c>
      <c r="P74">
        <v>37</v>
      </c>
      <c r="Q74">
        <v>36</v>
      </c>
    </row>
    <row r="75" spans="1:17" x14ac:dyDescent="0.25">
      <c r="A75" s="29" t="s">
        <v>44</v>
      </c>
      <c r="B75">
        <v>16</v>
      </c>
      <c r="C75">
        <v>30</v>
      </c>
      <c r="D75">
        <v>21</v>
      </c>
      <c r="E75">
        <v>43</v>
      </c>
      <c r="F75">
        <v>52</v>
      </c>
      <c r="G75">
        <v>36</v>
      </c>
      <c r="H75">
        <v>20</v>
      </c>
      <c r="I75">
        <v>13</v>
      </c>
      <c r="J75">
        <v>19</v>
      </c>
      <c r="K75">
        <v>44</v>
      </c>
      <c r="L75">
        <v>30</v>
      </c>
      <c r="M75">
        <v>44</v>
      </c>
      <c r="N75">
        <v>45</v>
      </c>
      <c r="O75">
        <v>39</v>
      </c>
      <c r="P75">
        <v>38</v>
      </c>
      <c r="Q75">
        <v>42</v>
      </c>
    </row>
    <row r="76" spans="1:17" x14ac:dyDescent="0.25">
      <c r="A76" s="29" t="s">
        <v>45</v>
      </c>
      <c r="B76">
        <v>12</v>
      </c>
      <c r="C76">
        <v>2</v>
      </c>
      <c r="D76">
        <v>10</v>
      </c>
      <c r="E76">
        <v>9</v>
      </c>
      <c r="F76">
        <v>5</v>
      </c>
      <c r="G76">
        <v>8</v>
      </c>
      <c r="H76">
        <v>11</v>
      </c>
      <c r="I76">
        <v>17</v>
      </c>
      <c r="J76">
        <v>12</v>
      </c>
      <c r="K76">
        <v>23</v>
      </c>
      <c r="L76">
        <v>10</v>
      </c>
      <c r="M76">
        <v>27</v>
      </c>
      <c r="N76">
        <v>31</v>
      </c>
      <c r="O76">
        <v>6</v>
      </c>
      <c r="P76">
        <v>11</v>
      </c>
      <c r="Q76">
        <v>13</v>
      </c>
    </row>
    <row r="77" spans="1:17" x14ac:dyDescent="0.25">
      <c r="A77" s="29" t="s">
        <v>46</v>
      </c>
      <c r="B77">
        <v>10</v>
      </c>
      <c r="C77">
        <v>3</v>
      </c>
      <c r="D77">
        <v>3</v>
      </c>
      <c r="E77">
        <v>21</v>
      </c>
      <c r="F77">
        <v>43</v>
      </c>
      <c r="G77">
        <v>40</v>
      </c>
      <c r="H77">
        <v>20</v>
      </c>
      <c r="I77">
        <v>10</v>
      </c>
      <c r="J77">
        <v>20</v>
      </c>
      <c r="K77">
        <v>14</v>
      </c>
      <c r="L77">
        <v>4</v>
      </c>
      <c r="M77">
        <v>16</v>
      </c>
      <c r="N77">
        <v>23</v>
      </c>
      <c r="O77">
        <v>18</v>
      </c>
      <c r="P77">
        <v>25</v>
      </c>
      <c r="Q77">
        <v>31</v>
      </c>
    </row>
    <row r="78" spans="1:17" x14ac:dyDescent="0.25">
      <c r="A78" s="29" t="s">
        <v>47</v>
      </c>
      <c r="B78">
        <v>28</v>
      </c>
      <c r="C78">
        <v>28</v>
      </c>
      <c r="D78">
        <v>48</v>
      </c>
      <c r="E78">
        <v>26</v>
      </c>
      <c r="F78">
        <v>5</v>
      </c>
      <c r="G78">
        <v>6</v>
      </c>
      <c r="H78">
        <v>11</v>
      </c>
      <c r="I78">
        <v>30</v>
      </c>
      <c r="J78">
        <v>32</v>
      </c>
      <c r="K78">
        <v>0</v>
      </c>
      <c r="L78">
        <v>10</v>
      </c>
      <c r="M78">
        <v>1</v>
      </c>
      <c r="N78">
        <v>3</v>
      </c>
      <c r="O78">
        <v>8</v>
      </c>
      <c r="P78">
        <v>3</v>
      </c>
      <c r="Q78">
        <v>1</v>
      </c>
    </row>
    <row r="79" spans="1:17" x14ac:dyDescent="0.25">
      <c r="A79" s="15" t="s">
        <v>57</v>
      </c>
      <c r="B79">
        <v>104</v>
      </c>
      <c r="C79">
        <v>117</v>
      </c>
      <c r="D79">
        <v>118</v>
      </c>
      <c r="E79">
        <v>94</v>
      </c>
      <c r="F79">
        <v>94</v>
      </c>
      <c r="G79">
        <v>96</v>
      </c>
      <c r="H79">
        <v>105</v>
      </c>
      <c r="I79">
        <v>133</v>
      </c>
      <c r="J79">
        <v>120</v>
      </c>
      <c r="K79">
        <v>95</v>
      </c>
      <c r="L79">
        <v>116</v>
      </c>
      <c r="M79">
        <v>102</v>
      </c>
      <c r="N79">
        <v>103</v>
      </c>
      <c r="O79">
        <v>107</v>
      </c>
      <c r="P79">
        <v>105</v>
      </c>
      <c r="Q79">
        <v>103</v>
      </c>
    </row>
    <row r="80" spans="1:17" x14ac:dyDescent="0.25">
      <c r="A80" s="29" t="s">
        <v>546</v>
      </c>
      <c r="B80" t="e">
        <v>#VALUE!</v>
      </c>
      <c r="C80">
        <v>19</v>
      </c>
      <c r="D80">
        <v>21</v>
      </c>
      <c r="E80">
        <v>36</v>
      </c>
      <c r="F80">
        <v>45</v>
      </c>
      <c r="G80">
        <v>45</v>
      </c>
      <c r="H80">
        <v>29</v>
      </c>
      <c r="I80">
        <v>24</v>
      </c>
      <c r="J80">
        <v>15</v>
      </c>
      <c r="K80">
        <v>22</v>
      </c>
      <c r="L80">
        <v>9</v>
      </c>
      <c r="M80">
        <v>26</v>
      </c>
      <c r="N80">
        <v>35</v>
      </c>
      <c r="O80">
        <v>29</v>
      </c>
      <c r="P80">
        <v>26</v>
      </c>
      <c r="Q80">
        <v>18</v>
      </c>
    </row>
    <row r="81" spans="1:17" x14ac:dyDescent="0.25">
      <c r="A81" s="29" t="s">
        <v>49</v>
      </c>
      <c r="B81">
        <v>3</v>
      </c>
      <c r="C81">
        <v>11</v>
      </c>
      <c r="D81">
        <v>7</v>
      </c>
      <c r="E81">
        <v>35</v>
      </c>
      <c r="F81">
        <v>43</v>
      </c>
      <c r="G81">
        <v>27</v>
      </c>
      <c r="H81">
        <v>6</v>
      </c>
      <c r="I81">
        <v>17</v>
      </c>
      <c r="J81">
        <v>26</v>
      </c>
      <c r="K81">
        <v>11</v>
      </c>
      <c r="L81">
        <v>3</v>
      </c>
      <c r="M81">
        <v>12</v>
      </c>
      <c r="N81">
        <v>14</v>
      </c>
      <c r="O81">
        <v>1</v>
      </c>
      <c r="P81">
        <v>6</v>
      </c>
      <c r="Q81">
        <v>13</v>
      </c>
    </row>
    <row r="82" spans="1:17" x14ac:dyDescent="0.25">
      <c r="A82" s="29" t="s">
        <v>50</v>
      </c>
      <c r="B82">
        <v>12</v>
      </c>
      <c r="C82">
        <v>11</v>
      </c>
      <c r="D82">
        <v>17</v>
      </c>
      <c r="E82">
        <v>4</v>
      </c>
      <c r="F82">
        <v>12</v>
      </c>
      <c r="G82">
        <v>15</v>
      </c>
      <c r="H82">
        <v>0</v>
      </c>
      <c r="I82">
        <v>24</v>
      </c>
      <c r="J82">
        <v>19</v>
      </c>
      <c r="K82">
        <v>8</v>
      </c>
      <c r="L82">
        <v>4</v>
      </c>
      <c r="M82">
        <v>11</v>
      </c>
      <c r="N82">
        <v>16</v>
      </c>
      <c r="O82">
        <v>7</v>
      </c>
      <c r="P82">
        <v>14</v>
      </c>
      <c r="Q82">
        <v>14</v>
      </c>
    </row>
    <row r="83" spans="1:17" x14ac:dyDescent="0.25">
      <c r="A83" s="29" t="s">
        <v>51</v>
      </c>
      <c r="B83">
        <v>10</v>
      </c>
      <c r="C83">
        <v>22</v>
      </c>
      <c r="D83">
        <v>11</v>
      </c>
      <c r="E83">
        <v>32</v>
      </c>
      <c r="F83">
        <v>39</v>
      </c>
      <c r="G83">
        <v>43</v>
      </c>
      <c r="H83">
        <v>29</v>
      </c>
      <c r="I83">
        <v>19</v>
      </c>
      <c r="J83">
        <v>19</v>
      </c>
      <c r="K83">
        <v>35</v>
      </c>
      <c r="L83">
        <v>22</v>
      </c>
      <c r="M83">
        <v>36</v>
      </c>
      <c r="N83">
        <v>44</v>
      </c>
      <c r="O83">
        <v>33</v>
      </c>
      <c r="P83">
        <v>41</v>
      </c>
      <c r="Q83">
        <v>43</v>
      </c>
    </row>
    <row r="84" spans="1:17" x14ac:dyDescent="0.25">
      <c r="A84" s="15" t="s">
        <v>52</v>
      </c>
      <c r="B84">
        <v>69</v>
      </c>
      <c r="C84">
        <v>82</v>
      </c>
      <c r="D84">
        <v>73</v>
      </c>
      <c r="E84">
        <v>69</v>
      </c>
      <c r="F84">
        <v>64</v>
      </c>
      <c r="G84">
        <v>67</v>
      </c>
      <c r="H84">
        <v>70</v>
      </c>
      <c r="I84">
        <v>93</v>
      </c>
      <c r="J84">
        <v>95</v>
      </c>
      <c r="K84">
        <v>75</v>
      </c>
      <c r="L84">
        <v>91</v>
      </c>
      <c r="M84">
        <v>69</v>
      </c>
      <c r="N84">
        <v>67</v>
      </c>
      <c r="O84">
        <v>109</v>
      </c>
      <c r="P84">
        <v>106</v>
      </c>
      <c r="Q84">
        <v>104</v>
      </c>
    </row>
    <row r="85" spans="1:17" x14ac:dyDescent="0.25">
      <c r="A85" s="15" t="s">
        <v>53</v>
      </c>
      <c r="B85">
        <v>119</v>
      </c>
      <c r="C85">
        <v>127</v>
      </c>
      <c r="D85">
        <v>142</v>
      </c>
      <c r="E85">
        <v>121</v>
      </c>
      <c r="F85">
        <v>114</v>
      </c>
      <c r="G85">
        <v>119</v>
      </c>
      <c r="H85">
        <v>135</v>
      </c>
      <c r="I85">
        <v>153</v>
      </c>
      <c r="J85">
        <v>156</v>
      </c>
      <c r="K85">
        <v>130</v>
      </c>
      <c r="L85">
        <v>145</v>
      </c>
      <c r="M85">
        <v>132</v>
      </c>
      <c r="N85">
        <v>129</v>
      </c>
      <c r="O85">
        <v>137</v>
      </c>
      <c r="P85">
        <v>135</v>
      </c>
      <c r="Q85">
        <v>133</v>
      </c>
    </row>
    <row r="86" spans="1:17" x14ac:dyDescent="0.25">
      <c r="A86" s="15" t="s">
        <v>547</v>
      </c>
      <c r="B86">
        <v>95</v>
      </c>
      <c r="C86">
        <v>101</v>
      </c>
      <c r="D86">
        <v>116</v>
      </c>
      <c r="E86">
        <v>68</v>
      </c>
      <c r="F86">
        <v>52</v>
      </c>
      <c r="G86">
        <v>44</v>
      </c>
      <c r="H86">
        <v>51</v>
      </c>
      <c r="I86">
        <v>69</v>
      </c>
      <c r="J86">
        <v>111</v>
      </c>
      <c r="K86">
        <v>69</v>
      </c>
      <c r="L86">
        <v>94</v>
      </c>
      <c r="M86">
        <v>81</v>
      </c>
      <c r="N86">
        <v>80</v>
      </c>
      <c r="O86">
        <v>66</v>
      </c>
      <c r="P86">
        <v>59</v>
      </c>
      <c r="Q86">
        <v>56</v>
      </c>
    </row>
    <row r="87" spans="1:17" x14ac:dyDescent="0.25">
      <c r="A87" s="29" t="s">
        <v>267</v>
      </c>
      <c r="B87">
        <v>4</v>
      </c>
      <c r="C87">
        <v>4</v>
      </c>
      <c r="D87">
        <v>6</v>
      </c>
      <c r="E87">
        <v>20</v>
      </c>
      <c r="F87">
        <v>26</v>
      </c>
      <c r="G87">
        <v>24</v>
      </c>
      <c r="H87">
        <v>13</v>
      </c>
      <c r="I87">
        <v>0</v>
      </c>
      <c r="J87">
        <v>1</v>
      </c>
      <c r="K87">
        <v>19</v>
      </c>
      <c r="L87">
        <v>3</v>
      </c>
      <c r="M87">
        <v>13</v>
      </c>
      <c r="N87">
        <v>15</v>
      </c>
      <c r="O87">
        <v>3</v>
      </c>
      <c r="P87">
        <v>3</v>
      </c>
      <c r="Q87">
        <v>5</v>
      </c>
    </row>
    <row r="88" spans="1:17" x14ac:dyDescent="0.25">
      <c r="A88" s="15" t="s">
        <v>56</v>
      </c>
      <c r="B88">
        <v>103</v>
      </c>
      <c r="C88">
        <v>123</v>
      </c>
      <c r="D88">
        <v>120</v>
      </c>
      <c r="E88">
        <v>111</v>
      </c>
      <c r="F88">
        <v>105</v>
      </c>
      <c r="G88">
        <v>112</v>
      </c>
      <c r="H88">
        <v>126</v>
      </c>
      <c r="I88">
        <v>140</v>
      </c>
      <c r="J88">
        <v>143</v>
      </c>
      <c r="K88">
        <v>110</v>
      </c>
      <c r="L88">
        <v>132</v>
      </c>
      <c r="M88">
        <v>120</v>
      </c>
      <c r="N88">
        <v>117</v>
      </c>
      <c r="O88">
        <v>125</v>
      </c>
      <c r="P88">
        <v>126</v>
      </c>
      <c r="Q88">
        <v>120</v>
      </c>
    </row>
    <row r="90" spans="1:17" x14ac:dyDescent="0.25">
      <c r="A90" t="s">
        <v>549</v>
      </c>
    </row>
    <row r="91" spans="1:17" x14ac:dyDescent="0.25">
      <c r="A91" t="s">
        <v>541</v>
      </c>
      <c r="B91">
        <v>2002</v>
      </c>
      <c r="C91">
        <v>2003</v>
      </c>
      <c r="D91">
        <v>2004</v>
      </c>
      <c r="E91">
        <v>2005</v>
      </c>
      <c r="F91">
        <v>2006</v>
      </c>
      <c r="G91">
        <v>2007</v>
      </c>
      <c r="H91">
        <v>2008</v>
      </c>
      <c r="I91">
        <v>2009</v>
      </c>
      <c r="J91">
        <v>2010</v>
      </c>
      <c r="K91" t="s">
        <v>542</v>
      </c>
      <c r="L91">
        <v>2013</v>
      </c>
      <c r="M91">
        <v>2014</v>
      </c>
      <c r="N91">
        <v>2015</v>
      </c>
      <c r="O91">
        <v>2016</v>
      </c>
      <c r="P91">
        <v>2017</v>
      </c>
      <c r="Q91">
        <v>2018</v>
      </c>
    </row>
    <row r="92" spans="1:17" x14ac:dyDescent="0.25">
      <c r="A92" t="s">
        <v>18</v>
      </c>
      <c r="B92" t="e">
        <v>#VALUE!</v>
      </c>
      <c r="C92">
        <v>58</v>
      </c>
      <c r="D92">
        <v>57</v>
      </c>
      <c r="E92">
        <v>36</v>
      </c>
      <c r="F92">
        <v>46</v>
      </c>
      <c r="G92">
        <v>67</v>
      </c>
      <c r="H92">
        <v>39</v>
      </c>
      <c r="I92">
        <v>42</v>
      </c>
      <c r="J92">
        <v>39</v>
      </c>
      <c r="K92">
        <v>65</v>
      </c>
      <c r="L92">
        <v>74</v>
      </c>
      <c r="M92">
        <v>70</v>
      </c>
      <c r="N92">
        <v>74</v>
      </c>
      <c r="O92">
        <v>74</v>
      </c>
      <c r="P92">
        <v>69</v>
      </c>
      <c r="Q92">
        <v>68</v>
      </c>
    </row>
    <row r="93" spans="1:17" x14ac:dyDescent="0.25">
      <c r="A93" t="s">
        <v>19</v>
      </c>
      <c r="B93">
        <v>95</v>
      </c>
      <c r="C93">
        <v>132</v>
      </c>
      <c r="D93">
        <v>123</v>
      </c>
      <c r="E93">
        <v>122</v>
      </c>
      <c r="F93">
        <v>131</v>
      </c>
      <c r="G93">
        <v>128</v>
      </c>
      <c r="H93">
        <v>127</v>
      </c>
      <c r="I93">
        <v>140</v>
      </c>
      <c r="J93">
        <v>133</v>
      </c>
      <c r="K93">
        <v>137</v>
      </c>
      <c r="L93">
        <v>136</v>
      </c>
      <c r="M93">
        <v>136</v>
      </c>
      <c r="N93">
        <v>145</v>
      </c>
      <c r="O93">
        <v>137</v>
      </c>
      <c r="P93">
        <v>137</v>
      </c>
      <c r="Q93">
        <v>137</v>
      </c>
    </row>
    <row r="94" spans="1:17" x14ac:dyDescent="0.25">
      <c r="A94" t="s">
        <v>544</v>
      </c>
      <c r="B94">
        <v>20</v>
      </c>
      <c r="C94">
        <v>35</v>
      </c>
      <c r="D94">
        <v>4</v>
      </c>
      <c r="E94">
        <v>3</v>
      </c>
      <c r="F94">
        <v>12</v>
      </c>
      <c r="G94">
        <v>5</v>
      </c>
      <c r="H94">
        <v>9</v>
      </c>
      <c r="I94">
        <v>7</v>
      </c>
      <c r="J94">
        <v>12</v>
      </c>
      <c r="K94">
        <v>20</v>
      </c>
      <c r="L94">
        <v>8</v>
      </c>
      <c r="M94">
        <v>12</v>
      </c>
      <c r="N94">
        <v>10</v>
      </c>
      <c r="O94">
        <v>15</v>
      </c>
      <c r="P94">
        <v>14</v>
      </c>
      <c r="Q94">
        <v>15</v>
      </c>
    </row>
    <row r="95" spans="1:17" x14ac:dyDescent="0.25">
      <c r="A95" t="s">
        <v>21</v>
      </c>
      <c r="B95">
        <v>3</v>
      </c>
      <c r="C95">
        <v>3</v>
      </c>
      <c r="D95">
        <v>4</v>
      </c>
      <c r="E95">
        <v>14</v>
      </c>
      <c r="F95">
        <v>4</v>
      </c>
      <c r="G95">
        <v>7</v>
      </c>
      <c r="H95">
        <v>13</v>
      </c>
      <c r="I95">
        <v>2</v>
      </c>
      <c r="J95">
        <v>14</v>
      </c>
      <c r="K95">
        <v>26</v>
      </c>
      <c r="L95">
        <v>9</v>
      </c>
      <c r="M95">
        <v>9</v>
      </c>
      <c r="N95">
        <v>5</v>
      </c>
      <c r="O95">
        <v>9</v>
      </c>
      <c r="P95">
        <v>5</v>
      </c>
      <c r="Q95">
        <v>7</v>
      </c>
    </row>
    <row r="96" spans="1:17" x14ac:dyDescent="0.25">
      <c r="A96" t="s">
        <v>22</v>
      </c>
      <c r="B96">
        <v>109</v>
      </c>
      <c r="C96">
        <v>141</v>
      </c>
      <c r="D96">
        <v>118</v>
      </c>
      <c r="E96">
        <v>120</v>
      </c>
      <c r="F96">
        <v>133</v>
      </c>
      <c r="G96">
        <v>139</v>
      </c>
      <c r="H96">
        <v>134</v>
      </c>
      <c r="I96">
        <v>142</v>
      </c>
      <c r="J96">
        <v>126</v>
      </c>
      <c r="K96">
        <v>122</v>
      </c>
      <c r="L96">
        <v>127</v>
      </c>
      <c r="M96">
        <v>125</v>
      </c>
      <c r="N96">
        <v>137</v>
      </c>
      <c r="O96">
        <v>135</v>
      </c>
      <c r="P96">
        <v>139</v>
      </c>
      <c r="Q96">
        <v>141</v>
      </c>
    </row>
    <row r="97" spans="1:17" x14ac:dyDescent="0.25">
      <c r="A97" t="s">
        <v>23</v>
      </c>
      <c r="B97">
        <v>83</v>
      </c>
      <c r="C97">
        <v>114</v>
      </c>
      <c r="D97">
        <v>104</v>
      </c>
      <c r="E97">
        <v>90</v>
      </c>
      <c r="F97">
        <v>112</v>
      </c>
      <c r="G97">
        <v>93</v>
      </c>
      <c r="H97">
        <v>82</v>
      </c>
      <c r="I97">
        <v>85</v>
      </c>
      <c r="J97">
        <v>70</v>
      </c>
      <c r="K97">
        <v>62</v>
      </c>
      <c r="L97">
        <v>61</v>
      </c>
      <c r="M97">
        <v>48</v>
      </c>
      <c r="N97">
        <v>46</v>
      </c>
      <c r="O97">
        <v>35</v>
      </c>
      <c r="P97">
        <v>39</v>
      </c>
      <c r="Q97">
        <v>37</v>
      </c>
    </row>
    <row r="98" spans="1:17" x14ac:dyDescent="0.25">
      <c r="A98" t="s">
        <v>24</v>
      </c>
      <c r="B98">
        <v>88</v>
      </c>
      <c r="C98">
        <v>79</v>
      </c>
      <c r="D98">
        <v>86</v>
      </c>
      <c r="E98">
        <v>82</v>
      </c>
      <c r="F98">
        <v>94</v>
      </c>
      <c r="G98">
        <v>103</v>
      </c>
      <c r="H98">
        <v>96</v>
      </c>
      <c r="I98">
        <v>75</v>
      </c>
      <c r="J98">
        <v>78</v>
      </c>
      <c r="K98">
        <v>74</v>
      </c>
      <c r="L98">
        <v>84</v>
      </c>
      <c r="M98">
        <v>83</v>
      </c>
      <c r="N98">
        <v>94</v>
      </c>
      <c r="O98">
        <v>85</v>
      </c>
      <c r="P98">
        <v>74</v>
      </c>
      <c r="Q98">
        <v>79</v>
      </c>
    </row>
    <row r="99" spans="1:17" x14ac:dyDescent="0.25">
      <c r="A99" t="s">
        <v>25</v>
      </c>
      <c r="B99" t="e">
        <v>#VALUE!</v>
      </c>
      <c r="C99">
        <v>65</v>
      </c>
      <c r="D99">
        <v>59</v>
      </c>
      <c r="E99">
        <v>113</v>
      </c>
      <c r="F99">
        <v>117</v>
      </c>
      <c r="G99">
        <v>99</v>
      </c>
      <c r="H99">
        <v>110</v>
      </c>
      <c r="I99">
        <v>128</v>
      </c>
      <c r="J99">
        <v>95</v>
      </c>
      <c r="K99">
        <v>126</v>
      </c>
      <c r="L99">
        <v>124</v>
      </c>
      <c r="M99">
        <v>123</v>
      </c>
      <c r="N99">
        <v>128</v>
      </c>
      <c r="O99">
        <v>121</v>
      </c>
      <c r="P99">
        <v>118</v>
      </c>
      <c r="Q99">
        <v>123</v>
      </c>
    </row>
    <row r="100" spans="1:17" x14ac:dyDescent="0.25">
      <c r="A100" t="s">
        <v>545</v>
      </c>
      <c r="B100">
        <v>80</v>
      </c>
      <c r="C100">
        <v>136</v>
      </c>
      <c r="D100">
        <v>121</v>
      </c>
      <c r="E100">
        <v>129</v>
      </c>
      <c r="F100">
        <v>142</v>
      </c>
      <c r="G100">
        <v>130</v>
      </c>
      <c r="H100">
        <v>125</v>
      </c>
      <c r="I100">
        <v>129</v>
      </c>
      <c r="J100">
        <v>117</v>
      </c>
      <c r="K100">
        <v>128</v>
      </c>
      <c r="L100">
        <v>132</v>
      </c>
      <c r="M100">
        <v>135</v>
      </c>
      <c r="N100">
        <v>139</v>
      </c>
      <c r="O100">
        <v>127</v>
      </c>
      <c r="P100">
        <v>125</v>
      </c>
      <c r="Q100">
        <v>114</v>
      </c>
    </row>
    <row r="101" spans="1:17" x14ac:dyDescent="0.25">
      <c r="A101" t="s">
        <v>27</v>
      </c>
      <c r="B101">
        <v>111</v>
      </c>
      <c r="C101">
        <v>143</v>
      </c>
      <c r="D101">
        <v>139</v>
      </c>
      <c r="E101">
        <v>137</v>
      </c>
      <c r="F101">
        <v>128</v>
      </c>
      <c r="G101">
        <v>136</v>
      </c>
      <c r="H101">
        <v>127</v>
      </c>
      <c r="I101">
        <v>152</v>
      </c>
      <c r="J101">
        <v>129</v>
      </c>
      <c r="K101">
        <v>132</v>
      </c>
      <c r="L101">
        <v>142</v>
      </c>
      <c r="M101">
        <v>141</v>
      </c>
      <c r="N101">
        <v>149</v>
      </c>
      <c r="O101">
        <v>144</v>
      </c>
      <c r="P101">
        <v>144</v>
      </c>
      <c r="Q101">
        <v>139</v>
      </c>
    </row>
    <row r="102" spans="1:17" x14ac:dyDescent="0.25">
      <c r="A102" t="s">
        <v>28</v>
      </c>
      <c r="B102" t="e">
        <v>#VALUE!</v>
      </c>
      <c r="C102">
        <v>136</v>
      </c>
      <c r="D102">
        <v>129</v>
      </c>
      <c r="E102">
        <v>127</v>
      </c>
      <c r="F102">
        <v>141</v>
      </c>
      <c r="G102">
        <v>141</v>
      </c>
      <c r="H102">
        <v>137</v>
      </c>
      <c r="I102">
        <v>147</v>
      </c>
      <c r="J102">
        <v>131</v>
      </c>
      <c r="K102">
        <v>139</v>
      </c>
      <c r="L102">
        <v>137</v>
      </c>
      <c r="M102">
        <v>137</v>
      </c>
      <c r="N102">
        <v>142</v>
      </c>
      <c r="O102">
        <v>134</v>
      </c>
      <c r="P102">
        <v>136</v>
      </c>
      <c r="Q102">
        <v>136</v>
      </c>
    </row>
    <row r="103" spans="1:17" x14ac:dyDescent="0.25">
      <c r="A103" t="s">
        <v>29</v>
      </c>
      <c r="B103">
        <v>120</v>
      </c>
      <c r="C103">
        <v>147</v>
      </c>
      <c r="D103">
        <v>139</v>
      </c>
      <c r="E103">
        <v>137</v>
      </c>
      <c r="F103">
        <v>146</v>
      </c>
      <c r="G103">
        <v>139</v>
      </c>
      <c r="H103">
        <v>137</v>
      </c>
      <c r="I103">
        <v>152</v>
      </c>
      <c r="J103">
        <v>139</v>
      </c>
      <c r="K103">
        <v>141</v>
      </c>
      <c r="L103">
        <v>147</v>
      </c>
      <c r="M103">
        <v>147</v>
      </c>
      <c r="N103">
        <v>151</v>
      </c>
      <c r="O103">
        <v>147</v>
      </c>
      <c r="P103">
        <v>145</v>
      </c>
      <c r="Q103">
        <v>144</v>
      </c>
    </row>
    <row r="104" spans="1:17" x14ac:dyDescent="0.25">
      <c r="A104" t="s">
        <v>30</v>
      </c>
      <c r="B104">
        <v>110</v>
      </c>
      <c r="C104">
        <v>122</v>
      </c>
      <c r="D104">
        <v>121</v>
      </c>
      <c r="E104">
        <v>108</v>
      </c>
      <c r="F104">
        <v>112</v>
      </c>
      <c r="G104">
        <v>113</v>
      </c>
      <c r="H104">
        <v>106</v>
      </c>
      <c r="I104">
        <v>110</v>
      </c>
      <c r="J104">
        <v>96</v>
      </c>
      <c r="K104">
        <v>104</v>
      </c>
      <c r="L104">
        <v>111</v>
      </c>
      <c r="M104">
        <v>109</v>
      </c>
      <c r="N104">
        <v>114</v>
      </c>
      <c r="O104">
        <v>103</v>
      </c>
      <c r="P104">
        <v>109</v>
      </c>
      <c r="Q104">
        <v>115</v>
      </c>
    </row>
    <row r="105" spans="1:17" x14ac:dyDescent="0.25">
      <c r="A105" t="s">
        <v>31</v>
      </c>
      <c r="B105" t="e">
        <v>#VALUE!</v>
      </c>
      <c r="C105">
        <v>75</v>
      </c>
      <c r="D105">
        <v>46</v>
      </c>
      <c r="E105">
        <v>39</v>
      </c>
      <c r="F105">
        <v>58</v>
      </c>
      <c r="G105">
        <v>78</v>
      </c>
      <c r="H105">
        <v>21</v>
      </c>
      <c r="I105">
        <v>72</v>
      </c>
      <c r="J105">
        <v>41</v>
      </c>
      <c r="K105">
        <v>38</v>
      </c>
      <c r="L105">
        <v>48</v>
      </c>
      <c r="M105">
        <v>64</v>
      </c>
      <c r="N105">
        <v>83</v>
      </c>
      <c r="O105">
        <v>84</v>
      </c>
      <c r="P105">
        <v>84</v>
      </c>
      <c r="Q105">
        <v>87</v>
      </c>
    </row>
    <row r="106" spans="1:17" x14ac:dyDescent="0.25">
      <c r="A106" t="s">
        <v>32</v>
      </c>
      <c r="B106">
        <v>114</v>
      </c>
      <c r="C106">
        <v>140</v>
      </c>
      <c r="D106">
        <v>129</v>
      </c>
      <c r="E106">
        <v>120</v>
      </c>
      <c r="F106">
        <v>124</v>
      </c>
      <c r="G106">
        <v>124</v>
      </c>
      <c r="H106">
        <v>121</v>
      </c>
      <c r="I106">
        <v>135</v>
      </c>
      <c r="J106">
        <v>123</v>
      </c>
      <c r="K106">
        <v>126</v>
      </c>
      <c r="L106">
        <v>131</v>
      </c>
      <c r="M106">
        <v>134</v>
      </c>
      <c r="N106">
        <v>140</v>
      </c>
      <c r="O106">
        <v>132</v>
      </c>
      <c r="P106">
        <v>132</v>
      </c>
      <c r="Q106">
        <v>133</v>
      </c>
    </row>
    <row r="107" spans="1:17" x14ac:dyDescent="0.25">
      <c r="A107" t="s">
        <v>33</v>
      </c>
      <c r="B107">
        <v>102</v>
      </c>
      <c r="C107">
        <v>117</v>
      </c>
      <c r="D107">
        <v>107</v>
      </c>
      <c r="E107">
        <v>120</v>
      </c>
      <c r="F107">
        <v>115</v>
      </c>
      <c r="G107">
        <v>114</v>
      </c>
      <c r="H107">
        <v>110</v>
      </c>
      <c r="I107">
        <v>118</v>
      </c>
      <c r="J107">
        <v>70</v>
      </c>
      <c r="K107">
        <v>72</v>
      </c>
      <c r="L107">
        <v>64</v>
      </c>
      <c r="M107">
        <v>49</v>
      </c>
      <c r="N107">
        <v>61</v>
      </c>
      <c r="O107">
        <v>59</v>
      </c>
      <c r="P107">
        <v>60</v>
      </c>
      <c r="Q107">
        <v>74</v>
      </c>
    </row>
    <row r="108" spans="1:17" x14ac:dyDescent="0.25">
      <c r="A108" t="s">
        <v>34</v>
      </c>
      <c r="B108">
        <v>97</v>
      </c>
      <c r="C108">
        <v>127</v>
      </c>
      <c r="D108">
        <v>112</v>
      </c>
      <c r="E108">
        <v>126</v>
      </c>
      <c r="F108">
        <v>137</v>
      </c>
      <c r="G108">
        <v>127</v>
      </c>
      <c r="H108">
        <v>118</v>
      </c>
      <c r="I108">
        <v>128</v>
      </c>
      <c r="J108">
        <v>117</v>
      </c>
      <c r="K108">
        <v>102</v>
      </c>
      <c r="L108">
        <v>92</v>
      </c>
      <c r="M108">
        <v>84</v>
      </c>
      <c r="N108">
        <v>87</v>
      </c>
      <c r="O108">
        <v>81</v>
      </c>
      <c r="P108">
        <v>77</v>
      </c>
      <c r="Q108">
        <v>75</v>
      </c>
    </row>
    <row r="109" spans="1:17" x14ac:dyDescent="0.25">
      <c r="A109" t="s">
        <v>35</v>
      </c>
      <c r="B109">
        <v>115</v>
      </c>
      <c r="C109">
        <v>131</v>
      </c>
      <c r="D109">
        <v>139</v>
      </c>
      <c r="E109">
        <v>137</v>
      </c>
      <c r="F109">
        <v>146</v>
      </c>
      <c r="G109">
        <v>136</v>
      </c>
      <c r="H109">
        <v>137</v>
      </c>
      <c r="I109">
        <v>152</v>
      </c>
      <c r="J109">
        <v>131</v>
      </c>
      <c r="K109">
        <v>127</v>
      </c>
      <c r="L109">
        <v>133</v>
      </c>
      <c r="M109">
        <v>132</v>
      </c>
      <c r="N109">
        <v>141</v>
      </c>
      <c r="O109">
        <v>139</v>
      </c>
      <c r="P109">
        <v>134</v>
      </c>
      <c r="Q109">
        <v>132</v>
      </c>
    </row>
    <row r="110" spans="1:17" x14ac:dyDescent="0.25">
      <c r="A110" t="s">
        <v>36</v>
      </c>
      <c r="B110">
        <v>81</v>
      </c>
      <c r="C110">
        <v>95</v>
      </c>
      <c r="D110">
        <v>101</v>
      </c>
      <c r="E110">
        <v>96</v>
      </c>
      <c r="F110">
        <v>107</v>
      </c>
      <c r="G110">
        <v>109</v>
      </c>
      <c r="H110">
        <v>97</v>
      </c>
      <c r="I110">
        <v>104</v>
      </c>
      <c r="J110">
        <v>91</v>
      </c>
      <c r="K110">
        <v>81</v>
      </c>
      <c r="L110">
        <v>91</v>
      </c>
      <c r="M110">
        <v>99</v>
      </c>
      <c r="N110">
        <v>79</v>
      </c>
      <c r="O110">
        <v>71</v>
      </c>
      <c r="P110">
        <v>96</v>
      </c>
      <c r="Q110">
        <v>102</v>
      </c>
    </row>
    <row r="111" spans="1:17" x14ac:dyDescent="0.25">
      <c r="A111" t="s">
        <v>37</v>
      </c>
      <c r="B111">
        <v>5</v>
      </c>
      <c r="C111">
        <v>10</v>
      </c>
      <c r="D111">
        <v>9</v>
      </c>
      <c r="E111">
        <v>19</v>
      </c>
      <c r="F111">
        <v>19</v>
      </c>
      <c r="G111">
        <v>19</v>
      </c>
      <c r="H111">
        <v>16</v>
      </c>
      <c r="I111">
        <v>11</v>
      </c>
      <c r="J111">
        <v>22</v>
      </c>
      <c r="K111">
        <v>12</v>
      </c>
      <c r="L111">
        <v>12</v>
      </c>
      <c r="M111">
        <v>13</v>
      </c>
      <c r="N111">
        <v>8</v>
      </c>
      <c r="O111">
        <v>12</v>
      </c>
      <c r="P111">
        <v>9</v>
      </c>
      <c r="Q111">
        <v>10</v>
      </c>
    </row>
    <row r="112" spans="1:17" x14ac:dyDescent="0.25">
      <c r="A112" t="s">
        <v>38</v>
      </c>
      <c r="B112">
        <v>23</v>
      </c>
      <c r="C112">
        <v>44</v>
      </c>
      <c r="D112">
        <v>33</v>
      </c>
      <c r="E112">
        <v>27</v>
      </c>
      <c r="F112">
        <v>24</v>
      </c>
      <c r="G112">
        <v>34</v>
      </c>
      <c r="H112">
        <v>30</v>
      </c>
      <c r="I112">
        <v>28</v>
      </c>
      <c r="J112">
        <v>19</v>
      </c>
      <c r="K112">
        <v>34</v>
      </c>
      <c r="L112">
        <v>42</v>
      </c>
      <c r="M112">
        <v>51</v>
      </c>
      <c r="N112">
        <v>64</v>
      </c>
      <c r="O112">
        <v>63</v>
      </c>
      <c r="P112">
        <v>59</v>
      </c>
      <c r="Q112">
        <v>50</v>
      </c>
    </row>
    <row r="113" spans="1:17" x14ac:dyDescent="0.25">
      <c r="A113" t="s">
        <v>232</v>
      </c>
      <c r="B113" t="e">
        <v>#VALUE!</v>
      </c>
      <c r="C113">
        <v>137</v>
      </c>
      <c r="D113">
        <v>130</v>
      </c>
      <c r="E113">
        <v>122</v>
      </c>
      <c r="F113">
        <v>137</v>
      </c>
      <c r="G113">
        <v>132</v>
      </c>
      <c r="H113">
        <v>134</v>
      </c>
      <c r="I113">
        <v>140</v>
      </c>
      <c r="J113">
        <v>110</v>
      </c>
      <c r="K113">
        <v>92</v>
      </c>
      <c r="L113">
        <v>109</v>
      </c>
      <c r="M113">
        <v>111</v>
      </c>
      <c r="N113">
        <v>124</v>
      </c>
      <c r="O113">
        <v>124</v>
      </c>
      <c r="P113">
        <v>120</v>
      </c>
      <c r="Q113">
        <v>124</v>
      </c>
    </row>
    <row r="114" spans="1:17" x14ac:dyDescent="0.25">
      <c r="A114" t="s">
        <v>40</v>
      </c>
      <c r="B114" t="e">
        <v>#VALUE!</v>
      </c>
      <c r="C114">
        <v>131</v>
      </c>
      <c r="D114">
        <v>124</v>
      </c>
      <c r="E114">
        <v>117</v>
      </c>
      <c r="F114">
        <v>120</v>
      </c>
      <c r="G114">
        <v>121</v>
      </c>
      <c r="H114">
        <v>125</v>
      </c>
      <c r="I114">
        <v>143</v>
      </c>
      <c r="J114">
        <v>129</v>
      </c>
      <c r="K114">
        <v>112</v>
      </c>
      <c r="L114">
        <v>115</v>
      </c>
      <c r="M114">
        <v>116</v>
      </c>
      <c r="N114">
        <v>121</v>
      </c>
      <c r="O114">
        <v>113</v>
      </c>
      <c r="P114">
        <v>112</v>
      </c>
      <c r="Q114">
        <v>112</v>
      </c>
    </row>
    <row r="115" spans="1:17" x14ac:dyDescent="0.25">
      <c r="A115" t="s">
        <v>41</v>
      </c>
      <c r="B115" t="e">
        <v>#VALUE!</v>
      </c>
      <c r="C115" t="e">
        <v>#VALUE!</v>
      </c>
      <c r="D115" t="e">
        <v>#VALUE!</v>
      </c>
      <c r="E115" t="e">
        <v>#VALUE!</v>
      </c>
      <c r="F115" t="e">
        <v>#VALUE!</v>
      </c>
      <c r="G115" t="e">
        <v>#VALUE!</v>
      </c>
      <c r="H115">
        <v>140</v>
      </c>
      <c r="I115">
        <v>133</v>
      </c>
      <c r="J115">
        <v>126</v>
      </c>
      <c r="K115">
        <v>136</v>
      </c>
      <c r="L115">
        <v>144</v>
      </c>
      <c r="M115">
        <v>144</v>
      </c>
      <c r="N115">
        <v>133</v>
      </c>
      <c r="O115">
        <v>133</v>
      </c>
      <c r="P115">
        <v>133</v>
      </c>
      <c r="Q115">
        <v>131</v>
      </c>
    </row>
    <row r="116" spans="1:17" x14ac:dyDescent="0.25">
      <c r="A116" t="s">
        <v>42</v>
      </c>
      <c r="B116" t="e">
        <v>#VALUE!</v>
      </c>
      <c r="C116" t="e">
        <v>#VALUE!</v>
      </c>
      <c r="D116" t="e">
        <v>#VALUE!</v>
      </c>
      <c r="E116" t="e">
        <v>#VALUE!</v>
      </c>
      <c r="F116" t="e">
        <v>#VALUE!</v>
      </c>
      <c r="G116" t="e">
        <v>#VALUE!</v>
      </c>
      <c r="H116" t="e">
        <v>#VALUE!</v>
      </c>
      <c r="I116">
        <v>142</v>
      </c>
      <c r="J116">
        <v>126</v>
      </c>
      <c r="K116">
        <v>84</v>
      </c>
      <c r="L116">
        <v>103</v>
      </c>
      <c r="M116">
        <v>97</v>
      </c>
      <c r="N116">
        <v>104</v>
      </c>
      <c r="O116">
        <v>102</v>
      </c>
      <c r="P116">
        <v>101</v>
      </c>
      <c r="Q116">
        <v>83</v>
      </c>
    </row>
    <row r="117" spans="1:17" x14ac:dyDescent="0.25">
      <c r="A117" t="s">
        <v>43</v>
      </c>
      <c r="B117">
        <v>121</v>
      </c>
      <c r="C117">
        <v>54</v>
      </c>
      <c r="D117">
        <v>62</v>
      </c>
      <c r="E117">
        <v>64</v>
      </c>
      <c r="F117">
        <v>62</v>
      </c>
      <c r="G117">
        <v>63</v>
      </c>
      <c r="H117">
        <v>43</v>
      </c>
      <c r="I117">
        <v>39</v>
      </c>
      <c r="J117">
        <v>65</v>
      </c>
      <c r="K117">
        <v>89</v>
      </c>
      <c r="L117">
        <v>93</v>
      </c>
      <c r="M117">
        <v>92</v>
      </c>
      <c r="N117">
        <v>80</v>
      </c>
      <c r="O117">
        <v>72</v>
      </c>
      <c r="P117">
        <v>68</v>
      </c>
      <c r="Q117">
        <v>67</v>
      </c>
    </row>
    <row r="118" spans="1:17" x14ac:dyDescent="0.25">
      <c r="A118" t="s">
        <v>44</v>
      </c>
      <c r="B118">
        <v>120</v>
      </c>
      <c r="C118">
        <v>147</v>
      </c>
      <c r="D118">
        <v>139</v>
      </c>
      <c r="E118">
        <v>137</v>
      </c>
      <c r="F118">
        <v>146</v>
      </c>
      <c r="G118">
        <v>132</v>
      </c>
      <c r="H118">
        <v>125</v>
      </c>
      <c r="I118">
        <v>146</v>
      </c>
      <c r="J118">
        <v>139</v>
      </c>
      <c r="K118">
        <v>139</v>
      </c>
      <c r="L118">
        <v>146</v>
      </c>
      <c r="M118">
        <v>146</v>
      </c>
      <c r="N118">
        <v>148</v>
      </c>
      <c r="O118">
        <v>146</v>
      </c>
      <c r="P118">
        <v>143</v>
      </c>
      <c r="Q118">
        <v>145</v>
      </c>
    </row>
    <row r="119" spans="1:17" x14ac:dyDescent="0.25">
      <c r="A119" t="s">
        <v>45</v>
      </c>
      <c r="B119">
        <v>92</v>
      </c>
      <c r="C119">
        <v>115</v>
      </c>
      <c r="D119">
        <v>108</v>
      </c>
      <c r="E119">
        <v>85</v>
      </c>
      <c r="F119">
        <v>89</v>
      </c>
      <c r="G119">
        <v>88</v>
      </c>
      <c r="H119">
        <v>94</v>
      </c>
      <c r="I119">
        <v>116</v>
      </c>
      <c r="J119">
        <v>108</v>
      </c>
      <c r="K119">
        <v>118</v>
      </c>
      <c r="L119">
        <v>126</v>
      </c>
      <c r="M119">
        <v>129</v>
      </c>
      <c r="N119">
        <v>134</v>
      </c>
      <c r="O119">
        <v>101</v>
      </c>
      <c r="P119">
        <v>94</v>
      </c>
      <c r="Q119">
        <v>90</v>
      </c>
    </row>
    <row r="120" spans="1:17" x14ac:dyDescent="0.25">
      <c r="A120" t="s">
        <v>46</v>
      </c>
      <c r="B120">
        <v>114</v>
      </c>
      <c r="C120">
        <v>120</v>
      </c>
      <c r="D120">
        <v>115</v>
      </c>
      <c r="E120">
        <v>115</v>
      </c>
      <c r="F120">
        <v>137</v>
      </c>
      <c r="G120">
        <v>136</v>
      </c>
      <c r="H120">
        <v>125</v>
      </c>
      <c r="I120">
        <v>123</v>
      </c>
      <c r="J120">
        <v>100</v>
      </c>
      <c r="K120">
        <v>109</v>
      </c>
      <c r="L120">
        <v>120</v>
      </c>
      <c r="M120">
        <v>118</v>
      </c>
      <c r="N120">
        <v>126</v>
      </c>
      <c r="O120">
        <v>125</v>
      </c>
      <c r="P120">
        <v>130</v>
      </c>
      <c r="Q120">
        <v>134</v>
      </c>
    </row>
    <row r="121" spans="1:17" x14ac:dyDescent="0.25">
      <c r="A121" t="s">
        <v>47</v>
      </c>
      <c r="B121">
        <v>76</v>
      </c>
      <c r="C121">
        <v>89</v>
      </c>
      <c r="D121">
        <v>70</v>
      </c>
      <c r="E121">
        <v>68</v>
      </c>
      <c r="F121">
        <v>89</v>
      </c>
      <c r="G121">
        <v>102</v>
      </c>
      <c r="H121">
        <v>94</v>
      </c>
      <c r="I121">
        <v>103</v>
      </c>
      <c r="J121">
        <v>88</v>
      </c>
      <c r="K121">
        <v>95</v>
      </c>
      <c r="L121">
        <v>106</v>
      </c>
      <c r="M121">
        <v>103</v>
      </c>
      <c r="N121">
        <v>100</v>
      </c>
      <c r="O121">
        <v>99</v>
      </c>
      <c r="P121">
        <v>102</v>
      </c>
      <c r="Q121">
        <v>104</v>
      </c>
    </row>
    <row r="122" spans="1:17" x14ac:dyDescent="0.25">
      <c r="A122" t="s">
        <v>546</v>
      </c>
      <c r="B122" t="e">
        <v>#VALUE!</v>
      </c>
      <c r="C122">
        <v>136</v>
      </c>
      <c r="D122">
        <v>139</v>
      </c>
      <c r="E122">
        <v>130</v>
      </c>
      <c r="F122">
        <v>139</v>
      </c>
      <c r="G122">
        <v>141</v>
      </c>
      <c r="H122">
        <v>134</v>
      </c>
      <c r="I122">
        <v>109</v>
      </c>
      <c r="J122">
        <v>105</v>
      </c>
      <c r="K122">
        <v>117</v>
      </c>
      <c r="L122">
        <v>125</v>
      </c>
      <c r="M122">
        <v>128</v>
      </c>
      <c r="N122">
        <v>138</v>
      </c>
      <c r="O122">
        <v>136</v>
      </c>
      <c r="P122">
        <v>131</v>
      </c>
      <c r="Q122">
        <v>121</v>
      </c>
    </row>
    <row r="123" spans="1:17" x14ac:dyDescent="0.25">
      <c r="A123" t="s">
        <v>49</v>
      </c>
      <c r="B123">
        <v>107</v>
      </c>
      <c r="C123">
        <v>128</v>
      </c>
      <c r="D123">
        <v>125</v>
      </c>
      <c r="E123">
        <v>129</v>
      </c>
      <c r="F123">
        <v>137</v>
      </c>
      <c r="G123">
        <v>123</v>
      </c>
      <c r="H123">
        <v>111</v>
      </c>
      <c r="I123">
        <v>116</v>
      </c>
      <c r="J123">
        <v>94</v>
      </c>
      <c r="K123">
        <v>106</v>
      </c>
      <c r="L123">
        <v>113</v>
      </c>
      <c r="M123">
        <v>114</v>
      </c>
      <c r="N123">
        <v>117</v>
      </c>
      <c r="O123">
        <v>108</v>
      </c>
      <c r="P123">
        <v>111</v>
      </c>
      <c r="Q123">
        <v>116</v>
      </c>
    </row>
    <row r="124" spans="1:17" x14ac:dyDescent="0.25">
      <c r="A124" t="s">
        <v>50</v>
      </c>
      <c r="B124">
        <v>92</v>
      </c>
      <c r="C124">
        <v>106</v>
      </c>
      <c r="D124">
        <v>101</v>
      </c>
      <c r="E124">
        <v>98</v>
      </c>
      <c r="F124">
        <v>106</v>
      </c>
      <c r="G124">
        <v>111</v>
      </c>
      <c r="H124">
        <v>105</v>
      </c>
      <c r="I124">
        <v>109</v>
      </c>
      <c r="J124">
        <v>101</v>
      </c>
      <c r="K124">
        <v>103</v>
      </c>
      <c r="L124">
        <v>112</v>
      </c>
      <c r="M124">
        <v>113</v>
      </c>
      <c r="N124">
        <v>119</v>
      </c>
      <c r="O124">
        <v>114</v>
      </c>
      <c r="P124">
        <v>119</v>
      </c>
      <c r="Q124">
        <v>117</v>
      </c>
    </row>
    <row r="125" spans="1:17" x14ac:dyDescent="0.25">
      <c r="A125" t="s">
        <v>51</v>
      </c>
      <c r="B125">
        <v>114</v>
      </c>
      <c r="C125">
        <v>139</v>
      </c>
      <c r="D125">
        <v>129</v>
      </c>
      <c r="E125">
        <v>126</v>
      </c>
      <c r="F125">
        <v>133</v>
      </c>
      <c r="G125">
        <v>139</v>
      </c>
      <c r="H125">
        <v>134</v>
      </c>
      <c r="I125">
        <v>152</v>
      </c>
      <c r="J125">
        <v>139</v>
      </c>
      <c r="K125">
        <v>130</v>
      </c>
      <c r="L125">
        <v>138</v>
      </c>
      <c r="M125">
        <v>138</v>
      </c>
      <c r="N125">
        <v>147</v>
      </c>
      <c r="O125">
        <v>140</v>
      </c>
      <c r="P125">
        <v>146</v>
      </c>
      <c r="Q125">
        <v>146</v>
      </c>
    </row>
    <row r="126" spans="1:17" x14ac:dyDescent="0.25">
      <c r="A126" t="s">
        <v>52</v>
      </c>
      <c r="B126">
        <v>35</v>
      </c>
      <c r="C126">
        <v>35</v>
      </c>
      <c r="D126">
        <v>45</v>
      </c>
      <c r="E126">
        <v>25</v>
      </c>
      <c r="F126">
        <v>30</v>
      </c>
      <c r="G126">
        <v>29</v>
      </c>
      <c r="H126">
        <v>35</v>
      </c>
      <c r="I126">
        <v>40</v>
      </c>
      <c r="J126">
        <v>25</v>
      </c>
      <c r="K126">
        <v>20</v>
      </c>
      <c r="L126">
        <v>25</v>
      </c>
      <c r="M126">
        <v>33</v>
      </c>
      <c r="N126">
        <v>36</v>
      </c>
      <c r="O126">
        <v>2</v>
      </c>
      <c r="P126">
        <v>1</v>
      </c>
      <c r="Q126">
        <v>1</v>
      </c>
    </row>
    <row r="127" spans="1:17" x14ac:dyDescent="0.25">
      <c r="A127" t="s">
        <v>53</v>
      </c>
      <c r="B127">
        <v>15</v>
      </c>
      <c r="C127">
        <v>10</v>
      </c>
      <c r="D127">
        <v>24</v>
      </c>
      <c r="E127">
        <v>27</v>
      </c>
      <c r="F127">
        <v>20</v>
      </c>
      <c r="G127">
        <v>23</v>
      </c>
      <c r="H127">
        <v>30</v>
      </c>
      <c r="I127">
        <v>20</v>
      </c>
      <c r="J127">
        <v>36</v>
      </c>
      <c r="K127">
        <v>35</v>
      </c>
      <c r="L127">
        <v>29</v>
      </c>
      <c r="M127">
        <v>30</v>
      </c>
      <c r="N127">
        <v>26</v>
      </c>
      <c r="O127">
        <v>30</v>
      </c>
      <c r="P127">
        <v>30</v>
      </c>
      <c r="Q127">
        <v>30</v>
      </c>
    </row>
    <row r="128" spans="1:17" x14ac:dyDescent="0.25">
      <c r="A128" t="s">
        <v>547</v>
      </c>
      <c r="B128">
        <v>9</v>
      </c>
      <c r="C128">
        <v>16</v>
      </c>
      <c r="D128">
        <v>2</v>
      </c>
      <c r="E128">
        <v>26</v>
      </c>
      <c r="F128">
        <v>42</v>
      </c>
      <c r="G128">
        <v>52</v>
      </c>
      <c r="H128">
        <v>54</v>
      </c>
      <c r="I128">
        <v>64</v>
      </c>
      <c r="J128">
        <v>9</v>
      </c>
      <c r="K128">
        <v>26</v>
      </c>
      <c r="L128">
        <v>22</v>
      </c>
      <c r="M128">
        <v>21</v>
      </c>
      <c r="N128">
        <v>23</v>
      </c>
      <c r="O128">
        <v>41</v>
      </c>
      <c r="P128">
        <v>46</v>
      </c>
      <c r="Q128">
        <v>47</v>
      </c>
    </row>
    <row r="129" spans="1:17" x14ac:dyDescent="0.25">
      <c r="A129" t="s">
        <v>267</v>
      </c>
      <c r="B129">
        <v>100</v>
      </c>
      <c r="C129">
        <v>121</v>
      </c>
      <c r="D129">
        <v>112</v>
      </c>
      <c r="E129">
        <v>114</v>
      </c>
      <c r="F129">
        <v>120</v>
      </c>
      <c r="G129">
        <v>120</v>
      </c>
      <c r="H129">
        <v>118</v>
      </c>
      <c r="I129">
        <v>133</v>
      </c>
      <c r="J129">
        <v>121</v>
      </c>
      <c r="K129">
        <v>114</v>
      </c>
      <c r="L129">
        <v>119</v>
      </c>
      <c r="M129">
        <v>115</v>
      </c>
      <c r="N129">
        <v>118</v>
      </c>
      <c r="O129">
        <v>110</v>
      </c>
      <c r="P129">
        <v>108</v>
      </c>
      <c r="Q129">
        <v>108</v>
      </c>
    </row>
    <row r="130" spans="1:17" x14ac:dyDescent="0.25">
      <c r="A130" t="s">
        <v>56</v>
      </c>
      <c r="B130">
        <v>1</v>
      </c>
      <c r="C130">
        <v>6</v>
      </c>
      <c r="D130">
        <v>2</v>
      </c>
      <c r="E130">
        <v>17</v>
      </c>
      <c r="F130">
        <v>11</v>
      </c>
      <c r="G130">
        <v>16</v>
      </c>
      <c r="H130">
        <v>21</v>
      </c>
      <c r="I130">
        <v>7</v>
      </c>
      <c r="J130">
        <v>23</v>
      </c>
      <c r="K130">
        <v>15</v>
      </c>
      <c r="L130">
        <v>16</v>
      </c>
      <c r="M130">
        <v>18</v>
      </c>
      <c r="N130">
        <v>14</v>
      </c>
      <c r="O130">
        <v>18</v>
      </c>
      <c r="P130">
        <v>21</v>
      </c>
      <c r="Q130">
        <v>17</v>
      </c>
    </row>
    <row r="132" spans="1:17" x14ac:dyDescent="0.25">
      <c r="A132" t="s">
        <v>550</v>
      </c>
    </row>
    <row r="133" spans="1:17" x14ac:dyDescent="0.25">
      <c r="A133" t="s">
        <v>541</v>
      </c>
      <c r="B133">
        <v>2002</v>
      </c>
      <c r="C133">
        <v>2003</v>
      </c>
      <c r="D133">
        <v>2004</v>
      </c>
      <c r="E133">
        <v>2005</v>
      </c>
      <c r="F133">
        <v>2006</v>
      </c>
      <c r="G133">
        <v>2007</v>
      </c>
      <c r="H133">
        <v>2008</v>
      </c>
      <c r="I133">
        <v>2009</v>
      </c>
      <c r="J133">
        <v>2010</v>
      </c>
      <c r="K133" t="s">
        <v>542</v>
      </c>
      <c r="L133">
        <v>2013</v>
      </c>
      <c r="M133">
        <v>2014</v>
      </c>
      <c r="N133">
        <v>2015</v>
      </c>
      <c r="O133">
        <v>2016</v>
      </c>
      <c r="P133">
        <v>2017</v>
      </c>
      <c r="Q133">
        <v>2018</v>
      </c>
    </row>
    <row r="134" spans="1:17" x14ac:dyDescent="0.25">
      <c r="A134" t="s">
        <v>18</v>
      </c>
      <c r="B134" t="e">
        <v>#VALUE!</v>
      </c>
      <c r="C134">
        <v>71</v>
      </c>
      <c r="D134">
        <v>79</v>
      </c>
      <c r="E134">
        <v>57</v>
      </c>
      <c r="F134">
        <v>62</v>
      </c>
      <c r="G134">
        <v>86</v>
      </c>
      <c r="H134">
        <v>65</v>
      </c>
      <c r="I134">
        <v>57</v>
      </c>
      <c r="J134">
        <v>70</v>
      </c>
      <c r="K134">
        <v>97</v>
      </c>
      <c r="L134">
        <v>99</v>
      </c>
      <c r="M134">
        <v>97</v>
      </c>
      <c r="N134">
        <v>98</v>
      </c>
      <c r="O134">
        <v>102</v>
      </c>
      <c r="P134">
        <v>97</v>
      </c>
      <c r="Q134">
        <v>96</v>
      </c>
    </row>
    <row r="135" spans="1:17" x14ac:dyDescent="0.25">
      <c r="A135" t="s">
        <v>19</v>
      </c>
      <c r="B135">
        <v>112</v>
      </c>
      <c r="C135">
        <v>145</v>
      </c>
      <c r="D135">
        <v>145</v>
      </c>
      <c r="E135">
        <v>143</v>
      </c>
      <c r="F135">
        <v>147</v>
      </c>
      <c r="G135">
        <v>147</v>
      </c>
      <c r="H135">
        <v>153</v>
      </c>
      <c r="I135">
        <v>155</v>
      </c>
      <c r="J135">
        <v>164</v>
      </c>
      <c r="K135">
        <v>169</v>
      </c>
      <c r="L135">
        <v>161</v>
      </c>
      <c r="M135">
        <v>163</v>
      </c>
      <c r="N135">
        <v>169</v>
      </c>
      <c r="O135">
        <v>165</v>
      </c>
      <c r="P135">
        <v>165</v>
      </c>
      <c r="Q135">
        <v>165</v>
      </c>
    </row>
    <row r="136" spans="1:17" x14ac:dyDescent="0.25">
      <c r="A136" t="s">
        <v>544</v>
      </c>
      <c r="B136">
        <v>37</v>
      </c>
      <c r="C136">
        <v>48</v>
      </c>
      <c r="D136">
        <v>26</v>
      </c>
      <c r="E136">
        <v>18</v>
      </c>
      <c r="F136">
        <v>28</v>
      </c>
      <c r="G136">
        <v>24</v>
      </c>
      <c r="H136">
        <v>17</v>
      </c>
      <c r="I136">
        <v>22</v>
      </c>
      <c r="J136">
        <v>19</v>
      </c>
      <c r="K136">
        <v>12</v>
      </c>
      <c r="L136">
        <v>17</v>
      </c>
      <c r="M136">
        <v>15</v>
      </c>
      <c r="N136">
        <v>14</v>
      </c>
      <c r="O136">
        <v>13</v>
      </c>
      <c r="P136">
        <v>14</v>
      </c>
      <c r="Q136">
        <v>13</v>
      </c>
    </row>
    <row r="137" spans="1:17" x14ac:dyDescent="0.25">
      <c r="A137" t="s">
        <v>21</v>
      </c>
      <c r="B137">
        <v>14</v>
      </c>
      <c r="C137">
        <v>10</v>
      </c>
      <c r="D137">
        <v>18</v>
      </c>
      <c r="E137">
        <v>7</v>
      </c>
      <c r="F137">
        <v>12</v>
      </c>
      <c r="G137">
        <v>12</v>
      </c>
      <c r="H137">
        <v>13</v>
      </c>
      <c r="I137">
        <v>17</v>
      </c>
      <c r="J137">
        <v>17</v>
      </c>
      <c r="K137">
        <v>6</v>
      </c>
      <c r="L137">
        <v>16</v>
      </c>
      <c r="M137">
        <v>18</v>
      </c>
      <c r="N137">
        <v>19</v>
      </c>
      <c r="O137">
        <v>19</v>
      </c>
      <c r="P137">
        <v>23</v>
      </c>
      <c r="Q137">
        <v>21</v>
      </c>
    </row>
    <row r="138" spans="1:17" x14ac:dyDescent="0.25">
      <c r="A138" t="s">
        <v>22</v>
      </c>
      <c r="B138">
        <v>126</v>
      </c>
      <c r="C138">
        <v>154</v>
      </c>
      <c r="D138">
        <v>140</v>
      </c>
      <c r="E138">
        <v>141</v>
      </c>
      <c r="F138">
        <v>149</v>
      </c>
      <c r="G138">
        <v>158</v>
      </c>
      <c r="H138">
        <v>160</v>
      </c>
      <c r="I138">
        <v>157</v>
      </c>
      <c r="J138">
        <v>157</v>
      </c>
      <c r="K138">
        <v>154</v>
      </c>
      <c r="L138">
        <v>152</v>
      </c>
      <c r="M138">
        <v>152</v>
      </c>
      <c r="N138">
        <v>161</v>
      </c>
      <c r="O138">
        <v>163</v>
      </c>
      <c r="P138">
        <v>167</v>
      </c>
      <c r="Q138">
        <v>169</v>
      </c>
    </row>
    <row r="139" spans="1:17" x14ac:dyDescent="0.25">
      <c r="A139" t="s">
        <v>23</v>
      </c>
      <c r="B139">
        <v>100</v>
      </c>
      <c r="C139">
        <v>127</v>
      </c>
      <c r="D139">
        <v>126</v>
      </c>
      <c r="E139">
        <v>111</v>
      </c>
      <c r="F139">
        <v>128</v>
      </c>
      <c r="G139">
        <v>112</v>
      </c>
      <c r="H139">
        <v>108</v>
      </c>
      <c r="I139">
        <v>100</v>
      </c>
      <c r="J139">
        <v>101</v>
      </c>
      <c r="K139">
        <v>94</v>
      </c>
      <c r="L139">
        <v>86</v>
      </c>
      <c r="M139">
        <v>75</v>
      </c>
      <c r="N139">
        <v>70</v>
      </c>
      <c r="O139">
        <v>63</v>
      </c>
      <c r="P139">
        <v>67</v>
      </c>
      <c r="Q139">
        <v>65</v>
      </c>
    </row>
    <row r="140" spans="1:17" x14ac:dyDescent="0.25">
      <c r="A140" t="s">
        <v>24</v>
      </c>
      <c r="B140">
        <v>105</v>
      </c>
      <c r="C140">
        <v>92</v>
      </c>
      <c r="D140">
        <v>108</v>
      </c>
      <c r="E140">
        <v>103</v>
      </c>
      <c r="F140">
        <v>110</v>
      </c>
      <c r="G140">
        <v>122</v>
      </c>
      <c r="H140">
        <v>122</v>
      </c>
      <c r="I140">
        <v>90</v>
      </c>
      <c r="J140">
        <v>109</v>
      </c>
      <c r="K140">
        <v>106</v>
      </c>
      <c r="L140">
        <v>109</v>
      </c>
      <c r="M140">
        <v>110</v>
      </c>
      <c r="N140">
        <v>118</v>
      </c>
      <c r="O140">
        <v>113</v>
      </c>
      <c r="P140">
        <v>102</v>
      </c>
      <c r="Q140">
        <v>107</v>
      </c>
    </row>
    <row r="141" spans="1:17" x14ac:dyDescent="0.25">
      <c r="A141" t="s">
        <v>25</v>
      </c>
      <c r="B141" t="e">
        <v>#VALUE!</v>
      </c>
      <c r="C141">
        <v>78</v>
      </c>
      <c r="D141">
        <v>81</v>
      </c>
      <c r="E141">
        <v>134</v>
      </c>
      <c r="F141">
        <v>133</v>
      </c>
      <c r="G141">
        <v>118</v>
      </c>
      <c r="H141">
        <v>136</v>
      </c>
      <c r="I141">
        <v>143</v>
      </c>
      <c r="J141">
        <v>126</v>
      </c>
      <c r="K141">
        <v>158</v>
      </c>
      <c r="L141">
        <v>149</v>
      </c>
      <c r="M141">
        <v>150</v>
      </c>
      <c r="N141">
        <v>152</v>
      </c>
      <c r="O141">
        <v>149</v>
      </c>
      <c r="P141">
        <v>146</v>
      </c>
      <c r="Q141">
        <v>151</v>
      </c>
    </row>
    <row r="142" spans="1:17" x14ac:dyDescent="0.25">
      <c r="A142" t="s">
        <v>545</v>
      </c>
      <c r="B142">
        <v>97</v>
      </c>
      <c r="C142">
        <v>149</v>
      </c>
      <c r="D142">
        <v>143</v>
      </c>
      <c r="E142">
        <v>150</v>
      </c>
      <c r="F142">
        <v>158</v>
      </c>
      <c r="G142">
        <v>149</v>
      </c>
      <c r="H142">
        <v>151</v>
      </c>
      <c r="I142">
        <v>144</v>
      </c>
      <c r="J142">
        <v>148</v>
      </c>
      <c r="K142">
        <v>160</v>
      </c>
      <c r="L142">
        <v>157</v>
      </c>
      <c r="M142">
        <v>162</v>
      </c>
      <c r="N142">
        <v>163</v>
      </c>
      <c r="O142">
        <v>155</v>
      </c>
      <c r="P142">
        <v>153</v>
      </c>
      <c r="Q142">
        <v>142</v>
      </c>
    </row>
    <row r="143" spans="1:17" x14ac:dyDescent="0.25">
      <c r="A143" t="s">
        <v>27</v>
      </c>
      <c r="B143">
        <v>128</v>
      </c>
      <c r="C143">
        <v>156</v>
      </c>
      <c r="D143">
        <v>161</v>
      </c>
      <c r="E143">
        <v>158</v>
      </c>
      <c r="F143">
        <v>144</v>
      </c>
      <c r="G143">
        <v>155</v>
      </c>
      <c r="H143">
        <v>153</v>
      </c>
      <c r="I143">
        <v>167</v>
      </c>
      <c r="J143">
        <v>160</v>
      </c>
      <c r="K143">
        <v>164</v>
      </c>
      <c r="L143">
        <v>167</v>
      </c>
      <c r="M143">
        <v>168</v>
      </c>
      <c r="N143">
        <v>173</v>
      </c>
      <c r="O143">
        <v>172</v>
      </c>
      <c r="P143">
        <v>172</v>
      </c>
      <c r="Q143">
        <v>167</v>
      </c>
    </row>
    <row r="144" spans="1:17" x14ac:dyDescent="0.25">
      <c r="A144" t="s">
        <v>28</v>
      </c>
      <c r="B144" t="e">
        <v>#VALUE!</v>
      </c>
      <c r="C144">
        <v>149</v>
      </c>
      <c r="D144">
        <v>151</v>
      </c>
      <c r="E144">
        <v>148</v>
      </c>
      <c r="F144">
        <v>157</v>
      </c>
      <c r="G144">
        <v>160</v>
      </c>
      <c r="H144">
        <v>163</v>
      </c>
      <c r="I144">
        <v>162</v>
      </c>
      <c r="J144">
        <v>162</v>
      </c>
      <c r="K144">
        <v>171</v>
      </c>
      <c r="L144">
        <v>162</v>
      </c>
      <c r="M144">
        <v>164</v>
      </c>
      <c r="N144">
        <v>166</v>
      </c>
      <c r="O144">
        <v>162</v>
      </c>
      <c r="P144">
        <v>164</v>
      </c>
      <c r="Q144">
        <v>164</v>
      </c>
    </row>
    <row r="145" spans="1:17" x14ac:dyDescent="0.25">
      <c r="A145" t="s">
        <v>29</v>
      </c>
      <c r="B145">
        <v>137</v>
      </c>
      <c r="C145">
        <v>160</v>
      </c>
      <c r="D145">
        <v>161</v>
      </c>
      <c r="E145">
        <v>158</v>
      </c>
      <c r="F145">
        <v>162</v>
      </c>
      <c r="G145">
        <v>158</v>
      </c>
      <c r="H145">
        <v>163</v>
      </c>
      <c r="I145">
        <v>167</v>
      </c>
      <c r="J145">
        <v>170</v>
      </c>
      <c r="K145">
        <v>173</v>
      </c>
      <c r="L145">
        <v>172</v>
      </c>
      <c r="M145">
        <v>174</v>
      </c>
      <c r="N145">
        <v>175</v>
      </c>
      <c r="O145">
        <v>175</v>
      </c>
      <c r="P145">
        <v>173</v>
      </c>
      <c r="Q145">
        <v>172</v>
      </c>
    </row>
    <row r="146" spans="1:17" x14ac:dyDescent="0.25">
      <c r="A146" t="s">
        <v>30</v>
      </c>
      <c r="B146">
        <v>127</v>
      </c>
      <c r="C146">
        <v>135</v>
      </c>
      <c r="D146">
        <v>143</v>
      </c>
      <c r="E146">
        <v>129</v>
      </c>
      <c r="F146">
        <v>128</v>
      </c>
      <c r="G146">
        <v>132</v>
      </c>
      <c r="H146">
        <v>132</v>
      </c>
      <c r="I146">
        <v>125</v>
      </c>
      <c r="J146">
        <v>127</v>
      </c>
      <c r="K146">
        <v>136</v>
      </c>
      <c r="L146">
        <v>136</v>
      </c>
      <c r="M146">
        <v>136</v>
      </c>
      <c r="N146">
        <v>138</v>
      </c>
      <c r="O146">
        <v>131</v>
      </c>
      <c r="P146">
        <v>137</v>
      </c>
      <c r="Q146">
        <v>143</v>
      </c>
    </row>
    <row r="147" spans="1:17" x14ac:dyDescent="0.25">
      <c r="A147" t="s">
        <v>31</v>
      </c>
      <c r="B147" t="e">
        <v>#VALUE!</v>
      </c>
      <c r="C147">
        <v>88</v>
      </c>
      <c r="D147">
        <v>68</v>
      </c>
      <c r="E147">
        <v>60</v>
      </c>
      <c r="F147">
        <v>74</v>
      </c>
      <c r="G147">
        <v>97</v>
      </c>
      <c r="H147">
        <v>47</v>
      </c>
      <c r="I147">
        <v>87</v>
      </c>
      <c r="J147">
        <v>72</v>
      </c>
      <c r="K147">
        <v>70</v>
      </c>
      <c r="L147">
        <v>73</v>
      </c>
      <c r="M147">
        <v>91</v>
      </c>
      <c r="N147">
        <v>107</v>
      </c>
      <c r="O147">
        <v>112</v>
      </c>
      <c r="P147">
        <v>112</v>
      </c>
      <c r="Q147">
        <v>115</v>
      </c>
    </row>
    <row r="148" spans="1:17" x14ac:dyDescent="0.25">
      <c r="A148" t="s">
        <v>32</v>
      </c>
      <c r="B148">
        <v>131</v>
      </c>
      <c r="C148">
        <v>153</v>
      </c>
      <c r="D148">
        <v>151</v>
      </c>
      <c r="E148">
        <v>141</v>
      </c>
      <c r="F148">
        <v>140</v>
      </c>
      <c r="G148">
        <v>143</v>
      </c>
      <c r="H148">
        <v>147</v>
      </c>
      <c r="I148">
        <v>150</v>
      </c>
      <c r="J148">
        <v>154</v>
      </c>
      <c r="K148">
        <v>158</v>
      </c>
      <c r="L148">
        <v>156</v>
      </c>
      <c r="M148">
        <v>161</v>
      </c>
      <c r="N148">
        <v>164</v>
      </c>
      <c r="O148">
        <v>160</v>
      </c>
      <c r="P148">
        <v>160</v>
      </c>
      <c r="Q148">
        <v>161</v>
      </c>
    </row>
    <row r="149" spans="1:17" x14ac:dyDescent="0.25">
      <c r="A149" t="s">
        <v>33</v>
      </c>
      <c r="B149">
        <v>119</v>
      </c>
      <c r="C149">
        <v>130</v>
      </c>
      <c r="D149">
        <v>129</v>
      </c>
      <c r="E149">
        <v>141</v>
      </c>
      <c r="F149">
        <v>131</v>
      </c>
      <c r="G149">
        <v>133</v>
      </c>
      <c r="H149">
        <v>136</v>
      </c>
      <c r="I149">
        <v>133</v>
      </c>
      <c r="J149">
        <v>101</v>
      </c>
      <c r="K149">
        <v>104</v>
      </c>
      <c r="L149">
        <v>89</v>
      </c>
      <c r="M149">
        <v>76</v>
      </c>
      <c r="N149">
        <v>85</v>
      </c>
      <c r="O149">
        <v>87</v>
      </c>
      <c r="P149">
        <v>88</v>
      </c>
      <c r="Q149">
        <v>102</v>
      </c>
    </row>
    <row r="150" spans="1:17" x14ac:dyDescent="0.25">
      <c r="A150" t="s">
        <v>34</v>
      </c>
      <c r="B150">
        <v>114</v>
      </c>
      <c r="C150">
        <v>140</v>
      </c>
      <c r="D150">
        <v>134</v>
      </c>
      <c r="E150">
        <v>147</v>
      </c>
      <c r="F150">
        <v>153</v>
      </c>
      <c r="G150">
        <v>146</v>
      </c>
      <c r="H150">
        <v>144</v>
      </c>
      <c r="I150">
        <v>143</v>
      </c>
      <c r="J150">
        <v>148</v>
      </c>
      <c r="K150">
        <v>134</v>
      </c>
      <c r="L150">
        <v>117</v>
      </c>
      <c r="M150">
        <v>111</v>
      </c>
      <c r="N150">
        <v>111</v>
      </c>
      <c r="O150">
        <v>109</v>
      </c>
      <c r="P150">
        <v>105</v>
      </c>
      <c r="Q150">
        <v>103</v>
      </c>
    </row>
    <row r="151" spans="1:17" x14ac:dyDescent="0.25">
      <c r="A151" t="s">
        <v>35</v>
      </c>
      <c r="B151">
        <v>132</v>
      </c>
      <c r="C151">
        <v>144</v>
      </c>
      <c r="D151">
        <v>161</v>
      </c>
      <c r="E151">
        <v>158</v>
      </c>
      <c r="F151">
        <v>162</v>
      </c>
      <c r="G151">
        <v>155</v>
      </c>
      <c r="H151">
        <v>163</v>
      </c>
      <c r="I151">
        <v>167</v>
      </c>
      <c r="J151">
        <v>162</v>
      </c>
      <c r="K151">
        <v>159</v>
      </c>
      <c r="L151">
        <v>158</v>
      </c>
      <c r="M151">
        <v>159</v>
      </c>
      <c r="N151">
        <v>165</v>
      </c>
      <c r="O151">
        <v>167</v>
      </c>
      <c r="P151">
        <v>162</v>
      </c>
      <c r="Q151">
        <v>160</v>
      </c>
    </row>
    <row r="152" spans="1:17" x14ac:dyDescent="0.25">
      <c r="A152" t="s">
        <v>36</v>
      </c>
      <c r="B152">
        <v>98</v>
      </c>
      <c r="C152">
        <v>108</v>
      </c>
      <c r="D152">
        <v>123</v>
      </c>
      <c r="E152">
        <v>117</v>
      </c>
      <c r="F152">
        <v>123</v>
      </c>
      <c r="G152">
        <v>128</v>
      </c>
      <c r="H152">
        <v>123</v>
      </c>
      <c r="I152">
        <v>119</v>
      </c>
      <c r="J152">
        <v>122</v>
      </c>
      <c r="K152">
        <v>113</v>
      </c>
      <c r="L152">
        <v>116</v>
      </c>
      <c r="M152">
        <v>126</v>
      </c>
      <c r="N152">
        <v>103</v>
      </c>
      <c r="O152">
        <v>99</v>
      </c>
      <c r="P152">
        <v>124</v>
      </c>
      <c r="Q152">
        <v>130</v>
      </c>
    </row>
    <row r="153" spans="1:17" x14ac:dyDescent="0.25">
      <c r="A153" t="s">
        <v>37</v>
      </c>
      <c r="B153">
        <v>22</v>
      </c>
      <c r="C153">
        <v>23</v>
      </c>
      <c r="D153">
        <v>31</v>
      </c>
      <c r="E153">
        <v>40</v>
      </c>
      <c r="F153">
        <v>35</v>
      </c>
      <c r="G153">
        <v>38</v>
      </c>
      <c r="H153">
        <v>42</v>
      </c>
      <c r="I153">
        <v>26</v>
      </c>
      <c r="J153">
        <v>9</v>
      </c>
      <c r="K153">
        <v>20</v>
      </c>
      <c r="L153">
        <v>13</v>
      </c>
      <c r="M153">
        <v>14</v>
      </c>
      <c r="N153">
        <v>16</v>
      </c>
      <c r="O153">
        <v>16</v>
      </c>
      <c r="P153">
        <v>19</v>
      </c>
      <c r="Q153">
        <v>18</v>
      </c>
    </row>
    <row r="154" spans="1:17" x14ac:dyDescent="0.25">
      <c r="A154" t="s">
        <v>38</v>
      </c>
      <c r="B154">
        <v>40</v>
      </c>
      <c r="C154">
        <v>57</v>
      </c>
      <c r="D154">
        <v>55</v>
      </c>
      <c r="E154">
        <v>48</v>
      </c>
      <c r="F154">
        <v>40</v>
      </c>
      <c r="G154">
        <v>53</v>
      </c>
      <c r="H154">
        <v>56</v>
      </c>
      <c r="I154">
        <v>43</v>
      </c>
      <c r="J154">
        <v>12</v>
      </c>
      <c r="K154">
        <v>66</v>
      </c>
      <c r="L154">
        <v>67</v>
      </c>
      <c r="M154">
        <v>78</v>
      </c>
      <c r="N154">
        <v>88</v>
      </c>
      <c r="O154">
        <v>91</v>
      </c>
      <c r="P154">
        <v>87</v>
      </c>
      <c r="Q154">
        <v>78</v>
      </c>
    </row>
    <row r="155" spans="1:17" x14ac:dyDescent="0.25">
      <c r="A155" t="s">
        <v>232</v>
      </c>
      <c r="B155" t="e">
        <v>#VALUE!</v>
      </c>
      <c r="C155">
        <v>150</v>
      </c>
      <c r="D155">
        <v>152</v>
      </c>
      <c r="E155">
        <v>143</v>
      </c>
      <c r="F155">
        <v>153</v>
      </c>
      <c r="G155">
        <v>151</v>
      </c>
      <c r="H155">
        <v>160</v>
      </c>
      <c r="I155">
        <v>155</v>
      </c>
      <c r="J155">
        <v>141</v>
      </c>
      <c r="K155">
        <v>124</v>
      </c>
      <c r="L155">
        <v>134</v>
      </c>
      <c r="M155">
        <v>138</v>
      </c>
      <c r="N155">
        <v>148</v>
      </c>
      <c r="O155">
        <v>152</v>
      </c>
      <c r="P155">
        <v>148</v>
      </c>
      <c r="Q155">
        <v>152</v>
      </c>
    </row>
    <row r="156" spans="1:17" x14ac:dyDescent="0.25">
      <c r="A156" t="s">
        <v>40</v>
      </c>
      <c r="B156" t="e">
        <v>#VALUE!</v>
      </c>
      <c r="C156">
        <v>144</v>
      </c>
      <c r="D156">
        <v>146</v>
      </c>
      <c r="E156">
        <v>138</v>
      </c>
      <c r="F156">
        <v>136</v>
      </c>
      <c r="G156">
        <v>140</v>
      </c>
      <c r="H156">
        <v>151</v>
      </c>
      <c r="I156">
        <v>158</v>
      </c>
      <c r="J156">
        <v>160</v>
      </c>
      <c r="K156">
        <v>144</v>
      </c>
      <c r="L156">
        <v>140</v>
      </c>
      <c r="M156">
        <v>143</v>
      </c>
      <c r="N156">
        <v>145</v>
      </c>
      <c r="O156">
        <v>141</v>
      </c>
      <c r="P156">
        <v>140</v>
      </c>
      <c r="Q156">
        <v>140</v>
      </c>
    </row>
    <row r="157" spans="1:17" x14ac:dyDescent="0.25">
      <c r="A157" t="s">
        <v>41</v>
      </c>
      <c r="B157" t="e">
        <v>#VALUE!</v>
      </c>
      <c r="C157" t="e">
        <v>#VALUE!</v>
      </c>
      <c r="D157" t="e">
        <v>#VALUE!</v>
      </c>
      <c r="E157" t="e">
        <v>#VALUE!</v>
      </c>
      <c r="F157" t="e">
        <v>#VALUE!</v>
      </c>
      <c r="G157" t="e">
        <v>#VALUE!</v>
      </c>
      <c r="H157">
        <v>166</v>
      </c>
      <c r="I157">
        <v>148</v>
      </c>
      <c r="J157">
        <v>157</v>
      </c>
      <c r="K157">
        <v>168</v>
      </c>
      <c r="L157">
        <v>169</v>
      </c>
      <c r="M157">
        <v>171</v>
      </c>
      <c r="N157">
        <v>157</v>
      </c>
      <c r="O157">
        <v>161</v>
      </c>
      <c r="P157">
        <v>161</v>
      </c>
      <c r="Q157">
        <v>159</v>
      </c>
    </row>
    <row r="158" spans="1:17" x14ac:dyDescent="0.25">
      <c r="A158" t="s">
        <v>42</v>
      </c>
      <c r="B158" t="e">
        <v>#VALUE!</v>
      </c>
      <c r="C158" t="e">
        <v>#VALUE!</v>
      </c>
      <c r="D158" t="e">
        <v>#VALUE!</v>
      </c>
      <c r="E158" t="e">
        <v>#VALUE!</v>
      </c>
      <c r="F158" t="e">
        <v>#VALUE!</v>
      </c>
      <c r="G158" t="e">
        <v>#VALUE!</v>
      </c>
      <c r="H158" t="e">
        <v>#VALUE!</v>
      </c>
      <c r="I158">
        <v>157</v>
      </c>
      <c r="J158">
        <v>157</v>
      </c>
      <c r="K158">
        <v>116</v>
      </c>
      <c r="L158">
        <v>128</v>
      </c>
      <c r="M158">
        <v>124</v>
      </c>
      <c r="N158">
        <v>128</v>
      </c>
      <c r="O158">
        <v>130</v>
      </c>
      <c r="P158">
        <v>129</v>
      </c>
      <c r="Q158">
        <v>111</v>
      </c>
    </row>
    <row r="159" spans="1:17" x14ac:dyDescent="0.25">
      <c r="A159" t="s">
        <v>43</v>
      </c>
      <c r="B159">
        <v>138</v>
      </c>
      <c r="C159">
        <v>67</v>
      </c>
      <c r="D159">
        <v>84</v>
      </c>
      <c r="E159">
        <v>85</v>
      </c>
      <c r="F159">
        <v>78</v>
      </c>
      <c r="G159">
        <v>82</v>
      </c>
      <c r="H159">
        <v>69</v>
      </c>
      <c r="I159">
        <v>54</v>
      </c>
      <c r="J159">
        <v>96</v>
      </c>
      <c r="K159">
        <v>121</v>
      </c>
      <c r="L159">
        <v>118</v>
      </c>
      <c r="M159">
        <v>119</v>
      </c>
      <c r="N159">
        <v>104</v>
      </c>
      <c r="O159">
        <v>100</v>
      </c>
      <c r="P159">
        <v>96</v>
      </c>
      <c r="Q159">
        <v>95</v>
      </c>
    </row>
    <row r="160" spans="1:17" x14ac:dyDescent="0.25">
      <c r="A160" t="s">
        <v>44</v>
      </c>
      <c r="B160">
        <v>137</v>
      </c>
      <c r="C160">
        <v>160</v>
      </c>
      <c r="D160">
        <v>161</v>
      </c>
      <c r="E160">
        <v>158</v>
      </c>
      <c r="F160">
        <v>162</v>
      </c>
      <c r="G160">
        <v>151</v>
      </c>
      <c r="H160">
        <v>151</v>
      </c>
      <c r="I160">
        <v>161</v>
      </c>
      <c r="J160">
        <v>170</v>
      </c>
      <c r="K160">
        <v>171</v>
      </c>
      <c r="L160">
        <v>171</v>
      </c>
      <c r="M160">
        <v>173</v>
      </c>
      <c r="N160">
        <v>172</v>
      </c>
      <c r="O160">
        <v>174</v>
      </c>
      <c r="P160">
        <v>171</v>
      </c>
      <c r="Q160">
        <v>173</v>
      </c>
    </row>
    <row r="161" spans="1:17" x14ac:dyDescent="0.25">
      <c r="A161" t="s">
        <v>45</v>
      </c>
      <c r="B161">
        <v>109</v>
      </c>
      <c r="C161">
        <v>128</v>
      </c>
      <c r="D161">
        <v>130</v>
      </c>
      <c r="E161">
        <v>106</v>
      </c>
      <c r="F161">
        <v>105</v>
      </c>
      <c r="G161">
        <v>107</v>
      </c>
      <c r="H161">
        <v>120</v>
      </c>
      <c r="I161">
        <v>131</v>
      </c>
      <c r="J161">
        <v>139</v>
      </c>
      <c r="K161">
        <v>150</v>
      </c>
      <c r="L161">
        <v>151</v>
      </c>
      <c r="M161">
        <v>156</v>
      </c>
      <c r="N161">
        <v>158</v>
      </c>
      <c r="O161">
        <v>129</v>
      </c>
      <c r="P161">
        <v>122</v>
      </c>
      <c r="Q161">
        <v>118</v>
      </c>
    </row>
    <row r="162" spans="1:17" x14ac:dyDescent="0.25">
      <c r="A162" t="s">
        <v>46</v>
      </c>
      <c r="B162">
        <v>131</v>
      </c>
      <c r="C162">
        <v>133</v>
      </c>
      <c r="D162">
        <v>137</v>
      </c>
      <c r="E162">
        <v>136</v>
      </c>
      <c r="F162">
        <v>153</v>
      </c>
      <c r="G162">
        <v>155</v>
      </c>
      <c r="H162">
        <v>151</v>
      </c>
      <c r="I162">
        <v>138</v>
      </c>
      <c r="J162">
        <v>131</v>
      </c>
      <c r="K162">
        <v>141</v>
      </c>
      <c r="L162">
        <v>145</v>
      </c>
      <c r="M162">
        <v>145</v>
      </c>
      <c r="N162">
        <v>150</v>
      </c>
      <c r="O162">
        <v>153</v>
      </c>
      <c r="P162">
        <v>158</v>
      </c>
      <c r="Q162">
        <v>162</v>
      </c>
    </row>
    <row r="163" spans="1:17" x14ac:dyDescent="0.25">
      <c r="A163" t="s">
        <v>47</v>
      </c>
      <c r="B163">
        <v>93</v>
      </c>
      <c r="C163">
        <v>102</v>
      </c>
      <c r="D163">
        <v>92</v>
      </c>
      <c r="E163">
        <v>89</v>
      </c>
      <c r="F163">
        <v>105</v>
      </c>
      <c r="G163">
        <v>121</v>
      </c>
      <c r="H163">
        <v>120</v>
      </c>
      <c r="I163">
        <v>118</v>
      </c>
      <c r="J163">
        <v>119</v>
      </c>
      <c r="K163">
        <v>127</v>
      </c>
      <c r="L163">
        <v>131</v>
      </c>
      <c r="M163">
        <v>130</v>
      </c>
      <c r="N163">
        <v>124</v>
      </c>
      <c r="O163">
        <v>127</v>
      </c>
      <c r="P163">
        <v>130</v>
      </c>
      <c r="Q163">
        <v>132</v>
      </c>
    </row>
    <row r="164" spans="1:17" x14ac:dyDescent="0.25">
      <c r="A164" t="s">
        <v>57</v>
      </c>
      <c r="B164">
        <v>17</v>
      </c>
      <c r="C164">
        <v>13</v>
      </c>
      <c r="D164">
        <v>22</v>
      </c>
      <c r="E164">
        <v>21</v>
      </c>
      <c r="F164">
        <v>16</v>
      </c>
      <c r="G164">
        <v>19</v>
      </c>
      <c r="H164">
        <v>26</v>
      </c>
      <c r="I164">
        <v>15</v>
      </c>
      <c r="J164">
        <v>31</v>
      </c>
      <c r="K164">
        <v>32</v>
      </c>
      <c r="L164">
        <v>25</v>
      </c>
      <c r="M164">
        <v>27</v>
      </c>
      <c r="N164">
        <v>24</v>
      </c>
      <c r="O164">
        <v>28</v>
      </c>
      <c r="P164">
        <v>28</v>
      </c>
      <c r="Q164">
        <v>28</v>
      </c>
    </row>
    <row r="165" spans="1:17" x14ac:dyDescent="0.25">
      <c r="A165" t="s">
        <v>546</v>
      </c>
      <c r="B165" t="e">
        <v>#VALUE!</v>
      </c>
      <c r="C165">
        <v>149</v>
      </c>
      <c r="D165">
        <v>161</v>
      </c>
      <c r="E165">
        <v>151</v>
      </c>
      <c r="F165">
        <v>155</v>
      </c>
      <c r="G165">
        <v>160</v>
      </c>
      <c r="H165">
        <v>160</v>
      </c>
      <c r="I165">
        <v>124</v>
      </c>
      <c r="J165">
        <v>136</v>
      </c>
      <c r="K165">
        <v>149</v>
      </c>
      <c r="L165">
        <v>150</v>
      </c>
      <c r="M165">
        <v>155</v>
      </c>
      <c r="N165">
        <v>162</v>
      </c>
      <c r="O165">
        <v>164</v>
      </c>
      <c r="P165">
        <v>159</v>
      </c>
      <c r="Q165">
        <v>149</v>
      </c>
    </row>
    <row r="166" spans="1:17" x14ac:dyDescent="0.25">
      <c r="A166" t="s">
        <v>49</v>
      </c>
      <c r="B166">
        <v>124</v>
      </c>
      <c r="C166">
        <v>141</v>
      </c>
      <c r="D166">
        <v>147</v>
      </c>
      <c r="E166">
        <v>150</v>
      </c>
      <c r="F166">
        <v>153</v>
      </c>
      <c r="G166">
        <v>142</v>
      </c>
      <c r="H166">
        <v>137</v>
      </c>
      <c r="I166">
        <v>131</v>
      </c>
      <c r="J166">
        <v>125</v>
      </c>
      <c r="K166">
        <v>138</v>
      </c>
      <c r="L166">
        <v>138</v>
      </c>
      <c r="M166">
        <v>141</v>
      </c>
      <c r="N166">
        <v>141</v>
      </c>
      <c r="O166">
        <v>136</v>
      </c>
      <c r="P166">
        <v>139</v>
      </c>
      <c r="Q166">
        <v>144</v>
      </c>
    </row>
    <row r="167" spans="1:17" x14ac:dyDescent="0.25">
      <c r="A167" t="s">
        <v>50</v>
      </c>
      <c r="B167">
        <v>109</v>
      </c>
      <c r="C167">
        <v>119</v>
      </c>
      <c r="D167">
        <v>123</v>
      </c>
      <c r="E167">
        <v>119</v>
      </c>
      <c r="F167">
        <v>122</v>
      </c>
      <c r="G167">
        <v>130</v>
      </c>
      <c r="H167">
        <v>131</v>
      </c>
      <c r="I167">
        <v>124</v>
      </c>
      <c r="J167">
        <v>132</v>
      </c>
      <c r="K167">
        <v>135</v>
      </c>
      <c r="L167">
        <v>137</v>
      </c>
      <c r="M167">
        <v>140</v>
      </c>
      <c r="N167">
        <v>143</v>
      </c>
      <c r="O167">
        <v>142</v>
      </c>
      <c r="P167">
        <v>147</v>
      </c>
      <c r="Q167">
        <v>145</v>
      </c>
    </row>
    <row r="168" spans="1:17" x14ac:dyDescent="0.25">
      <c r="A168" t="s">
        <v>51</v>
      </c>
      <c r="B168">
        <v>131</v>
      </c>
      <c r="C168">
        <v>152</v>
      </c>
      <c r="D168">
        <v>151</v>
      </c>
      <c r="E168">
        <v>147</v>
      </c>
      <c r="F168">
        <v>149</v>
      </c>
      <c r="G168">
        <v>158</v>
      </c>
      <c r="H168">
        <v>160</v>
      </c>
      <c r="I168">
        <v>167</v>
      </c>
      <c r="J168">
        <v>170</v>
      </c>
      <c r="K168">
        <v>162</v>
      </c>
      <c r="L168">
        <v>163</v>
      </c>
      <c r="M168">
        <v>165</v>
      </c>
      <c r="N168">
        <v>171</v>
      </c>
      <c r="O168">
        <v>168</v>
      </c>
      <c r="P168">
        <v>174</v>
      </c>
      <c r="Q168">
        <v>174</v>
      </c>
    </row>
    <row r="169" spans="1:17" x14ac:dyDescent="0.25">
      <c r="A169" t="s">
        <v>52</v>
      </c>
      <c r="B169">
        <v>52</v>
      </c>
      <c r="C169">
        <v>48</v>
      </c>
      <c r="D169">
        <v>67</v>
      </c>
      <c r="E169">
        <v>46</v>
      </c>
      <c r="F169">
        <v>46</v>
      </c>
      <c r="G169">
        <v>48</v>
      </c>
      <c r="H169">
        <v>61</v>
      </c>
      <c r="I169">
        <v>55</v>
      </c>
      <c r="J169">
        <v>56</v>
      </c>
      <c r="K169">
        <v>52</v>
      </c>
      <c r="L169">
        <v>50</v>
      </c>
      <c r="M169">
        <v>60</v>
      </c>
      <c r="N169">
        <v>60</v>
      </c>
      <c r="O169">
        <v>26</v>
      </c>
      <c r="P169">
        <v>27</v>
      </c>
      <c r="Q169">
        <v>27</v>
      </c>
    </row>
    <row r="170" spans="1:17" x14ac:dyDescent="0.25">
      <c r="A170" t="s">
        <v>53</v>
      </c>
      <c r="B170">
        <v>2</v>
      </c>
      <c r="C170">
        <v>3</v>
      </c>
      <c r="D170">
        <v>2</v>
      </c>
      <c r="E170">
        <v>6</v>
      </c>
      <c r="F170">
        <v>4</v>
      </c>
      <c r="G170">
        <v>4</v>
      </c>
      <c r="H170">
        <v>4</v>
      </c>
      <c r="I170">
        <v>5</v>
      </c>
      <c r="J170">
        <v>5</v>
      </c>
      <c r="K170">
        <v>3</v>
      </c>
      <c r="L170">
        <v>4</v>
      </c>
      <c r="M170">
        <v>3</v>
      </c>
      <c r="N170">
        <v>2</v>
      </c>
      <c r="O170">
        <v>2</v>
      </c>
      <c r="P170">
        <v>2</v>
      </c>
      <c r="Q170">
        <v>2</v>
      </c>
    </row>
    <row r="171" spans="1:17" x14ac:dyDescent="0.25">
      <c r="A171" t="s">
        <v>547</v>
      </c>
      <c r="B171">
        <v>26</v>
      </c>
      <c r="C171">
        <v>29</v>
      </c>
      <c r="D171">
        <v>24</v>
      </c>
      <c r="E171">
        <v>47</v>
      </c>
      <c r="F171">
        <v>58</v>
      </c>
      <c r="G171">
        <v>71</v>
      </c>
      <c r="H171">
        <v>80</v>
      </c>
      <c r="I171">
        <v>79</v>
      </c>
      <c r="J171">
        <v>40</v>
      </c>
      <c r="K171">
        <v>58</v>
      </c>
      <c r="L171">
        <v>47</v>
      </c>
      <c r="M171">
        <v>48</v>
      </c>
      <c r="N171">
        <v>47</v>
      </c>
      <c r="O171">
        <v>69</v>
      </c>
      <c r="P171">
        <v>74</v>
      </c>
      <c r="Q171">
        <v>75</v>
      </c>
    </row>
    <row r="172" spans="1:17" x14ac:dyDescent="0.25">
      <c r="A172" t="s">
        <v>267</v>
      </c>
      <c r="B172">
        <v>117</v>
      </c>
      <c r="C172">
        <v>134</v>
      </c>
      <c r="D172">
        <v>134</v>
      </c>
      <c r="E172">
        <v>135</v>
      </c>
      <c r="F172">
        <v>136</v>
      </c>
      <c r="G172">
        <v>139</v>
      </c>
      <c r="H172">
        <v>144</v>
      </c>
      <c r="I172">
        <v>148</v>
      </c>
      <c r="J172">
        <v>152</v>
      </c>
      <c r="K172">
        <v>146</v>
      </c>
      <c r="L172">
        <v>144</v>
      </c>
      <c r="M172">
        <v>142</v>
      </c>
      <c r="N172">
        <v>142</v>
      </c>
      <c r="O172">
        <v>138</v>
      </c>
      <c r="P172">
        <v>136</v>
      </c>
      <c r="Q172">
        <v>136</v>
      </c>
    </row>
    <row r="173" spans="1:17" x14ac:dyDescent="0.25">
      <c r="A173" t="s">
        <v>56</v>
      </c>
      <c r="B173">
        <v>18</v>
      </c>
      <c r="C173">
        <v>7</v>
      </c>
      <c r="D173">
        <v>20</v>
      </c>
      <c r="E173">
        <v>4</v>
      </c>
      <c r="F173">
        <v>5</v>
      </c>
      <c r="G173">
        <v>3</v>
      </c>
      <c r="H173">
        <v>5</v>
      </c>
      <c r="I173">
        <v>8</v>
      </c>
      <c r="J173">
        <v>8</v>
      </c>
      <c r="K173">
        <v>17</v>
      </c>
      <c r="L173">
        <v>9</v>
      </c>
      <c r="M173">
        <v>9</v>
      </c>
      <c r="N173">
        <v>10</v>
      </c>
      <c r="O173">
        <v>10</v>
      </c>
      <c r="P173">
        <v>7</v>
      </c>
      <c r="Q173">
        <v>11</v>
      </c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0"/>
  <sheetViews>
    <sheetView workbookViewId="0">
      <selection activeCell="A56" sqref="A56:XFD80"/>
    </sheetView>
  </sheetViews>
  <sheetFormatPr defaultRowHeight="15" x14ac:dyDescent="0.25"/>
  <sheetData>
    <row r="1" spans="1:40" x14ac:dyDescent="0.25">
      <c r="A1" t="s">
        <v>552</v>
      </c>
    </row>
    <row r="2" spans="1:40" x14ac:dyDescent="0.25">
      <c r="A2" t="s">
        <v>553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545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554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232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55</v>
      </c>
      <c r="AM2" t="s">
        <v>267</v>
      </c>
      <c r="AN2" t="s">
        <v>56</v>
      </c>
    </row>
    <row r="3" spans="1:40" x14ac:dyDescent="0.25">
      <c r="A3">
        <v>1992</v>
      </c>
      <c r="B3">
        <v>0.31</v>
      </c>
      <c r="C3">
        <v>0.30136990000000002</v>
      </c>
      <c r="D3">
        <v>0.23</v>
      </c>
      <c r="E3">
        <v>0.21</v>
      </c>
      <c r="F3">
        <v>0.369863</v>
      </c>
      <c r="G3">
        <v>0.3333333</v>
      </c>
      <c r="H3">
        <v>0.44117650000000003</v>
      </c>
      <c r="I3">
        <v>0.1666667</v>
      </c>
      <c r="J3" t="s">
        <v>543</v>
      </c>
      <c r="K3">
        <v>0.32876709999999998</v>
      </c>
      <c r="L3">
        <v>0.28985509999999998</v>
      </c>
      <c r="M3">
        <v>0.30136990000000002</v>
      </c>
      <c r="N3">
        <v>0.38888889999999998</v>
      </c>
      <c r="O3" t="s">
        <v>543</v>
      </c>
      <c r="P3">
        <v>0.369863</v>
      </c>
      <c r="Q3">
        <v>0.27397260000000001</v>
      </c>
      <c r="R3">
        <v>0.3521127</v>
      </c>
      <c r="S3">
        <v>0.2916667</v>
      </c>
      <c r="T3">
        <v>0.369863</v>
      </c>
      <c r="U3">
        <v>0.24</v>
      </c>
      <c r="V3">
        <v>0.2</v>
      </c>
      <c r="W3">
        <v>0.3142857</v>
      </c>
      <c r="X3">
        <v>0.3</v>
      </c>
      <c r="Y3">
        <v>0.369863</v>
      </c>
      <c r="Z3">
        <v>0.2916667</v>
      </c>
      <c r="AA3">
        <v>0.3</v>
      </c>
      <c r="AB3">
        <v>0.369863</v>
      </c>
      <c r="AC3">
        <v>0.31944440000000002</v>
      </c>
      <c r="AD3">
        <v>0.32876709999999998</v>
      </c>
      <c r="AE3">
        <v>0.34722219999999998</v>
      </c>
      <c r="AF3" t="s">
        <v>543</v>
      </c>
      <c r="AG3">
        <v>0.3508772</v>
      </c>
      <c r="AH3">
        <v>0.30136990000000002</v>
      </c>
      <c r="AI3">
        <v>0.30136990000000002</v>
      </c>
      <c r="AJ3">
        <v>0.1</v>
      </c>
      <c r="AK3">
        <v>0.21</v>
      </c>
      <c r="AL3">
        <v>0.23</v>
      </c>
      <c r="AM3">
        <v>0.50684929999999995</v>
      </c>
      <c r="AN3" t="s">
        <v>543</v>
      </c>
    </row>
    <row r="4" spans="1:40" x14ac:dyDescent="0.25">
      <c r="A4">
        <v>1993</v>
      </c>
      <c r="B4">
        <v>0.25</v>
      </c>
      <c r="C4">
        <v>0.3650794</v>
      </c>
      <c r="D4">
        <v>0.22</v>
      </c>
      <c r="E4">
        <v>0.19</v>
      </c>
      <c r="F4">
        <v>0.40625</v>
      </c>
      <c r="G4">
        <v>0.3650794</v>
      </c>
      <c r="H4">
        <v>0.39024389999999998</v>
      </c>
      <c r="I4">
        <v>0.1875</v>
      </c>
      <c r="J4">
        <v>0.40625</v>
      </c>
      <c r="K4">
        <v>0.375</v>
      </c>
      <c r="L4">
        <v>0.28813559999999999</v>
      </c>
      <c r="M4">
        <v>0.359375</v>
      </c>
      <c r="N4">
        <v>0.483871</v>
      </c>
      <c r="O4">
        <v>0.33</v>
      </c>
      <c r="P4">
        <v>0.4375</v>
      </c>
      <c r="Q4">
        <v>0.328125</v>
      </c>
      <c r="R4">
        <v>0.3650794</v>
      </c>
      <c r="S4">
        <v>0.34920630000000003</v>
      </c>
      <c r="T4">
        <v>0.40625</v>
      </c>
      <c r="U4">
        <v>0.21</v>
      </c>
      <c r="V4">
        <v>0.27</v>
      </c>
      <c r="W4">
        <v>0.33898309999999998</v>
      </c>
      <c r="X4">
        <v>0.32758619999999999</v>
      </c>
      <c r="Y4">
        <v>0.40625</v>
      </c>
      <c r="Z4">
        <v>0.3225806</v>
      </c>
      <c r="AA4">
        <v>0.35</v>
      </c>
      <c r="AB4">
        <v>0.421875</v>
      </c>
      <c r="AC4">
        <v>0.359375</v>
      </c>
      <c r="AD4">
        <v>0.390625</v>
      </c>
      <c r="AE4">
        <v>0.36065570000000002</v>
      </c>
      <c r="AF4">
        <v>0.3650794</v>
      </c>
      <c r="AG4">
        <v>0.32786890000000002</v>
      </c>
      <c r="AH4">
        <v>0.3650794</v>
      </c>
      <c r="AI4">
        <v>0.359375</v>
      </c>
      <c r="AJ4">
        <v>0.24</v>
      </c>
      <c r="AK4">
        <v>0.21</v>
      </c>
      <c r="AL4">
        <v>0.2</v>
      </c>
      <c r="AM4">
        <v>0.546875</v>
      </c>
      <c r="AN4" t="s">
        <v>543</v>
      </c>
    </row>
    <row r="5" spans="1:40" x14ac:dyDescent="0.25">
      <c r="A5">
        <v>1994</v>
      </c>
      <c r="B5">
        <v>0.31</v>
      </c>
      <c r="C5">
        <v>0.41176469999999998</v>
      </c>
      <c r="D5">
        <v>0.3</v>
      </c>
      <c r="E5">
        <v>0.28000000000000003</v>
      </c>
      <c r="F5">
        <v>0.44117650000000003</v>
      </c>
      <c r="G5">
        <v>0.38805970000000001</v>
      </c>
      <c r="H5">
        <v>0.34426230000000002</v>
      </c>
      <c r="I5">
        <v>0.29411759999999998</v>
      </c>
      <c r="J5">
        <v>0.41791040000000002</v>
      </c>
      <c r="K5">
        <v>0.44117650000000003</v>
      </c>
      <c r="L5">
        <v>0.328125</v>
      </c>
      <c r="M5">
        <v>0.42647059999999998</v>
      </c>
      <c r="N5">
        <v>0.57575759999999998</v>
      </c>
      <c r="O5">
        <v>0.34</v>
      </c>
      <c r="P5">
        <v>0.44776120000000003</v>
      </c>
      <c r="Q5">
        <v>0.41176469999999998</v>
      </c>
      <c r="R5">
        <v>0.45588240000000002</v>
      </c>
      <c r="S5">
        <v>0.3823529</v>
      </c>
      <c r="T5">
        <v>0.44117650000000003</v>
      </c>
      <c r="U5">
        <v>0.28999999999999998</v>
      </c>
      <c r="V5">
        <v>0.27</v>
      </c>
      <c r="W5">
        <v>0.40625</v>
      </c>
      <c r="X5">
        <v>0.41379310000000002</v>
      </c>
      <c r="Y5">
        <v>0.44117650000000003</v>
      </c>
      <c r="Z5">
        <v>0.41176469999999998</v>
      </c>
      <c r="AA5">
        <v>0.35</v>
      </c>
      <c r="AB5">
        <v>0.44776120000000003</v>
      </c>
      <c r="AC5">
        <v>0.41176469999999998</v>
      </c>
      <c r="AD5">
        <v>0.44117650000000003</v>
      </c>
      <c r="AE5">
        <v>0.40298509999999998</v>
      </c>
      <c r="AF5">
        <v>0.42622949999999998</v>
      </c>
      <c r="AG5">
        <v>0.37878790000000001</v>
      </c>
      <c r="AH5">
        <v>0.42647059999999998</v>
      </c>
      <c r="AI5">
        <v>0.3823529</v>
      </c>
      <c r="AJ5">
        <v>0.32</v>
      </c>
      <c r="AK5">
        <v>0.28999999999999998</v>
      </c>
      <c r="AL5">
        <v>0.3</v>
      </c>
      <c r="AM5">
        <v>0.641791</v>
      </c>
      <c r="AN5">
        <v>0.3</v>
      </c>
    </row>
    <row r="6" spans="1:40" x14ac:dyDescent="0.25">
      <c r="A6">
        <v>1995</v>
      </c>
      <c r="B6">
        <v>0.32</v>
      </c>
      <c r="C6">
        <v>0.382716</v>
      </c>
      <c r="D6">
        <v>0.25</v>
      </c>
      <c r="E6">
        <v>0.26</v>
      </c>
      <c r="F6">
        <v>0.40740739999999998</v>
      </c>
      <c r="G6">
        <v>0.382716</v>
      </c>
      <c r="H6">
        <v>0.3421053</v>
      </c>
      <c r="I6">
        <v>0.24691360000000001</v>
      </c>
      <c r="J6">
        <v>0.4</v>
      </c>
      <c r="K6">
        <v>0.40740739999999998</v>
      </c>
      <c r="L6">
        <v>0.3815789</v>
      </c>
      <c r="M6">
        <v>0.39506170000000002</v>
      </c>
      <c r="N6">
        <v>0.4556962</v>
      </c>
      <c r="O6">
        <v>0.51</v>
      </c>
      <c r="P6">
        <v>0.41975309999999999</v>
      </c>
      <c r="Q6">
        <v>0.35802469999999997</v>
      </c>
      <c r="R6">
        <v>0.44594590000000001</v>
      </c>
      <c r="S6">
        <v>0.37037039999999999</v>
      </c>
      <c r="T6">
        <v>0.41249999999999998</v>
      </c>
      <c r="U6">
        <v>0.28000000000000003</v>
      </c>
      <c r="V6">
        <v>0.3</v>
      </c>
      <c r="W6">
        <v>0.45588240000000002</v>
      </c>
      <c r="X6">
        <v>0.38750000000000001</v>
      </c>
      <c r="Y6">
        <v>0.40740739999999998</v>
      </c>
      <c r="Z6">
        <v>0.34567900000000001</v>
      </c>
      <c r="AA6">
        <v>0.38</v>
      </c>
      <c r="AB6">
        <v>0.41975309999999999</v>
      </c>
      <c r="AC6">
        <v>0.41772150000000002</v>
      </c>
      <c r="AD6">
        <v>0.39506170000000002</v>
      </c>
      <c r="AE6">
        <v>0.375</v>
      </c>
      <c r="AF6">
        <v>0.39506170000000002</v>
      </c>
      <c r="AG6">
        <v>0.3846154</v>
      </c>
      <c r="AH6">
        <v>0.39506170000000002</v>
      </c>
      <c r="AI6">
        <v>0.382716</v>
      </c>
      <c r="AJ6">
        <v>0.47</v>
      </c>
      <c r="AK6">
        <v>0.54</v>
      </c>
      <c r="AL6">
        <v>0.25</v>
      </c>
      <c r="AM6">
        <v>0.66666669999999995</v>
      </c>
      <c r="AN6">
        <v>0.52</v>
      </c>
    </row>
    <row r="7" spans="1:40" x14ac:dyDescent="0.25">
      <c r="A7">
        <v>1996</v>
      </c>
      <c r="B7">
        <v>0.33</v>
      </c>
      <c r="C7">
        <v>0.45945950000000002</v>
      </c>
      <c r="D7">
        <v>0.25</v>
      </c>
      <c r="E7">
        <v>0.27</v>
      </c>
      <c r="F7">
        <v>0.47945209999999999</v>
      </c>
      <c r="G7">
        <v>0.43243239999999999</v>
      </c>
      <c r="H7">
        <v>0.44927539999999999</v>
      </c>
      <c r="I7">
        <v>0.3783784</v>
      </c>
      <c r="J7">
        <v>0.5</v>
      </c>
      <c r="K7">
        <v>0.5</v>
      </c>
      <c r="L7">
        <v>0.44444440000000002</v>
      </c>
      <c r="M7">
        <v>0.5</v>
      </c>
      <c r="N7">
        <v>0.53424660000000002</v>
      </c>
      <c r="O7">
        <v>0.34</v>
      </c>
      <c r="P7">
        <v>0.5</v>
      </c>
      <c r="Q7">
        <v>0.2142857</v>
      </c>
      <c r="R7">
        <v>0.50684929999999995</v>
      </c>
      <c r="S7">
        <v>0.44594590000000001</v>
      </c>
      <c r="T7">
        <v>0.5</v>
      </c>
      <c r="U7">
        <v>0.34</v>
      </c>
      <c r="V7">
        <v>0.28999999999999998</v>
      </c>
      <c r="W7">
        <v>0.47826089999999999</v>
      </c>
      <c r="X7">
        <v>0.46575339999999998</v>
      </c>
      <c r="Y7">
        <v>0.5</v>
      </c>
      <c r="Z7">
        <v>0.36111110000000002</v>
      </c>
      <c r="AA7">
        <v>0.41</v>
      </c>
      <c r="AB7">
        <v>0.50684929999999995</v>
      </c>
      <c r="AC7">
        <v>0.47945209999999999</v>
      </c>
      <c r="AD7">
        <v>0.4931507</v>
      </c>
      <c r="AE7">
        <v>0.46575339999999998</v>
      </c>
      <c r="AF7">
        <v>0.47945209999999999</v>
      </c>
      <c r="AG7">
        <v>0.48611110000000002</v>
      </c>
      <c r="AH7">
        <v>0.47945209999999999</v>
      </c>
      <c r="AI7">
        <v>0.47297299999999998</v>
      </c>
      <c r="AJ7">
        <v>0.37</v>
      </c>
      <c r="AK7">
        <v>0.5</v>
      </c>
      <c r="AL7">
        <v>0.33</v>
      </c>
      <c r="AM7">
        <v>0.60810810000000004</v>
      </c>
      <c r="AN7">
        <v>0.41</v>
      </c>
    </row>
    <row r="8" spans="1:40" x14ac:dyDescent="0.25">
      <c r="A8">
        <v>1997</v>
      </c>
      <c r="B8">
        <v>0.32</v>
      </c>
      <c r="C8">
        <v>0.46376810000000002</v>
      </c>
      <c r="D8">
        <v>0.28000000000000003</v>
      </c>
      <c r="E8">
        <v>0.25</v>
      </c>
      <c r="F8">
        <v>0.47826089999999999</v>
      </c>
      <c r="G8">
        <v>0.42647059999999998</v>
      </c>
      <c r="H8">
        <v>0.42424240000000002</v>
      </c>
      <c r="I8">
        <v>0.34782610000000003</v>
      </c>
      <c r="J8">
        <v>0.46376810000000002</v>
      </c>
      <c r="K8">
        <v>0.47826089999999999</v>
      </c>
      <c r="L8">
        <v>0.44117650000000003</v>
      </c>
      <c r="M8">
        <v>0.46376810000000002</v>
      </c>
      <c r="N8">
        <v>0.52173910000000001</v>
      </c>
      <c r="O8">
        <v>0.31</v>
      </c>
      <c r="P8">
        <v>0.47826089999999999</v>
      </c>
      <c r="Q8">
        <v>0.44927539999999999</v>
      </c>
      <c r="R8">
        <v>0.4626866</v>
      </c>
      <c r="S8">
        <v>0.44927539999999999</v>
      </c>
      <c r="T8">
        <v>0.47826089999999999</v>
      </c>
      <c r="U8">
        <v>0.28999999999999998</v>
      </c>
      <c r="V8">
        <v>0.28999999999999998</v>
      </c>
      <c r="W8">
        <v>0.4626866</v>
      </c>
      <c r="X8">
        <v>0.43478260000000002</v>
      </c>
      <c r="Y8">
        <v>0.48529410000000001</v>
      </c>
      <c r="Z8">
        <v>0.33823530000000002</v>
      </c>
      <c r="AA8">
        <v>0.41</v>
      </c>
      <c r="AB8">
        <v>0.49275360000000001</v>
      </c>
      <c r="AC8">
        <v>0.46376810000000002</v>
      </c>
      <c r="AD8">
        <v>0.46376810000000002</v>
      </c>
      <c r="AE8">
        <v>0.43478260000000002</v>
      </c>
      <c r="AF8">
        <v>0.43478260000000002</v>
      </c>
      <c r="AG8">
        <v>0.44117650000000003</v>
      </c>
      <c r="AH8">
        <v>0.46376810000000002</v>
      </c>
      <c r="AI8">
        <v>0.47826089999999999</v>
      </c>
      <c r="AJ8">
        <v>0.33</v>
      </c>
      <c r="AK8">
        <v>0.3</v>
      </c>
      <c r="AL8">
        <v>0.3</v>
      </c>
      <c r="AM8">
        <v>0.57971010000000001</v>
      </c>
      <c r="AN8">
        <v>0.51</v>
      </c>
    </row>
    <row r="9" spans="1:40" x14ac:dyDescent="0.25">
      <c r="A9">
        <v>1998</v>
      </c>
      <c r="B9">
        <v>0.2</v>
      </c>
      <c r="C9">
        <v>0.40983609999999998</v>
      </c>
      <c r="D9">
        <v>0.24</v>
      </c>
      <c r="E9">
        <v>0.2</v>
      </c>
      <c r="F9">
        <v>0.42622949999999998</v>
      </c>
      <c r="G9">
        <v>0.43333329999999998</v>
      </c>
      <c r="H9">
        <v>0.38983050000000002</v>
      </c>
      <c r="I9">
        <v>0.31147540000000001</v>
      </c>
      <c r="J9">
        <v>0.43333329999999998</v>
      </c>
      <c r="K9">
        <v>0.40983609999999998</v>
      </c>
      <c r="L9">
        <v>0.40983609999999998</v>
      </c>
      <c r="M9">
        <v>0.40983609999999998</v>
      </c>
      <c r="N9">
        <v>0.46666669999999999</v>
      </c>
      <c r="O9">
        <v>0.24</v>
      </c>
      <c r="P9">
        <v>0.42622949999999998</v>
      </c>
      <c r="Q9">
        <v>0.40983609999999998</v>
      </c>
      <c r="R9">
        <v>0.44262299999999999</v>
      </c>
      <c r="S9">
        <v>0.39344259999999998</v>
      </c>
      <c r="T9">
        <v>0.42622949999999998</v>
      </c>
      <c r="U9">
        <v>0.27</v>
      </c>
      <c r="V9">
        <v>0.24</v>
      </c>
      <c r="W9">
        <v>0.42372880000000002</v>
      </c>
      <c r="X9">
        <v>0.40983609999999998</v>
      </c>
      <c r="Y9">
        <v>0.42622949999999998</v>
      </c>
      <c r="Z9">
        <v>0.32786890000000002</v>
      </c>
      <c r="AA9">
        <v>0.37</v>
      </c>
      <c r="AB9">
        <v>0.42622949999999998</v>
      </c>
      <c r="AC9">
        <v>0.42622949999999998</v>
      </c>
      <c r="AD9">
        <v>0.40983609999999998</v>
      </c>
      <c r="AE9">
        <v>0.43333329999999998</v>
      </c>
      <c r="AF9">
        <v>0.42622949999999998</v>
      </c>
      <c r="AG9">
        <v>0.40983609999999998</v>
      </c>
      <c r="AH9">
        <v>0.40983609999999998</v>
      </c>
      <c r="AI9">
        <v>0.40983609999999998</v>
      </c>
      <c r="AJ9">
        <v>0.27</v>
      </c>
      <c r="AK9">
        <v>0.28999999999999998</v>
      </c>
      <c r="AL9">
        <v>0.25</v>
      </c>
      <c r="AM9">
        <v>0.52459020000000001</v>
      </c>
      <c r="AN9">
        <v>0.28999999999999998</v>
      </c>
    </row>
    <row r="10" spans="1:40" x14ac:dyDescent="0.25">
      <c r="A10">
        <v>1999</v>
      </c>
      <c r="B10">
        <v>0.23</v>
      </c>
      <c r="C10">
        <v>0.39705879999999999</v>
      </c>
      <c r="D10">
        <v>0.25</v>
      </c>
      <c r="E10">
        <v>0.17</v>
      </c>
      <c r="F10">
        <v>0.42647059999999998</v>
      </c>
      <c r="G10">
        <v>0.43076920000000002</v>
      </c>
      <c r="H10">
        <v>0.37878790000000001</v>
      </c>
      <c r="I10">
        <v>0.3676471</v>
      </c>
      <c r="J10">
        <v>0.41176469999999998</v>
      </c>
      <c r="K10">
        <v>0.44117650000000003</v>
      </c>
      <c r="L10">
        <v>0.42647059999999998</v>
      </c>
      <c r="M10">
        <v>0.41176469999999998</v>
      </c>
      <c r="N10">
        <v>0.47058820000000001</v>
      </c>
      <c r="O10">
        <v>0.32</v>
      </c>
      <c r="P10">
        <v>0.45588240000000002</v>
      </c>
      <c r="Q10">
        <v>0.41176469999999998</v>
      </c>
      <c r="R10">
        <v>0.45588240000000002</v>
      </c>
      <c r="S10">
        <v>0.3823529</v>
      </c>
      <c r="T10">
        <v>0.41176469999999998</v>
      </c>
      <c r="U10">
        <v>0.33</v>
      </c>
      <c r="V10" t="s">
        <v>543</v>
      </c>
      <c r="W10">
        <v>0.3939394</v>
      </c>
      <c r="X10">
        <v>0.41176469999999998</v>
      </c>
      <c r="Y10">
        <v>0.42647059999999998</v>
      </c>
      <c r="Z10">
        <v>0.39705879999999999</v>
      </c>
      <c r="AA10">
        <v>0.38</v>
      </c>
      <c r="AB10">
        <v>0.44117650000000003</v>
      </c>
      <c r="AC10">
        <v>0.42647059999999998</v>
      </c>
      <c r="AD10">
        <v>0.41176469999999998</v>
      </c>
      <c r="AE10">
        <v>0.42647059999999998</v>
      </c>
      <c r="AF10">
        <v>0.41176469999999998</v>
      </c>
      <c r="AG10">
        <v>0.41791040000000002</v>
      </c>
      <c r="AH10">
        <v>0.41176469999999998</v>
      </c>
      <c r="AI10">
        <v>0.41176469999999998</v>
      </c>
      <c r="AJ10">
        <v>0.2</v>
      </c>
      <c r="AK10">
        <v>0.31</v>
      </c>
      <c r="AL10">
        <v>0.28000000000000003</v>
      </c>
      <c r="AM10">
        <v>0.52941179999999999</v>
      </c>
      <c r="AN10">
        <v>0.33</v>
      </c>
    </row>
    <row r="11" spans="1:40" x14ac:dyDescent="0.25">
      <c r="A11">
        <v>2000</v>
      </c>
      <c r="B11">
        <v>0.23</v>
      </c>
      <c r="C11">
        <v>0.3939394</v>
      </c>
      <c r="D11">
        <v>0.24</v>
      </c>
      <c r="E11">
        <v>0.22</v>
      </c>
      <c r="F11">
        <v>0.41791040000000002</v>
      </c>
      <c r="G11">
        <v>0.40298509999999998</v>
      </c>
      <c r="H11">
        <v>0.358209</v>
      </c>
      <c r="I11">
        <v>0.34328360000000002</v>
      </c>
      <c r="J11">
        <v>0.41791040000000002</v>
      </c>
      <c r="K11">
        <v>0.41791040000000002</v>
      </c>
      <c r="L11">
        <v>0.41269840000000002</v>
      </c>
      <c r="M11">
        <v>0.40298509999999998</v>
      </c>
      <c r="N11">
        <v>0.41791040000000002</v>
      </c>
      <c r="O11">
        <v>0.34</v>
      </c>
      <c r="P11">
        <v>0.41791040000000002</v>
      </c>
      <c r="Q11">
        <v>0.40298509999999998</v>
      </c>
      <c r="R11">
        <v>0.41791040000000002</v>
      </c>
      <c r="S11">
        <v>0.37313429999999997</v>
      </c>
      <c r="T11">
        <v>0.3939394</v>
      </c>
      <c r="U11">
        <v>0.27</v>
      </c>
      <c r="V11">
        <v>0.21</v>
      </c>
      <c r="W11">
        <v>0.41538459999999999</v>
      </c>
      <c r="X11">
        <v>0.40909089999999998</v>
      </c>
      <c r="Y11">
        <v>0.41791040000000002</v>
      </c>
      <c r="Z11">
        <v>0.38805970000000001</v>
      </c>
      <c r="AA11">
        <v>0.39</v>
      </c>
      <c r="AB11">
        <v>0.41791040000000002</v>
      </c>
      <c r="AC11">
        <v>0.41791040000000002</v>
      </c>
      <c r="AD11">
        <v>0.40298509999999998</v>
      </c>
      <c r="AE11">
        <v>0.40298509999999998</v>
      </c>
      <c r="AF11">
        <v>0.40298509999999998</v>
      </c>
      <c r="AG11">
        <v>0.40298509999999998</v>
      </c>
      <c r="AH11">
        <v>0.40298509999999998</v>
      </c>
      <c r="AI11">
        <v>0.38805970000000001</v>
      </c>
      <c r="AJ11">
        <v>0.28999999999999998</v>
      </c>
      <c r="AK11">
        <v>0.27</v>
      </c>
      <c r="AL11">
        <v>0.31</v>
      </c>
      <c r="AM11">
        <v>0.50746270000000004</v>
      </c>
      <c r="AN11">
        <v>0.38</v>
      </c>
    </row>
    <row r="12" spans="1:40" x14ac:dyDescent="0.25">
      <c r="A12">
        <v>2001</v>
      </c>
      <c r="B12">
        <v>0.22</v>
      </c>
      <c r="C12">
        <v>0.358209</v>
      </c>
      <c r="D12">
        <v>0.13</v>
      </c>
      <c r="E12">
        <v>0.14000000000000001</v>
      </c>
      <c r="F12">
        <v>0.38805970000000001</v>
      </c>
      <c r="G12">
        <v>0.37878790000000001</v>
      </c>
      <c r="H12">
        <v>0.3333333</v>
      </c>
      <c r="I12">
        <v>0.32835819999999999</v>
      </c>
      <c r="J12">
        <v>0.38805970000000001</v>
      </c>
      <c r="K12">
        <v>0.40298509999999998</v>
      </c>
      <c r="L12">
        <v>0.38095240000000002</v>
      </c>
      <c r="M12">
        <v>0.37313429999999997</v>
      </c>
      <c r="N12">
        <v>0.44615379999999999</v>
      </c>
      <c r="O12">
        <v>0.28000000000000003</v>
      </c>
      <c r="P12">
        <v>0.38805970000000001</v>
      </c>
      <c r="Q12">
        <v>0.37313429999999997</v>
      </c>
      <c r="R12">
        <v>0.40625</v>
      </c>
      <c r="S12">
        <v>0.34328360000000002</v>
      </c>
      <c r="T12">
        <v>0.3846154</v>
      </c>
      <c r="U12">
        <v>0.17</v>
      </c>
      <c r="V12" t="s">
        <v>543</v>
      </c>
      <c r="W12">
        <v>0.36923080000000003</v>
      </c>
      <c r="X12">
        <v>0.390625</v>
      </c>
      <c r="Y12">
        <v>0.3939394</v>
      </c>
      <c r="Z12">
        <v>0.36363640000000003</v>
      </c>
      <c r="AA12">
        <v>0.35</v>
      </c>
      <c r="AB12">
        <v>0.38805970000000001</v>
      </c>
      <c r="AC12">
        <v>0.38805970000000001</v>
      </c>
      <c r="AD12">
        <v>0.37313429999999997</v>
      </c>
      <c r="AE12">
        <v>0.37878790000000001</v>
      </c>
      <c r="AF12">
        <v>0.358209</v>
      </c>
      <c r="AG12">
        <v>0.3846154</v>
      </c>
      <c r="AH12">
        <v>0.37313429999999997</v>
      </c>
      <c r="AI12">
        <v>0.358209</v>
      </c>
      <c r="AJ12" t="s">
        <v>543</v>
      </c>
      <c r="AK12">
        <v>0.13</v>
      </c>
      <c r="AL12">
        <v>0.27</v>
      </c>
      <c r="AM12">
        <v>0.47761189999999998</v>
      </c>
      <c r="AN12" t="s">
        <v>543</v>
      </c>
    </row>
    <row r="13" spans="1:40" x14ac:dyDescent="0.25">
      <c r="A13">
        <v>2002</v>
      </c>
      <c r="B13">
        <v>0.17</v>
      </c>
      <c r="C13">
        <v>0.30555559999999998</v>
      </c>
      <c r="D13">
        <v>0.11</v>
      </c>
      <c r="E13">
        <v>0.09</v>
      </c>
      <c r="F13">
        <v>0.3239437</v>
      </c>
      <c r="G13">
        <v>0.3239437</v>
      </c>
      <c r="H13">
        <v>0.2916667</v>
      </c>
      <c r="I13">
        <v>0.2916667</v>
      </c>
      <c r="J13">
        <v>0.3239437</v>
      </c>
      <c r="K13">
        <v>0.3239437</v>
      </c>
      <c r="L13">
        <v>0.3098592</v>
      </c>
      <c r="M13">
        <v>0.30555559999999998</v>
      </c>
      <c r="N13">
        <v>0.38888889999999998</v>
      </c>
      <c r="O13">
        <v>0.27</v>
      </c>
      <c r="P13">
        <v>0.3142857</v>
      </c>
      <c r="Q13">
        <v>0.31944440000000002</v>
      </c>
      <c r="R13">
        <v>0.3239437</v>
      </c>
      <c r="S13">
        <v>0.27777780000000002</v>
      </c>
      <c r="T13">
        <v>0.34722219999999998</v>
      </c>
      <c r="U13">
        <v>0.18</v>
      </c>
      <c r="V13">
        <v>0.2</v>
      </c>
      <c r="W13">
        <v>0.3</v>
      </c>
      <c r="X13">
        <v>0.30555559999999998</v>
      </c>
      <c r="Y13">
        <v>0.31944440000000002</v>
      </c>
      <c r="Z13">
        <v>0.30555559999999998</v>
      </c>
      <c r="AA13">
        <v>0.3</v>
      </c>
      <c r="AB13">
        <v>0.3239437</v>
      </c>
      <c r="AC13">
        <v>0.3333333</v>
      </c>
      <c r="AD13">
        <v>0.33823530000000002</v>
      </c>
      <c r="AE13">
        <v>0.3239437</v>
      </c>
      <c r="AF13">
        <v>0.31944440000000002</v>
      </c>
      <c r="AG13">
        <v>0.30555559999999998</v>
      </c>
      <c r="AH13">
        <v>0.3333333</v>
      </c>
      <c r="AI13">
        <v>0.2916667</v>
      </c>
      <c r="AJ13">
        <v>0.15</v>
      </c>
      <c r="AK13">
        <v>0.08</v>
      </c>
      <c r="AL13">
        <v>0.22</v>
      </c>
      <c r="AM13">
        <v>0.43055559999999998</v>
      </c>
      <c r="AN13">
        <v>0.18</v>
      </c>
    </row>
    <row r="14" spans="1:40" x14ac:dyDescent="0.25">
      <c r="A14">
        <v>2003</v>
      </c>
      <c r="B14">
        <v>0.19</v>
      </c>
      <c r="C14">
        <v>0.3289474</v>
      </c>
      <c r="D14">
        <v>0.14000000000000001</v>
      </c>
      <c r="E14">
        <v>0.15</v>
      </c>
      <c r="F14">
        <v>0.38666669999999997</v>
      </c>
      <c r="G14">
        <v>0.3684211</v>
      </c>
      <c r="H14">
        <v>0.3289474</v>
      </c>
      <c r="I14">
        <v>0.3157895</v>
      </c>
      <c r="J14">
        <v>0.3684211</v>
      </c>
      <c r="K14">
        <v>0.3815789</v>
      </c>
      <c r="L14">
        <v>0.36</v>
      </c>
      <c r="M14">
        <v>0.3684211</v>
      </c>
      <c r="N14">
        <v>0.4342105</v>
      </c>
      <c r="O14">
        <v>0.31</v>
      </c>
      <c r="P14">
        <v>0.3947368</v>
      </c>
      <c r="Q14">
        <v>0.3552632</v>
      </c>
      <c r="R14">
        <v>0.3684211</v>
      </c>
      <c r="S14">
        <v>0.3157895</v>
      </c>
      <c r="T14">
        <v>0.3815789</v>
      </c>
      <c r="U14">
        <v>0.18</v>
      </c>
      <c r="V14">
        <v>0.16</v>
      </c>
      <c r="W14">
        <v>0.3684211</v>
      </c>
      <c r="X14">
        <v>0.3947368</v>
      </c>
      <c r="Y14">
        <v>0.3947368</v>
      </c>
      <c r="Z14">
        <v>0.3421053</v>
      </c>
      <c r="AA14">
        <v>0.25</v>
      </c>
      <c r="AB14">
        <v>0.3815789</v>
      </c>
      <c r="AC14">
        <v>0.40540540000000003</v>
      </c>
      <c r="AD14">
        <v>0.36</v>
      </c>
      <c r="AE14">
        <v>0.35135139999999998</v>
      </c>
      <c r="AF14">
        <v>0.3552632</v>
      </c>
      <c r="AG14">
        <v>0.34666669999999999</v>
      </c>
      <c r="AH14">
        <v>0.3552632</v>
      </c>
      <c r="AI14">
        <v>0.3552632</v>
      </c>
      <c r="AJ14">
        <v>0.22</v>
      </c>
      <c r="AK14">
        <v>0.1</v>
      </c>
      <c r="AL14">
        <v>0.22</v>
      </c>
      <c r="AM14">
        <v>0.4868421</v>
      </c>
      <c r="AN14">
        <v>0.21</v>
      </c>
    </row>
    <row r="15" spans="1:40" x14ac:dyDescent="0.25">
      <c r="A15">
        <v>2004</v>
      </c>
      <c r="B15">
        <v>0.16</v>
      </c>
      <c r="C15">
        <v>0.3521127</v>
      </c>
      <c r="D15">
        <v>0.12</v>
      </c>
      <c r="E15">
        <v>0.06</v>
      </c>
      <c r="F15">
        <v>0.34782610000000003</v>
      </c>
      <c r="G15">
        <v>0.3521127</v>
      </c>
      <c r="H15">
        <v>0.3521127</v>
      </c>
      <c r="I15">
        <v>0.3380282</v>
      </c>
      <c r="J15">
        <v>0.35714289999999999</v>
      </c>
      <c r="K15">
        <v>0.3661972</v>
      </c>
      <c r="L15">
        <v>0.31884059999999997</v>
      </c>
      <c r="M15">
        <v>0.3521127</v>
      </c>
      <c r="N15">
        <v>0.4</v>
      </c>
      <c r="O15">
        <v>0.27</v>
      </c>
      <c r="P15">
        <v>0.3714286</v>
      </c>
      <c r="Q15">
        <v>0.3623188</v>
      </c>
      <c r="R15">
        <v>0.35714289999999999</v>
      </c>
      <c r="S15">
        <v>0.3380282</v>
      </c>
      <c r="T15">
        <v>0.35714289999999999</v>
      </c>
      <c r="U15">
        <v>0.12</v>
      </c>
      <c r="V15">
        <v>0.11</v>
      </c>
      <c r="W15">
        <v>0.3823529</v>
      </c>
      <c r="X15">
        <v>0.3521127</v>
      </c>
      <c r="Y15">
        <v>0.34782610000000003</v>
      </c>
      <c r="Z15">
        <v>0.34285710000000003</v>
      </c>
      <c r="AA15">
        <v>0.26</v>
      </c>
      <c r="AB15">
        <v>0.3521127</v>
      </c>
      <c r="AC15">
        <v>0.38571430000000001</v>
      </c>
      <c r="AD15">
        <v>0.3661972</v>
      </c>
      <c r="AE15">
        <v>0.3521127</v>
      </c>
      <c r="AF15">
        <v>0.3661972</v>
      </c>
      <c r="AG15">
        <v>0.3661972</v>
      </c>
      <c r="AH15">
        <v>0.3521127</v>
      </c>
      <c r="AI15">
        <v>0.3380282</v>
      </c>
      <c r="AJ15">
        <v>0.11</v>
      </c>
      <c r="AK15">
        <v>0.02</v>
      </c>
      <c r="AL15">
        <v>0.2</v>
      </c>
      <c r="AM15">
        <v>0.4507042</v>
      </c>
      <c r="AN15">
        <v>0.1</v>
      </c>
    </row>
    <row r="16" spans="1:40" x14ac:dyDescent="0.25">
      <c r="A16">
        <v>2005</v>
      </c>
      <c r="B16">
        <v>0.14000000000000001</v>
      </c>
      <c r="C16">
        <v>0.31506849999999997</v>
      </c>
      <c r="D16">
        <v>0.1</v>
      </c>
      <c r="E16">
        <v>0.1</v>
      </c>
      <c r="F16">
        <v>0.32876709999999998</v>
      </c>
      <c r="G16">
        <v>0.32876709999999998</v>
      </c>
      <c r="H16">
        <v>0.31506849999999997</v>
      </c>
      <c r="I16">
        <v>0.30136990000000002</v>
      </c>
      <c r="J16">
        <v>0.32876709999999998</v>
      </c>
      <c r="K16">
        <v>0.34246579999999999</v>
      </c>
      <c r="L16">
        <v>0.30555559999999998</v>
      </c>
      <c r="M16">
        <v>0.32876709999999998</v>
      </c>
      <c r="N16">
        <v>0.3835616</v>
      </c>
      <c r="O16">
        <v>0.31</v>
      </c>
      <c r="P16">
        <v>0.31506849999999997</v>
      </c>
      <c r="Q16">
        <v>0.31506849999999997</v>
      </c>
      <c r="R16">
        <v>0.32876709999999998</v>
      </c>
      <c r="S16">
        <v>0.30136990000000002</v>
      </c>
      <c r="T16">
        <v>0.31944440000000002</v>
      </c>
      <c r="U16">
        <v>0.14000000000000001</v>
      </c>
      <c r="V16">
        <v>0.11</v>
      </c>
      <c r="W16">
        <v>0.34246579999999999</v>
      </c>
      <c r="X16">
        <v>0.32876709999999998</v>
      </c>
      <c r="Y16">
        <v>0.32876709999999998</v>
      </c>
      <c r="Z16">
        <v>0.28767120000000002</v>
      </c>
      <c r="AA16">
        <v>0.27</v>
      </c>
      <c r="AB16">
        <v>0.34246579999999999</v>
      </c>
      <c r="AC16">
        <v>0.32876709999999998</v>
      </c>
      <c r="AD16">
        <v>0.31506849999999997</v>
      </c>
      <c r="AE16">
        <v>0.32876709999999998</v>
      </c>
      <c r="AF16">
        <v>0.32876709999999998</v>
      </c>
      <c r="AG16">
        <v>0.32876709999999998</v>
      </c>
      <c r="AH16">
        <v>0.31506849999999997</v>
      </c>
      <c r="AI16">
        <v>0.31506849999999997</v>
      </c>
      <c r="AJ16">
        <v>7.0000000000000007E-2</v>
      </c>
      <c r="AK16">
        <v>7.0000000000000007E-2</v>
      </c>
      <c r="AL16">
        <v>0.21</v>
      </c>
      <c r="AM16">
        <v>0.45205479999999998</v>
      </c>
      <c r="AN16">
        <v>0.08</v>
      </c>
    </row>
    <row r="17" spans="1:40" x14ac:dyDescent="0.25">
      <c r="A17">
        <v>2006</v>
      </c>
      <c r="B17">
        <v>0.09</v>
      </c>
      <c r="C17">
        <v>0.22988510000000001</v>
      </c>
      <c r="D17">
        <v>0.08</v>
      </c>
      <c r="E17">
        <v>7.0000000000000007E-2</v>
      </c>
      <c r="F17">
        <v>0.24418599999999999</v>
      </c>
      <c r="G17">
        <v>0.26436779999999999</v>
      </c>
      <c r="H17">
        <v>0.24137929999999999</v>
      </c>
      <c r="I17">
        <v>0.23529410000000001</v>
      </c>
      <c r="J17">
        <v>0.2758621</v>
      </c>
      <c r="K17">
        <v>0.26436779999999999</v>
      </c>
      <c r="L17">
        <v>0.24137929999999999</v>
      </c>
      <c r="M17">
        <v>0.24137929999999999</v>
      </c>
      <c r="N17">
        <v>0.32183909999999999</v>
      </c>
      <c r="O17">
        <v>0.24</v>
      </c>
      <c r="P17">
        <v>0.25287359999999998</v>
      </c>
      <c r="Q17">
        <v>0.25287359999999998</v>
      </c>
      <c r="R17">
        <v>0.25287359999999998</v>
      </c>
      <c r="S17">
        <v>0.22988510000000001</v>
      </c>
      <c r="T17">
        <v>0.24137929999999999</v>
      </c>
      <c r="U17">
        <v>0.1</v>
      </c>
      <c r="V17">
        <v>0.06</v>
      </c>
      <c r="W17">
        <v>0.26436779999999999</v>
      </c>
      <c r="X17">
        <v>0.26436779999999999</v>
      </c>
      <c r="Y17">
        <v>0.26744190000000001</v>
      </c>
      <c r="Z17">
        <v>0.2470588</v>
      </c>
      <c r="AA17">
        <v>0.27</v>
      </c>
      <c r="AB17">
        <v>0.25287359999999998</v>
      </c>
      <c r="AC17">
        <v>0.25581399999999999</v>
      </c>
      <c r="AD17">
        <v>0.26436779999999999</v>
      </c>
      <c r="AE17">
        <v>0.2470588</v>
      </c>
      <c r="AF17">
        <v>0.2470588</v>
      </c>
      <c r="AG17">
        <v>0.25287359999999998</v>
      </c>
      <c r="AH17">
        <v>0.26436779999999999</v>
      </c>
      <c r="AI17">
        <v>0.22988510000000001</v>
      </c>
      <c r="AJ17">
        <v>0.06</v>
      </c>
      <c r="AK17">
        <v>7.0000000000000007E-2</v>
      </c>
      <c r="AL17">
        <v>0.25</v>
      </c>
      <c r="AM17">
        <v>0.35632180000000002</v>
      </c>
      <c r="AN17">
        <v>7.0000000000000007E-2</v>
      </c>
    </row>
    <row r="18" spans="1:40" x14ac:dyDescent="0.25">
      <c r="A18">
        <v>2007</v>
      </c>
      <c r="B18">
        <v>0.12</v>
      </c>
      <c r="C18">
        <v>0.27272730000000001</v>
      </c>
      <c r="D18">
        <v>7.0000000000000007E-2</v>
      </c>
      <c r="E18">
        <v>0.05</v>
      </c>
      <c r="F18">
        <v>0.2987013</v>
      </c>
      <c r="G18">
        <v>0.28571429999999998</v>
      </c>
      <c r="H18">
        <v>0.2894737</v>
      </c>
      <c r="I18">
        <v>0.28571429999999998</v>
      </c>
      <c r="J18">
        <v>0.3289474</v>
      </c>
      <c r="K18">
        <v>0.2987013</v>
      </c>
      <c r="L18">
        <v>0.2987013</v>
      </c>
      <c r="M18">
        <v>0.28571429999999998</v>
      </c>
      <c r="N18">
        <v>0.4078947</v>
      </c>
      <c r="O18">
        <v>0.28999999999999998</v>
      </c>
      <c r="P18">
        <v>0.2987013</v>
      </c>
      <c r="Q18">
        <v>0.2987013</v>
      </c>
      <c r="R18">
        <v>0.3380282</v>
      </c>
      <c r="S18">
        <v>0.27272730000000001</v>
      </c>
      <c r="T18">
        <v>0.2987013</v>
      </c>
      <c r="U18">
        <v>0.09</v>
      </c>
      <c r="V18">
        <v>0.05</v>
      </c>
      <c r="W18">
        <v>0.31168829999999997</v>
      </c>
      <c r="X18">
        <v>0.31168829999999997</v>
      </c>
      <c r="Y18">
        <v>0.2987013</v>
      </c>
      <c r="Z18">
        <v>0.27272730000000001</v>
      </c>
      <c r="AA18">
        <v>0.27</v>
      </c>
      <c r="AB18">
        <v>0.31168829999999997</v>
      </c>
      <c r="AC18">
        <v>0.31168829999999997</v>
      </c>
      <c r="AD18">
        <v>0.2987013</v>
      </c>
      <c r="AE18">
        <v>0.28571429999999998</v>
      </c>
      <c r="AF18">
        <v>0.31168829999999997</v>
      </c>
      <c r="AG18">
        <v>0.2987013</v>
      </c>
      <c r="AH18">
        <v>0.28571429999999998</v>
      </c>
      <c r="AI18">
        <v>0.28571429999999998</v>
      </c>
      <c r="AJ18">
        <v>0.03</v>
      </c>
      <c r="AK18">
        <v>0.04</v>
      </c>
      <c r="AL18">
        <v>0.31</v>
      </c>
      <c r="AM18">
        <v>0.38961040000000002</v>
      </c>
      <c r="AN18">
        <v>7.0000000000000007E-2</v>
      </c>
    </row>
    <row r="19" spans="1:40" x14ac:dyDescent="0.25">
      <c r="A19">
        <v>2008</v>
      </c>
      <c r="B19">
        <v>0.11</v>
      </c>
      <c r="C19">
        <v>0.25</v>
      </c>
      <c r="D19">
        <v>7.0000000000000007E-2</v>
      </c>
      <c r="E19">
        <v>0.06</v>
      </c>
      <c r="F19">
        <v>0.26388889999999998</v>
      </c>
      <c r="G19">
        <v>0.2676056</v>
      </c>
      <c r="H19">
        <v>0.26388889999999998</v>
      </c>
      <c r="I19">
        <v>0.26388889999999998</v>
      </c>
      <c r="J19">
        <v>0.27777780000000002</v>
      </c>
      <c r="K19">
        <v>0.2816901</v>
      </c>
      <c r="L19">
        <v>0.26388889999999998</v>
      </c>
      <c r="M19">
        <v>0.26388889999999998</v>
      </c>
      <c r="N19">
        <v>0.34722219999999998</v>
      </c>
      <c r="O19">
        <v>0.24</v>
      </c>
      <c r="P19">
        <v>0.26388889999999998</v>
      </c>
      <c r="Q19">
        <v>0.26388889999999998</v>
      </c>
      <c r="R19">
        <v>0.26388889999999998</v>
      </c>
      <c r="S19">
        <v>0.25</v>
      </c>
      <c r="T19">
        <v>0.26388889999999998</v>
      </c>
      <c r="U19">
        <v>0.11</v>
      </c>
      <c r="V19">
        <v>0.08</v>
      </c>
      <c r="W19">
        <v>0.2676056</v>
      </c>
      <c r="X19">
        <v>0.26388889999999998</v>
      </c>
      <c r="Y19">
        <v>0.2676056</v>
      </c>
      <c r="Z19">
        <v>0.2535211</v>
      </c>
      <c r="AA19">
        <v>0.26</v>
      </c>
      <c r="AB19">
        <v>0.2816901</v>
      </c>
      <c r="AC19">
        <v>0.27777780000000002</v>
      </c>
      <c r="AD19">
        <v>0.26388889999999998</v>
      </c>
      <c r="AE19">
        <v>0.27777780000000002</v>
      </c>
      <c r="AF19">
        <v>0.26388889999999998</v>
      </c>
      <c r="AG19">
        <v>0.2676056</v>
      </c>
      <c r="AH19">
        <v>0.26388889999999998</v>
      </c>
      <c r="AI19">
        <v>0.25</v>
      </c>
      <c r="AJ19">
        <v>0.06</v>
      </c>
      <c r="AK19">
        <v>0.08</v>
      </c>
      <c r="AL19">
        <v>0.28000000000000003</v>
      </c>
      <c r="AM19">
        <v>0.3943662</v>
      </c>
      <c r="AN19">
        <v>0.06</v>
      </c>
    </row>
    <row r="20" spans="1:40" x14ac:dyDescent="0.25">
      <c r="A20">
        <v>2009</v>
      </c>
      <c r="B20">
        <v>0.18</v>
      </c>
      <c r="C20">
        <v>0.38805970000000001</v>
      </c>
      <c r="D20">
        <v>0.11</v>
      </c>
      <c r="E20">
        <v>0.08</v>
      </c>
      <c r="F20">
        <v>0.41791040000000002</v>
      </c>
      <c r="G20">
        <v>0.42424240000000002</v>
      </c>
      <c r="H20">
        <v>0.3939394</v>
      </c>
      <c r="I20">
        <v>0.38805970000000001</v>
      </c>
      <c r="J20">
        <v>0.4626866</v>
      </c>
      <c r="K20">
        <v>0.44776120000000003</v>
      </c>
      <c r="L20">
        <v>0.43283579999999999</v>
      </c>
      <c r="M20">
        <v>0.38805970000000001</v>
      </c>
      <c r="N20">
        <v>0.47761189999999998</v>
      </c>
      <c r="O20">
        <v>0.4</v>
      </c>
      <c r="P20">
        <v>0.44776120000000003</v>
      </c>
      <c r="Q20">
        <v>0.41791040000000002</v>
      </c>
      <c r="R20">
        <v>0.42424240000000002</v>
      </c>
      <c r="S20">
        <v>0.38805970000000001</v>
      </c>
      <c r="T20">
        <v>0.43283579999999999</v>
      </c>
      <c r="U20">
        <v>0.15</v>
      </c>
      <c r="V20">
        <v>0.09</v>
      </c>
      <c r="W20">
        <v>0.41791040000000002</v>
      </c>
      <c r="X20">
        <v>0.43283579999999999</v>
      </c>
      <c r="Y20">
        <v>0.42424240000000002</v>
      </c>
      <c r="Z20">
        <v>0.38805970000000001</v>
      </c>
      <c r="AA20">
        <v>0.4</v>
      </c>
      <c r="AB20">
        <v>0.4626866</v>
      </c>
      <c r="AC20">
        <v>0.4626866</v>
      </c>
      <c r="AD20">
        <v>0.40298509999999998</v>
      </c>
      <c r="AE20">
        <v>0.41791040000000002</v>
      </c>
      <c r="AF20">
        <v>0.44776120000000003</v>
      </c>
      <c r="AG20">
        <v>0.40298509999999998</v>
      </c>
      <c r="AH20">
        <v>0.40298509999999998</v>
      </c>
      <c r="AI20">
        <v>0.40298509999999998</v>
      </c>
      <c r="AJ20">
        <v>0.08</v>
      </c>
      <c r="AK20">
        <v>0.08</v>
      </c>
      <c r="AL20">
        <v>0.41</v>
      </c>
      <c r="AM20">
        <v>0.53731340000000005</v>
      </c>
      <c r="AN20">
        <v>0.1</v>
      </c>
    </row>
    <row r="21" spans="1:40" x14ac:dyDescent="0.25">
      <c r="A21">
        <v>2010</v>
      </c>
      <c r="B21">
        <v>0.16</v>
      </c>
      <c r="C21">
        <v>0.34848479999999998</v>
      </c>
      <c r="D21">
        <v>0.11</v>
      </c>
      <c r="E21">
        <v>0.11</v>
      </c>
      <c r="F21">
        <v>0.3939394</v>
      </c>
      <c r="G21">
        <v>0.3846154</v>
      </c>
      <c r="H21">
        <v>0.3538462</v>
      </c>
      <c r="I21">
        <v>0.34848479999999998</v>
      </c>
      <c r="J21">
        <v>0.3939394</v>
      </c>
      <c r="K21">
        <v>0.3939394</v>
      </c>
      <c r="L21">
        <v>0.3939394</v>
      </c>
      <c r="M21">
        <v>0.36363640000000003</v>
      </c>
      <c r="N21">
        <v>0.46969699999999998</v>
      </c>
      <c r="O21">
        <v>0.34</v>
      </c>
      <c r="P21">
        <v>0.3939394</v>
      </c>
      <c r="Q21">
        <v>0.14285709999999999</v>
      </c>
      <c r="R21">
        <v>0.3939394</v>
      </c>
      <c r="S21">
        <v>0.34848479999999998</v>
      </c>
      <c r="T21">
        <v>0.37096770000000001</v>
      </c>
      <c r="U21">
        <v>0.16</v>
      </c>
      <c r="V21">
        <v>0.16</v>
      </c>
      <c r="W21">
        <v>0.390625</v>
      </c>
      <c r="X21">
        <v>0.3939394</v>
      </c>
      <c r="Y21">
        <v>0.37878790000000001</v>
      </c>
      <c r="Z21">
        <v>0.34848479999999998</v>
      </c>
      <c r="AA21">
        <v>0.36</v>
      </c>
      <c r="AB21">
        <v>0.3939394</v>
      </c>
      <c r="AC21">
        <v>0.3846154</v>
      </c>
      <c r="AD21">
        <v>0.37878790000000001</v>
      </c>
      <c r="AE21">
        <v>0.36363640000000003</v>
      </c>
      <c r="AF21">
        <v>0.37878790000000001</v>
      </c>
      <c r="AG21">
        <v>0.37878790000000001</v>
      </c>
      <c r="AH21">
        <v>0.36363640000000003</v>
      </c>
      <c r="AI21">
        <v>0.36363640000000003</v>
      </c>
      <c r="AJ21">
        <v>0.15</v>
      </c>
      <c r="AK21">
        <v>0.13</v>
      </c>
      <c r="AL21">
        <v>0.35</v>
      </c>
      <c r="AM21">
        <v>0.54545449999999995</v>
      </c>
      <c r="AN21">
        <v>0.11</v>
      </c>
    </row>
    <row r="22" spans="1:40" x14ac:dyDescent="0.25">
      <c r="A22">
        <v>2011</v>
      </c>
      <c r="B22">
        <v>0.24</v>
      </c>
      <c r="C22">
        <v>0.46153850000000002</v>
      </c>
      <c r="D22">
        <v>0.19</v>
      </c>
      <c r="E22">
        <v>0.13</v>
      </c>
      <c r="F22">
        <v>0.50769229999999999</v>
      </c>
      <c r="G22">
        <v>0.5</v>
      </c>
      <c r="H22">
        <v>0.52542370000000005</v>
      </c>
      <c r="I22">
        <v>0.47692309999999999</v>
      </c>
      <c r="J22">
        <v>0.50769229999999999</v>
      </c>
      <c r="K22">
        <v>0.50769229999999999</v>
      </c>
      <c r="L22">
        <v>0.50769229999999999</v>
      </c>
      <c r="M22">
        <v>0.47692309999999999</v>
      </c>
      <c r="N22">
        <v>0.55384619999999996</v>
      </c>
      <c r="O22">
        <v>0.5</v>
      </c>
      <c r="P22">
        <v>0.49230770000000001</v>
      </c>
      <c r="Q22">
        <v>0.49230770000000001</v>
      </c>
      <c r="R22">
        <v>0.50769229999999999</v>
      </c>
      <c r="S22">
        <v>0.47692309999999999</v>
      </c>
      <c r="T22">
        <v>0.49230770000000001</v>
      </c>
      <c r="U22">
        <v>0.26</v>
      </c>
      <c r="V22">
        <v>0.19</v>
      </c>
      <c r="W22">
        <v>0.50769229999999999</v>
      </c>
      <c r="X22">
        <v>0.50769229999999999</v>
      </c>
      <c r="Y22">
        <v>0.49230770000000001</v>
      </c>
      <c r="Z22">
        <v>0.46153850000000002</v>
      </c>
      <c r="AA22">
        <v>0.48</v>
      </c>
      <c r="AB22">
        <v>0.515625</v>
      </c>
      <c r="AC22">
        <v>0.50769229999999999</v>
      </c>
      <c r="AD22">
        <v>0.49230770000000001</v>
      </c>
      <c r="AE22">
        <v>0.484375</v>
      </c>
      <c r="AF22">
        <v>0.50769229999999999</v>
      </c>
      <c r="AG22">
        <v>0.49230770000000001</v>
      </c>
      <c r="AH22">
        <v>0.50769229999999999</v>
      </c>
      <c r="AI22">
        <v>0.484375</v>
      </c>
      <c r="AJ22">
        <v>0.17</v>
      </c>
      <c r="AK22">
        <v>0.13</v>
      </c>
      <c r="AL22">
        <v>0.45</v>
      </c>
      <c r="AM22">
        <v>0.6</v>
      </c>
      <c r="AN22">
        <v>0.14000000000000001</v>
      </c>
    </row>
    <row r="23" spans="1:40" x14ac:dyDescent="0.25">
      <c r="A23">
        <v>2012</v>
      </c>
      <c r="B23">
        <v>0.18</v>
      </c>
      <c r="C23">
        <v>0.33823530000000002</v>
      </c>
      <c r="D23">
        <v>0.14000000000000001</v>
      </c>
      <c r="E23">
        <v>0.12</v>
      </c>
      <c r="F23">
        <v>0.37313429999999997</v>
      </c>
      <c r="G23">
        <v>0.35849059999999999</v>
      </c>
      <c r="H23">
        <v>0.34328360000000002</v>
      </c>
      <c r="I23">
        <v>0.35294120000000001</v>
      </c>
      <c r="J23">
        <v>0.39705879999999999</v>
      </c>
      <c r="K23">
        <v>0.3676471</v>
      </c>
      <c r="L23">
        <v>0.37313429999999997</v>
      </c>
      <c r="M23">
        <v>0.35294120000000001</v>
      </c>
      <c r="N23">
        <v>0.48529410000000001</v>
      </c>
      <c r="O23">
        <v>0.31</v>
      </c>
      <c r="P23">
        <v>0.3676471</v>
      </c>
      <c r="Q23">
        <v>0.358209</v>
      </c>
      <c r="R23">
        <v>0.3676471</v>
      </c>
      <c r="S23">
        <v>0.33823530000000002</v>
      </c>
      <c r="T23">
        <v>0.3676471</v>
      </c>
      <c r="U23">
        <v>0.17</v>
      </c>
      <c r="V23">
        <v>0.15</v>
      </c>
      <c r="W23">
        <v>0.358209</v>
      </c>
      <c r="X23">
        <v>0.3676471</v>
      </c>
      <c r="Y23">
        <v>0.3676471</v>
      </c>
      <c r="Z23">
        <v>0.33823530000000002</v>
      </c>
      <c r="AA23">
        <v>0.35</v>
      </c>
      <c r="AB23">
        <v>0.3676471</v>
      </c>
      <c r="AC23">
        <v>0.3676471</v>
      </c>
      <c r="AD23">
        <v>0.3676471</v>
      </c>
      <c r="AE23">
        <v>0.35294120000000001</v>
      </c>
      <c r="AF23">
        <v>0.3676471</v>
      </c>
      <c r="AG23">
        <v>0.3676471</v>
      </c>
      <c r="AH23">
        <v>0.3676471</v>
      </c>
      <c r="AI23">
        <v>0.33823530000000002</v>
      </c>
      <c r="AJ23">
        <v>0.14000000000000001</v>
      </c>
      <c r="AK23">
        <v>0.12</v>
      </c>
      <c r="AL23">
        <v>0.33</v>
      </c>
      <c r="AM23">
        <v>0.53968249999999995</v>
      </c>
      <c r="AN23">
        <v>0.14000000000000001</v>
      </c>
    </row>
    <row r="24" spans="1:40" x14ac:dyDescent="0.25">
      <c r="A24">
        <v>2013</v>
      </c>
      <c r="B24">
        <v>0.17</v>
      </c>
      <c r="C24">
        <v>0.390625</v>
      </c>
      <c r="D24">
        <v>0.17</v>
      </c>
      <c r="E24">
        <v>0.14000000000000001</v>
      </c>
      <c r="F24">
        <v>0.42857139999999999</v>
      </c>
      <c r="G24">
        <v>0.421875</v>
      </c>
      <c r="H24">
        <v>0.41269840000000002</v>
      </c>
      <c r="I24">
        <v>0.390625</v>
      </c>
      <c r="J24">
        <v>0.46875</v>
      </c>
      <c r="K24">
        <v>0.4375</v>
      </c>
      <c r="L24">
        <v>0.42857139999999999</v>
      </c>
      <c r="M24">
        <v>0.4375</v>
      </c>
      <c r="N24">
        <v>0.515625</v>
      </c>
      <c r="O24">
        <v>0.37</v>
      </c>
      <c r="P24">
        <v>0.46031749999999999</v>
      </c>
      <c r="Q24">
        <v>0.41269840000000002</v>
      </c>
      <c r="R24">
        <v>0.453125</v>
      </c>
      <c r="S24">
        <v>0.39682539999999999</v>
      </c>
      <c r="T24">
        <v>0.4375</v>
      </c>
      <c r="U24">
        <v>0.16</v>
      </c>
      <c r="V24">
        <v>0.14000000000000001</v>
      </c>
      <c r="W24">
        <v>0.43548389999999998</v>
      </c>
      <c r="X24">
        <v>0.4375</v>
      </c>
      <c r="Y24">
        <v>0.4375</v>
      </c>
      <c r="Z24">
        <v>0.38095240000000002</v>
      </c>
      <c r="AA24">
        <v>0.4</v>
      </c>
      <c r="AB24">
        <v>0.4375</v>
      </c>
      <c r="AC24">
        <v>0.42857139999999999</v>
      </c>
      <c r="AD24">
        <v>0.41269840000000002</v>
      </c>
      <c r="AE24">
        <v>0.40625</v>
      </c>
      <c r="AF24">
        <v>0.4375</v>
      </c>
      <c r="AG24">
        <v>0.421875</v>
      </c>
      <c r="AH24">
        <v>0.421875</v>
      </c>
      <c r="AI24">
        <v>0.40625</v>
      </c>
      <c r="AJ24">
        <v>0.12</v>
      </c>
      <c r="AK24">
        <v>0.09</v>
      </c>
      <c r="AL24">
        <v>0.39</v>
      </c>
      <c r="AM24">
        <v>0.59375</v>
      </c>
      <c r="AN24">
        <v>0.13</v>
      </c>
    </row>
    <row r="25" spans="1:40" x14ac:dyDescent="0.25">
      <c r="A25">
        <v>2014</v>
      </c>
      <c r="B25">
        <v>0.21</v>
      </c>
      <c r="C25">
        <v>0.3676471</v>
      </c>
      <c r="D25">
        <v>0.2</v>
      </c>
      <c r="E25">
        <v>0.17</v>
      </c>
      <c r="F25">
        <v>0.38805970000000001</v>
      </c>
      <c r="G25">
        <v>0.3823529</v>
      </c>
      <c r="H25">
        <v>0.36923080000000003</v>
      </c>
      <c r="I25">
        <v>0.3676471</v>
      </c>
      <c r="J25">
        <v>0.39705879999999999</v>
      </c>
      <c r="K25">
        <v>0.39705879999999999</v>
      </c>
      <c r="L25">
        <v>0.3823529</v>
      </c>
      <c r="M25">
        <v>0.3823529</v>
      </c>
      <c r="N25">
        <v>0.5</v>
      </c>
      <c r="O25">
        <v>0.38</v>
      </c>
      <c r="P25">
        <v>0.44117650000000003</v>
      </c>
      <c r="Q25">
        <v>0.3676471</v>
      </c>
      <c r="R25">
        <v>0.39705879999999999</v>
      </c>
      <c r="S25">
        <v>0.39655170000000001</v>
      </c>
      <c r="T25">
        <v>0.3823529</v>
      </c>
      <c r="U25">
        <v>0.21</v>
      </c>
      <c r="V25">
        <v>0.18</v>
      </c>
      <c r="W25">
        <v>0.3823529</v>
      </c>
      <c r="X25">
        <v>0.3823529</v>
      </c>
      <c r="Y25">
        <v>0.3823529</v>
      </c>
      <c r="Z25">
        <v>0.358209</v>
      </c>
      <c r="AA25">
        <v>0.34</v>
      </c>
      <c r="AB25">
        <v>0.39705879999999999</v>
      </c>
      <c r="AC25">
        <v>0.3823529</v>
      </c>
      <c r="AD25">
        <v>0.37878790000000001</v>
      </c>
      <c r="AE25">
        <v>0.3676471</v>
      </c>
      <c r="AF25">
        <v>0.3823529</v>
      </c>
      <c r="AG25">
        <v>0.3676471</v>
      </c>
      <c r="AH25">
        <v>0.3676471</v>
      </c>
      <c r="AI25">
        <v>0.35294120000000001</v>
      </c>
      <c r="AJ25">
        <v>0.17</v>
      </c>
      <c r="AK25">
        <v>0.2</v>
      </c>
      <c r="AL25">
        <v>0.37</v>
      </c>
      <c r="AM25">
        <v>0.57352939999999997</v>
      </c>
      <c r="AN25">
        <v>0.15</v>
      </c>
    </row>
    <row r="26" spans="1:40" x14ac:dyDescent="0.25">
      <c r="A26">
        <v>2015</v>
      </c>
      <c r="B26">
        <v>0.25</v>
      </c>
      <c r="C26">
        <v>0.39726030000000001</v>
      </c>
      <c r="D26">
        <v>0.15</v>
      </c>
      <c r="E26">
        <v>0.16</v>
      </c>
      <c r="F26">
        <v>0.47945209999999999</v>
      </c>
      <c r="G26">
        <v>0.45205479999999998</v>
      </c>
      <c r="H26">
        <v>0.46575339999999998</v>
      </c>
      <c r="I26">
        <v>0.4225352</v>
      </c>
      <c r="J26">
        <v>0.51388889999999998</v>
      </c>
      <c r="K26">
        <v>0.47945209999999999</v>
      </c>
      <c r="L26">
        <v>0.52054789999999995</v>
      </c>
      <c r="M26">
        <v>0.43835619999999997</v>
      </c>
      <c r="N26">
        <v>0.57534249999999998</v>
      </c>
      <c r="O26">
        <v>0.4</v>
      </c>
      <c r="P26">
        <v>0.50704229999999995</v>
      </c>
      <c r="Q26">
        <v>0.42465750000000002</v>
      </c>
      <c r="R26">
        <v>0.50684929999999995</v>
      </c>
      <c r="S26">
        <v>0.39726030000000001</v>
      </c>
      <c r="T26">
        <v>0.47945209999999999</v>
      </c>
      <c r="U26">
        <v>0.21</v>
      </c>
      <c r="V26">
        <v>0.18</v>
      </c>
      <c r="W26">
        <v>0.52054789999999995</v>
      </c>
      <c r="X26">
        <v>0.50684929999999995</v>
      </c>
      <c r="Y26">
        <v>0.47945209999999999</v>
      </c>
      <c r="Z26">
        <v>0.38888889999999998</v>
      </c>
      <c r="AA26">
        <v>0.4</v>
      </c>
      <c r="AB26">
        <v>0.47945209999999999</v>
      </c>
      <c r="AC26">
        <v>0.52054789999999995</v>
      </c>
      <c r="AD26">
        <v>0.43835619999999997</v>
      </c>
      <c r="AE26">
        <v>0.46575339999999998</v>
      </c>
      <c r="AF26">
        <v>0.47945209999999999</v>
      </c>
      <c r="AG26">
        <v>0.46575339999999998</v>
      </c>
      <c r="AH26">
        <v>0.48611110000000002</v>
      </c>
      <c r="AI26">
        <v>0.39726030000000001</v>
      </c>
      <c r="AJ26">
        <v>0.19</v>
      </c>
      <c r="AK26">
        <v>0.12</v>
      </c>
      <c r="AL26">
        <v>0.46</v>
      </c>
      <c r="AM26">
        <v>0.63013699999999995</v>
      </c>
      <c r="AN26">
        <v>0.17</v>
      </c>
    </row>
    <row r="28" spans="1:40" x14ac:dyDescent="0.25">
      <c r="A28" t="s">
        <v>555</v>
      </c>
    </row>
    <row r="29" spans="1:40" x14ac:dyDescent="0.25">
      <c r="A29" t="s">
        <v>553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545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554</v>
      </c>
      <c r="Q29" t="s">
        <v>33</v>
      </c>
      <c r="R29" t="s">
        <v>34</v>
      </c>
      <c r="S29" t="s">
        <v>35</v>
      </c>
      <c r="T29" t="s">
        <v>36</v>
      </c>
      <c r="U29" t="s">
        <v>37</v>
      </c>
      <c r="V29" t="s">
        <v>38</v>
      </c>
      <c r="W29" t="s">
        <v>232</v>
      </c>
      <c r="X29" t="s">
        <v>40</v>
      </c>
      <c r="Y29" t="s">
        <v>41</v>
      </c>
      <c r="Z29" t="s">
        <v>42</v>
      </c>
      <c r="AA29" t="s">
        <v>43</v>
      </c>
      <c r="AB29" t="s">
        <v>44</v>
      </c>
      <c r="AC29" t="s">
        <v>45</v>
      </c>
      <c r="AD29" t="s">
        <v>46</v>
      </c>
      <c r="AE29" t="s">
        <v>47</v>
      </c>
      <c r="AF29" t="s">
        <v>48</v>
      </c>
      <c r="AG29" t="s">
        <v>49</v>
      </c>
      <c r="AH29" t="s">
        <v>50</v>
      </c>
      <c r="AI29" t="s">
        <v>51</v>
      </c>
      <c r="AJ29" t="s">
        <v>52</v>
      </c>
      <c r="AK29" t="s">
        <v>53</v>
      </c>
      <c r="AL29" t="s">
        <v>55</v>
      </c>
      <c r="AM29" t="s">
        <v>267</v>
      </c>
      <c r="AN29" t="s">
        <v>56</v>
      </c>
    </row>
    <row r="30" spans="1:40" x14ac:dyDescent="0.25">
      <c r="A30">
        <v>1992</v>
      </c>
      <c r="B30">
        <v>0.69</v>
      </c>
      <c r="C30">
        <v>0.71232879999999998</v>
      </c>
      <c r="D30">
        <v>0.57999999999999996</v>
      </c>
      <c r="E30">
        <v>0.66</v>
      </c>
      <c r="F30">
        <v>0.69863010000000003</v>
      </c>
      <c r="G30">
        <v>0.70833330000000005</v>
      </c>
      <c r="H30">
        <v>0.76470590000000005</v>
      </c>
      <c r="I30">
        <v>0.44444440000000002</v>
      </c>
      <c r="J30" t="s">
        <v>543</v>
      </c>
      <c r="K30">
        <v>0.73972599999999999</v>
      </c>
      <c r="L30">
        <v>0.66666669999999995</v>
      </c>
      <c r="M30">
        <v>0.75342469999999995</v>
      </c>
      <c r="N30">
        <v>0.65277779999999996</v>
      </c>
      <c r="O30" t="s">
        <v>543</v>
      </c>
      <c r="P30">
        <v>0.69863010000000003</v>
      </c>
      <c r="Q30">
        <v>0.68493150000000003</v>
      </c>
      <c r="R30">
        <v>0.71830989999999995</v>
      </c>
      <c r="S30">
        <v>0.72222220000000004</v>
      </c>
      <c r="T30">
        <v>0.69863010000000003</v>
      </c>
      <c r="U30">
        <v>0.73</v>
      </c>
      <c r="V30">
        <v>0.87</v>
      </c>
      <c r="W30">
        <v>0.67142860000000004</v>
      </c>
      <c r="X30">
        <v>0.6857143</v>
      </c>
      <c r="Y30">
        <v>0.69863010000000003</v>
      </c>
      <c r="Z30">
        <v>0.66666669999999995</v>
      </c>
      <c r="AA30">
        <v>0.66</v>
      </c>
      <c r="AB30">
        <v>0.69863010000000003</v>
      </c>
      <c r="AC30">
        <v>0.70833330000000005</v>
      </c>
      <c r="AD30">
        <v>0.71232879999999998</v>
      </c>
      <c r="AE30">
        <v>0.68055560000000004</v>
      </c>
      <c r="AF30" t="s">
        <v>543</v>
      </c>
      <c r="AG30">
        <v>0.7192982</v>
      </c>
      <c r="AH30">
        <v>0.65753419999999996</v>
      </c>
      <c r="AI30">
        <v>0.73972599999999999</v>
      </c>
      <c r="AJ30">
        <v>0.71</v>
      </c>
      <c r="AK30">
        <v>0.79</v>
      </c>
      <c r="AL30">
        <v>0.66</v>
      </c>
      <c r="AM30">
        <v>0.58904109999999998</v>
      </c>
      <c r="AN30" t="s">
        <v>543</v>
      </c>
    </row>
    <row r="31" spans="1:40" x14ac:dyDescent="0.25">
      <c r="A31">
        <v>1993</v>
      </c>
      <c r="B31">
        <v>0.67</v>
      </c>
      <c r="C31">
        <v>0.71428570000000002</v>
      </c>
      <c r="D31">
        <v>0.53</v>
      </c>
      <c r="E31">
        <v>0.62</v>
      </c>
      <c r="F31">
        <v>0.6875</v>
      </c>
      <c r="G31">
        <v>0.6984127</v>
      </c>
      <c r="H31">
        <v>0.78048779999999995</v>
      </c>
      <c r="I31">
        <v>0.46875</v>
      </c>
      <c r="J31">
        <v>0.71875</v>
      </c>
      <c r="K31">
        <v>0.75</v>
      </c>
      <c r="L31">
        <v>0.67796610000000002</v>
      </c>
      <c r="M31">
        <v>0.6875</v>
      </c>
      <c r="N31">
        <v>0.59677420000000003</v>
      </c>
      <c r="O31">
        <v>0.73</v>
      </c>
      <c r="P31">
        <v>0.703125</v>
      </c>
      <c r="Q31">
        <v>0.671875</v>
      </c>
      <c r="R31">
        <v>0.6984127</v>
      </c>
      <c r="S31">
        <v>0.71428570000000002</v>
      </c>
      <c r="T31">
        <v>0.703125</v>
      </c>
      <c r="U31">
        <v>0.62</v>
      </c>
      <c r="V31">
        <v>0.64</v>
      </c>
      <c r="W31">
        <v>0.72881359999999995</v>
      </c>
      <c r="X31">
        <v>0.74137929999999996</v>
      </c>
      <c r="Y31">
        <v>0.703125</v>
      </c>
      <c r="Z31">
        <v>0.64516130000000005</v>
      </c>
      <c r="AA31">
        <v>0.67</v>
      </c>
      <c r="AB31">
        <v>0.71875</v>
      </c>
      <c r="AC31">
        <v>0.734375</v>
      </c>
      <c r="AD31">
        <v>0.71875</v>
      </c>
      <c r="AE31">
        <v>0.7377049</v>
      </c>
      <c r="AF31">
        <v>0.71428570000000002</v>
      </c>
      <c r="AG31">
        <v>0.70491800000000004</v>
      </c>
      <c r="AH31">
        <v>0.66666669999999995</v>
      </c>
      <c r="AI31">
        <v>0.71875</v>
      </c>
      <c r="AJ31">
        <v>0.71</v>
      </c>
      <c r="AK31">
        <v>0.72</v>
      </c>
      <c r="AL31">
        <v>0.55000000000000004</v>
      </c>
      <c r="AM31">
        <v>0.625</v>
      </c>
      <c r="AN31" t="s">
        <v>543</v>
      </c>
    </row>
    <row r="32" spans="1:40" x14ac:dyDescent="0.25">
      <c r="A32">
        <v>1994</v>
      </c>
      <c r="B32">
        <v>0.65</v>
      </c>
      <c r="C32">
        <v>0.67647060000000003</v>
      </c>
      <c r="D32">
        <v>0.52</v>
      </c>
      <c r="E32">
        <v>0.74</v>
      </c>
      <c r="F32">
        <v>0.66176469999999998</v>
      </c>
      <c r="G32">
        <v>0.65671639999999998</v>
      </c>
      <c r="H32">
        <v>0.67213109999999998</v>
      </c>
      <c r="I32">
        <v>0.5</v>
      </c>
      <c r="J32">
        <v>0.641791</v>
      </c>
      <c r="K32">
        <v>0.69117649999999997</v>
      </c>
      <c r="L32">
        <v>0.671875</v>
      </c>
      <c r="M32">
        <v>0.64705880000000005</v>
      </c>
      <c r="N32">
        <v>0.5</v>
      </c>
      <c r="O32">
        <v>0.74</v>
      </c>
      <c r="P32">
        <v>0.65671639999999998</v>
      </c>
      <c r="Q32">
        <v>0.66176469999999998</v>
      </c>
      <c r="R32">
        <v>0.6323529</v>
      </c>
      <c r="S32">
        <v>0.66176469999999998</v>
      </c>
      <c r="T32">
        <v>0.6176471</v>
      </c>
      <c r="U32">
        <v>0.61</v>
      </c>
      <c r="V32">
        <v>0.44</v>
      </c>
      <c r="W32">
        <v>0.6875</v>
      </c>
      <c r="X32">
        <v>0.65517239999999999</v>
      </c>
      <c r="Y32">
        <v>0.66176469999999998</v>
      </c>
      <c r="Z32">
        <v>0.6323529</v>
      </c>
      <c r="AA32">
        <v>0.62</v>
      </c>
      <c r="AB32">
        <v>0.65671639999999998</v>
      </c>
      <c r="AC32">
        <v>0.6323529</v>
      </c>
      <c r="AD32">
        <v>0.66176469999999998</v>
      </c>
      <c r="AE32">
        <v>0.62686569999999997</v>
      </c>
      <c r="AF32">
        <v>0.63934429999999998</v>
      </c>
      <c r="AG32">
        <v>0.66666669999999995</v>
      </c>
      <c r="AH32">
        <v>0.64705880000000005</v>
      </c>
      <c r="AI32">
        <v>0.67647060000000003</v>
      </c>
      <c r="AJ32">
        <v>0.78</v>
      </c>
      <c r="AK32">
        <v>0.57999999999999996</v>
      </c>
      <c r="AL32">
        <v>0.67</v>
      </c>
      <c r="AM32">
        <v>0.52238810000000002</v>
      </c>
      <c r="AN32">
        <v>0.61</v>
      </c>
    </row>
    <row r="33" spans="1:40" x14ac:dyDescent="0.25">
      <c r="A33">
        <v>1995</v>
      </c>
      <c r="B33">
        <v>0.76</v>
      </c>
      <c r="C33">
        <v>0.71604939999999995</v>
      </c>
      <c r="D33">
        <v>0.65</v>
      </c>
      <c r="E33">
        <v>0.72</v>
      </c>
      <c r="F33">
        <v>0.56790119999999999</v>
      </c>
      <c r="G33">
        <v>0.75308640000000004</v>
      </c>
      <c r="H33">
        <v>0.73684210000000006</v>
      </c>
      <c r="I33">
        <v>0.60493830000000004</v>
      </c>
      <c r="J33">
        <v>0.73750000000000004</v>
      </c>
      <c r="K33">
        <v>0.71604939999999995</v>
      </c>
      <c r="L33">
        <v>0.75</v>
      </c>
      <c r="M33">
        <v>0.70370370000000004</v>
      </c>
      <c r="N33">
        <v>0.51898730000000004</v>
      </c>
      <c r="O33">
        <v>0.62</v>
      </c>
      <c r="P33">
        <v>0.72839509999999996</v>
      </c>
      <c r="Q33">
        <v>0.58024690000000001</v>
      </c>
      <c r="R33">
        <v>0.74324319999999999</v>
      </c>
      <c r="S33">
        <v>0.71604939999999995</v>
      </c>
      <c r="T33">
        <v>0.72499999999999998</v>
      </c>
      <c r="U33">
        <v>0.7</v>
      </c>
      <c r="V33">
        <v>0.5</v>
      </c>
      <c r="W33">
        <v>0.57352939999999997</v>
      </c>
      <c r="X33">
        <v>0.75</v>
      </c>
      <c r="Y33">
        <v>0.70370370000000004</v>
      </c>
      <c r="Z33">
        <v>0.67901230000000001</v>
      </c>
      <c r="AA33">
        <v>0.74</v>
      </c>
      <c r="AB33">
        <v>0.69135800000000003</v>
      </c>
      <c r="AC33">
        <v>0.75949370000000005</v>
      </c>
      <c r="AD33">
        <v>0.72839509999999996</v>
      </c>
      <c r="AE33">
        <v>0.76249999999999996</v>
      </c>
      <c r="AF33">
        <v>0.74074070000000003</v>
      </c>
      <c r="AG33">
        <v>0.74358970000000002</v>
      </c>
      <c r="AH33">
        <v>0.74074070000000003</v>
      </c>
      <c r="AI33">
        <v>0.71604939999999995</v>
      </c>
      <c r="AJ33">
        <v>0.75</v>
      </c>
      <c r="AK33">
        <v>0.85</v>
      </c>
      <c r="AL33">
        <v>0.69</v>
      </c>
      <c r="AM33">
        <v>0.49382720000000002</v>
      </c>
      <c r="AN33">
        <v>0.65</v>
      </c>
    </row>
    <row r="34" spans="1:40" x14ac:dyDescent="0.25">
      <c r="A34">
        <v>1996</v>
      </c>
      <c r="B34">
        <v>0.72</v>
      </c>
      <c r="C34">
        <v>0.67123290000000002</v>
      </c>
      <c r="D34">
        <v>0.7</v>
      </c>
      <c r="E34">
        <v>0.74</v>
      </c>
      <c r="F34">
        <v>0.70833330000000005</v>
      </c>
      <c r="G34">
        <v>0.65753419999999996</v>
      </c>
      <c r="H34">
        <v>0.67647060000000003</v>
      </c>
      <c r="I34">
        <v>0.67123290000000002</v>
      </c>
      <c r="J34">
        <v>0.67123290000000002</v>
      </c>
      <c r="K34">
        <v>0.67123290000000002</v>
      </c>
      <c r="L34">
        <v>0.6056338</v>
      </c>
      <c r="M34">
        <v>0.68493150000000003</v>
      </c>
      <c r="N34">
        <v>0.70833330000000005</v>
      </c>
      <c r="O34">
        <v>0.7</v>
      </c>
      <c r="P34">
        <v>0.69863010000000003</v>
      </c>
      <c r="Q34">
        <v>0.78571429999999998</v>
      </c>
      <c r="R34">
        <v>0.69444439999999996</v>
      </c>
      <c r="S34">
        <v>0.67123290000000002</v>
      </c>
      <c r="T34">
        <v>0.68493150000000003</v>
      </c>
      <c r="U34">
        <v>0.75</v>
      </c>
      <c r="V34">
        <v>0.68</v>
      </c>
      <c r="W34">
        <v>0.67647060000000003</v>
      </c>
      <c r="X34">
        <v>0.61111110000000002</v>
      </c>
      <c r="Y34">
        <v>0.71232879999999998</v>
      </c>
      <c r="Z34">
        <v>0.6619718</v>
      </c>
      <c r="AA34">
        <v>0.63</v>
      </c>
      <c r="AB34">
        <v>0.69444439999999996</v>
      </c>
      <c r="AC34">
        <v>0.69444439999999996</v>
      </c>
      <c r="AD34">
        <v>0.68055560000000004</v>
      </c>
      <c r="AE34">
        <v>0.69444439999999996</v>
      </c>
      <c r="AF34">
        <v>0.68055560000000004</v>
      </c>
      <c r="AG34">
        <v>0.67605630000000005</v>
      </c>
      <c r="AH34">
        <v>0.66666669999999995</v>
      </c>
      <c r="AI34">
        <v>0.65753419999999996</v>
      </c>
      <c r="AJ34">
        <v>0.71</v>
      </c>
      <c r="AK34">
        <v>0.5</v>
      </c>
      <c r="AL34">
        <v>0.68</v>
      </c>
      <c r="AM34">
        <v>0.67123290000000002</v>
      </c>
      <c r="AN34">
        <v>0.55000000000000004</v>
      </c>
    </row>
    <row r="35" spans="1:40" x14ac:dyDescent="0.25">
      <c r="A35">
        <v>1997</v>
      </c>
      <c r="B35">
        <v>0.76</v>
      </c>
      <c r="C35">
        <v>0.69565220000000005</v>
      </c>
      <c r="D35">
        <v>0.8</v>
      </c>
      <c r="E35">
        <v>0.72</v>
      </c>
      <c r="F35">
        <v>0.72463770000000005</v>
      </c>
      <c r="G35">
        <v>0.64705880000000005</v>
      </c>
      <c r="H35">
        <v>0.68181820000000004</v>
      </c>
      <c r="I35">
        <v>0.69565220000000005</v>
      </c>
      <c r="J35">
        <v>0.69565220000000005</v>
      </c>
      <c r="K35">
        <v>0.71014489999999997</v>
      </c>
      <c r="L35">
        <v>0.66176469999999998</v>
      </c>
      <c r="M35">
        <v>0.69565220000000005</v>
      </c>
      <c r="N35">
        <v>0.68115939999999997</v>
      </c>
      <c r="O35">
        <v>0.75</v>
      </c>
      <c r="P35">
        <v>0.72463770000000005</v>
      </c>
      <c r="Q35">
        <v>0.69565220000000005</v>
      </c>
      <c r="R35">
        <v>0.71641790000000005</v>
      </c>
      <c r="S35">
        <v>0.69565220000000005</v>
      </c>
      <c r="T35">
        <v>0.71014489999999997</v>
      </c>
      <c r="U35">
        <v>0.75</v>
      </c>
      <c r="V35">
        <v>0.69</v>
      </c>
      <c r="W35">
        <v>0.68656720000000004</v>
      </c>
      <c r="X35">
        <v>0.68115939999999997</v>
      </c>
      <c r="Y35">
        <v>0.70588240000000002</v>
      </c>
      <c r="Z35">
        <v>0.69117649999999997</v>
      </c>
      <c r="AA35">
        <v>0.73</v>
      </c>
      <c r="AB35">
        <v>0.72463770000000005</v>
      </c>
      <c r="AC35">
        <v>0.71014489999999997</v>
      </c>
      <c r="AD35">
        <v>0.71014489999999997</v>
      </c>
      <c r="AE35">
        <v>0.68115939999999997</v>
      </c>
      <c r="AF35">
        <v>0.69565220000000005</v>
      </c>
      <c r="AG35">
        <v>0.70588240000000002</v>
      </c>
      <c r="AH35">
        <v>0.71014489999999997</v>
      </c>
      <c r="AI35">
        <v>0.69565220000000005</v>
      </c>
      <c r="AJ35">
        <v>0.71</v>
      </c>
      <c r="AK35">
        <v>0.7</v>
      </c>
      <c r="AL35">
        <v>0.74</v>
      </c>
      <c r="AM35">
        <v>0.65217389999999997</v>
      </c>
      <c r="AN35">
        <v>0.49</v>
      </c>
    </row>
    <row r="36" spans="1:40" x14ac:dyDescent="0.25">
      <c r="A36">
        <v>1998</v>
      </c>
      <c r="B36">
        <v>0.69</v>
      </c>
      <c r="C36">
        <v>0.68333330000000003</v>
      </c>
      <c r="D36">
        <v>0.7</v>
      </c>
      <c r="E36">
        <v>0.75</v>
      </c>
      <c r="F36">
        <v>0.71666669999999999</v>
      </c>
      <c r="G36">
        <v>0.71186439999999995</v>
      </c>
      <c r="H36">
        <v>0.69491530000000001</v>
      </c>
      <c r="I36">
        <v>0.68333330000000003</v>
      </c>
      <c r="J36">
        <v>0.72881359999999995</v>
      </c>
      <c r="K36">
        <v>0.68333330000000003</v>
      </c>
      <c r="L36">
        <v>0.71666669999999999</v>
      </c>
      <c r="M36">
        <v>0.7</v>
      </c>
      <c r="N36">
        <v>0.69491530000000001</v>
      </c>
      <c r="O36">
        <v>0.75</v>
      </c>
      <c r="P36">
        <v>0.71666669999999999</v>
      </c>
      <c r="Q36">
        <v>0.7</v>
      </c>
      <c r="R36">
        <v>0.73333329999999997</v>
      </c>
      <c r="S36">
        <v>0.68333330000000003</v>
      </c>
      <c r="T36">
        <v>0.7</v>
      </c>
      <c r="U36">
        <v>0.73</v>
      </c>
      <c r="V36">
        <v>0.67</v>
      </c>
      <c r="W36">
        <v>0.68965520000000002</v>
      </c>
      <c r="X36">
        <v>0.7</v>
      </c>
      <c r="Y36">
        <v>0.71666669999999999</v>
      </c>
      <c r="Z36">
        <v>0.71666669999999999</v>
      </c>
      <c r="AA36">
        <v>0.67</v>
      </c>
      <c r="AB36">
        <v>0.71666669999999999</v>
      </c>
      <c r="AC36">
        <v>0.71666669999999999</v>
      </c>
      <c r="AD36">
        <v>0.7</v>
      </c>
      <c r="AE36">
        <v>0.71186439999999995</v>
      </c>
      <c r="AF36">
        <v>0.71666669999999999</v>
      </c>
      <c r="AG36">
        <v>0.7</v>
      </c>
      <c r="AH36">
        <v>0.7</v>
      </c>
      <c r="AI36">
        <v>0.68333330000000003</v>
      </c>
      <c r="AJ36">
        <v>0.63</v>
      </c>
      <c r="AK36">
        <v>0.67</v>
      </c>
      <c r="AL36">
        <v>0.67</v>
      </c>
      <c r="AM36">
        <v>0.66666669999999995</v>
      </c>
      <c r="AN36">
        <v>0.49</v>
      </c>
    </row>
    <row r="37" spans="1:40" x14ac:dyDescent="0.25">
      <c r="A37">
        <v>1999</v>
      </c>
      <c r="B37">
        <v>0.72</v>
      </c>
      <c r="C37">
        <v>0.67647060000000003</v>
      </c>
      <c r="D37">
        <v>0.7</v>
      </c>
      <c r="E37">
        <v>0.77</v>
      </c>
      <c r="F37">
        <v>0.67647060000000003</v>
      </c>
      <c r="G37">
        <v>0.70769230000000005</v>
      </c>
      <c r="H37">
        <v>0.69696970000000003</v>
      </c>
      <c r="I37">
        <v>0.69117649999999997</v>
      </c>
      <c r="J37">
        <v>0.69117649999999997</v>
      </c>
      <c r="K37">
        <v>0.69117649999999997</v>
      </c>
      <c r="L37">
        <v>0.67647060000000003</v>
      </c>
      <c r="M37">
        <v>0.67647060000000003</v>
      </c>
      <c r="N37">
        <v>0.66176469999999998</v>
      </c>
      <c r="O37">
        <v>0.65</v>
      </c>
      <c r="P37">
        <v>0.67647060000000003</v>
      </c>
      <c r="Q37">
        <v>0.69117649999999997</v>
      </c>
      <c r="R37">
        <v>0.69117649999999997</v>
      </c>
      <c r="S37">
        <v>0.70588240000000002</v>
      </c>
      <c r="T37">
        <v>0.69117649999999997</v>
      </c>
      <c r="U37">
        <v>0.75</v>
      </c>
      <c r="V37" t="s">
        <v>543</v>
      </c>
      <c r="W37">
        <v>0.63636360000000003</v>
      </c>
      <c r="X37">
        <v>0.67647060000000003</v>
      </c>
      <c r="Y37">
        <v>0.67647060000000003</v>
      </c>
      <c r="Z37">
        <v>0.66176469999999998</v>
      </c>
      <c r="AA37">
        <v>0.71</v>
      </c>
      <c r="AB37">
        <v>0.67647060000000003</v>
      </c>
      <c r="AC37">
        <v>0.70588240000000002</v>
      </c>
      <c r="AD37">
        <v>0.69117649999999997</v>
      </c>
      <c r="AE37">
        <v>0.70588240000000002</v>
      </c>
      <c r="AF37">
        <v>0.69117649999999997</v>
      </c>
      <c r="AG37">
        <v>0.68656720000000004</v>
      </c>
      <c r="AH37">
        <v>0.69117649999999997</v>
      </c>
      <c r="AI37">
        <v>0.69117649999999997</v>
      </c>
      <c r="AJ37">
        <v>0.74</v>
      </c>
      <c r="AK37">
        <v>0.72</v>
      </c>
      <c r="AL37">
        <v>0.7</v>
      </c>
      <c r="AM37">
        <v>0.6323529</v>
      </c>
      <c r="AN37">
        <v>0.52</v>
      </c>
    </row>
    <row r="38" spans="1:40" x14ac:dyDescent="0.25">
      <c r="A38">
        <v>2000</v>
      </c>
      <c r="B38">
        <v>0.78</v>
      </c>
      <c r="C38">
        <v>0.65151519999999996</v>
      </c>
      <c r="D38">
        <v>0.77</v>
      </c>
      <c r="E38">
        <v>0.77</v>
      </c>
      <c r="F38">
        <v>0.65151519999999996</v>
      </c>
      <c r="G38">
        <v>0.68181820000000004</v>
      </c>
      <c r="H38">
        <v>0.63636360000000003</v>
      </c>
      <c r="I38">
        <v>0.68181820000000004</v>
      </c>
      <c r="J38">
        <v>0.66666669999999995</v>
      </c>
      <c r="K38">
        <v>0.66666669999999995</v>
      </c>
      <c r="L38">
        <v>0.61904760000000003</v>
      </c>
      <c r="M38">
        <v>0.63636360000000003</v>
      </c>
      <c r="N38">
        <v>0.63636360000000003</v>
      </c>
      <c r="O38">
        <v>0.66</v>
      </c>
      <c r="P38">
        <v>0.65151519999999996</v>
      </c>
      <c r="Q38">
        <v>0.66666669999999995</v>
      </c>
      <c r="R38">
        <v>0.65151519999999996</v>
      </c>
      <c r="S38">
        <v>0.69696970000000003</v>
      </c>
      <c r="T38">
        <v>0.66153850000000003</v>
      </c>
      <c r="U38">
        <v>0.75</v>
      </c>
      <c r="V38">
        <v>0.84</v>
      </c>
      <c r="W38">
        <v>0.625</v>
      </c>
      <c r="X38">
        <v>0.6461538</v>
      </c>
      <c r="Y38">
        <v>0.65151519999999996</v>
      </c>
      <c r="Z38">
        <v>0.63636360000000003</v>
      </c>
      <c r="AA38">
        <v>0.67</v>
      </c>
      <c r="AB38">
        <v>0.65151519999999996</v>
      </c>
      <c r="AC38">
        <v>0.66666669999999995</v>
      </c>
      <c r="AD38">
        <v>0.68181820000000004</v>
      </c>
      <c r="AE38">
        <v>0.66666669999999995</v>
      </c>
      <c r="AF38">
        <v>0.66666669999999995</v>
      </c>
      <c r="AG38">
        <v>0.66666669999999995</v>
      </c>
      <c r="AH38">
        <v>0.69696970000000003</v>
      </c>
      <c r="AI38">
        <v>0.66666669999999995</v>
      </c>
      <c r="AJ38">
        <v>0.74</v>
      </c>
      <c r="AK38">
        <v>0.68</v>
      </c>
      <c r="AL38">
        <v>0.7</v>
      </c>
      <c r="AM38">
        <v>0.59090909999999996</v>
      </c>
      <c r="AN38">
        <v>0.62</v>
      </c>
    </row>
    <row r="39" spans="1:40" x14ac:dyDescent="0.25">
      <c r="A39">
        <v>2001</v>
      </c>
      <c r="B39">
        <v>0.76</v>
      </c>
      <c r="C39">
        <v>0.65151519999999996</v>
      </c>
      <c r="D39">
        <v>0.8</v>
      </c>
      <c r="E39">
        <v>0.84</v>
      </c>
      <c r="F39">
        <v>0.65151519999999996</v>
      </c>
      <c r="G39">
        <v>0.65151519999999996</v>
      </c>
      <c r="H39">
        <v>0.69230769999999997</v>
      </c>
      <c r="I39">
        <v>0.65151519999999996</v>
      </c>
      <c r="J39">
        <v>0.65151519999999996</v>
      </c>
      <c r="K39">
        <v>0.65151519999999996</v>
      </c>
      <c r="L39">
        <v>0.61904760000000003</v>
      </c>
      <c r="M39">
        <v>0.63636360000000003</v>
      </c>
      <c r="N39">
        <v>0.578125</v>
      </c>
      <c r="O39">
        <v>0.66</v>
      </c>
      <c r="P39">
        <v>0.63636360000000003</v>
      </c>
      <c r="Q39">
        <v>0.65151519999999996</v>
      </c>
      <c r="R39">
        <v>0.640625</v>
      </c>
      <c r="S39">
        <v>0.69696970000000003</v>
      </c>
      <c r="T39">
        <v>0.65625</v>
      </c>
      <c r="U39">
        <v>0.84</v>
      </c>
      <c r="V39" t="s">
        <v>543</v>
      </c>
      <c r="W39">
        <v>0.61538459999999995</v>
      </c>
      <c r="X39">
        <v>0.65625</v>
      </c>
      <c r="Y39">
        <v>0.6461538</v>
      </c>
      <c r="Z39">
        <v>0.62121210000000004</v>
      </c>
      <c r="AA39">
        <v>0.68</v>
      </c>
      <c r="AB39">
        <v>0.63636360000000003</v>
      </c>
      <c r="AC39">
        <v>0.65151519999999996</v>
      </c>
      <c r="AD39">
        <v>0.66666669999999995</v>
      </c>
      <c r="AE39">
        <v>0.66153850000000003</v>
      </c>
      <c r="AF39">
        <v>0.66666669999999995</v>
      </c>
      <c r="AG39">
        <v>0.65625</v>
      </c>
      <c r="AH39">
        <v>0.68181820000000004</v>
      </c>
      <c r="AI39">
        <v>0.68181820000000004</v>
      </c>
      <c r="AJ39" t="s">
        <v>543</v>
      </c>
      <c r="AK39">
        <v>0.75</v>
      </c>
      <c r="AL39">
        <v>0.71</v>
      </c>
      <c r="AM39">
        <v>0.57575759999999998</v>
      </c>
      <c r="AN39" t="s">
        <v>543</v>
      </c>
    </row>
    <row r="40" spans="1:40" x14ac:dyDescent="0.25">
      <c r="A40">
        <v>2002</v>
      </c>
      <c r="B40">
        <v>0.75</v>
      </c>
      <c r="C40">
        <v>0.67142860000000004</v>
      </c>
      <c r="D40">
        <v>0.8</v>
      </c>
      <c r="E40">
        <v>0.76</v>
      </c>
      <c r="F40">
        <v>0.68115939999999997</v>
      </c>
      <c r="G40">
        <v>0.69565220000000005</v>
      </c>
      <c r="H40">
        <v>0.7</v>
      </c>
      <c r="I40">
        <v>0.65714289999999997</v>
      </c>
      <c r="J40">
        <v>0.69565220000000005</v>
      </c>
      <c r="K40">
        <v>0.71014489999999997</v>
      </c>
      <c r="L40">
        <v>0.68115939999999997</v>
      </c>
      <c r="M40">
        <v>0.65714289999999997</v>
      </c>
      <c r="N40">
        <v>0.6</v>
      </c>
      <c r="O40">
        <v>0.7</v>
      </c>
      <c r="P40">
        <v>0.67647060000000003</v>
      </c>
      <c r="Q40">
        <v>0.7</v>
      </c>
      <c r="R40">
        <v>0.69565220000000005</v>
      </c>
      <c r="S40">
        <v>0.65714289999999997</v>
      </c>
      <c r="T40">
        <v>0.6857143</v>
      </c>
      <c r="U40">
        <v>0.78</v>
      </c>
      <c r="V40">
        <v>0.71</v>
      </c>
      <c r="W40">
        <v>0.67647060000000003</v>
      </c>
      <c r="X40">
        <v>0.6857143</v>
      </c>
      <c r="Y40">
        <v>0.7</v>
      </c>
      <c r="Z40">
        <v>0.64285709999999996</v>
      </c>
      <c r="AA40">
        <v>0.7</v>
      </c>
      <c r="AB40">
        <v>0.65217389999999997</v>
      </c>
      <c r="AC40">
        <v>0.71428570000000002</v>
      </c>
      <c r="AD40">
        <v>0.67164179999999996</v>
      </c>
      <c r="AE40">
        <v>0.68115939999999997</v>
      </c>
      <c r="AF40">
        <v>0.7</v>
      </c>
      <c r="AG40">
        <v>0.6857143</v>
      </c>
      <c r="AH40">
        <v>0.71428570000000002</v>
      </c>
      <c r="AI40">
        <v>0.65714289999999997</v>
      </c>
      <c r="AJ40">
        <v>0.74</v>
      </c>
      <c r="AK40">
        <v>0.71</v>
      </c>
      <c r="AL40">
        <v>0.69</v>
      </c>
      <c r="AM40">
        <v>0.58571430000000002</v>
      </c>
      <c r="AN40">
        <v>0.62</v>
      </c>
    </row>
    <row r="41" spans="1:40" x14ac:dyDescent="0.25">
      <c r="A41">
        <v>2003</v>
      </c>
      <c r="B41">
        <v>0.81</v>
      </c>
      <c r="C41">
        <v>0.65789470000000005</v>
      </c>
      <c r="D41">
        <v>0.8</v>
      </c>
      <c r="E41">
        <v>0.84</v>
      </c>
      <c r="F41">
        <v>0.68</v>
      </c>
      <c r="G41">
        <v>0.6710526</v>
      </c>
      <c r="H41">
        <v>0.65789470000000005</v>
      </c>
      <c r="I41">
        <v>0.6710526</v>
      </c>
      <c r="J41">
        <v>0.65789470000000005</v>
      </c>
      <c r="K41">
        <v>0.6973684</v>
      </c>
      <c r="L41">
        <v>0.66666669999999995</v>
      </c>
      <c r="M41">
        <v>0.6447368</v>
      </c>
      <c r="N41">
        <v>0.65789470000000005</v>
      </c>
      <c r="O41">
        <v>0.65</v>
      </c>
      <c r="P41">
        <v>0.6447368</v>
      </c>
      <c r="Q41">
        <v>0.71052630000000006</v>
      </c>
      <c r="R41">
        <v>0.68421050000000005</v>
      </c>
      <c r="S41">
        <v>0.68421050000000005</v>
      </c>
      <c r="T41">
        <v>0.7236842</v>
      </c>
      <c r="U41">
        <v>0.86</v>
      </c>
      <c r="V41">
        <v>0.88</v>
      </c>
      <c r="W41">
        <v>0.6973684</v>
      </c>
      <c r="X41">
        <v>0.6710526</v>
      </c>
      <c r="Y41">
        <v>0.6710526</v>
      </c>
      <c r="Z41">
        <v>0.6447368</v>
      </c>
      <c r="AA41">
        <v>0.71</v>
      </c>
      <c r="AB41">
        <v>0.6973684</v>
      </c>
      <c r="AC41">
        <v>0.68918919999999995</v>
      </c>
      <c r="AD41">
        <v>0.69333330000000004</v>
      </c>
      <c r="AE41">
        <v>0.71621619999999997</v>
      </c>
      <c r="AF41">
        <v>0.6973684</v>
      </c>
      <c r="AG41">
        <v>0.70666669999999998</v>
      </c>
      <c r="AH41">
        <v>0.71052630000000006</v>
      </c>
      <c r="AI41">
        <v>0.6447368</v>
      </c>
      <c r="AJ41">
        <v>0.91</v>
      </c>
      <c r="AK41">
        <v>0.78</v>
      </c>
      <c r="AL41">
        <v>0.74</v>
      </c>
      <c r="AM41">
        <v>0.6052632</v>
      </c>
      <c r="AN41">
        <v>0.69</v>
      </c>
    </row>
    <row r="42" spans="1:40" x14ac:dyDescent="0.25">
      <c r="A42">
        <v>2004</v>
      </c>
      <c r="B42">
        <v>0.8</v>
      </c>
      <c r="C42">
        <v>0.64285709999999996</v>
      </c>
      <c r="D42">
        <v>0.84</v>
      </c>
      <c r="E42">
        <v>0.82</v>
      </c>
      <c r="F42">
        <v>0.6323529</v>
      </c>
      <c r="G42">
        <v>0.67142860000000004</v>
      </c>
      <c r="H42">
        <v>0.64285709999999996</v>
      </c>
      <c r="I42">
        <v>0.6</v>
      </c>
      <c r="J42">
        <v>0.66666669999999995</v>
      </c>
      <c r="K42">
        <v>0.65714289999999997</v>
      </c>
      <c r="L42">
        <v>0.64705880000000005</v>
      </c>
      <c r="M42">
        <v>0.6285714</v>
      </c>
      <c r="N42">
        <v>0.56521739999999998</v>
      </c>
      <c r="O42">
        <v>0.71</v>
      </c>
      <c r="P42">
        <v>0.63768119999999995</v>
      </c>
      <c r="Q42">
        <v>0.68115939999999997</v>
      </c>
      <c r="R42">
        <v>0.66666669999999995</v>
      </c>
      <c r="S42">
        <v>0.64285709999999996</v>
      </c>
      <c r="T42">
        <v>0.66666669999999995</v>
      </c>
      <c r="U42">
        <v>0.85</v>
      </c>
      <c r="V42">
        <v>0.82</v>
      </c>
      <c r="W42">
        <v>0.641791</v>
      </c>
      <c r="X42">
        <v>0.65714289999999997</v>
      </c>
      <c r="Y42">
        <v>0.64705880000000005</v>
      </c>
      <c r="Z42">
        <v>0.59420289999999998</v>
      </c>
      <c r="AA42">
        <v>0.71</v>
      </c>
      <c r="AB42">
        <v>0.65714289999999997</v>
      </c>
      <c r="AC42">
        <v>0.66666669999999995</v>
      </c>
      <c r="AD42">
        <v>0.65714289999999997</v>
      </c>
      <c r="AE42">
        <v>0.67142860000000004</v>
      </c>
      <c r="AF42">
        <v>0.65714289999999997</v>
      </c>
      <c r="AG42">
        <v>0.67142860000000004</v>
      </c>
      <c r="AH42">
        <v>0.67142860000000004</v>
      </c>
      <c r="AI42">
        <v>0.61428570000000005</v>
      </c>
      <c r="AJ42">
        <v>0.87</v>
      </c>
      <c r="AK42">
        <v>0.76</v>
      </c>
      <c r="AL42">
        <v>0.73</v>
      </c>
      <c r="AM42">
        <v>0.5571429</v>
      </c>
      <c r="AN42">
        <v>0.75</v>
      </c>
    </row>
    <row r="43" spans="1:40" x14ac:dyDescent="0.25">
      <c r="A43">
        <v>2005</v>
      </c>
      <c r="B43">
        <v>0.78</v>
      </c>
      <c r="C43">
        <v>0.65753419999999996</v>
      </c>
      <c r="D43">
        <v>0.82</v>
      </c>
      <c r="E43">
        <v>0.83</v>
      </c>
      <c r="F43">
        <v>0.65753419999999996</v>
      </c>
      <c r="G43">
        <v>0.64383559999999995</v>
      </c>
      <c r="H43">
        <v>0.65753419999999996</v>
      </c>
      <c r="I43">
        <v>0.64383559999999995</v>
      </c>
      <c r="J43">
        <v>0.67123290000000002</v>
      </c>
      <c r="K43">
        <v>0.65753419999999996</v>
      </c>
      <c r="L43">
        <v>0.66666669999999995</v>
      </c>
      <c r="M43">
        <v>0.64383559999999995</v>
      </c>
      <c r="N43">
        <v>0.60273969999999999</v>
      </c>
      <c r="O43">
        <v>0.7</v>
      </c>
      <c r="P43">
        <v>0.64383559999999995</v>
      </c>
      <c r="Q43">
        <v>0.68493150000000003</v>
      </c>
      <c r="R43">
        <v>0.68493150000000003</v>
      </c>
      <c r="S43">
        <v>0.68493150000000003</v>
      </c>
      <c r="T43">
        <v>0.68055560000000004</v>
      </c>
      <c r="U43">
        <v>0.82</v>
      </c>
      <c r="V43">
        <v>0.82</v>
      </c>
      <c r="W43">
        <v>0.68493150000000003</v>
      </c>
      <c r="X43">
        <v>0.67123290000000002</v>
      </c>
      <c r="Y43">
        <v>0.67123290000000002</v>
      </c>
      <c r="Z43">
        <v>0.65753419999999996</v>
      </c>
      <c r="AA43">
        <v>0.67</v>
      </c>
      <c r="AB43">
        <v>0.65753419999999996</v>
      </c>
      <c r="AC43">
        <v>0.68493150000000003</v>
      </c>
      <c r="AD43">
        <v>0.69863010000000003</v>
      </c>
      <c r="AE43">
        <v>0.69863010000000003</v>
      </c>
      <c r="AF43">
        <v>0.65753419999999996</v>
      </c>
      <c r="AG43">
        <v>0.68493150000000003</v>
      </c>
      <c r="AH43">
        <v>0.71232879999999998</v>
      </c>
      <c r="AI43">
        <v>0.65753419999999996</v>
      </c>
      <c r="AJ43">
        <v>0.84</v>
      </c>
      <c r="AK43">
        <v>0.76</v>
      </c>
      <c r="AL43">
        <v>0.75</v>
      </c>
      <c r="AM43">
        <v>0.58904109999999998</v>
      </c>
      <c r="AN43">
        <v>0.83</v>
      </c>
    </row>
    <row r="44" spans="1:40" x14ac:dyDescent="0.25">
      <c r="A44">
        <v>2006</v>
      </c>
      <c r="B44">
        <v>0.79</v>
      </c>
      <c r="C44">
        <v>0.65517239999999999</v>
      </c>
      <c r="D44">
        <v>0.79</v>
      </c>
      <c r="E44">
        <v>0.88</v>
      </c>
      <c r="F44">
        <v>0.63953490000000002</v>
      </c>
      <c r="G44">
        <v>0.63218390000000002</v>
      </c>
      <c r="H44">
        <v>0.63218390000000002</v>
      </c>
      <c r="I44">
        <v>0.61176470000000005</v>
      </c>
      <c r="J44">
        <v>0.63218390000000002</v>
      </c>
      <c r="K44">
        <v>0.63218390000000002</v>
      </c>
      <c r="L44">
        <v>0.63218390000000002</v>
      </c>
      <c r="M44">
        <v>0.63218390000000002</v>
      </c>
      <c r="N44">
        <v>0.56321840000000001</v>
      </c>
      <c r="O44">
        <v>0.64</v>
      </c>
      <c r="P44">
        <v>0.64367819999999998</v>
      </c>
      <c r="Q44">
        <v>0.65517239999999999</v>
      </c>
      <c r="R44">
        <v>0.65517239999999999</v>
      </c>
      <c r="S44">
        <v>0.65517239999999999</v>
      </c>
      <c r="T44">
        <v>0.64367819999999998</v>
      </c>
      <c r="U44">
        <v>0.85</v>
      </c>
      <c r="V44">
        <v>0.87</v>
      </c>
      <c r="W44">
        <v>0.64367819999999998</v>
      </c>
      <c r="X44">
        <v>0.63218390000000002</v>
      </c>
      <c r="Y44">
        <v>0.62790699999999999</v>
      </c>
      <c r="Z44">
        <v>0.61176470000000005</v>
      </c>
      <c r="AA44">
        <v>0.57999999999999996</v>
      </c>
      <c r="AB44">
        <v>0.64367819999999998</v>
      </c>
      <c r="AC44">
        <v>0.65116280000000004</v>
      </c>
      <c r="AD44">
        <v>0.63218390000000002</v>
      </c>
      <c r="AE44">
        <v>0.64705880000000005</v>
      </c>
      <c r="AF44">
        <v>0.63529409999999997</v>
      </c>
      <c r="AG44">
        <v>0.65517239999999999</v>
      </c>
      <c r="AH44">
        <v>0.64367819999999998</v>
      </c>
      <c r="AI44">
        <v>0.65517239999999999</v>
      </c>
      <c r="AJ44">
        <v>0.86</v>
      </c>
      <c r="AK44">
        <v>0.78</v>
      </c>
      <c r="AL44">
        <v>0.64</v>
      </c>
      <c r="AM44">
        <v>0.59770109999999999</v>
      </c>
      <c r="AN44">
        <v>0.88</v>
      </c>
    </row>
    <row r="45" spans="1:40" x14ac:dyDescent="0.25">
      <c r="A45">
        <v>2007</v>
      </c>
      <c r="B45">
        <v>0.78</v>
      </c>
      <c r="C45">
        <v>0.63157890000000005</v>
      </c>
      <c r="D45">
        <v>0.79</v>
      </c>
      <c r="E45">
        <v>0.81</v>
      </c>
      <c r="F45">
        <v>0.65789470000000005</v>
      </c>
      <c r="G45">
        <v>0.6447368</v>
      </c>
      <c r="H45">
        <v>0.65333330000000001</v>
      </c>
      <c r="I45">
        <v>0.6052632</v>
      </c>
      <c r="J45">
        <v>0.62666670000000002</v>
      </c>
      <c r="K45">
        <v>0.65789470000000005</v>
      </c>
      <c r="L45">
        <v>0.6447368</v>
      </c>
      <c r="M45">
        <v>0.6447368</v>
      </c>
      <c r="N45">
        <v>0.58666669999999999</v>
      </c>
      <c r="O45">
        <v>0.65</v>
      </c>
      <c r="P45">
        <v>0.6447368</v>
      </c>
      <c r="Q45">
        <v>0.6710526</v>
      </c>
      <c r="R45">
        <v>0.65714289999999997</v>
      </c>
      <c r="S45">
        <v>0.6447368</v>
      </c>
      <c r="T45">
        <v>0.6447368</v>
      </c>
      <c r="U45">
        <v>0.8</v>
      </c>
      <c r="V45">
        <v>0.79</v>
      </c>
      <c r="W45">
        <v>0.6710526</v>
      </c>
      <c r="X45">
        <v>0.65789470000000005</v>
      </c>
      <c r="Y45">
        <v>0.65789470000000005</v>
      </c>
      <c r="Z45">
        <v>0.63157890000000005</v>
      </c>
      <c r="AA45">
        <v>0.64</v>
      </c>
      <c r="AB45">
        <v>0.6447368</v>
      </c>
      <c r="AC45">
        <v>0.6710526</v>
      </c>
      <c r="AD45">
        <v>0.65789470000000005</v>
      </c>
      <c r="AE45">
        <v>0.65789470000000005</v>
      </c>
      <c r="AF45">
        <v>0.65789470000000005</v>
      </c>
      <c r="AG45">
        <v>0.6710526</v>
      </c>
      <c r="AH45">
        <v>0.6447368</v>
      </c>
      <c r="AI45">
        <v>0.65789470000000005</v>
      </c>
      <c r="AJ45">
        <v>0.83</v>
      </c>
      <c r="AK45">
        <v>0.78</v>
      </c>
      <c r="AL45">
        <v>0.64</v>
      </c>
      <c r="AM45">
        <v>0.56578949999999995</v>
      </c>
      <c r="AN45">
        <v>0.85</v>
      </c>
    </row>
    <row r="46" spans="1:40" x14ac:dyDescent="0.25">
      <c r="A46">
        <v>2008</v>
      </c>
      <c r="B46">
        <v>0.73</v>
      </c>
      <c r="C46">
        <v>0.59722220000000004</v>
      </c>
      <c r="D46">
        <v>0.79</v>
      </c>
      <c r="E46">
        <v>0.82</v>
      </c>
      <c r="F46">
        <v>0.58333330000000005</v>
      </c>
      <c r="G46">
        <v>0.59154929999999895</v>
      </c>
      <c r="H46">
        <v>0.59722220000000004</v>
      </c>
      <c r="I46">
        <v>0.58333330000000005</v>
      </c>
      <c r="J46">
        <v>0.59722220000000004</v>
      </c>
      <c r="K46">
        <v>0.59154929999999895</v>
      </c>
      <c r="L46">
        <v>0.59722220000000004</v>
      </c>
      <c r="M46">
        <v>0.56944439999999996</v>
      </c>
      <c r="N46">
        <v>0.51388889999999998</v>
      </c>
      <c r="O46">
        <v>0.6</v>
      </c>
      <c r="P46">
        <v>0.56944439999999996</v>
      </c>
      <c r="Q46">
        <v>0.61111110000000002</v>
      </c>
      <c r="R46">
        <v>0.59722220000000004</v>
      </c>
      <c r="S46">
        <v>0.59722220000000004</v>
      </c>
      <c r="T46">
        <v>0.56944439999999996</v>
      </c>
      <c r="U46">
        <v>0.82</v>
      </c>
      <c r="V46">
        <v>0.8</v>
      </c>
      <c r="W46">
        <v>0.6056338</v>
      </c>
      <c r="X46">
        <v>0.59722220000000004</v>
      </c>
      <c r="Y46">
        <v>0.59154929999999895</v>
      </c>
      <c r="Z46">
        <v>0.56338029999999995</v>
      </c>
      <c r="AA46">
        <v>0.61</v>
      </c>
      <c r="AB46">
        <v>0.5774648</v>
      </c>
      <c r="AC46">
        <v>0.59722220000000004</v>
      </c>
      <c r="AD46">
        <v>0.58333330000000005</v>
      </c>
      <c r="AE46">
        <v>0.61111110000000002</v>
      </c>
      <c r="AF46">
        <v>0.61111110000000002</v>
      </c>
      <c r="AG46">
        <v>0.59154929999999895</v>
      </c>
      <c r="AH46">
        <v>0.59722220000000004</v>
      </c>
      <c r="AI46">
        <v>0.61111110000000002</v>
      </c>
      <c r="AJ46">
        <v>0.75</v>
      </c>
      <c r="AK46">
        <v>0.76</v>
      </c>
      <c r="AL46">
        <v>0.59</v>
      </c>
      <c r="AM46">
        <v>0.5211268</v>
      </c>
      <c r="AN46">
        <v>0.85</v>
      </c>
    </row>
    <row r="47" spans="1:40" x14ac:dyDescent="0.25">
      <c r="A47">
        <v>2009</v>
      </c>
      <c r="B47">
        <v>0.74</v>
      </c>
      <c r="C47">
        <v>0.56716420000000001</v>
      </c>
      <c r="D47">
        <v>0.75</v>
      </c>
      <c r="E47">
        <v>0.8</v>
      </c>
      <c r="F47">
        <v>0.56716420000000001</v>
      </c>
      <c r="G47">
        <v>0.5606061</v>
      </c>
      <c r="H47">
        <v>0.5606061</v>
      </c>
      <c r="I47">
        <v>0.52238810000000002</v>
      </c>
      <c r="J47">
        <v>0.56716420000000001</v>
      </c>
      <c r="K47">
        <v>0.56716420000000001</v>
      </c>
      <c r="L47">
        <v>0.56716420000000001</v>
      </c>
      <c r="M47">
        <v>0.56716420000000001</v>
      </c>
      <c r="N47">
        <v>0.47761189999999998</v>
      </c>
      <c r="O47">
        <v>0.6</v>
      </c>
      <c r="P47">
        <v>0.58208959999999998</v>
      </c>
      <c r="Q47">
        <v>0.56716420000000001</v>
      </c>
      <c r="R47">
        <v>0.57575759999999998</v>
      </c>
      <c r="S47">
        <v>0.55223880000000003</v>
      </c>
      <c r="T47">
        <v>0.58208959999999998</v>
      </c>
      <c r="U47">
        <v>0.75</v>
      </c>
      <c r="V47">
        <v>0.78</v>
      </c>
      <c r="W47">
        <v>0.58208959999999998</v>
      </c>
      <c r="X47">
        <v>0.58208959999999998</v>
      </c>
      <c r="Y47">
        <v>0.5606061</v>
      </c>
      <c r="Z47">
        <v>0.52238810000000002</v>
      </c>
      <c r="AA47">
        <v>0.56999999999999995</v>
      </c>
      <c r="AB47">
        <v>0.56716420000000001</v>
      </c>
      <c r="AC47">
        <v>0.56716420000000001</v>
      </c>
      <c r="AD47">
        <v>0.56716420000000001</v>
      </c>
      <c r="AE47">
        <v>0.56716420000000001</v>
      </c>
      <c r="AF47">
        <v>0.56716420000000001</v>
      </c>
      <c r="AG47">
        <v>0.56716420000000001</v>
      </c>
      <c r="AH47">
        <v>0.58208959999999998</v>
      </c>
      <c r="AI47">
        <v>0.56716420000000001</v>
      </c>
      <c r="AJ47">
        <v>0.75</v>
      </c>
      <c r="AK47">
        <v>0.75</v>
      </c>
      <c r="AL47">
        <v>0.56000000000000005</v>
      </c>
      <c r="AM47">
        <v>0.49253730000000001</v>
      </c>
      <c r="AN47">
        <v>0.81</v>
      </c>
    </row>
    <row r="48" spans="1:40" x14ac:dyDescent="0.25">
      <c r="A48">
        <v>2010</v>
      </c>
      <c r="B48">
        <v>0.79</v>
      </c>
      <c r="C48">
        <v>0.65671639999999998</v>
      </c>
      <c r="D48">
        <v>0.78</v>
      </c>
      <c r="E48">
        <v>0.8</v>
      </c>
      <c r="F48">
        <v>0.61194029999999999</v>
      </c>
      <c r="G48">
        <v>0.63636360000000003</v>
      </c>
      <c r="H48">
        <v>0.65151519999999996</v>
      </c>
      <c r="I48">
        <v>0.62686569999999997</v>
      </c>
      <c r="J48">
        <v>0.65671639999999998</v>
      </c>
      <c r="K48">
        <v>0.641791</v>
      </c>
      <c r="L48">
        <v>0.65671639999999998</v>
      </c>
      <c r="M48">
        <v>0.62686569999999997</v>
      </c>
      <c r="N48">
        <v>0.53731340000000005</v>
      </c>
      <c r="O48">
        <v>0.7</v>
      </c>
      <c r="P48">
        <v>0.62686569999999997</v>
      </c>
      <c r="Q48">
        <v>0.6875</v>
      </c>
      <c r="R48">
        <v>0.67164179999999996</v>
      </c>
      <c r="S48">
        <v>0.65151519999999996</v>
      </c>
      <c r="T48">
        <v>0.65079370000000003</v>
      </c>
      <c r="U48">
        <v>0.78</v>
      </c>
      <c r="V48">
        <v>0.79</v>
      </c>
      <c r="W48">
        <v>0.6461538</v>
      </c>
      <c r="X48">
        <v>0.65671639999999998</v>
      </c>
      <c r="Y48">
        <v>0.641791</v>
      </c>
      <c r="Z48">
        <v>0.62686569999999997</v>
      </c>
      <c r="AA48">
        <v>0.67</v>
      </c>
      <c r="AB48">
        <v>0.641791</v>
      </c>
      <c r="AC48">
        <v>0.63636360000000003</v>
      </c>
      <c r="AD48">
        <v>0.65671639999999998</v>
      </c>
      <c r="AE48">
        <v>0.641791</v>
      </c>
      <c r="AF48">
        <v>0.65671639999999998</v>
      </c>
      <c r="AG48">
        <v>0.641791</v>
      </c>
      <c r="AH48">
        <v>0.66666669999999995</v>
      </c>
      <c r="AI48">
        <v>0.65671639999999998</v>
      </c>
      <c r="AJ48">
        <v>0.81</v>
      </c>
      <c r="AK48">
        <v>0.75</v>
      </c>
      <c r="AL48">
        <v>0.67</v>
      </c>
      <c r="AM48">
        <v>0.52238810000000002</v>
      </c>
      <c r="AN48">
        <v>0.8</v>
      </c>
    </row>
    <row r="49" spans="1:40" x14ac:dyDescent="0.25">
      <c r="A49">
        <v>2011</v>
      </c>
      <c r="B49">
        <v>0.75</v>
      </c>
      <c r="C49">
        <v>0.6</v>
      </c>
      <c r="D49">
        <v>0.73</v>
      </c>
      <c r="E49">
        <v>0.79</v>
      </c>
      <c r="F49">
        <v>0.56923080000000004</v>
      </c>
      <c r="G49">
        <v>0.578125</v>
      </c>
      <c r="H49">
        <v>0.54237290000000005</v>
      </c>
      <c r="I49">
        <v>0.56923080000000004</v>
      </c>
      <c r="J49">
        <v>0.58461540000000001</v>
      </c>
      <c r="K49">
        <v>0.58461540000000001</v>
      </c>
      <c r="L49">
        <v>0.58461540000000001</v>
      </c>
      <c r="M49">
        <v>0.56923080000000004</v>
      </c>
      <c r="N49">
        <v>0.55384619999999996</v>
      </c>
      <c r="O49">
        <v>0.52</v>
      </c>
      <c r="P49">
        <v>0.58461540000000001</v>
      </c>
      <c r="Q49">
        <v>0.6</v>
      </c>
      <c r="R49">
        <v>0.6</v>
      </c>
      <c r="S49">
        <v>0.6</v>
      </c>
      <c r="T49">
        <v>0.58461540000000001</v>
      </c>
      <c r="U49">
        <v>0.74</v>
      </c>
      <c r="V49">
        <v>0.76</v>
      </c>
      <c r="W49">
        <v>0.58461540000000001</v>
      </c>
      <c r="X49">
        <v>0.58461540000000001</v>
      </c>
      <c r="Y49">
        <v>0.6</v>
      </c>
      <c r="Z49">
        <v>0.56923080000000004</v>
      </c>
      <c r="AA49">
        <v>0.56999999999999995</v>
      </c>
      <c r="AB49">
        <v>0.578125</v>
      </c>
      <c r="AC49">
        <v>0.58461540000000001</v>
      </c>
      <c r="AD49">
        <v>0.6</v>
      </c>
      <c r="AE49">
        <v>0.5625</v>
      </c>
      <c r="AF49">
        <v>0.58461540000000001</v>
      </c>
      <c r="AG49">
        <v>0.6</v>
      </c>
      <c r="AH49">
        <v>0.6</v>
      </c>
      <c r="AI49">
        <v>0.578125</v>
      </c>
      <c r="AJ49">
        <v>0.82</v>
      </c>
      <c r="AK49">
        <v>0.75</v>
      </c>
      <c r="AL49">
        <v>0.56999999999999995</v>
      </c>
      <c r="AM49">
        <v>0.53846150000000004</v>
      </c>
      <c r="AN49">
        <v>0.83</v>
      </c>
    </row>
    <row r="50" spans="1:40" x14ac:dyDescent="0.25">
      <c r="A50">
        <v>2012</v>
      </c>
      <c r="B50">
        <v>0.75</v>
      </c>
      <c r="C50">
        <v>0.6323529</v>
      </c>
      <c r="D50">
        <v>0.73</v>
      </c>
      <c r="E50">
        <v>0.78</v>
      </c>
      <c r="F50">
        <v>0.59701490000000002</v>
      </c>
      <c r="G50">
        <v>0.60377360000000002</v>
      </c>
      <c r="H50">
        <v>0.58208959999999998</v>
      </c>
      <c r="I50">
        <v>0.60294119999999995</v>
      </c>
      <c r="J50">
        <v>0.60294119999999995</v>
      </c>
      <c r="K50">
        <v>0.6176471</v>
      </c>
      <c r="L50">
        <v>0.61194029999999999</v>
      </c>
      <c r="M50">
        <v>0.58823530000000002</v>
      </c>
      <c r="N50">
        <v>0.60294119999999995</v>
      </c>
      <c r="O50">
        <v>0.63</v>
      </c>
      <c r="P50">
        <v>0.58823530000000002</v>
      </c>
      <c r="Q50">
        <v>0.61194029999999999</v>
      </c>
      <c r="R50">
        <v>0.60294119999999995</v>
      </c>
      <c r="S50">
        <v>0.6323529</v>
      </c>
      <c r="T50">
        <v>0.6176471</v>
      </c>
      <c r="U50">
        <v>0.73</v>
      </c>
      <c r="V50">
        <v>0.75</v>
      </c>
      <c r="W50">
        <v>0.59701490000000002</v>
      </c>
      <c r="X50">
        <v>0.60294119999999995</v>
      </c>
      <c r="Y50">
        <v>0.6176471</v>
      </c>
      <c r="Z50">
        <v>0.60294119999999995</v>
      </c>
      <c r="AA50">
        <v>0.6</v>
      </c>
      <c r="AB50">
        <v>0.58823530000000002</v>
      </c>
      <c r="AC50">
        <v>0.60294119999999995</v>
      </c>
      <c r="AD50">
        <v>0.6323529</v>
      </c>
      <c r="AE50">
        <v>0.58823530000000002</v>
      </c>
      <c r="AF50">
        <v>0.60294119999999995</v>
      </c>
      <c r="AG50">
        <v>0.60294119999999995</v>
      </c>
      <c r="AH50">
        <v>0.6323529</v>
      </c>
      <c r="AI50">
        <v>0.6323529</v>
      </c>
      <c r="AJ50">
        <v>0.74</v>
      </c>
      <c r="AK50">
        <v>0.72</v>
      </c>
      <c r="AL50">
        <v>0.6</v>
      </c>
      <c r="AM50">
        <v>0.55555560000000004</v>
      </c>
      <c r="AN50">
        <v>0.81</v>
      </c>
    </row>
    <row r="51" spans="1:40" x14ac:dyDescent="0.25">
      <c r="A51">
        <v>2013</v>
      </c>
      <c r="B51">
        <v>0.73</v>
      </c>
      <c r="C51">
        <v>0.546875</v>
      </c>
      <c r="D51">
        <v>0.66</v>
      </c>
      <c r="E51">
        <v>0.77</v>
      </c>
      <c r="F51">
        <v>0.53968249999999995</v>
      </c>
      <c r="G51">
        <v>0.53125</v>
      </c>
      <c r="H51">
        <v>0.52380950000000004</v>
      </c>
      <c r="I51">
        <v>0.5</v>
      </c>
      <c r="J51">
        <v>0.546875</v>
      </c>
      <c r="K51">
        <v>0.546875</v>
      </c>
      <c r="L51">
        <v>0.53968249999999995</v>
      </c>
      <c r="M51">
        <v>0.53125</v>
      </c>
      <c r="N51">
        <v>0.53125</v>
      </c>
      <c r="O51">
        <v>0.55000000000000004</v>
      </c>
      <c r="P51">
        <v>0.53968249999999995</v>
      </c>
      <c r="Q51">
        <v>0.53968249999999995</v>
      </c>
      <c r="R51">
        <v>0.546875</v>
      </c>
      <c r="S51">
        <v>0.53968249999999995</v>
      </c>
      <c r="T51">
        <v>0.5625</v>
      </c>
      <c r="U51">
        <v>0.66</v>
      </c>
      <c r="V51">
        <v>0.67</v>
      </c>
      <c r="W51">
        <v>0.54838710000000002</v>
      </c>
      <c r="X51">
        <v>0.546875</v>
      </c>
      <c r="Y51">
        <v>0.5625</v>
      </c>
      <c r="Z51">
        <v>0.50793650000000001</v>
      </c>
      <c r="AA51">
        <v>0.51</v>
      </c>
      <c r="AB51">
        <v>0.546875</v>
      </c>
      <c r="AC51">
        <v>0.53968249999999995</v>
      </c>
      <c r="AD51">
        <v>0.53968249999999995</v>
      </c>
      <c r="AE51">
        <v>0.515625</v>
      </c>
      <c r="AF51">
        <v>0.546875</v>
      </c>
      <c r="AG51">
        <v>0.546875</v>
      </c>
      <c r="AH51">
        <v>0.546875</v>
      </c>
      <c r="AI51">
        <v>0.546875</v>
      </c>
      <c r="AJ51">
        <v>0.67</v>
      </c>
      <c r="AK51">
        <v>0.67</v>
      </c>
      <c r="AL51">
        <v>0.5</v>
      </c>
      <c r="AM51">
        <v>0.515625</v>
      </c>
      <c r="AN51">
        <v>0.75</v>
      </c>
    </row>
    <row r="52" spans="1:40" x14ac:dyDescent="0.25">
      <c r="A52">
        <v>2014</v>
      </c>
      <c r="B52">
        <v>0.68</v>
      </c>
      <c r="C52">
        <v>0.50746270000000004</v>
      </c>
      <c r="D52">
        <v>0.72</v>
      </c>
      <c r="E52">
        <v>0.75</v>
      </c>
      <c r="F52">
        <v>0.51515149999999998</v>
      </c>
      <c r="G52">
        <v>0.49253730000000001</v>
      </c>
      <c r="H52">
        <v>0.53846150000000004</v>
      </c>
      <c r="I52">
        <v>0.47761189999999998</v>
      </c>
      <c r="J52">
        <v>0.50746270000000004</v>
      </c>
      <c r="K52">
        <v>0.52238810000000002</v>
      </c>
      <c r="L52">
        <v>0.52238810000000002</v>
      </c>
      <c r="M52">
        <v>0.49253730000000001</v>
      </c>
      <c r="N52">
        <v>0.52238810000000002</v>
      </c>
      <c r="O52">
        <v>0.56000000000000005</v>
      </c>
      <c r="P52">
        <v>0.49253730000000001</v>
      </c>
      <c r="Q52">
        <v>0.50746270000000004</v>
      </c>
      <c r="R52">
        <v>0.50746270000000004</v>
      </c>
      <c r="S52">
        <v>0.56140350000000006</v>
      </c>
      <c r="T52">
        <v>0.53731340000000005</v>
      </c>
      <c r="U52">
        <v>0.67</v>
      </c>
      <c r="V52">
        <v>0.68</v>
      </c>
      <c r="W52">
        <v>0.52238810000000002</v>
      </c>
      <c r="X52">
        <v>0.50746270000000004</v>
      </c>
      <c r="Y52">
        <v>0.53731340000000005</v>
      </c>
      <c r="Z52">
        <v>0.51515149999999998</v>
      </c>
      <c r="AA52">
        <v>0.52</v>
      </c>
      <c r="AB52">
        <v>0.49253730000000001</v>
      </c>
      <c r="AC52">
        <v>0.52238810000000002</v>
      </c>
      <c r="AD52">
        <v>0.52307689999999996</v>
      </c>
      <c r="AE52">
        <v>0.50746270000000004</v>
      </c>
      <c r="AF52">
        <v>0.52238810000000002</v>
      </c>
      <c r="AG52">
        <v>0.52238810000000002</v>
      </c>
      <c r="AH52">
        <v>0.55223880000000003</v>
      </c>
      <c r="AI52">
        <v>0.52238810000000002</v>
      </c>
      <c r="AJ52">
        <v>0.69</v>
      </c>
      <c r="AK52">
        <v>0.65</v>
      </c>
      <c r="AL52">
        <v>0.54</v>
      </c>
      <c r="AM52">
        <v>0.49253730000000001</v>
      </c>
      <c r="AN52">
        <v>0.75</v>
      </c>
    </row>
    <row r="53" spans="1:40" x14ac:dyDescent="0.25">
      <c r="A53">
        <v>2015</v>
      </c>
      <c r="B53">
        <v>0.68</v>
      </c>
      <c r="C53">
        <v>0.46575339999999998</v>
      </c>
      <c r="D53">
        <v>0.62</v>
      </c>
      <c r="E53">
        <v>0.67</v>
      </c>
      <c r="F53">
        <v>0.52054789999999995</v>
      </c>
      <c r="G53">
        <v>0.53424660000000002</v>
      </c>
      <c r="H53">
        <v>0.54794520000000002</v>
      </c>
      <c r="I53">
        <v>0.4366197</v>
      </c>
      <c r="J53">
        <v>0.54166669999999995</v>
      </c>
      <c r="K53">
        <v>0.53424660000000002</v>
      </c>
      <c r="L53">
        <v>0.56164380000000003</v>
      </c>
      <c r="M53">
        <v>0.50684929999999995</v>
      </c>
      <c r="N53">
        <v>0.52054789999999995</v>
      </c>
      <c r="O53">
        <v>0.5</v>
      </c>
      <c r="P53">
        <v>0.5211268</v>
      </c>
      <c r="Q53">
        <v>0.53424660000000002</v>
      </c>
      <c r="R53">
        <v>0.54794520000000002</v>
      </c>
      <c r="S53">
        <v>0.47945209999999999</v>
      </c>
      <c r="T53">
        <v>0.54794520000000002</v>
      </c>
      <c r="U53">
        <v>0.62</v>
      </c>
      <c r="V53">
        <v>0.61</v>
      </c>
      <c r="W53">
        <v>0.56164380000000003</v>
      </c>
      <c r="X53">
        <v>0.54794520000000002</v>
      </c>
      <c r="Y53">
        <v>0.53424660000000002</v>
      </c>
      <c r="Z53">
        <v>0.4583333</v>
      </c>
      <c r="AA53">
        <v>0.49</v>
      </c>
      <c r="AB53">
        <v>0.52054789999999995</v>
      </c>
      <c r="AC53">
        <v>0.54794520000000002</v>
      </c>
      <c r="AD53">
        <v>0.53424660000000002</v>
      </c>
      <c r="AE53">
        <v>0.53424660000000002</v>
      </c>
      <c r="AF53">
        <v>0.53424660000000002</v>
      </c>
      <c r="AG53">
        <v>0.52054789999999995</v>
      </c>
      <c r="AH53">
        <v>0.55555560000000004</v>
      </c>
      <c r="AI53">
        <v>0.46575339999999998</v>
      </c>
      <c r="AJ53">
        <v>0.6</v>
      </c>
      <c r="AK53">
        <v>0.65</v>
      </c>
      <c r="AL53">
        <v>0.54</v>
      </c>
      <c r="AM53">
        <v>0.53424660000000002</v>
      </c>
      <c r="AN53">
        <v>0.67</v>
      </c>
    </row>
    <row r="55" spans="1:40" x14ac:dyDescent="0.25">
      <c r="A55" t="s">
        <v>556</v>
      </c>
    </row>
    <row r="56" spans="1:40" x14ac:dyDescent="0.25">
      <c r="A56" t="s">
        <v>553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545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554</v>
      </c>
      <c r="Q56" t="s">
        <v>33</v>
      </c>
      <c r="R56" t="s">
        <v>34</v>
      </c>
      <c r="S56" t="s">
        <v>35</v>
      </c>
      <c r="T56" t="s">
        <v>36</v>
      </c>
      <c r="U56" t="s">
        <v>37</v>
      </c>
      <c r="V56" t="s">
        <v>38</v>
      </c>
      <c r="W56" t="s">
        <v>232</v>
      </c>
      <c r="X56" t="s">
        <v>40</v>
      </c>
      <c r="Y56" t="s">
        <v>41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  <c r="AE56" t="s">
        <v>47</v>
      </c>
      <c r="AF56" t="s">
        <v>48</v>
      </c>
      <c r="AG56" t="s">
        <v>49</v>
      </c>
      <c r="AH56" t="s">
        <v>50</v>
      </c>
      <c r="AI56" t="s">
        <v>51</v>
      </c>
      <c r="AJ56" t="s">
        <v>52</v>
      </c>
      <c r="AK56" t="s">
        <v>53</v>
      </c>
      <c r="AL56" t="s">
        <v>55</v>
      </c>
      <c r="AM56" t="s">
        <v>267</v>
      </c>
      <c r="AN56" t="s">
        <v>56</v>
      </c>
    </row>
    <row r="57" spans="1:40" x14ac:dyDescent="0.25">
      <c r="A57">
        <v>1992</v>
      </c>
      <c r="B57">
        <v>0.67</v>
      </c>
      <c r="C57">
        <v>0.47142859999999998</v>
      </c>
      <c r="D57">
        <v>0.7</v>
      </c>
      <c r="E57">
        <v>0.63</v>
      </c>
      <c r="F57">
        <v>0.4428571</v>
      </c>
      <c r="G57">
        <v>0.44927539999999999</v>
      </c>
      <c r="H57">
        <v>0.23529410000000001</v>
      </c>
      <c r="I57">
        <v>0.82608700000000002</v>
      </c>
      <c r="J57" t="s">
        <v>543</v>
      </c>
      <c r="K57">
        <v>0.48571429999999999</v>
      </c>
      <c r="L57">
        <v>0.45454549999999999</v>
      </c>
      <c r="M57">
        <v>0.47142859999999998</v>
      </c>
      <c r="N57">
        <v>0.47142859999999998</v>
      </c>
      <c r="O57" t="s">
        <v>543</v>
      </c>
      <c r="P57">
        <v>0.4428571</v>
      </c>
      <c r="Q57">
        <v>0.54285709999999998</v>
      </c>
      <c r="R57">
        <v>0.42647059999999998</v>
      </c>
      <c r="S57">
        <v>0.50724639999999999</v>
      </c>
      <c r="T57">
        <v>0.4428571</v>
      </c>
      <c r="U57">
        <v>0.62</v>
      </c>
      <c r="V57">
        <v>0.46</v>
      </c>
      <c r="W57">
        <v>0.49253730000000001</v>
      </c>
      <c r="X57">
        <v>0.49253730000000001</v>
      </c>
      <c r="Y57">
        <v>0.4428571</v>
      </c>
      <c r="Z57">
        <v>0.59420289999999998</v>
      </c>
      <c r="AA57">
        <v>0.46</v>
      </c>
      <c r="AB57">
        <v>0.4428571</v>
      </c>
      <c r="AC57">
        <v>0.46376810000000002</v>
      </c>
      <c r="AD57">
        <v>0.48571429999999999</v>
      </c>
      <c r="AE57">
        <v>0.44927539999999999</v>
      </c>
      <c r="AF57" t="s">
        <v>543</v>
      </c>
      <c r="AG57">
        <v>0.42592590000000002</v>
      </c>
      <c r="AH57">
        <v>0.54285709999999998</v>
      </c>
      <c r="AI57">
        <v>0.51428569999999996</v>
      </c>
      <c r="AJ57">
        <v>0.84</v>
      </c>
      <c r="AK57">
        <v>0.83</v>
      </c>
      <c r="AL57">
        <v>0.67</v>
      </c>
      <c r="AM57">
        <v>0.4</v>
      </c>
      <c r="AN57" t="s">
        <v>543</v>
      </c>
    </row>
    <row r="58" spans="1:40" x14ac:dyDescent="0.25">
      <c r="A58">
        <v>1993</v>
      </c>
      <c r="B58">
        <v>0.64</v>
      </c>
      <c r="C58">
        <v>0.47540979999999999</v>
      </c>
      <c r="D58">
        <v>0.74</v>
      </c>
      <c r="E58">
        <v>0.66</v>
      </c>
      <c r="F58">
        <v>0.43548389999999998</v>
      </c>
      <c r="G58">
        <v>0.44262299999999999</v>
      </c>
      <c r="H58">
        <v>0.3846154</v>
      </c>
      <c r="I58">
        <v>0.79032259999999999</v>
      </c>
      <c r="J58">
        <v>0.43548389999999998</v>
      </c>
      <c r="K58">
        <v>0.46774189999999999</v>
      </c>
      <c r="L58">
        <v>0.4561404</v>
      </c>
      <c r="M58">
        <v>0.45161289999999998</v>
      </c>
      <c r="N58">
        <v>0.42622949999999998</v>
      </c>
      <c r="O58">
        <v>0.32</v>
      </c>
      <c r="P58">
        <v>0.40322580000000002</v>
      </c>
      <c r="Q58">
        <v>0.54838710000000002</v>
      </c>
      <c r="R58">
        <v>0.44262299999999999</v>
      </c>
      <c r="S58">
        <v>0.47540979999999999</v>
      </c>
      <c r="T58">
        <v>0.41935480000000003</v>
      </c>
      <c r="U58">
        <v>0.59</v>
      </c>
      <c r="V58">
        <v>0.55000000000000004</v>
      </c>
      <c r="W58">
        <v>0.4385965</v>
      </c>
      <c r="X58">
        <v>0.44642860000000001</v>
      </c>
      <c r="Y58">
        <v>0.41935480000000003</v>
      </c>
      <c r="Z58">
        <v>0.56666669999999997</v>
      </c>
      <c r="AA58">
        <v>0.43</v>
      </c>
      <c r="AB58">
        <v>0.41935480000000003</v>
      </c>
      <c r="AC58">
        <v>0.45161289999999998</v>
      </c>
      <c r="AD58">
        <v>0.45161289999999998</v>
      </c>
      <c r="AE58">
        <v>0.44067800000000001</v>
      </c>
      <c r="AF58">
        <v>0.40983609999999998</v>
      </c>
      <c r="AG58">
        <v>0.44067800000000001</v>
      </c>
      <c r="AH58">
        <v>0.52459020000000001</v>
      </c>
      <c r="AI58">
        <v>0.5</v>
      </c>
      <c r="AJ58">
        <v>0.74</v>
      </c>
      <c r="AK58">
        <v>0.79</v>
      </c>
      <c r="AL58">
        <v>0.73</v>
      </c>
      <c r="AM58">
        <v>0.3387097</v>
      </c>
      <c r="AN58" t="s">
        <v>543</v>
      </c>
    </row>
    <row r="59" spans="1:40" x14ac:dyDescent="0.25">
      <c r="A59">
        <v>1994</v>
      </c>
      <c r="B59">
        <v>0.67</v>
      </c>
      <c r="C59">
        <v>0.54545449999999995</v>
      </c>
      <c r="D59">
        <v>0.75</v>
      </c>
      <c r="E59">
        <v>0.65</v>
      </c>
      <c r="F59">
        <v>0.51515149999999998</v>
      </c>
      <c r="G59">
        <v>0.50769229999999999</v>
      </c>
      <c r="H59">
        <v>0.55932199999999999</v>
      </c>
      <c r="I59">
        <v>0.78787879999999999</v>
      </c>
      <c r="J59">
        <v>0.50769229999999999</v>
      </c>
      <c r="K59">
        <v>0.54545449999999995</v>
      </c>
      <c r="L59">
        <v>0.483871</v>
      </c>
      <c r="M59">
        <v>0.53030299999999997</v>
      </c>
      <c r="N59">
        <v>0.46153850000000002</v>
      </c>
      <c r="O59">
        <v>0.46</v>
      </c>
      <c r="P59">
        <v>0.49230770000000001</v>
      </c>
      <c r="Q59">
        <v>0.59090909999999996</v>
      </c>
      <c r="R59">
        <v>0.48484850000000002</v>
      </c>
      <c r="S59">
        <v>0.5606061</v>
      </c>
      <c r="T59">
        <v>0.5</v>
      </c>
      <c r="U59">
        <v>0.59</v>
      </c>
      <c r="V59">
        <v>0.68</v>
      </c>
      <c r="W59">
        <v>0.45161289999999998</v>
      </c>
      <c r="X59">
        <v>0.44642860000000001</v>
      </c>
      <c r="Y59">
        <v>0.51515149999999998</v>
      </c>
      <c r="Z59">
        <v>0.59090909999999996</v>
      </c>
      <c r="AA59">
        <v>0.51</v>
      </c>
      <c r="AB59">
        <v>0.49230770000000001</v>
      </c>
      <c r="AC59">
        <v>0.5</v>
      </c>
      <c r="AD59">
        <v>0.54545449999999995</v>
      </c>
      <c r="AE59">
        <v>0.52307689999999996</v>
      </c>
      <c r="AF59">
        <v>0.52542370000000005</v>
      </c>
      <c r="AG59">
        <v>0.5</v>
      </c>
      <c r="AH59">
        <v>0.59090909999999996</v>
      </c>
      <c r="AI59">
        <v>0.57575759999999998</v>
      </c>
      <c r="AJ59">
        <v>0.57999999999999996</v>
      </c>
      <c r="AK59">
        <v>0.77</v>
      </c>
      <c r="AL59">
        <v>0.6</v>
      </c>
      <c r="AM59">
        <v>0.41538459999999999</v>
      </c>
      <c r="AN59">
        <v>0.65</v>
      </c>
    </row>
    <row r="60" spans="1:40" x14ac:dyDescent="0.25">
      <c r="A60">
        <v>1995</v>
      </c>
      <c r="B60">
        <v>0.66</v>
      </c>
      <c r="C60">
        <v>0.57692310000000002</v>
      </c>
      <c r="D60">
        <v>0.76</v>
      </c>
      <c r="E60">
        <v>0.68</v>
      </c>
      <c r="F60">
        <v>0.3846154</v>
      </c>
      <c r="G60">
        <v>0.56410260000000001</v>
      </c>
      <c r="H60">
        <v>0.56164380000000003</v>
      </c>
      <c r="I60">
        <v>0.7820513</v>
      </c>
      <c r="J60">
        <v>0.53246749999999998</v>
      </c>
      <c r="K60">
        <v>0.57692310000000002</v>
      </c>
      <c r="L60">
        <v>0.53424660000000002</v>
      </c>
      <c r="M60">
        <v>0.5512821</v>
      </c>
      <c r="N60">
        <v>0.3766234</v>
      </c>
      <c r="O60">
        <v>0.37</v>
      </c>
      <c r="P60">
        <v>0.53846150000000004</v>
      </c>
      <c r="Q60">
        <v>0.47435899999999998</v>
      </c>
      <c r="R60">
        <v>0.5211268</v>
      </c>
      <c r="S60">
        <v>0.58974360000000003</v>
      </c>
      <c r="T60">
        <v>0.54545449999999995</v>
      </c>
      <c r="U60">
        <v>0.65</v>
      </c>
      <c r="V60">
        <v>0.56000000000000005</v>
      </c>
      <c r="W60">
        <v>0.30769229999999997</v>
      </c>
      <c r="X60">
        <v>0.53246749999999998</v>
      </c>
      <c r="Y60">
        <v>0.56410260000000001</v>
      </c>
      <c r="Z60">
        <v>0.61538459999999995</v>
      </c>
      <c r="AA60">
        <v>0.55000000000000004</v>
      </c>
      <c r="AB60">
        <v>0.52564100000000002</v>
      </c>
      <c r="AC60">
        <v>0.5263158</v>
      </c>
      <c r="AD60">
        <v>0.57692310000000002</v>
      </c>
      <c r="AE60">
        <v>0.53246749999999998</v>
      </c>
      <c r="AF60">
        <v>0.5512821</v>
      </c>
      <c r="AG60">
        <v>0.50666670000000003</v>
      </c>
      <c r="AH60">
        <v>0.58974360000000003</v>
      </c>
      <c r="AI60">
        <v>0.57692310000000002</v>
      </c>
      <c r="AJ60">
        <v>0.43</v>
      </c>
      <c r="AK60">
        <v>0.92</v>
      </c>
      <c r="AL60">
        <v>0.67</v>
      </c>
      <c r="AM60">
        <v>0.3333333</v>
      </c>
      <c r="AN60">
        <v>0.17</v>
      </c>
    </row>
    <row r="61" spans="1:40" x14ac:dyDescent="0.25">
      <c r="A61">
        <v>1996</v>
      </c>
      <c r="B61">
        <v>0.64</v>
      </c>
      <c r="C61">
        <v>0.56756759999999995</v>
      </c>
      <c r="D61">
        <v>0.7</v>
      </c>
      <c r="E61">
        <v>0.6</v>
      </c>
      <c r="F61">
        <v>0.52054789999999995</v>
      </c>
      <c r="G61">
        <v>0.52702700000000002</v>
      </c>
      <c r="H61">
        <v>0.52173910000000001</v>
      </c>
      <c r="I61">
        <v>0.56756759999999995</v>
      </c>
      <c r="J61">
        <v>0.52702700000000002</v>
      </c>
      <c r="K61">
        <v>0.51351349999999996</v>
      </c>
      <c r="L61">
        <v>0.47222219999999998</v>
      </c>
      <c r="M61">
        <v>0.5</v>
      </c>
      <c r="N61">
        <v>0.4931507</v>
      </c>
      <c r="O61">
        <v>0.53</v>
      </c>
      <c r="P61">
        <v>0.51351349999999996</v>
      </c>
      <c r="Q61">
        <v>0.57142859999999995</v>
      </c>
      <c r="R61">
        <v>0.52054789999999995</v>
      </c>
      <c r="S61">
        <v>0.58108110000000002</v>
      </c>
      <c r="T61">
        <v>0.54054049999999998</v>
      </c>
      <c r="U61">
        <v>0.6</v>
      </c>
      <c r="V61">
        <v>0.59</v>
      </c>
      <c r="W61">
        <v>0.44927539999999999</v>
      </c>
      <c r="X61">
        <v>0.45205479999999998</v>
      </c>
      <c r="Y61">
        <v>0.51351349999999996</v>
      </c>
      <c r="Z61">
        <v>0.70833330000000005</v>
      </c>
      <c r="AA61">
        <v>0.49</v>
      </c>
      <c r="AB61">
        <v>0.4931507</v>
      </c>
      <c r="AC61">
        <v>0.54794520000000002</v>
      </c>
      <c r="AD61">
        <v>0.53424660000000002</v>
      </c>
      <c r="AE61">
        <v>0.53424660000000002</v>
      </c>
      <c r="AF61">
        <v>0.54794520000000002</v>
      </c>
      <c r="AG61">
        <v>0.52777779999999996</v>
      </c>
      <c r="AH61">
        <v>0.53424660000000002</v>
      </c>
      <c r="AI61">
        <v>0.56756759999999995</v>
      </c>
      <c r="AJ61">
        <v>0.51</v>
      </c>
      <c r="AK61">
        <v>0.75</v>
      </c>
      <c r="AL61">
        <v>0.6</v>
      </c>
      <c r="AM61">
        <v>0.47297299999999998</v>
      </c>
      <c r="AN61">
        <v>0.48</v>
      </c>
    </row>
    <row r="62" spans="1:40" x14ac:dyDescent="0.25">
      <c r="A62">
        <v>1997</v>
      </c>
      <c r="B62">
        <v>0.56000000000000005</v>
      </c>
      <c r="C62">
        <v>0.50724639999999999</v>
      </c>
      <c r="D62">
        <v>0.75</v>
      </c>
      <c r="E62">
        <v>0.67</v>
      </c>
      <c r="F62">
        <v>0.47826089999999999</v>
      </c>
      <c r="G62">
        <v>0.44117650000000003</v>
      </c>
      <c r="H62">
        <v>0.51515149999999998</v>
      </c>
      <c r="I62">
        <v>0.57971010000000001</v>
      </c>
      <c r="J62">
        <v>0.50724639999999999</v>
      </c>
      <c r="K62">
        <v>0.50724639999999999</v>
      </c>
      <c r="L62">
        <v>0.5</v>
      </c>
      <c r="M62">
        <v>0.49275360000000001</v>
      </c>
      <c r="N62">
        <v>0.42028989999999999</v>
      </c>
      <c r="O62">
        <v>0.52</v>
      </c>
      <c r="P62">
        <v>0.47826089999999999</v>
      </c>
      <c r="Q62">
        <v>0.50724639999999999</v>
      </c>
      <c r="R62">
        <v>0.50746270000000004</v>
      </c>
      <c r="S62">
        <v>0.52173910000000001</v>
      </c>
      <c r="T62">
        <v>0.49275360000000001</v>
      </c>
      <c r="U62">
        <v>0.68</v>
      </c>
      <c r="V62">
        <v>0.63</v>
      </c>
      <c r="W62">
        <v>0.47761189999999998</v>
      </c>
      <c r="X62">
        <v>0.47826089999999999</v>
      </c>
      <c r="Y62">
        <v>0.48529410000000001</v>
      </c>
      <c r="Z62">
        <v>0.70588240000000002</v>
      </c>
      <c r="AA62">
        <v>0.5</v>
      </c>
      <c r="AB62">
        <v>0.47826089999999999</v>
      </c>
      <c r="AC62">
        <v>0.49275360000000001</v>
      </c>
      <c r="AD62">
        <v>0.49275360000000001</v>
      </c>
      <c r="AE62">
        <v>0.50724639999999999</v>
      </c>
      <c r="AF62">
        <v>0.52173910000000001</v>
      </c>
      <c r="AG62">
        <v>0.5</v>
      </c>
      <c r="AH62">
        <v>0.49275360000000001</v>
      </c>
      <c r="AI62">
        <v>0.52173910000000001</v>
      </c>
      <c r="AJ62">
        <v>0.71</v>
      </c>
      <c r="AK62">
        <v>0.61</v>
      </c>
      <c r="AL62">
        <v>0.64</v>
      </c>
      <c r="AM62">
        <v>0.42028989999999999</v>
      </c>
      <c r="AN62">
        <v>0.51</v>
      </c>
    </row>
    <row r="63" spans="1:40" x14ac:dyDescent="0.25">
      <c r="A63">
        <v>1998</v>
      </c>
      <c r="B63">
        <v>0.72</v>
      </c>
      <c r="C63">
        <v>0.53333330000000001</v>
      </c>
      <c r="D63">
        <v>0.78</v>
      </c>
      <c r="E63">
        <v>0.77</v>
      </c>
      <c r="F63">
        <v>0.53333330000000001</v>
      </c>
      <c r="G63">
        <v>0.52542370000000005</v>
      </c>
      <c r="H63">
        <v>0.56896550000000001</v>
      </c>
      <c r="I63">
        <v>0.6</v>
      </c>
      <c r="J63">
        <v>0.54237290000000005</v>
      </c>
      <c r="K63">
        <v>0.55000000000000004</v>
      </c>
      <c r="L63">
        <v>0.48333330000000002</v>
      </c>
      <c r="M63">
        <v>0.53333330000000001</v>
      </c>
      <c r="N63">
        <v>0.44067800000000001</v>
      </c>
      <c r="O63">
        <v>0.57999999999999996</v>
      </c>
      <c r="P63">
        <v>0.53333330000000001</v>
      </c>
      <c r="Q63">
        <v>0.55000000000000004</v>
      </c>
      <c r="R63">
        <v>0.51666670000000003</v>
      </c>
      <c r="S63">
        <v>0.55000000000000004</v>
      </c>
      <c r="T63">
        <v>0.55000000000000004</v>
      </c>
      <c r="U63">
        <v>0.73</v>
      </c>
      <c r="V63">
        <v>0.7</v>
      </c>
      <c r="W63">
        <v>0.48275859999999998</v>
      </c>
      <c r="X63">
        <v>0.5</v>
      </c>
      <c r="Y63">
        <v>0.53333330000000001</v>
      </c>
      <c r="Z63">
        <v>0.68333330000000003</v>
      </c>
      <c r="AA63">
        <v>0.55000000000000004</v>
      </c>
      <c r="AB63">
        <v>0.53333330000000001</v>
      </c>
      <c r="AC63">
        <v>0.53333330000000001</v>
      </c>
      <c r="AD63">
        <v>0.55000000000000004</v>
      </c>
      <c r="AE63">
        <v>0.52542370000000005</v>
      </c>
      <c r="AF63">
        <v>0.53333330000000001</v>
      </c>
      <c r="AG63">
        <v>0.55000000000000004</v>
      </c>
      <c r="AH63">
        <v>0.55000000000000004</v>
      </c>
      <c r="AI63">
        <v>0.55000000000000004</v>
      </c>
      <c r="AJ63">
        <v>0.78</v>
      </c>
      <c r="AK63">
        <v>0.62</v>
      </c>
      <c r="AL63">
        <v>0.68</v>
      </c>
      <c r="AM63">
        <v>0.43333329999999998</v>
      </c>
      <c r="AN63">
        <v>0.33</v>
      </c>
    </row>
    <row r="64" spans="1:40" x14ac:dyDescent="0.25">
      <c r="A64">
        <v>1999</v>
      </c>
      <c r="B64">
        <v>0.69</v>
      </c>
      <c r="C64">
        <v>0.47058820000000001</v>
      </c>
      <c r="D64">
        <v>0.74</v>
      </c>
      <c r="E64">
        <v>0.74</v>
      </c>
      <c r="F64">
        <v>0.47058820000000001</v>
      </c>
      <c r="G64">
        <v>0.44615379999999999</v>
      </c>
      <c r="H64">
        <v>0.5</v>
      </c>
      <c r="I64">
        <v>0.55882350000000003</v>
      </c>
      <c r="J64">
        <v>0.48529410000000001</v>
      </c>
      <c r="K64">
        <v>0.48529410000000001</v>
      </c>
      <c r="L64">
        <v>0.44117650000000003</v>
      </c>
      <c r="M64">
        <v>0.48529410000000001</v>
      </c>
      <c r="N64">
        <v>0.41176469999999998</v>
      </c>
      <c r="O64">
        <v>0.47</v>
      </c>
      <c r="P64">
        <v>0.47058820000000001</v>
      </c>
      <c r="Q64">
        <v>0.48529410000000001</v>
      </c>
      <c r="R64">
        <v>0.45588240000000002</v>
      </c>
      <c r="S64">
        <v>0.5</v>
      </c>
      <c r="T64">
        <v>0.48529410000000001</v>
      </c>
      <c r="U64">
        <v>0.57999999999999996</v>
      </c>
      <c r="V64" t="s">
        <v>543</v>
      </c>
      <c r="W64">
        <v>0.4393939</v>
      </c>
      <c r="X64">
        <v>0.47058820000000001</v>
      </c>
      <c r="Y64">
        <v>0.47058820000000001</v>
      </c>
      <c r="Z64">
        <v>0.55882350000000003</v>
      </c>
      <c r="AA64">
        <v>0.49</v>
      </c>
      <c r="AB64">
        <v>0.47058820000000001</v>
      </c>
      <c r="AC64">
        <v>0.47058820000000001</v>
      </c>
      <c r="AD64">
        <v>0.48529410000000001</v>
      </c>
      <c r="AE64">
        <v>0.47058820000000001</v>
      </c>
      <c r="AF64">
        <v>0.48529410000000001</v>
      </c>
      <c r="AG64">
        <v>0.47761189999999998</v>
      </c>
      <c r="AH64">
        <v>0.48529410000000001</v>
      </c>
      <c r="AI64">
        <v>0.48529410000000001</v>
      </c>
      <c r="AJ64">
        <v>0.78</v>
      </c>
      <c r="AK64">
        <v>0.69</v>
      </c>
      <c r="AL64">
        <v>0.63</v>
      </c>
      <c r="AM64">
        <v>0.3823529</v>
      </c>
      <c r="AN64">
        <v>0.4</v>
      </c>
    </row>
    <row r="65" spans="1:40" x14ac:dyDescent="0.25">
      <c r="A65">
        <v>2000</v>
      </c>
      <c r="B65">
        <v>0.74</v>
      </c>
      <c r="C65">
        <v>0.54545449999999995</v>
      </c>
      <c r="D65">
        <v>0.79</v>
      </c>
      <c r="E65">
        <v>0.86</v>
      </c>
      <c r="F65">
        <v>0.53731340000000005</v>
      </c>
      <c r="G65">
        <v>0.56716420000000001</v>
      </c>
      <c r="H65">
        <v>0.53731340000000005</v>
      </c>
      <c r="I65">
        <v>0.65671639999999998</v>
      </c>
      <c r="J65">
        <v>0.55223880000000003</v>
      </c>
      <c r="K65">
        <v>0.55223880000000003</v>
      </c>
      <c r="L65">
        <v>0.50793650000000001</v>
      </c>
      <c r="M65">
        <v>0.53731340000000005</v>
      </c>
      <c r="N65">
        <v>0.47761189999999998</v>
      </c>
      <c r="O65">
        <v>0.54</v>
      </c>
      <c r="P65">
        <v>0.53731340000000005</v>
      </c>
      <c r="Q65">
        <v>0.55223880000000003</v>
      </c>
      <c r="R65">
        <v>0.53731340000000005</v>
      </c>
      <c r="S65">
        <v>0.59701490000000002</v>
      </c>
      <c r="T65">
        <v>0.54545449999999995</v>
      </c>
      <c r="U65">
        <v>0.67</v>
      </c>
      <c r="V65">
        <v>0.79</v>
      </c>
      <c r="W65">
        <v>0.50769229999999999</v>
      </c>
      <c r="X65">
        <v>0.53030299999999997</v>
      </c>
      <c r="Y65">
        <v>0.53731340000000005</v>
      </c>
      <c r="Z65">
        <v>0.641791</v>
      </c>
      <c r="AA65">
        <v>0.56000000000000005</v>
      </c>
      <c r="AB65">
        <v>0.53731340000000005</v>
      </c>
      <c r="AC65">
        <v>0.55223880000000003</v>
      </c>
      <c r="AD65">
        <v>0.56716420000000001</v>
      </c>
      <c r="AE65">
        <v>0.55223880000000003</v>
      </c>
      <c r="AF65">
        <v>0.55223880000000003</v>
      </c>
      <c r="AG65">
        <v>0.55223880000000003</v>
      </c>
      <c r="AH65">
        <v>0.55223880000000003</v>
      </c>
      <c r="AI65">
        <v>0.56716420000000001</v>
      </c>
      <c r="AJ65">
        <v>0.71</v>
      </c>
      <c r="AK65">
        <v>0.68</v>
      </c>
      <c r="AL65">
        <v>0.69</v>
      </c>
      <c r="AM65">
        <v>0.4626866</v>
      </c>
      <c r="AN65">
        <v>0.55000000000000004</v>
      </c>
    </row>
    <row r="66" spans="1:40" x14ac:dyDescent="0.25">
      <c r="A66">
        <v>2001</v>
      </c>
      <c r="B66">
        <v>0.75</v>
      </c>
      <c r="C66">
        <v>0.52238810000000002</v>
      </c>
      <c r="D66">
        <v>0.87</v>
      </c>
      <c r="E66">
        <v>0.81</v>
      </c>
      <c r="F66">
        <v>0.50746270000000004</v>
      </c>
      <c r="G66">
        <v>0.5</v>
      </c>
      <c r="H66">
        <v>0.5606061</v>
      </c>
      <c r="I66">
        <v>0.59701490000000002</v>
      </c>
      <c r="J66">
        <v>0.50746270000000004</v>
      </c>
      <c r="K66">
        <v>0.50746270000000004</v>
      </c>
      <c r="L66">
        <v>0.47619050000000002</v>
      </c>
      <c r="M66">
        <v>0.50746270000000004</v>
      </c>
      <c r="N66">
        <v>0.41538459999999999</v>
      </c>
      <c r="O66">
        <v>0.52</v>
      </c>
      <c r="P66">
        <v>0.49253730000000001</v>
      </c>
      <c r="Q66">
        <v>0.50746270000000004</v>
      </c>
      <c r="R66">
        <v>0.484375</v>
      </c>
      <c r="S66">
        <v>0.56716420000000001</v>
      </c>
      <c r="T66">
        <v>0.49230770000000001</v>
      </c>
      <c r="U66">
        <v>0.78</v>
      </c>
      <c r="V66" t="s">
        <v>543</v>
      </c>
      <c r="W66">
        <v>0.46153850000000002</v>
      </c>
      <c r="X66">
        <v>0.5</v>
      </c>
      <c r="Y66">
        <v>0.5</v>
      </c>
      <c r="Z66">
        <v>0.59090909999999996</v>
      </c>
      <c r="AA66">
        <v>0.56000000000000005</v>
      </c>
      <c r="AB66">
        <v>0.49253730000000001</v>
      </c>
      <c r="AC66">
        <v>0.50746270000000004</v>
      </c>
      <c r="AD66">
        <v>0.52238810000000002</v>
      </c>
      <c r="AE66">
        <v>0.51515149999999998</v>
      </c>
      <c r="AF66">
        <v>0.52238810000000002</v>
      </c>
      <c r="AG66">
        <v>0.50769229999999999</v>
      </c>
      <c r="AH66">
        <v>0.50746270000000004</v>
      </c>
      <c r="AI66">
        <v>0.53731340000000005</v>
      </c>
      <c r="AJ66" t="s">
        <v>543</v>
      </c>
      <c r="AK66">
        <v>0.75</v>
      </c>
      <c r="AL66">
        <v>0.67</v>
      </c>
      <c r="AM66">
        <v>0.41791040000000002</v>
      </c>
      <c r="AN66" t="s">
        <v>543</v>
      </c>
    </row>
    <row r="67" spans="1:40" x14ac:dyDescent="0.25">
      <c r="A67">
        <v>2002</v>
      </c>
      <c r="B67">
        <v>0.76</v>
      </c>
      <c r="C67">
        <v>0.56338029999999995</v>
      </c>
      <c r="D67">
        <v>0.86</v>
      </c>
      <c r="E67">
        <v>0.83</v>
      </c>
      <c r="F67">
        <v>0.51428569999999996</v>
      </c>
      <c r="G67">
        <v>0.52857140000000002</v>
      </c>
      <c r="H67">
        <v>0.5492958</v>
      </c>
      <c r="I67">
        <v>0.64788730000000005</v>
      </c>
      <c r="J67">
        <v>0.5571429</v>
      </c>
      <c r="K67">
        <v>0.54285709999999998</v>
      </c>
      <c r="L67">
        <v>0.52857140000000002</v>
      </c>
      <c r="M67">
        <v>0.5211268</v>
      </c>
      <c r="N67">
        <v>0.4507042</v>
      </c>
      <c r="O67">
        <v>0.56000000000000005</v>
      </c>
      <c r="P67">
        <v>0.52173910000000001</v>
      </c>
      <c r="Q67">
        <v>0.56338029999999995</v>
      </c>
      <c r="R67">
        <v>0.52857140000000002</v>
      </c>
      <c r="S67">
        <v>0.5774648</v>
      </c>
      <c r="T67">
        <v>0.5492958</v>
      </c>
      <c r="U67">
        <v>0.76</v>
      </c>
      <c r="V67">
        <v>0.73</v>
      </c>
      <c r="W67">
        <v>0.50724639999999999</v>
      </c>
      <c r="X67">
        <v>0.5211268</v>
      </c>
      <c r="Y67">
        <v>0.53521129999999995</v>
      </c>
      <c r="Z67">
        <v>0.6619718</v>
      </c>
      <c r="AA67">
        <v>0.56000000000000005</v>
      </c>
      <c r="AB67">
        <v>0.5</v>
      </c>
      <c r="AC67">
        <v>0.5492958</v>
      </c>
      <c r="AD67">
        <v>0.53731340000000005</v>
      </c>
      <c r="AE67">
        <v>0.54285709999999998</v>
      </c>
      <c r="AF67">
        <v>0.56338029999999995</v>
      </c>
      <c r="AG67">
        <v>0.5211268</v>
      </c>
      <c r="AH67">
        <v>0.5492958</v>
      </c>
      <c r="AI67">
        <v>0.5774648</v>
      </c>
      <c r="AJ67">
        <v>0.73</v>
      </c>
      <c r="AK67">
        <v>0.7</v>
      </c>
      <c r="AL67">
        <v>0.69</v>
      </c>
      <c r="AM67">
        <v>0.4366197</v>
      </c>
      <c r="AN67">
        <v>0.5</v>
      </c>
    </row>
    <row r="68" spans="1:40" x14ac:dyDescent="0.25">
      <c r="A68">
        <v>2003</v>
      </c>
      <c r="B68">
        <v>0.74</v>
      </c>
      <c r="C68">
        <v>0.54666669999999995</v>
      </c>
      <c r="D68">
        <v>0.87</v>
      </c>
      <c r="E68">
        <v>0.85</v>
      </c>
      <c r="F68">
        <v>0.5</v>
      </c>
      <c r="G68">
        <v>0.52</v>
      </c>
      <c r="H68">
        <v>0.52</v>
      </c>
      <c r="I68">
        <v>0.58666669999999999</v>
      </c>
      <c r="J68">
        <v>0.48</v>
      </c>
      <c r="K68">
        <v>0.52</v>
      </c>
      <c r="L68">
        <v>0.5</v>
      </c>
      <c r="M68">
        <v>0.50666670000000003</v>
      </c>
      <c r="N68">
        <v>0.46666669999999999</v>
      </c>
      <c r="O68">
        <v>0.49</v>
      </c>
      <c r="P68">
        <v>0.46666669999999999</v>
      </c>
      <c r="Q68">
        <v>0.53333330000000001</v>
      </c>
      <c r="R68">
        <v>0.50666670000000003</v>
      </c>
      <c r="S68">
        <v>0.6</v>
      </c>
      <c r="T68">
        <v>0.54666669999999995</v>
      </c>
      <c r="U68">
        <v>0.76</v>
      </c>
      <c r="V68">
        <v>0.82</v>
      </c>
      <c r="W68">
        <v>0.52</v>
      </c>
      <c r="X68">
        <v>0.49333329999999997</v>
      </c>
      <c r="Y68">
        <v>0.49333329999999997</v>
      </c>
      <c r="Z68">
        <v>0.6</v>
      </c>
      <c r="AA68">
        <v>0.56000000000000005</v>
      </c>
      <c r="AB68">
        <v>0.52</v>
      </c>
      <c r="AC68">
        <v>0.50684929999999995</v>
      </c>
      <c r="AD68">
        <v>0.54054049999999998</v>
      </c>
      <c r="AE68">
        <v>0.53424660000000002</v>
      </c>
      <c r="AF68">
        <v>0.52</v>
      </c>
      <c r="AG68">
        <v>0.54054049999999998</v>
      </c>
      <c r="AH68">
        <v>0.50666670000000003</v>
      </c>
      <c r="AI68">
        <v>0.53333330000000001</v>
      </c>
      <c r="AJ68">
        <v>0.79</v>
      </c>
      <c r="AK68">
        <v>0.94</v>
      </c>
      <c r="AL68">
        <v>0.67</v>
      </c>
      <c r="AM68">
        <v>0.41333330000000001</v>
      </c>
      <c r="AN68">
        <v>0.54</v>
      </c>
    </row>
    <row r="69" spans="1:40" x14ac:dyDescent="0.25">
      <c r="A69">
        <v>2004</v>
      </c>
      <c r="B69">
        <v>0.72</v>
      </c>
      <c r="C69">
        <v>0.54285709999999998</v>
      </c>
      <c r="D69">
        <v>0.85</v>
      </c>
      <c r="E69">
        <v>0.9</v>
      </c>
      <c r="F69">
        <v>0.52941179999999999</v>
      </c>
      <c r="G69">
        <v>0.54285709999999998</v>
      </c>
      <c r="H69">
        <v>0.54285709999999998</v>
      </c>
      <c r="I69">
        <v>0.6</v>
      </c>
      <c r="J69">
        <v>0.53623189999999998</v>
      </c>
      <c r="K69">
        <v>0.54285709999999998</v>
      </c>
      <c r="L69">
        <v>0.52941179999999999</v>
      </c>
      <c r="M69">
        <v>0.5571429</v>
      </c>
      <c r="N69">
        <v>0.43478260000000002</v>
      </c>
      <c r="O69">
        <v>0.56000000000000005</v>
      </c>
      <c r="P69">
        <v>0.52173910000000001</v>
      </c>
      <c r="Q69">
        <v>0.55882350000000003</v>
      </c>
      <c r="R69">
        <v>0.52173910000000001</v>
      </c>
      <c r="S69">
        <v>0.57142859999999995</v>
      </c>
      <c r="T69">
        <v>0.54285709999999998</v>
      </c>
      <c r="U69">
        <v>0.85</v>
      </c>
      <c r="V69">
        <v>0.89</v>
      </c>
      <c r="W69">
        <v>0.55223880000000003</v>
      </c>
      <c r="X69">
        <v>0.5571429</v>
      </c>
      <c r="Y69">
        <v>0.54411759999999998</v>
      </c>
      <c r="Z69">
        <v>0.60869569999999995</v>
      </c>
      <c r="AA69">
        <v>0.56000000000000005</v>
      </c>
      <c r="AB69">
        <v>0.5571429</v>
      </c>
      <c r="AC69">
        <v>0.52173910000000001</v>
      </c>
      <c r="AD69">
        <v>0.54285709999999998</v>
      </c>
      <c r="AE69">
        <v>0.52857140000000002</v>
      </c>
      <c r="AF69">
        <v>0.54285709999999998</v>
      </c>
      <c r="AG69">
        <v>0.52857140000000002</v>
      </c>
      <c r="AH69">
        <v>0.54285709999999998</v>
      </c>
      <c r="AI69">
        <v>0.57142859999999995</v>
      </c>
      <c r="AJ69">
        <v>0.82</v>
      </c>
      <c r="AK69">
        <v>0.98</v>
      </c>
      <c r="AL69">
        <v>0.64</v>
      </c>
      <c r="AM69">
        <v>0.4428571</v>
      </c>
      <c r="AN69">
        <v>0.67</v>
      </c>
    </row>
    <row r="70" spans="1:40" x14ac:dyDescent="0.25">
      <c r="A70">
        <v>2005</v>
      </c>
      <c r="B70">
        <v>0.78</v>
      </c>
      <c r="C70">
        <v>0.57534249999999998</v>
      </c>
      <c r="D70">
        <v>0.89</v>
      </c>
      <c r="E70">
        <v>0.88</v>
      </c>
      <c r="F70">
        <v>0.56164380000000003</v>
      </c>
      <c r="G70">
        <v>0.60273969999999999</v>
      </c>
      <c r="H70">
        <v>0.57534249999999998</v>
      </c>
      <c r="I70">
        <v>0.64383559999999995</v>
      </c>
      <c r="J70">
        <v>0.57534249999999998</v>
      </c>
      <c r="K70">
        <v>0.57534249999999998</v>
      </c>
      <c r="L70">
        <v>0.55555560000000004</v>
      </c>
      <c r="M70">
        <v>0.57534249999999998</v>
      </c>
      <c r="N70">
        <v>0.47945209999999999</v>
      </c>
      <c r="O70">
        <v>0.56999999999999995</v>
      </c>
      <c r="P70">
        <v>0.57534249999999998</v>
      </c>
      <c r="Q70">
        <v>0.58904109999999998</v>
      </c>
      <c r="R70">
        <v>0.56164380000000003</v>
      </c>
      <c r="S70">
        <v>0.60273969999999999</v>
      </c>
      <c r="T70">
        <v>0.58333330000000005</v>
      </c>
      <c r="U70">
        <v>0.84</v>
      </c>
      <c r="V70">
        <v>0.83</v>
      </c>
      <c r="W70">
        <v>0.56164380000000003</v>
      </c>
      <c r="X70">
        <v>0.57534249999999998</v>
      </c>
      <c r="Y70">
        <v>0.57534249999999998</v>
      </c>
      <c r="Z70">
        <v>0.65753419999999996</v>
      </c>
      <c r="AA70">
        <v>0.57999999999999996</v>
      </c>
      <c r="AB70">
        <v>0.57534249999999998</v>
      </c>
      <c r="AC70">
        <v>0.56164380000000003</v>
      </c>
      <c r="AD70">
        <v>0.60273969999999999</v>
      </c>
      <c r="AE70">
        <v>0.57534249999999998</v>
      </c>
      <c r="AF70">
        <v>0.58904109999999998</v>
      </c>
      <c r="AG70">
        <v>0.56164380000000003</v>
      </c>
      <c r="AH70">
        <v>0.58904109999999998</v>
      </c>
      <c r="AI70">
        <v>0.58904109999999998</v>
      </c>
      <c r="AJ70">
        <v>0.9</v>
      </c>
      <c r="AK70">
        <v>0.94</v>
      </c>
      <c r="AL70">
        <v>0.66</v>
      </c>
      <c r="AM70">
        <v>0.47945209999999999</v>
      </c>
      <c r="AN70">
        <v>0.88</v>
      </c>
    </row>
    <row r="71" spans="1:40" x14ac:dyDescent="0.25">
      <c r="A71">
        <v>2006</v>
      </c>
      <c r="B71">
        <v>0.8</v>
      </c>
      <c r="C71">
        <v>0.62352940000000001</v>
      </c>
      <c r="D71">
        <v>0.86</v>
      </c>
      <c r="E71">
        <v>0.88</v>
      </c>
      <c r="F71">
        <v>0.6</v>
      </c>
      <c r="G71">
        <v>0.6</v>
      </c>
      <c r="H71">
        <v>0.6</v>
      </c>
      <c r="I71">
        <v>0.63095239999999997</v>
      </c>
      <c r="J71">
        <v>0.6</v>
      </c>
      <c r="K71">
        <v>0.6</v>
      </c>
      <c r="L71">
        <v>0.6</v>
      </c>
      <c r="M71">
        <v>0.6</v>
      </c>
      <c r="N71">
        <v>0.50588239999999995</v>
      </c>
      <c r="O71">
        <v>0.6</v>
      </c>
      <c r="P71">
        <v>0.6</v>
      </c>
      <c r="Q71">
        <v>0.58823530000000002</v>
      </c>
      <c r="R71">
        <v>0.58823530000000002</v>
      </c>
      <c r="S71">
        <v>0.62352940000000001</v>
      </c>
      <c r="T71">
        <v>0.62352940000000001</v>
      </c>
      <c r="U71">
        <v>0.85</v>
      </c>
      <c r="V71">
        <v>0.86</v>
      </c>
      <c r="W71">
        <v>0.58823530000000002</v>
      </c>
      <c r="X71">
        <v>0.6</v>
      </c>
      <c r="Y71">
        <v>0.59523809999999999</v>
      </c>
      <c r="Z71">
        <v>0.63855419999999996</v>
      </c>
      <c r="AA71">
        <v>0.56999999999999995</v>
      </c>
      <c r="AB71">
        <v>0.6</v>
      </c>
      <c r="AC71">
        <v>0.58823530000000002</v>
      </c>
      <c r="AD71">
        <v>0.6</v>
      </c>
      <c r="AE71">
        <v>0.58333330000000005</v>
      </c>
      <c r="AF71">
        <v>0.59036140000000004</v>
      </c>
      <c r="AG71">
        <v>0.58823530000000002</v>
      </c>
      <c r="AH71">
        <v>0.58823530000000002</v>
      </c>
      <c r="AI71">
        <v>0.62352940000000001</v>
      </c>
      <c r="AJ71">
        <v>0.9</v>
      </c>
      <c r="AK71">
        <v>0.93</v>
      </c>
      <c r="AL71">
        <v>0.6</v>
      </c>
      <c r="AM71">
        <v>0.52941179999999999</v>
      </c>
      <c r="AN71">
        <v>0.89</v>
      </c>
    </row>
    <row r="72" spans="1:40" x14ac:dyDescent="0.25">
      <c r="A72">
        <v>2007</v>
      </c>
      <c r="B72">
        <v>0.78</v>
      </c>
      <c r="C72">
        <v>0.61842109999999995</v>
      </c>
      <c r="D72">
        <v>0.87</v>
      </c>
      <c r="E72">
        <v>0.91</v>
      </c>
      <c r="F72">
        <v>0.6052632</v>
      </c>
      <c r="G72">
        <v>0.61842109999999995</v>
      </c>
      <c r="H72">
        <v>0.6</v>
      </c>
      <c r="I72">
        <v>0.61842109999999995</v>
      </c>
      <c r="J72">
        <v>0.57333330000000005</v>
      </c>
      <c r="K72">
        <v>0.6052632</v>
      </c>
      <c r="L72">
        <v>0.59210529999999995</v>
      </c>
      <c r="M72">
        <v>0.59210529999999995</v>
      </c>
      <c r="N72">
        <v>0.4736842</v>
      </c>
      <c r="O72">
        <v>0.61</v>
      </c>
      <c r="P72">
        <v>0.59210529999999995</v>
      </c>
      <c r="Q72">
        <v>0.59210529999999995</v>
      </c>
      <c r="R72">
        <v>0.58571430000000002</v>
      </c>
      <c r="S72">
        <v>0.6052632</v>
      </c>
      <c r="T72">
        <v>0.59210529999999995</v>
      </c>
      <c r="U72">
        <v>0.86</v>
      </c>
      <c r="V72">
        <v>0.86</v>
      </c>
      <c r="W72">
        <v>0.5789474</v>
      </c>
      <c r="X72">
        <v>0.59210529999999995</v>
      </c>
      <c r="Y72">
        <v>0.6052632</v>
      </c>
      <c r="Z72">
        <v>0.63157890000000005</v>
      </c>
      <c r="AA72">
        <v>0.59</v>
      </c>
      <c r="AB72">
        <v>0.6052632</v>
      </c>
      <c r="AC72">
        <v>0.5789474</v>
      </c>
      <c r="AD72">
        <v>0.59210529999999995</v>
      </c>
      <c r="AE72">
        <v>0.59210529999999995</v>
      </c>
      <c r="AF72">
        <v>0.59210529999999995</v>
      </c>
      <c r="AG72">
        <v>0.59210529999999995</v>
      </c>
      <c r="AH72">
        <v>0.6052632</v>
      </c>
      <c r="AI72">
        <v>0.59210529999999995</v>
      </c>
      <c r="AJ72">
        <v>0.9</v>
      </c>
      <c r="AK72">
        <v>0.9</v>
      </c>
      <c r="AL72">
        <v>0.56999999999999995</v>
      </c>
      <c r="AM72">
        <v>0.4736842</v>
      </c>
      <c r="AN72">
        <v>0.88</v>
      </c>
    </row>
    <row r="73" spans="1:40" x14ac:dyDescent="0.25">
      <c r="A73">
        <v>2008</v>
      </c>
      <c r="B73">
        <v>0.74</v>
      </c>
      <c r="C73">
        <v>0.5571429</v>
      </c>
      <c r="D73">
        <v>0.88</v>
      </c>
      <c r="E73">
        <v>0.94</v>
      </c>
      <c r="F73">
        <v>0.54285709999999998</v>
      </c>
      <c r="G73">
        <v>0.55072460000000001</v>
      </c>
      <c r="H73">
        <v>0.5571429</v>
      </c>
      <c r="I73">
        <v>0.61428570000000005</v>
      </c>
      <c r="J73">
        <v>0.5571429</v>
      </c>
      <c r="K73">
        <v>0.55072460000000001</v>
      </c>
      <c r="L73">
        <v>0.5571429</v>
      </c>
      <c r="M73">
        <v>0.54285709999999998</v>
      </c>
      <c r="N73">
        <v>0.45714290000000002</v>
      </c>
      <c r="O73">
        <v>0.56000000000000005</v>
      </c>
      <c r="P73">
        <v>0.54285709999999998</v>
      </c>
      <c r="Q73">
        <v>0.57142859999999995</v>
      </c>
      <c r="R73">
        <v>0.5571429</v>
      </c>
      <c r="S73">
        <v>0.5571429</v>
      </c>
      <c r="T73">
        <v>0.54285709999999998</v>
      </c>
      <c r="U73">
        <v>0.84</v>
      </c>
      <c r="V73">
        <v>0.86</v>
      </c>
      <c r="W73">
        <v>0.53623189999999998</v>
      </c>
      <c r="X73">
        <v>0.5571429</v>
      </c>
      <c r="Y73">
        <v>0.55072460000000001</v>
      </c>
      <c r="Z73">
        <v>0.57971010000000001</v>
      </c>
      <c r="AA73">
        <v>0.56999999999999995</v>
      </c>
      <c r="AB73">
        <v>0.55072460000000001</v>
      </c>
      <c r="AC73">
        <v>0.5571429</v>
      </c>
      <c r="AD73">
        <v>0.54285709999999998</v>
      </c>
      <c r="AE73">
        <v>0.57142859999999995</v>
      </c>
      <c r="AF73">
        <v>0.57142859999999995</v>
      </c>
      <c r="AG73">
        <v>0.55072460000000001</v>
      </c>
      <c r="AH73">
        <v>0.5571429</v>
      </c>
      <c r="AI73">
        <v>0.5571429</v>
      </c>
      <c r="AJ73">
        <v>0.88</v>
      </c>
      <c r="AK73">
        <v>0.88</v>
      </c>
      <c r="AL73">
        <v>0.55000000000000004</v>
      </c>
      <c r="AM73">
        <v>0.44927539999999999</v>
      </c>
      <c r="AN73">
        <v>0.89</v>
      </c>
    </row>
    <row r="74" spans="1:40" x14ac:dyDescent="0.25">
      <c r="A74">
        <v>2009</v>
      </c>
      <c r="B74">
        <v>0.75</v>
      </c>
      <c r="C74">
        <v>0.50746270000000004</v>
      </c>
      <c r="D74">
        <v>0.89</v>
      </c>
      <c r="E74">
        <v>0.91</v>
      </c>
      <c r="F74">
        <v>0.49253730000000001</v>
      </c>
      <c r="G74">
        <v>0.48484850000000002</v>
      </c>
      <c r="H74">
        <v>0.46969699999999998</v>
      </c>
      <c r="I74">
        <v>0.56716420000000001</v>
      </c>
      <c r="J74">
        <v>0.47761189999999998</v>
      </c>
      <c r="K74">
        <v>0.49253730000000001</v>
      </c>
      <c r="L74">
        <v>0.49253730000000001</v>
      </c>
      <c r="M74">
        <v>0.50746270000000004</v>
      </c>
      <c r="N74">
        <v>0.40298509999999998</v>
      </c>
      <c r="O74">
        <v>0.49</v>
      </c>
      <c r="P74">
        <v>0.49253730000000001</v>
      </c>
      <c r="Q74">
        <v>0.49253730000000001</v>
      </c>
      <c r="R74">
        <v>0.48484850000000002</v>
      </c>
      <c r="S74">
        <v>0.52238810000000002</v>
      </c>
      <c r="T74">
        <v>0.49253730000000001</v>
      </c>
      <c r="U74">
        <v>0.85</v>
      </c>
      <c r="V74">
        <v>0.88</v>
      </c>
      <c r="W74">
        <v>0.47761189999999998</v>
      </c>
      <c r="X74">
        <v>0.4626866</v>
      </c>
      <c r="Y74">
        <v>0.48484850000000002</v>
      </c>
      <c r="Z74">
        <v>0.55223880000000003</v>
      </c>
      <c r="AA74">
        <v>0.48</v>
      </c>
      <c r="AB74">
        <v>0.47761189999999998</v>
      </c>
      <c r="AC74">
        <v>0.4626866</v>
      </c>
      <c r="AD74">
        <v>0.52238810000000002</v>
      </c>
      <c r="AE74">
        <v>0.47761189999999998</v>
      </c>
      <c r="AF74">
        <v>0.47761189999999998</v>
      </c>
      <c r="AG74">
        <v>0.52238810000000002</v>
      </c>
      <c r="AH74">
        <v>0.50746270000000004</v>
      </c>
      <c r="AI74">
        <v>0.50746270000000004</v>
      </c>
      <c r="AJ74">
        <v>0.9</v>
      </c>
      <c r="AK74">
        <v>0.92</v>
      </c>
      <c r="AL74">
        <v>0.48</v>
      </c>
      <c r="AM74">
        <v>0.38805970000000001</v>
      </c>
      <c r="AN74">
        <v>0.9</v>
      </c>
    </row>
    <row r="75" spans="1:40" x14ac:dyDescent="0.25">
      <c r="A75">
        <v>2010</v>
      </c>
      <c r="B75">
        <v>0.76</v>
      </c>
      <c r="C75">
        <v>0.59090909999999996</v>
      </c>
      <c r="D75">
        <v>0.86</v>
      </c>
      <c r="E75">
        <v>0.89</v>
      </c>
      <c r="F75">
        <v>0.53030299999999997</v>
      </c>
      <c r="G75">
        <v>0.53846150000000004</v>
      </c>
      <c r="H75">
        <v>0.53846150000000004</v>
      </c>
      <c r="I75">
        <v>0.63636360000000003</v>
      </c>
      <c r="J75">
        <v>0.53030299999999997</v>
      </c>
      <c r="K75">
        <v>0.54545449999999995</v>
      </c>
      <c r="L75">
        <v>0.53030299999999997</v>
      </c>
      <c r="M75">
        <v>0.5606061</v>
      </c>
      <c r="N75">
        <v>0.4393939</v>
      </c>
      <c r="O75">
        <v>0.56000000000000005</v>
      </c>
      <c r="P75">
        <v>0.54545449999999995</v>
      </c>
      <c r="Q75">
        <v>0.87301589999999996</v>
      </c>
      <c r="R75">
        <v>0.54545449999999995</v>
      </c>
      <c r="S75">
        <v>0.58461540000000001</v>
      </c>
      <c r="T75">
        <v>0.54838710000000002</v>
      </c>
      <c r="U75">
        <v>0.88</v>
      </c>
      <c r="V75">
        <v>0.88</v>
      </c>
      <c r="W75">
        <v>0.515625</v>
      </c>
      <c r="X75">
        <v>0.53030299999999997</v>
      </c>
      <c r="Y75">
        <v>0.5606061</v>
      </c>
      <c r="Z75">
        <v>0.62121210000000004</v>
      </c>
      <c r="AA75">
        <v>0.56000000000000005</v>
      </c>
      <c r="AB75">
        <v>0.53030299999999997</v>
      </c>
      <c r="AC75">
        <v>0.53846150000000004</v>
      </c>
      <c r="AD75">
        <v>0.5606061</v>
      </c>
      <c r="AE75">
        <v>0.53030299999999997</v>
      </c>
      <c r="AF75">
        <v>0.53030299999999997</v>
      </c>
      <c r="AG75">
        <v>0.5606061</v>
      </c>
      <c r="AH75">
        <v>0.56923080000000004</v>
      </c>
      <c r="AI75">
        <v>0.57575759999999998</v>
      </c>
      <c r="AJ75">
        <v>0.9</v>
      </c>
      <c r="AK75">
        <v>0.89</v>
      </c>
      <c r="AL75">
        <v>0.57999999999999996</v>
      </c>
      <c r="AM75">
        <v>0.42424240000000002</v>
      </c>
      <c r="AN75">
        <v>0.87</v>
      </c>
    </row>
    <row r="76" spans="1:40" x14ac:dyDescent="0.25">
      <c r="A76">
        <v>2011</v>
      </c>
      <c r="B76">
        <v>0.73</v>
      </c>
      <c r="C76">
        <v>0.52307689999999996</v>
      </c>
      <c r="D76">
        <v>0.88</v>
      </c>
      <c r="E76">
        <v>0.85</v>
      </c>
      <c r="F76">
        <v>0.47692309999999999</v>
      </c>
      <c r="G76">
        <v>0.484375</v>
      </c>
      <c r="H76">
        <v>0.4915254</v>
      </c>
      <c r="I76">
        <v>0.55384619999999996</v>
      </c>
      <c r="J76">
        <v>0.49230770000000001</v>
      </c>
      <c r="K76">
        <v>0.49230770000000001</v>
      </c>
      <c r="L76">
        <v>0.49230770000000001</v>
      </c>
      <c r="M76">
        <v>0.49230770000000001</v>
      </c>
      <c r="N76">
        <v>0.46153850000000002</v>
      </c>
      <c r="O76">
        <v>0.46</v>
      </c>
      <c r="P76">
        <v>0.49230770000000001</v>
      </c>
      <c r="Q76">
        <v>0.50769229999999999</v>
      </c>
      <c r="R76">
        <v>0.50769229999999999</v>
      </c>
      <c r="S76">
        <v>0.52307689999999996</v>
      </c>
      <c r="T76">
        <v>0.49230770000000001</v>
      </c>
      <c r="U76">
        <v>0.85</v>
      </c>
      <c r="V76">
        <v>0.82</v>
      </c>
      <c r="W76">
        <v>0.49230770000000001</v>
      </c>
      <c r="X76">
        <v>0.49230770000000001</v>
      </c>
      <c r="Y76">
        <v>0.50769229999999999</v>
      </c>
      <c r="Z76">
        <v>0.55384619999999996</v>
      </c>
      <c r="AA76">
        <v>0.49</v>
      </c>
      <c r="AB76">
        <v>0.484375</v>
      </c>
      <c r="AC76">
        <v>0.49230770000000001</v>
      </c>
      <c r="AD76">
        <v>0.50769229999999999</v>
      </c>
      <c r="AE76">
        <v>0.484375</v>
      </c>
      <c r="AF76">
        <v>0.49230770000000001</v>
      </c>
      <c r="AG76">
        <v>0.50769229999999999</v>
      </c>
      <c r="AH76">
        <v>0.50769229999999999</v>
      </c>
      <c r="AI76">
        <v>0.5</v>
      </c>
      <c r="AJ76">
        <v>0.88</v>
      </c>
      <c r="AK76">
        <v>0.89</v>
      </c>
      <c r="AL76">
        <v>0.52</v>
      </c>
      <c r="AM76">
        <v>0.44615379999999999</v>
      </c>
      <c r="AN76">
        <v>0.86</v>
      </c>
    </row>
    <row r="77" spans="1:40" x14ac:dyDescent="0.25">
      <c r="A77">
        <v>2012</v>
      </c>
      <c r="B77">
        <v>0.73</v>
      </c>
      <c r="C77">
        <v>0.5606061</v>
      </c>
      <c r="D77">
        <v>0.85</v>
      </c>
      <c r="E77">
        <v>0.83</v>
      </c>
      <c r="F77">
        <v>0.50769229999999999</v>
      </c>
      <c r="G77">
        <v>0.50943400000000005</v>
      </c>
      <c r="H77">
        <v>0.47692309999999999</v>
      </c>
      <c r="I77">
        <v>0.59090909999999996</v>
      </c>
      <c r="J77">
        <v>0.5</v>
      </c>
      <c r="K77">
        <v>0.51515149999999998</v>
      </c>
      <c r="L77">
        <v>0.49230770000000001</v>
      </c>
      <c r="M77">
        <v>0.51515149999999998</v>
      </c>
      <c r="N77">
        <v>0.42424240000000002</v>
      </c>
      <c r="O77">
        <v>0.52</v>
      </c>
      <c r="P77">
        <v>0.5</v>
      </c>
      <c r="Q77">
        <v>0.53846150000000004</v>
      </c>
      <c r="R77">
        <v>0.5</v>
      </c>
      <c r="S77">
        <v>0.5606061</v>
      </c>
      <c r="T77">
        <v>0.54545449999999995</v>
      </c>
      <c r="U77">
        <v>0.81</v>
      </c>
      <c r="V77">
        <v>0.8</v>
      </c>
      <c r="W77">
        <v>0.49230770000000001</v>
      </c>
      <c r="X77">
        <v>0.5</v>
      </c>
      <c r="Y77">
        <v>0.53030299999999997</v>
      </c>
      <c r="Z77">
        <v>0.59090909999999996</v>
      </c>
      <c r="AA77">
        <v>0.52</v>
      </c>
      <c r="AB77">
        <v>0.48484850000000002</v>
      </c>
      <c r="AC77">
        <v>0.51515149999999998</v>
      </c>
      <c r="AD77">
        <v>0.53030299999999997</v>
      </c>
      <c r="AE77">
        <v>0.5</v>
      </c>
      <c r="AF77">
        <v>0.48484850000000002</v>
      </c>
      <c r="AG77">
        <v>0.51515149999999998</v>
      </c>
      <c r="AH77">
        <v>0.54545449999999995</v>
      </c>
      <c r="AI77">
        <v>0.54545449999999995</v>
      </c>
      <c r="AJ77">
        <v>0.86</v>
      </c>
      <c r="AK77">
        <v>0.84</v>
      </c>
      <c r="AL77">
        <v>0.54</v>
      </c>
      <c r="AM77">
        <v>0.40322580000000002</v>
      </c>
      <c r="AN77">
        <v>0.85</v>
      </c>
    </row>
    <row r="78" spans="1:40" x14ac:dyDescent="0.25">
      <c r="A78">
        <v>2013</v>
      </c>
      <c r="B78">
        <v>0.71</v>
      </c>
      <c r="C78">
        <v>0.53125</v>
      </c>
      <c r="D78">
        <v>0.86</v>
      </c>
      <c r="E78">
        <v>0.82</v>
      </c>
      <c r="F78">
        <v>0.47619050000000002</v>
      </c>
      <c r="G78">
        <v>0.484375</v>
      </c>
      <c r="H78">
        <v>0.47619050000000002</v>
      </c>
      <c r="I78">
        <v>0.5625</v>
      </c>
      <c r="J78">
        <v>0.5</v>
      </c>
      <c r="K78">
        <v>0.484375</v>
      </c>
      <c r="L78">
        <v>0.49206349999999999</v>
      </c>
      <c r="M78">
        <v>0.484375</v>
      </c>
      <c r="N78">
        <v>0.4375</v>
      </c>
      <c r="O78">
        <v>0.5</v>
      </c>
      <c r="P78">
        <v>0.47619050000000002</v>
      </c>
      <c r="Q78">
        <v>0.50793650000000001</v>
      </c>
      <c r="R78">
        <v>0.5</v>
      </c>
      <c r="S78">
        <v>0.52380950000000004</v>
      </c>
      <c r="T78">
        <v>0.515625</v>
      </c>
      <c r="U78">
        <v>0.87</v>
      </c>
      <c r="V78">
        <v>0.89</v>
      </c>
      <c r="W78">
        <v>0.5</v>
      </c>
      <c r="X78">
        <v>0.484375</v>
      </c>
      <c r="Y78">
        <v>0.5</v>
      </c>
      <c r="Z78">
        <v>0.55555560000000004</v>
      </c>
      <c r="AA78">
        <v>0.49</v>
      </c>
      <c r="AB78">
        <v>0.484375</v>
      </c>
      <c r="AC78">
        <v>0.47619050000000002</v>
      </c>
      <c r="AD78">
        <v>0.50793650000000001</v>
      </c>
      <c r="AE78">
        <v>0.5</v>
      </c>
      <c r="AF78">
        <v>0.484375</v>
      </c>
      <c r="AG78">
        <v>0.5</v>
      </c>
      <c r="AH78">
        <v>0.515625</v>
      </c>
      <c r="AI78">
        <v>0.484375</v>
      </c>
      <c r="AJ78">
        <v>0.9</v>
      </c>
      <c r="AK78">
        <v>0.89</v>
      </c>
      <c r="AL78">
        <v>0.48</v>
      </c>
      <c r="AM78">
        <v>0.421875</v>
      </c>
      <c r="AN78">
        <v>0.87</v>
      </c>
    </row>
    <row r="79" spans="1:40" x14ac:dyDescent="0.25">
      <c r="A79">
        <v>2014</v>
      </c>
      <c r="B79">
        <v>0.68</v>
      </c>
      <c r="C79">
        <v>0.49253730000000001</v>
      </c>
      <c r="D79">
        <v>0.87</v>
      </c>
      <c r="E79">
        <v>0.83</v>
      </c>
      <c r="F79">
        <v>0.46969699999999998</v>
      </c>
      <c r="G79">
        <v>0.4626866</v>
      </c>
      <c r="H79">
        <v>0.5</v>
      </c>
      <c r="I79">
        <v>0.52238810000000002</v>
      </c>
      <c r="J79">
        <v>0.4626866</v>
      </c>
      <c r="K79">
        <v>0.4626866</v>
      </c>
      <c r="L79">
        <v>0.4626866</v>
      </c>
      <c r="M79">
        <v>0.4626866</v>
      </c>
      <c r="N79">
        <v>0.40298509999999998</v>
      </c>
      <c r="O79">
        <v>0.48</v>
      </c>
      <c r="P79">
        <v>0.44776120000000003</v>
      </c>
      <c r="Q79">
        <v>0.49253730000000001</v>
      </c>
      <c r="R79">
        <v>0.43283579999999999</v>
      </c>
      <c r="S79">
        <v>0.50877190000000005</v>
      </c>
      <c r="T79">
        <v>0.50746270000000004</v>
      </c>
      <c r="U79">
        <v>0.86</v>
      </c>
      <c r="V79">
        <v>0.86</v>
      </c>
      <c r="W79">
        <v>0.4626866</v>
      </c>
      <c r="X79">
        <v>0.43283579999999999</v>
      </c>
      <c r="Y79">
        <v>0.49253730000000001</v>
      </c>
      <c r="Z79">
        <v>0.54545449999999995</v>
      </c>
      <c r="AA79">
        <v>0.47</v>
      </c>
      <c r="AB79">
        <v>0.44776120000000003</v>
      </c>
      <c r="AC79">
        <v>0.4626866</v>
      </c>
      <c r="AD79">
        <v>0.49230770000000001</v>
      </c>
      <c r="AE79">
        <v>0.47761189999999998</v>
      </c>
      <c r="AF79">
        <v>0.4626866</v>
      </c>
      <c r="AG79">
        <v>0.49253730000000001</v>
      </c>
      <c r="AH79">
        <v>0.52238810000000002</v>
      </c>
      <c r="AI79">
        <v>0.49253730000000001</v>
      </c>
      <c r="AJ79">
        <v>0.86</v>
      </c>
      <c r="AK79">
        <v>0.84</v>
      </c>
      <c r="AL79">
        <v>0.51</v>
      </c>
      <c r="AM79">
        <v>0.37313429999999997</v>
      </c>
      <c r="AN79">
        <v>0.85</v>
      </c>
    </row>
    <row r="80" spans="1:40" x14ac:dyDescent="0.25">
      <c r="A80">
        <v>2015</v>
      </c>
      <c r="B80">
        <v>0.69</v>
      </c>
      <c r="C80">
        <v>0.47222219999999998</v>
      </c>
      <c r="D80">
        <v>0.78</v>
      </c>
      <c r="E80">
        <v>0.76</v>
      </c>
      <c r="F80">
        <v>0.4583333</v>
      </c>
      <c r="G80">
        <v>0.48611110000000002</v>
      </c>
      <c r="H80">
        <v>0.47222219999999998</v>
      </c>
      <c r="I80">
        <v>0.51428569999999996</v>
      </c>
      <c r="J80">
        <v>0.4583333</v>
      </c>
      <c r="K80">
        <v>0.47222219999999998</v>
      </c>
      <c r="L80">
        <v>0.48611110000000002</v>
      </c>
      <c r="M80">
        <v>0.5</v>
      </c>
      <c r="N80">
        <v>0.38888889999999998</v>
      </c>
      <c r="O80">
        <v>0.55000000000000004</v>
      </c>
      <c r="P80">
        <v>0.45714290000000002</v>
      </c>
      <c r="Q80">
        <v>0.52777779999999996</v>
      </c>
      <c r="R80">
        <v>0.4583333</v>
      </c>
      <c r="S80">
        <v>0.48611110000000002</v>
      </c>
      <c r="T80">
        <v>0.48611110000000002</v>
      </c>
      <c r="U80">
        <v>0.78</v>
      </c>
      <c r="V80">
        <v>0.8</v>
      </c>
      <c r="W80">
        <v>0.48611110000000002</v>
      </c>
      <c r="X80">
        <v>0.4583333</v>
      </c>
      <c r="Y80">
        <v>0.47222219999999998</v>
      </c>
      <c r="Z80">
        <v>0.50704229999999995</v>
      </c>
      <c r="AA80">
        <v>0.51</v>
      </c>
      <c r="AB80">
        <v>0.4583333</v>
      </c>
      <c r="AC80">
        <v>0.47222219999999998</v>
      </c>
      <c r="AD80">
        <v>0.51388889999999998</v>
      </c>
      <c r="AE80">
        <v>0.48611110000000002</v>
      </c>
      <c r="AF80">
        <v>0.47222219999999998</v>
      </c>
      <c r="AG80">
        <v>0.47222219999999998</v>
      </c>
      <c r="AH80">
        <v>0.4647887</v>
      </c>
      <c r="AI80">
        <v>0.48611110000000002</v>
      </c>
      <c r="AJ80">
        <v>0.79</v>
      </c>
      <c r="AK80">
        <v>0.85</v>
      </c>
      <c r="AL80">
        <v>0.49</v>
      </c>
      <c r="AM80">
        <v>0.38888889999999998</v>
      </c>
      <c r="AN80">
        <v>0.76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9"/>
  <sheetViews>
    <sheetView topLeftCell="A148" workbookViewId="0">
      <selection activeCell="N251" sqref="N251"/>
    </sheetView>
  </sheetViews>
  <sheetFormatPr defaultRowHeight="15" x14ac:dyDescent="0.25"/>
  <cols>
    <col min="1" max="16384" width="9.140625" style="30"/>
  </cols>
  <sheetData>
    <row r="1" spans="1:29" x14ac:dyDescent="0.25">
      <c r="A1" s="30" t="s">
        <v>557</v>
      </c>
    </row>
    <row r="3" spans="1:29" x14ac:dyDescent="0.25">
      <c r="B3" s="30">
        <v>1991</v>
      </c>
      <c r="C3" s="30">
        <v>1992</v>
      </c>
      <c r="D3" s="30">
        <v>1993</v>
      </c>
      <c r="E3" s="30">
        <v>1994</v>
      </c>
      <c r="F3" s="30">
        <v>1995</v>
      </c>
      <c r="G3" s="30">
        <v>1996</v>
      </c>
      <c r="H3" s="30">
        <v>1997</v>
      </c>
      <c r="I3" s="30">
        <v>1998</v>
      </c>
      <c r="J3" s="30">
        <v>1999</v>
      </c>
      <c r="K3" s="30">
        <v>2000</v>
      </c>
      <c r="L3" s="30">
        <v>2001</v>
      </c>
      <c r="M3" s="30">
        <v>2002</v>
      </c>
      <c r="N3" s="30">
        <v>2003</v>
      </c>
      <c r="O3" s="30">
        <v>2004</v>
      </c>
      <c r="P3" s="30">
        <v>2005</v>
      </c>
      <c r="Q3" s="30">
        <v>2006</v>
      </c>
      <c r="R3" s="30">
        <v>2007</v>
      </c>
      <c r="S3" s="30">
        <v>2008</v>
      </c>
      <c r="T3" s="30">
        <v>2009</v>
      </c>
      <c r="U3" s="30">
        <v>2010</v>
      </c>
      <c r="V3" s="30">
        <v>2011</v>
      </c>
      <c r="W3" s="30">
        <v>2012</v>
      </c>
      <c r="X3" s="30">
        <v>2013</v>
      </c>
      <c r="Y3" s="30">
        <v>2014</v>
      </c>
      <c r="Z3" s="30">
        <v>2015</v>
      </c>
      <c r="AA3" s="30">
        <v>2016</v>
      </c>
      <c r="AB3" s="30">
        <v>2017</v>
      </c>
      <c r="AC3" s="30">
        <v>2018</v>
      </c>
    </row>
    <row r="4" spans="1:29" x14ac:dyDescent="0.25">
      <c r="A4" s="29" t="s">
        <v>18</v>
      </c>
      <c r="B4" s="30">
        <v>0</v>
      </c>
      <c r="C4" s="30">
        <v>0</v>
      </c>
      <c r="D4" s="30">
        <v>0</v>
      </c>
      <c r="E4" s="30">
        <v>1</v>
      </c>
      <c r="F4" s="30">
        <v>0</v>
      </c>
      <c r="G4" s="30">
        <v>0</v>
      </c>
      <c r="H4" s="30">
        <v>0</v>
      </c>
      <c r="I4" s="30">
        <v>0</v>
      </c>
      <c r="J4" s="30">
        <v>1</v>
      </c>
      <c r="K4" s="30">
        <v>1</v>
      </c>
      <c r="L4" s="30">
        <v>1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1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1</v>
      </c>
      <c r="AB4" s="30">
        <v>0</v>
      </c>
      <c r="AC4" s="30">
        <v>0</v>
      </c>
    </row>
    <row r="5" spans="1:29" x14ac:dyDescent="0.25">
      <c r="A5" s="29" t="s">
        <v>19</v>
      </c>
      <c r="B5" s="30">
        <v>1</v>
      </c>
      <c r="C5" s="30">
        <v>1</v>
      </c>
      <c r="D5" s="30">
        <v>0</v>
      </c>
      <c r="E5" s="30">
        <v>1</v>
      </c>
      <c r="F5" s="30">
        <v>1</v>
      </c>
      <c r="G5" s="30">
        <v>0</v>
      </c>
      <c r="H5" s="30">
        <v>1</v>
      </c>
      <c r="I5" s="30">
        <v>1</v>
      </c>
      <c r="J5" s="30">
        <v>1</v>
      </c>
      <c r="K5" s="30">
        <v>0</v>
      </c>
      <c r="L5" s="30">
        <v>1</v>
      </c>
      <c r="M5" s="30">
        <v>0</v>
      </c>
      <c r="N5" s="30">
        <v>0</v>
      </c>
      <c r="O5" s="30">
        <v>0</v>
      </c>
      <c r="P5" s="30">
        <v>1</v>
      </c>
      <c r="Q5" s="30">
        <v>1</v>
      </c>
      <c r="R5" s="30">
        <v>0</v>
      </c>
      <c r="S5" s="30">
        <v>0</v>
      </c>
      <c r="T5" s="30">
        <v>0</v>
      </c>
      <c r="U5" s="30">
        <v>1</v>
      </c>
      <c r="V5" s="30">
        <v>0</v>
      </c>
      <c r="W5" s="30">
        <v>1</v>
      </c>
      <c r="X5" s="30">
        <v>0</v>
      </c>
      <c r="Y5" s="30">
        <v>0</v>
      </c>
      <c r="Z5" s="30">
        <v>0</v>
      </c>
      <c r="AA5" s="30">
        <v>1</v>
      </c>
      <c r="AB5" s="30">
        <v>0</v>
      </c>
      <c r="AC5" s="30">
        <v>0</v>
      </c>
    </row>
    <row r="6" spans="1:29" x14ac:dyDescent="0.25">
      <c r="A6" s="29" t="s">
        <v>20</v>
      </c>
      <c r="B6" s="30">
        <v>0</v>
      </c>
      <c r="C6" s="30">
        <v>0</v>
      </c>
      <c r="D6" s="30">
        <v>0</v>
      </c>
      <c r="E6" s="30">
        <v>1</v>
      </c>
      <c r="F6" s="30">
        <v>0</v>
      </c>
      <c r="G6" s="30">
        <v>0</v>
      </c>
      <c r="H6" s="30">
        <v>1</v>
      </c>
      <c r="I6" s="30">
        <v>0</v>
      </c>
      <c r="J6" s="30">
        <v>1</v>
      </c>
      <c r="K6" s="30">
        <v>1</v>
      </c>
      <c r="L6" s="30">
        <v>1</v>
      </c>
      <c r="M6" s="30">
        <v>0</v>
      </c>
      <c r="N6" s="30">
        <v>1</v>
      </c>
      <c r="O6" s="30">
        <v>0</v>
      </c>
      <c r="P6" s="30">
        <v>0</v>
      </c>
      <c r="Q6" s="30">
        <v>1</v>
      </c>
      <c r="R6" s="30">
        <v>0</v>
      </c>
      <c r="S6" s="30">
        <v>0</v>
      </c>
      <c r="T6" s="30">
        <v>0</v>
      </c>
      <c r="U6" s="30">
        <v>1</v>
      </c>
      <c r="V6" s="30">
        <v>0</v>
      </c>
      <c r="W6" s="30">
        <v>1</v>
      </c>
      <c r="X6" s="30">
        <v>0</v>
      </c>
      <c r="Y6" s="30">
        <v>0</v>
      </c>
      <c r="Z6" s="30">
        <v>0</v>
      </c>
      <c r="AA6" s="30">
        <v>1</v>
      </c>
      <c r="AB6" s="30">
        <v>0</v>
      </c>
      <c r="AC6" s="30">
        <v>0</v>
      </c>
    </row>
    <row r="7" spans="1:29" x14ac:dyDescent="0.25">
      <c r="A7" s="29" t="s">
        <v>21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</row>
    <row r="8" spans="1:29" x14ac:dyDescent="0.25">
      <c r="A8" s="29" t="s">
        <v>22</v>
      </c>
      <c r="B8" s="30">
        <v>0</v>
      </c>
      <c r="C8" s="30">
        <v>1</v>
      </c>
      <c r="D8" s="30">
        <v>0</v>
      </c>
      <c r="E8" s="30">
        <v>1</v>
      </c>
      <c r="F8" s="30">
        <v>1</v>
      </c>
      <c r="G8" s="30">
        <v>0</v>
      </c>
      <c r="H8" s="30">
        <v>1</v>
      </c>
      <c r="I8" s="30">
        <v>0</v>
      </c>
      <c r="J8" s="30">
        <v>2</v>
      </c>
      <c r="K8" s="30">
        <v>0</v>
      </c>
      <c r="L8" s="30">
        <v>2</v>
      </c>
      <c r="M8" s="30">
        <v>1</v>
      </c>
      <c r="N8" s="30">
        <v>0</v>
      </c>
      <c r="O8" s="30">
        <v>1</v>
      </c>
      <c r="P8" s="30">
        <v>1</v>
      </c>
      <c r="Q8" s="30">
        <v>2</v>
      </c>
      <c r="R8" s="30">
        <v>0</v>
      </c>
      <c r="S8" s="30">
        <v>1</v>
      </c>
      <c r="T8" s="30">
        <v>1</v>
      </c>
      <c r="U8" s="30">
        <v>2</v>
      </c>
      <c r="V8" s="30">
        <v>0</v>
      </c>
      <c r="W8" s="30">
        <v>1</v>
      </c>
      <c r="X8" s="30">
        <v>0</v>
      </c>
      <c r="Y8" s="30">
        <v>2</v>
      </c>
      <c r="Z8" s="30">
        <v>0</v>
      </c>
      <c r="AA8" s="30">
        <v>1</v>
      </c>
      <c r="AB8" s="30">
        <v>1</v>
      </c>
      <c r="AC8" s="30">
        <v>1</v>
      </c>
    </row>
    <row r="9" spans="1:29" x14ac:dyDescent="0.25">
      <c r="A9" s="29" t="s">
        <v>23</v>
      </c>
      <c r="B9" s="30">
        <v>0</v>
      </c>
      <c r="C9" s="30">
        <v>1</v>
      </c>
      <c r="D9" s="30">
        <v>1</v>
      </c>
      <c r="E9" s="30">
        <v>0</v>
      </c>
      <c r="F9" s="30">
        <v>1</v>
      </c>
      <c r="G9" s="30">
        <v>0</v>
      </c>
      <c r="H9" s="30">
        <v>1</v>
      </c>
      <c r="I9" s="30">
        <v>2</v>
      </c>
      <c r="J9" s="30">
        <v>2</v>
      </c>
      <c r="K9" s="30">
        <v>0</v>
      </c>
      <c r="L9" s="30">
        <v>0</v>
      </c>
      <c r="M9" s="30">
        <v>1</v>
      </c>
      <c r="N9" s="30">
        <v>1</v>
      </c>
      <c r="O9" s="30">
        <v>2</v>
      </c>
      <c r="P9" s="30">
        <v>2</v>
      </c>
      <c r="Q9" s="30">
        <v>1</v>
      </c>
      <c r="R9" s="30">
        <v>1</v>
      </c>
      <c r="S9" s="30">
        <v>2</v>
      </c>
      <c r="T9" s="30">
        <v>1</v>
      </c>
      <c r="U9" s="30">
        <v>1</v>
      </c>
      <c r="V9" s="30">
        <v>0</v>
      </c>
      <c r="W9" s="30">
        <v>2</v>
      </c>
      <c r="X9" s="30">
        <v>0</v>
      </c>
      <c r="Y9" s="30">
        <v>1</v>
      </c>
      <c r="Z9" s="30">
        <v>0</v>
      </c>
      <c r="AA9" s="30">
        <v>1</v>
      </c>
      <c r="AB9" s="30">
        <v>1</v>
      </c>
      <c r="AC9" s="30">
        <v>1</v>
      </c>
    </row>
    <row r="10" spans="1:29" x14ac:dyDescent="0.25">
      <c r="A10" s="29" t="s">
        <v>24</v>
      </c>
      <c r="B10" s="30">
        <v>0</v>
      </c>
      <c r="C10" s="30">
        <v>0</v>
      </c>
      <c r="D10" s="30">
        <v>1</v>
      </c>
      <c r="E10" s="30">
        <v>1</v>
      </c>
      <c r="F10" s="30">
        <v>2</v>
      </c>
      <c r="G10" s="30">
        <v>2</v>
      </c>
      <c r="H10" s="30">
        <v>0</v>
      </c>
      <c r="I10" s="30">
        <v>0</v>
      </c>
      <c r="J10" s="30">
        <v>0</v>
      </c>
      <c r="K10" s="30">
        <v>1</v>
      </c>
      <c r="L10" s="30">
        <v>0</v>
      </c>
      <c r="M10" s="30">
        <v>1</v>
      </c>
      <c r="N10" s="30">
        <v>0</v>
      </c>
      <c r="O10" s="30">
        <v>1</v>
      </c>
      <c r="P10" s="30">
        <v>0</v>
      </c>
      <c r="Q10" s="30">
        <v>1</v>
      </c>
      <c r="R10" s="30">
        <v>0</v>
      </c>
      <c r="S10" s="30">
        <v>1</v>
      </c>
      <c r="T10" s="30">
        <v>1</v>
      </c>
      <c r="U10" s="30">
        <v>1</v>
      </c>
      <c r="V10" s="30">
        <v>0</v>
      </c>
      <c r="W10" s="30">
        <v>1</v>
      </c>
      <c r="X10" s="30">
        <v>0</v>
      </c>
      <c r="Y10" s="30">
        <v>1</v>
      </c>
      <c r="Z10" s="30">
        <v>0</v>
      </c>
      <c r="AA10" s="30">
        <v>1</v>
      </c>
      <c r="AB10" s="30">
        <v>1</v>
      </c>
      <c r="AC10" s="30">
        <v>1</v>
      </c>
    </row>
    <row r="11" spans="1:29" x14ac:dyDescent="0.25">
      <c r="A11" s="29" t="s">
        <v>25</v>
      </c>
      <c r="B11" s="30">
        <v>1</v>
      </c>
      <c r="C11" s="30">
        <v>1</v>
      </c>
      <c r="D11" s="30">
        <v>1</v>
      </c>
      <c r="E11" s="30">
        <v>0</v>
      </c>
      <c r="F11" s="30">
        <v>0</v>
      </c>
      <c r="G11" s="30">
        <v>1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x14ac:dyDescent="0.25">
      <c r="A12" s="29" t="s">
        <v>545</v>
      </c>
      <c r="B12" s="30">
        <v>0</v>
      </c>
      <c r="C12" s="30">
        <v>0</v>
      </c>
      <c r="D12" s="30">
        <v>1</v>
      </c>
      <c r="E12" s="30">
        <v>1</v>
      </c>
      <c r="F12" s="30">
        <v>2</v>
      </c>
      <c r="G12" s="30">
        <v>1</v>
      </c>
      <c r="H12" s="30">
        <v>1</v>
      </c>
      <c r="I12" s="30">
        <v>1</v>
      </c>
      <c r="J12" s="30">
        <v>2</v>
      </c>
      <c r="K12" s="30">
        <v>0</v>
      </c>
      <c r="L12" s="30">
        <v>2</v>
      </c>
      <c r="M12" s="30">
        <v>2</v>
      </c>
      <c r="N12" s="30">
        <v>1</v>
      </c>
      <c r="O12" s="30">
        <v>2</v>
      </c>
      <c r="P12" s="30">
        <v>2</v>
      </c>
      <c r="Q12" s="30">
        <v>1</v>
      </c>
      <c r="R12" s="30">
        <v>1</v>
      </c>
      <c r="S12" s="30">
        <v>2</v>
      </c>
      <c r="T12" s="30">
        <v>2</v>
      </c>
      <c r="U12" s="30">
        <v>2</v>
      </c>
      <c r="V12" s="30">
        <v>1</v>
      </c>
      <c r="W12" s="30">
        <v>1</v>
      </c>
      <c r="X12" s="30">
        <v>0</v>
      </c>
      <c r="Y12" s="30">
        <v>2</v>
      </c>
      <c r="Z12" s="30">
        <v>0</v>
      </c>
      <c r="AA12" s="30">
        <v>2</v>
      </c>
      <c r="AB12" s="30">
        <v>1</v>
      </c>
      <c r="AC12" s="30">
        <v>1</v>
      </c>
    </row>
    <row r="13" spans="1:29" x14ac:dyDescent="0.25">
      <c r="A13" s="29" t="s">
        <v>27</v>
      </c>
      <c r="B13" s="30">
        <v>1</v>
      </c>
      <c r="C13" s="30">
        <v>0</v>
      </c>
      <c r="D13" s="30">
        <v>1</v>
      </c>
      <c r="E13" s="30">
        <v>1</v>
      </c>
      <c r="F13" s="30">
        <v>0</v>
      </c>
      <c r="G13" s="30">
        <v>0</v>
      </c>
      <c r="H13" s="30">
        <v>2</v>
      </c>
      <c r="I13" s="30">
        <v>0</v>
      </c>
      <c r="J13" s="30">
        <v>2</v>
      </c>
      <c r="K13" s="30">
        <v>0</v>
      </c>
      <c r="L13" s="30">
        <v>1</v>
      </c>
      <c r="M13" s="30">
        <v>2</v>
      </c>
      <c r="N13" s="30">
        <v>1</v>
      </c>
      <c r="O13" s="30">
        <v>2</v>
      </c>
      <c r="P13" s="30">
        <v>2</v>
      </c>
      <c r="Q13" s="30">
        <v>2</v>
      </c>
      <c r="R13" s="30">
        <v>0</v>
      </c>
      <c r="S13" s="30">
        <v>2</v>
      </c>
      <c r="T13" s="30">
        <v>2</v>
      </c>
      <c r="U13" s="30">
        <v>1</v>
      </c>
      <c r="V13" s="30">
        <v>1</v>
      </c>
      <c r="W13" s="30">
        <v>1</v>
      </c>
      <c r="X13" s="30">
        <v>0</v>
      </c>
      <c r="Y13" s="30">
        <v>1</v>
      </c>
      <c r="Z13" s="30">
        <v>0</v>
      </c>
      <c r="AA13" s="30">
        <v>2</v>
      </c>
      <c r="AB13" s="30">
        <v>1</v>
      </c>
      <c r="AC13" s="30">
        <v>1</v>
      </c>
    </row>
    <row r="14" spans="1:29" x14ac:dyDescent="0.25">
      <c r="A14" s="29" t="s">
        <v>28</v>
      </c>
      <c r="B14" s="30">
        <v>0</v>
      </c>
      <c r="C14" s="30">
        <v>0</v>
      </c>
      <c r="D14" s="30">
        <v>1</v>
      </c>
      <c r="E14" s="30">
        <v>0</v>
      </c>
      <c r="F14" s="30">
        <v>0</v>
      </c>
      <c r="G14" s="30">
        <v>1</v>
      </c>
      <c r="H14" s="30">
        <v>1</v>
      </c>
      <c r="I14" s="30">
        <v>1</v>
      </c>
      <c r="J14" s="30">
        <v>1</v>
      </c>
      <c r="K14" s="30">
        <v>0</v>
      </c>
      <c r="L14" s="30">
        <v>0</v>
      </c>
      <c r="M14" s="30">
        <v>1</v>
      </c>
      <c r="N14" s="30">
        <v>0</v>
      </c>
      <c r="O14" s="30">
        <v>1</v>
      </c>
      <c r="P14" s="30">
        <v>1</v>
      </c>
      <c r="Q14" s="30">
        <v>2</v>
      </c>
      <c r="R14" s="30">
        <v>1</v>
      </c>
      <c r="S14" s="30">
        <v>1</v>
      </c>
      <c r="T14" s="30">
        <v>1</v>
      </c>
      <c r="U14" s="30">
        <v>1</v>
      </c>
      <c r="V14" s="30">
        <v>0</v>
      </c>
      <c r="W14" s="30">
        <v>1</v>
      </c>
      <c r="X14" s="30">
        <v>1</v>
      </c>
      <c r="Y14" s="30">
        <v>2</v>
      </c>
      <c r="Z14" s="30">
        <v>0</v>
      </c>
      <c r="AA14" s="30">
        <v>1</v>
      </c>
      <c r="AB14" s="30">
        <v>1</v>
      </c>
      <c r="AC14" s="30">
        <v>1</v>
      </c>
    </row>
    <row r="15" spans="1:29" x14ac:dyDescent="0.25">
      <c r="A15" s="29" t="s">
        <v>29</v>
      </c>
      <c r="B15" s="30">
        <v>1</v>
      </c>
      <c r="C15" s="30">
        <v>2</v>
      </c>
      <c r="D15" s="30">
        <v>0</v>
      </c>
      <c r="E15" s="30">
        <v>1</v>
      </c>
      <c r="F15" s="30">
        <v>0</v>
      </c>
      <c r="G15" s="30">
        <v>0</v>
      </c>
      <c r="H15" s="30">
        <v>2</v>
      </c>
      <c r="I15" s="30">
        <v>0</v>
      </c>
      <c r="J15" s="30">
        <v>1</v>
      </c>
      <c r="K15" s="30">
        <v>1</v>
      </c>
      <c r="L15" s="30">
        <v>0</v>
      </c>
      <c r="M15" s="30">
        <v>2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2</v>
      </c>
      <c r="V15" s="30">
        <v>0</v>
      </c>
      <c r="W15" s="30">
        <v>1</v>
      </c>
      <c r="X15" s="30">
        <v>0</v>
      </c>
      <c r="Y15" s="30">
        <v>1</v>
      </c>
      <c r="Z15" s="30">
        <v>0</v>
      </c>
      <c r="AA15" s="30">
        <v>2</v>
      </c>
      <c r="AB15" s="30">
        <v>1</v>
      </c>
      <c r="AC15" s="30">
        <v>1</v>
      </c>
    </row>
    <row r="16" spans="1:29" x14ac:dyDescent="0.25">
      <c r="A16" s="29" t="s">
        <v>30</v>
      </c>
      <c r="B16" s="30">
        <v>2</v>
      </c>
      <c r="C16" s="30">
        <v>1</v>
      </c>
      <c r="D16" s="30">
        <v>2</v>
      </c>
      <c r="E16" s="30">
        <v>2</v>
      </c>
      <c r="F16" s="30">
        <v>2</v>
      </c>
      <c r="G16" s="30">
        <v>2</v>
      </c>
      <c r="H16" s="30">
        <v>2</v>
      </c>
      <c r="I16" s="30">
        <v>1</v>
      </c>
      <c r="J16" s="30">
        <v>2</v>
      </c>
      <c r="K16" s="30">
        <v>2</v>
      </c>
      <c r="L16" s="30">
        <v>2</v>
      </c>
      <c r="M16" s="30">
        <v>2</v>
      </c>
      <c r="N16" s="30">
        <v>2</v>
      </c>
      <c r="O16" s="30">
        <v>2</v>
      </c>
      <c r="P16" s="30">
        <v>1</v>
      </c>
      <c r="Q16" s="30">
        <v>2</v>
      </c>
      <c r="R16" s="30">
        <v>2</v>
      </c>
      <c r="S16" s="30">
        <v>2</v>
      </c>
      <c r="T16" s="30">
        <v>2</v>
      </c>
      <c r="U16" s="30">
        <v>2</v>
      </c>
      <c r="V16" s="30">
        <v>2</v>
      </c>
      <c r="W16" s="30">
        <v>2</v>
      </c>
      <c r="X16" s="30">
        <v>0</v>
      </c>
      <c r="Y16" s="30">
        <v>2</v>
      </c>
      <c r="Z16" s="30">
        <v>2</v>
      </c>
      <c r="AA16" s="30">
        <v>2</v>
      </c>
      <c r="AB16" s="30">
        <v>2</v>
      </c>
      <c r="AC16" s="30">
        <v>1</v>
      </c>
    </row>
    <row r="17" spans="1:29" x14ac:dyDescent="0.25">
      <c r="A17" s="29" t="s">
        <v>31</v>
      </c>
      <c r="B17" s="30">
        <v>0</v>
      </c>
      <c r="C17" s="30">
        <v>0</v>
      </c>
      <c r="D17" s="30">
        <v>0</v>
      </c>
      <c r="E17" s="30">
        <v>1</v>
      </c>
      <c r="F17" s="30">
        <v>0</v>
      </c>
      <c r="G17" s="30">
        <v>0</v>
      </c>
      <c r="H17" s="30">
        <v>1</v>
      </c>
      <c r="I17" s="30">
        <v>0</v>
      </c>
      <c r="J17" s="30">
        <v>2</v>
      </c>
      <c r="K17" s="30">
        <v>0</v>
      </c>
      <c r="L17" s="30">
        <v>1</v>
      </c>
      <c r="M17" s="30">
        <v>0</v>
      </c>
      <c r="N17" s="30">
        <v>0</v>
      </c>
      <c r="O17" s="30">
        <v>1</v>
      </c>
      <c r="P17" s="30">
        <v>1</v>
      </c>
      <c r="Q17" s="30">
        <v>1</v>
      </c>
      <c r="R17" s="30">
        <v>0</v>
      </c>
      <c r="S17" s="30">
        <v>1</v>
      </c>
      <c r="T17" s="30">
        <v>0</v>
      </c>
      <c r="U17" s="30">
        <v>1</v>
      </c>
      <c r="V17" s="30">
        <v>1</v>
      </c>
      <c r="W17" s="30">
        <v>2</v>
      </c>
      <c r="X17" s="30">
        <v>0</v>
      </c>
      <c r="Y17" s="30">
        <v>1</v>
      </c>
      <c r="Z17" s="30">
        <v>0</v>
      </c>
      <c r="AA17" s="30">
        <v>1</v>
      </c>
      <c r="AB17" s="30">
        <v>0</v>
      </c>
      <c r="AC17" s="30">
        <v>0</v>
      </c>
    </row>
    <row r="18" spans="1:29" x14ac:dyDescent="0.25">
      <c r="A18" s="29" t="s">
        <v>32</v>
      </c>
      <c r="B18" s="30">
        <v>2</v>
      </c>
      <c r="C18" s="30">
        <v>2</v>
      </c>
      <c r="D18" s="30">
        <v>2</v>
      </c>
      <c r="E18" s="30">
        <v>2</v>
      </c>
      <c r="F18" s="30">
        <v>2</v>
      </c>
      <c r="G18" s="30">
        <v>1</v>
      </c>
      <c r="H18" s="30">
        <v>2</v>
      </c>
      <c r="I18" s="30">
        <v>2</v>
      </c>
      <c r="J18" s="30">
        <v>2</v>
      </c>
      <c r="K18" s="30">
        <v>1</v>
      </c>
      <c r="L18" s="30">
        <v>2</v>
      </c>
      <c r="M18" s="30">
        <v>2</v>
      </c>
      <c r="N18" s="30">
        <v>1</v>
      </c>
      <c r="O18" s="30">
        <v>2</v>
      </c>
      <c r="P18" s="30">
        <v>2</v>
      </c>
      <c r="Q18" s="30">
        <v>2</v>
      </c>
      <c r="R18" s="30">
        <v>2</v>
      </c>
      <c r="S18" s="30">
        <v>2</v>
      </c>
      <c r="T18" s="30">
        <v>2</v>
      </c>
      <c r="U18" s="30">
        <v>2</v>
      </c>
      <c r="V18" s="30">
        <v>1</v>
      </c>
      <c r="W18" s="30">
        <v>2</v>
      </c>
      <c r="X18" s="30">
        <v>1</v>
      </c>
      <c r="Y18" s="30">
        <v>2</v>
      </c>
      <c r="Z18" s="30">
        <v>2</v>
      </c>
      <c r="AA18" s="30">
        <v>2</v>
      </c>
      <c r="AB18" s="30">
        <v>2</v>
      </c>
      <c r="AC18" s="30">
        <v>1</v>
      </c>
    </row>
    <row r="19" spans="1:29" x14ac:dyDescent="0.25">
      <c r="A19" s="29" t="s">
        <v>33</v>
      </c>
      <c r="B19" s="30">
        <v>2</v>
      </c>
      <c r="C19" s="30">
        <v>1</v>
      </c>
      <c r="D19" s="30">
        <v>0</v>
      </c>
      <c r="E19" s="30">
        <v>2</v>
      </c>
      <c r="F19" s="30">
        <v>0</v>
      </c>
      <c r="G19" s="30">
        <v>2</v>
      </c>
      <c r="H19" s="30">
        <v>1</v>
      </c>
      <c r="I19" s="30">
        <v>0</v>
      </c>
      <c r="J19" s="30">
        <v>2</v>
      </c>
      <c r="K19" s="30">
        <v>0</v>
      </c>
      <c r="L19" s="30">
        <v>1</v>
      </c>
      <c r="M19" s="30">
        <v>2</v>
      </c>
      <c r="N19" s="30">
        <v>1</v>
      </c>
      <c r="O19" s="30">
        <v>2</v>
      </c>
      <c r="P19" s="30">
        <v>2</v>
      </c>
      <c r="Q19" s="30">
        <v>1</v>
      </c>
      <c r="R19" s="30">
        <v>0</v>
      </c>
      <c r="S19" s="30">
        <v>1</v>
      </c>
      <c r="T19" s="30">
        <v>1</v>
      </c>
      <c r="U19" s="30">
        <v>2</v>
      </c>
      <c r="V19" s="30">
        <v>0</v>
      </c>
      <c r="W19" s="30">
        <v>1</v>
      </c>
      <c r="X19" s="30">
        <v>1</v>
      </c>
      <c r="Y19" s="30">
        <v>1</v>
      </c>
      <c r="Z19" s="30">
        <v>0</v>
      </c>
      <c r="AA19" s="30">
        <v>2</v>
      </c>
      <c r="AB19" s="30">
        <v>2</v>
      </c>
      <c r="AC19" s="30">
        <v>1</v>
      </c>
    </row>
    <row r="20" spans="1:29" x14ac:dyDescent="0.25">
      <c r="A20" s="29" t="s">
        <v>34</v>
      </c>
      <c r="B20" s="30">
        <v>2</v>
      </c>
      <c r="C20" s="30">
        <v>0</v>
      </c>
      <c r="D20" s="30">
        <v>1</v>
      </c>
      <c r="E20" s="30">
        <v>2</v>
      </c>
      <c r="F20" s="30">
        <v>0</v>
      </c>
      <c r="G20" s="30">
        <v>1</v>
      </c>
      <c r="H20" s="30">
        <v>1</v>
      </c>
      <c r="I20" s="30">
        <v>2</v>
      </c>
      <c r="J20" s="30">
        <v>2</v>
      </c>
      <c r="K20" s="30">
        <v>0</v>
      </c>
      <c r="L20" s="30">
        <v>1</v>
      </c>
      <c r="M20" s="30">
        <v>2</v>
      </c>
      <c r="N20" s="30">
        <v>0</v>
      </c>
      <c r="O20" s="30">
        <v>2</v>
      </c>
      <c r="P20" s="30">
        <v>2</v>
      </c>
      <c r="Q20" s="30">
        <v>2</v>
      </c>
      <c r="R20" s="30">
        <v>0</v>
      </c>
      <c r="S20" s="30">
        <v>1</v>
      </c>
      <c r="T20" s="30">
        <v>1</v>
      </c>
      <c r="U20" s="30">
        <v>1</v>
      </c>
      <c r="V20" s="30">
        <v>0</v>
      </c>
      <c r="W20" s="30">
        <v>1</v>
      </c>
      <c r="X20" s="30">
        <v>0</v>
      </c>
      <c r="Y20" s="30">
        <v>1</v>
      </c>
      <c r="Z20" s="30">
        <v>0</v>
      </c>
      <c r="AA20" s="30">
        <v>2</v>
      </c>
      <c r="AB20" s="30">
        <v>1</v>
      </c>
      <c r="AC20" s="30">
        <v>1</v>
      </c>
    </row>
    <row r="21" spans="1:29" x14ac:dyDescent="0.25">
      <c r="A21" s="29" t="s">
        <v>35</v>
      </c>
      <c r="B21" s="30">
        <v>0</v>
      </c>
      <c r="C21" s="30">
        <v>0</v>
      </c>
      <c r="D21" s="30">
        <v>1</v>
      </c>
      <c r="E21" s="30">
        <v>1</v>
      </c>
      <c r="F21" s="30">
        <v>2</v>
      </c>
      <c r="G21" s="30">
        <v>2</v>
      </c>
      <c r="H21" s="30">
        <v>2</v>
      </c>
      <c r="I21" s="30">
        <v>2</v>
      </c>
      <c r="J21" s="30">
        <v>1</v>
      </c>
      <c r="K21" s="30">
        <v>2</v>
      </c>
      <c r="L21" s="30">
        <v>2</v>
      </c>
      <c r="M21" s="30">
        <v>1</v>
      </c>
      <c r="N21" s="30">
        <v>1</v>
      </c>
      <c r="O21" s="30">
        <v>2</v>
      </c>
      <c r="P21" s="30">
        <v>1</v>
      </c>
      <c r="Q21" s="30">
        <v>2</v>
      </c>
      <c r="R21" s="30">
        <v>1</v>
      </c>
      <c r="S21" s="30">
        <v>2</v>
      </c>
      <c r="T21" s="30">
        <v>1</v>
      </c>
      <c r="U21" s="30">
        <v>2</v>
      </c>
      <c r="V21" s="30">
        <v>2</v>
      </c>
      <c r="W21" s="30">
        <v>2</v>
      </c>
      <c r="X21" s="30">
        <v>1</v>
      </c>
      <c r="Y21" s="30">
        <v>2</v>
      </c>
      <c r="Z21" s="30">
        <v>1</v>
      </c>
      <c r="AA21" s="30">
        <v>2</v>
      </c>
      <c r="AB21" s="30">
        <v>1</v>
      </c>
      <c r="AC21" s="30">
        <v>0</v>
      </c>
    </row>
    <row r="22" spans="1:29" x14ac:dyDescent="0.25">
      <c r="A22" s="29" t="s">
        <v>36</v>
      </c>
      <c r="B22" s="30">
        <v>2</v>
      </c>
      <c r="C22" s="30">
        <v>1</v>
      </c>
      <c r="D22" s="30">
        <v>0</v>
      </c>
      <c r="E22" s="30">
        <v>2</v>
      </c>
      <c r="F22" s="30">
        <v>1</v>
      </c>
      <c r="G22" s="30">
        <v>2</v>
      </c>
      <c r="H22" s="30">
        <v>2</v>
      </c>
      <c r="I22" s="30">
        <v>2</v>
      </c>
      <c r="J22" s="30">
        <v>2</v>
      </c>
      <c r="K22" s="30">
        <v>2</v>
      </c>
      <c r="L22" s="30">
        <v>2</v>
      </c>
      <c r="M22" s="30">
        <v>2</v>
      </c>
      <c r="N22" s="30">
        <v>2</v>
      </c>
      <c r="O22" s="30">
        <v>2</v>
      </c>
      <c r="P22" s="30">
        <v>2</v>
      </c>
      <c r="Q22" s="30">
        <v>2</v>
      </c>
      <c r="R22" s="30">
        <v>2</v>
      </c>
      <c r="S22" s="30">
        <v>2</v>
      </c>
      <c r="T22" s="30">
        <v>2</v>
      </c>
      <c r="U22" s="30">
        <v>2</v>
      </c>
      <c r="V22" s="30">
        <v>0</v>
      </c>
      <c r="W22" s="30">
        <v>2</v>
      </c>
      <c r="X22" s="30">
        <v>1</v>
      </c>
      <c r="Y22" s="30">
        <v>2</v>
      </c>
      <c r="Z22" s="30">
        <v>1</v>
      </c>
      <c r="AA22" s="30">
        <v>2</v>
      </c>
      <c r="AB22" s="30">
        <v>2</v>
      </c>
      <c r="AC22" s="30">
        <v>1</v>
      </c>
    </row>
    <row r="23" spans="1:29" x14ac:dyDescent="0.25">
      <c r="A23" s="29" t="s">
        <v>37</v>
      </c>
      <c r="B23" s="30">
        <v>0</v>
      </c>
      <c r="C23" s="30">
        <v>1</v>
      </c>
      <c r="D23" s="30">
        <v>0</v>
      </c>
      <c r="E23" s="30">
        <v>1</v>
      </c>
      <c r="F23" s="30">
        <v>0</v>
      </c>
      <c r="G23" s="30">
        <v>0</v>
      </c>
      <c r="H23" s="30">
        <v>1</v>
      </c>
      <c r="I23" s="30">
        <v>0</v>
      </c>
      <c r="J23" s="30">
        <v>2</v>
      </c>
      <c r="K23" s="30">
        <v>0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1</v>
      </c>
      <c r="R23" s="30">
        <v>0</v>
      </c>
      <c r="S23" s="30">
        <v>0</v>
      </c>
      <c r="T23" s="30">
        <v>0</v>
      </c>
      <c r="U23" s="30">
        <v>1</v>
      </c>
      <c r="V23" s="30">
        <v>0</v>
      </c>
      <c r="W23" s="30">
        <v>0</v>
      </c>
      <c r="X23" s="30">
        <v>0</v>
      </c>
      <c r="Y23" s="30">
        <v>0</v>
      </c>
      <c r="Z23" s="30">
        <v>1</v>
      </c>
      <c r="AA23" s="30">
        <v>1</v>
      </c>
      <c r="AB23" s="30">
        <v>0</v>
      </c>
      <c r="AC23" s="30">
        <v>0</v>
      </c>
    </row>
    <row r="24" spans="1:29" x14ac:dyDescent="0.25">
      <c r="A24" s="29" t="s">
        <v>38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1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1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x14ac:dyDescent="0.25">
      <c r="A25" s="29" t="s">
        <v>232</v>
      </c>
      <c r="B25" s="30">
        <v>0</v>
      </c>
      <c r="C25" s="30">
        <v>0</v>
      </c>
      <c r="D25" s="30">
        <v>1</v>
      </c>
      <c r="E25" s="30">
        <v>2</v>
      </c>
      <c r="F25" s="30">
        <v>0</v>
      </c>
      <c r="G25" s="30">
        <v>1</v>
      </c>
      <c r="H25" s="30">
        <v>1</v>
      </c>
      <c r="I25" s="30">
        <v>1</v>
      </c>
      <c r="J25" s="30">
        <v>1</v>
      </c>
      <c r="K25" s="30">
        <v>0</v>
      </c>
      <c r="L25" s="30">
        <v>0</v>
      </c>
      <c r="M25" s="30">
        <v>1</v>
      </c>
      <c r="N25" s="30">
        <v>1</v>
      </c>
      <c r="O25" s="30">
        <v>2</v>
      </c>
      <c r="P25" s="30">
        <v>2</v>
      </c>
      <c r="Q25" s="30">
        <v>1</v>
      </c>
      <c r="R25" s="30">
        <v>0</v>
      </c>
      <c r="S25" s="30">
        <v>1</v>
      </c>
      <c r="T25" s="30">
        <v>1</v>
      </c>
      <c r="U25" s="30">
        <v>1</v>
      </c>
      <c r="V25" s="30">
        <v>0</v>
      </c>
      <c r="W25" s="30">
        <v>1</v>
      </c>
      <c r="X25" s="30">
        <v>1</v>
      </c>
      <c r="Y25" s="30">
        <v>1</v>
      </c>
      <c r="Z25" s="30">
        <v>0</v>
      </c>
      <c r="AA25" s="30">
        <v>1</v>
      </c>
      <c r="AB25" s="30">
        <v>1</v>
      </c>
      <c r="AC25" s="30">
        <v>1</v>
      </c>
    </row>
    <row r="26" spans="1:29" x14ac:dyDescent="0.25">
      <c r="A26" s="29" t="s">
        <v>40</v>
      </c>
      <c r="B26" s="30">
        <v>0</v>
      </c>
      <c r="C26" s="30">
        <v>0</v>
      </c>
      <c r="D26" s="30">
        <v>1</v>
      </c>
      <c r="E26" s="30">
        <v>1</v>
      </c>
      <c r="F26" s="30">
        <v>0</v>
      </c>
      <c r="G26" s="30">
        <v>1</v>
      </c>
      <c r="H26" s="30">
        <v>1</v>
      </c>
      <c r="I26" s="30">
        <v>1</v>
      </c>
      <c r="J26" s="30">
        <v>1</v>
      </c>
      <c r="K26" s="30">
        <v>0</v>
      </c>
      <c r="L26" s="30">
        <v>0</v>
      </c>
      <c r="M26" s="30">
        <v>2</v>
      </c>
      <c r="N26" s="30">
        <v>1</v>
      </c>
      <c r="O26" s="30">
        <v>2</v>
      </c>
      <c r="P26" s="30">
        <v>1</v>
      </c>
      <c r="Q26" s="30">
        <v>1</v>
      </c>
      <c r="R26" s="30">
        <v>1</v>
      </c>
      <c r="S26" s="30">
        <v>2</v>
      </c>
      <c r="T26" s="30">
        <v>1</v>
      </c>
      <c r="U26" s="30">
        <v>1</v>
      </c>
      <c r="V26" s="30">
        <v>0</v>
      </c>
      <c r="W26" s="30">
        <v>1</v>
      </c>
      <c r="X26" s="30">
        <v>1</v>
      </c>
      <c r="Y26" s="30">
        <v>1</v>
      </c>
      <c r="Z26" s="30">
        <v>0</v>
      </c>
      <c r="AA26" s="30">
        <v>2</v>
      </c>
      <c r="AB26" s="30">
        <v>1</v>
      </c>
      <c r="AC26" s="30">
        <v>1</v>
      </c>
    </row>
    <row r="27" spans="1:29" x14ac:dyDescent="0.25">
      <c r="A27" s="29" t="s">
        <v>41</v>
      </c>
      <c r="B27" s="30">
        <v>0</v>
      </c>
      <c r="C27" s="30">
        <v>0</v>
      </c>
      <c r="D27" s="30">
        <v>0</v>
      </c>
      <c r="E27" s="30">
        <v>1</v>
      </c>
      <c r="F27" s="30">
        <v>1</v>
      </c>
      <c r="G27" s="30">
        <v>0</v>
      </c>
      <c r="H27" s="30">
        <v>2</v>
      </c>
      <c r="I27" s="30">
        <v>0</v>
      </c>
      <c r="J27" s="30">
        <v>1</v>
      </c>
      <c r="K27" s="30">
        <v>0</v>
      </c>
      <c r="L27" s="30">
        <v>1</v>
      </c>
      <c r="M27" s="30">
        <v>2</v>
      </c>
      <c r="N27" s="30">
        <v>0</v>
      </c>
      <c r="O27" s="30">
        <v>1</v>
      </c>
      <c r="P27" s="30">
        <v>2</v>
      </c>
      <c r="Q27" s="30">
        <v>1</v>
      </c>
      <c r="R27" s="30">
        <v>0</v>
      </c>
      <c r="S27" s="30">
        <v>2</v>
      </c>
      <c r="T27" s="30">
        <v>1</v>
      </c>
      <c r="U27" s="30">
        <v>1</v>
      </c>
      <c r="V27" s="30">
        <v>0</v>
      </c>
      <c r="W27" s="30">
        <v>1</v>
      </c>
      <c r="X27" s="30">
        <v>0</v>
      </c>
      <c r="Y27" s="30">
        <v>1</v>
      </c>
      <c r="Z27" s="30">
        <v>0</v>
      </c>
      <c r="AA27" s="30">
        <v>1</v>
      </c>
      <c r="AB27" s="30">
        <v>1</v>
      </c>
      <c r="AC27" s="30">
        <v>1</v>
      </c>
    </row>
    <row r="28" spans="1:29" x14ac:dyDescent="0.25">
      <c r="A28" s="29" t="s">
        <v>42</v>
      </c>
      <c r="B28" s="30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x14ac:dyDescent="0.25">
      <c r="A29" s="29" t="s">
        <v>43</v>
      </c>
      <c r="B29" s="30">
        <v>0</v>
      </c>
      <c r="C29" s="30">
        <v>1</v>
      </c>
      <c r="D29" s="30">
        <v>1</v>
      </c>
      <c r="E29" s="30">
        <v>0</v>
      </c>
      <c r="F29" s="30">
        <v>1</v>
      </c>
      <c r="G29" s="30">
        <v>0</v>
      </c>
      <c r="H29" s="30">
        <v>0</v>
      </c>
      <c r="I29" s="30">
        <v>0</v>
      </c>
      <c r="J29" s="30">
        <v>1</v>
      </c>
      <c r="K29" s="30">
        <v>0</v>
      </c>
      <c r="L29" s="30">
        <v>0</v>
      </c>
      <c r="M29" s="30">
        <v>1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x14ac:dyDescent="0.25">
      <c r="A30" s="29" t="s">
        <v>44</v>
      </c>
      <c r="B30" s="30">
        <v>1</v>
      </c>
      <c r="C30" s="30">
        <v>0</v>
      </c>
      <c r="D30" s="30">
        <v>0</v>
      </c>
      <c r="E30" s="30">
        <v>2</v>
      </c>
      <c r="F30" s="30">
        <v>1</v>
      </c>
      <c r="G30" s="30">
        <v>0</v>
      </c>
      <c r="H30" s="30">
        <v>2</v>
      </c>
      <c r="I30" s="30">
        <v>0</v>
      </c>
      <c r="J30" s="30">
        <v>1</v>
      </c>
      <c r="K30" s="30">
        <v>1</v>
      </c>
      <c r="L30" s="30">
        <v>1</v>
      </c>
      <c r="M30" s="30">
        <v>1</v>
      </c>
      <c r="N30" s="30">
        <v>1</v>
      </c>
      <c r="O30" s="30">
        <v>2</v>
      </c>
      <c r="P30" s="30">
        <v>2</v>
      </c>
      <c r="Q30" s="30">
        <v>1</v>
      </c>
      <c r="R30" s="30">
        <v>0</v>
      </c>
      <c r="S30" s="30">
        <v>2</v>
      </c>
      <c r="T30" s="30">
        <v>2</v>
      </c>
      <c r="U30" s="30">
        <v>2</v>
      </c>
      <c r="V30" s="30">
        <v>1</v>
      </c>
      <c r="W30" s="30">
        <v>2</v>
      </c>
      <c r="X30" s="30">
        <v>0</v>
      </c>
      <c r="Y30" s="30">
        <v>2</v>
      </c>
      <c r="Z30" s="30">
        <v>1</v>
      </c>
      <c r="AA30" s="30">
        <v>2</v>
      </c>
      <c r="AB30" s="30">
        <v>1</v>
      </c>
      <c r="AC30" s="30">
        <v>1</v>
      </c>
    </row>
    <row r="31" spans="1:29" x14ac:dyDescent="0.25">
      <c r="A31" s="29" t="s">
        <v>45</v>
      </c>
      <c r="B31" s="30">
        <v>0</v>
      </c>
      <c r="C31" s="30">
        <v>2</v>
      </c>
      <c r="D31" s="30">
        <v>2</v>
      </c>
      <c r="E31" s="30">
        <v>2</v>
      </c>
      <c r="F31" s="30">
        <v>0</v>
      </c>
      <c r="G31" s="30">
        <v>1</v>
      </c>
      <c r="H31" s="30">
        <v>2</v>
      </c>
      <c r="I31" s="30">
        <v>1</v>
      </c>
      <c r="J31" s="30">
        <v>2</v>
      </c>
      <c r="K31" s="30">
        <v>0</v>
      </c>
      <c r="L31" s="30">
        <v>2</v>
      </c>
      <c r="M31" s="30">
        <v>2</v>
      </c>
      <c r="N31" s="30">
        <v>2</v>
      </c>
      <c r="O31" s="30">
        <v>2</v>
      </c>
      <c r="P31" s="30">
        <v>2</v>
      </c>
      <c r="Q31" s="30">
        <v>2</v>
      </c>
      <c r="R31" s="30">
        <v>2</v>
      </c>
      <c r="S31" s="30">
        <v>2</v>
      </c>
      <c r="T31" s="30">
        <v>1</v>
      </c>
      <c r="U31" s="30">
        <v>2</v>
      </c>
      <c r="V31" s="30">
        <v>1</v>
      </c>
      <c r="W31" s="30">
        <v>1</v>
      </c>
      <c r="X31" s="30">
        <v>0</v>
      </c>
      <c r="Y31" s="30">
        <v>2</v>
      </c>
      <c r="Z31" s="30">
        <v>0</v>
      </c>
      <c r="AA31" s="30">
        <v>2</v>
      </c>
      <c r="AB31" s="30">
        <v>2</v>
      </c>
      <c r="AC31" s="30">
        <v>1</v>
      </c>
    </row>
    <row r="32" spans="1:29" x14ac:dyDescent="0.25">
      <c r="A32" s="29" t="s">
        <v>46</v>
      </c>
      <c r="B32" s="30">
        <v>0</v>
      </c>
      <c r="C32" s="30">
        <v>0</v>
      </c>
      <c r="D32" s="30">
        <v>1</v>
      </c>
      <c r="E32" s="30">
        <v>2</v>
      </c>
      <c r="F32" s="30">
        <v>1</v>
      </c>
      <c r="G32" s="30">
        <v>0</v>
      </c>
      <c r="H32" s="30">
        <v>2</v>
      </c>
      <c r="I32" s="30">
        <v>0</v>
      </c>
      <c r="J32" s="30">
        <v>1</v>
      </c>
      <c r="K32" s="30">
        <v>1</v>
      </c>
      <c r="L32" s="30">
        <v>1</v>
      </c>
      <c r="M32" s="30">
        <v>2</v>
      </c>
      <c r="N32" s="30">
        <v>2</v>
      </c>
      <c r="O32" s="30">
        <v>1</v>
      </c>
      <c r="P32" s="30">
        <v>1</v>
      </c>
      <c r="Q32" s="30">
        <v>1</v>
      </c>
      <c r="R32" s="30">
        <v>1</v>
      </c>
      <c r="S32" s="30">
        <v>1</v>
      </c>
      <c r="T32" s="30">
        <v>1</v>
      </c>
      <c r="U32" s="30">
        <v>2</v>
      </c>
      <c r="V32" s="30">
        <v>1</v>
      </c>
      <c r="W32" s="30">
        <v>1</v>
      </c>
      <c r="X32" s="30">
        <v>0</v>
      </c>
      <c r="Y32" s="30">
        <v>1</v>
      </c>
      <c r="Z32" s="30">
        <v>0</v>
      </c>
      <c r="AA32" s="30">
        <v>1</v>
      </c>
      <c r="AB32" s="30">
        <v>1</v>
      </c>
      <c r="AC32" s="30">
        <v>1</v>
      </c>
    </row>
    <row r="33" spans="1:40" x14ac:dyDescent="0.25">
      <c r="A33" s="29" t="s">
        <v>47</v>
      </c>
      <c r="B33" s="30">
        <v>0</v>
      </c>
      <c r="C33" s="30">
        <v>0</v>
      </c>
      <c r="D33" s="30">
        <v>1</v>
      </c>
      <c r="E33" s="30">
        <v>0</v>
      </c>
      <c r="F33" s="30">
        <v>1</v>
      </c>
      <c r="G33" s="30">
        <v>0</v>
      </c>
      <c r="H33" s="30">
        <v>2</v>
      </c>
      <c r="I33" s="30">
        <v>1</v>
      </c>
      <c r="J33" s="30">
        <v>1</v>
      </c>
      <c r="K33" s="30">
        <v>0</v>
      </c>
      <c r="L33" s="30">
        <v>1</v>
      </c>
      <c r="M33" s="30">
        <v>1</v>
      </c>
      <c r="N33" s="30">
        <v>1</v>
      </c>
      <c r="O33" s="30">
        <v>2</v>
      </c>
      <c r="P33" s="30">
        <v>2</v>
      </c>
      <c r="Q33" s="30">
        <v>2</v>
      </c>
      <c r="R33" s="30">
        <v>0</v>
      </c>
      <c r="S33" s="30">
        <v>1</v>
      </c>
      <c r="T33" s="30">
        <v>1</v>
      </c>
      <c r="U33" s="30">
        <v>1</v>
      </c>
      <c r="V33" s="30">
        <v>0</v>
      </c>
      <c r="W33" s="30">
        <v>1</v>
      </c>
      <c r="X33" s="30">
        <v>0</v>
      </c>
      <c r="Y33" s="30">
        <v>1</v>
      </c>
      <c r="Z33" s="30">
        <v>0</v>
      </c>
      <c r="AA33" s="30">
        <v>2</v>
      </c>
      <c r="AB33" s="30">
        <v>2</v>
      </c>
      <c r="AC33" s="30">
        <v>1</v>
      </c>
    </row>
    <row r="34" spans="1:40" x14ac:dyDescent="0.25">
      <c r="A34" s="29" t="s">
        <v>546</v>
      </c>
      <c r="B34" s="30">
        <v>0</v>
      </c>
      <c r="C34" s="30">
        <v>0</v>
      </c>
      <c r="D34" s="30">
        <v>1</v>
      </c>
      <c r="E34" s="30">
        <v>1</v>
      </c>
      <c r="F34" s="30">
        <v>1</v>
      </c>
      <c r="G34" s="30">
        <v>0</v>
      </c>
      <c r="H34" s="30">
        <v>1</v>
      </c>
      <c r="I34" s="30">
        <v>0</v>
      </c>
      <c r="J34" s="30">
        <v>2</v>
      </c>
      <c r="K34" s="30">
        <v>0</v>
      </c>
      <c r="L34" s="30">
        <v>0</v>
      </c>
      <c r="M34" s="30">
        <v>1</v>
      </c>
      <c r="N34" s="30">
        <v>1</v>
      </c>
      <c r="O34" s="30">
        <v>1</v>
      </c>
      <c r="P34" s="30">
        <v>2</v>
      </c>
      <c r="Q34" s="30">
        <v>2</v>
      </c>
      <c r="R34" s="30">
        <v>0</v>
      </c>
      <c r="S34" s="30">
        <v>2</v>
      </c>
      <c r="T34" s="30">
        <v>1</v>
      </c>
      <c r="U34" s="30">
        <v>1</v>
      </c>
      <c r="V34" s="30">
        <v>0</v>
      </c>
      <c r="W34" s="30">
        <v>1</v>
      </c>
      <c r="X34" s="30">
        <v>0</v>
      </c>
      <c r="Y34" s="30">
        <v>1</v>
      </c>
      <c r="Z34" s="30">
        <v>0</v>
      </c>
      <c r="AA34" s="30">
        <v>1</v>
      </c>
      <c r="AB34" s="30">
        <v>1</v>
      </c>
      <c r="AC34" s="30">
        <v>1</v>
      </c>
    </row>
    <row r="35" spans="1:40" x14ac:dyDescent="0.25">
      <c r="A35" s="29" t="s">
        <v>49</v>
      </c>
      <c r="B35" s="30">
        <v>0</v>
      </c>
      <c r="C35" s="30">
        <v>0</v>
      </c>
      <c r="D35" s="30">
        <v>1</v>
      </c>
      <c r="E35" s="30">
        <v>0</v>
      </c>
      <c r="F35" s="30">
        <v>1</v>
      </c>
      <c r="G35" s="30">
        <v>0</v>
      </c>
      <c r="H35" s="30">
        <v>1</v>
      </c>
      <c r="I35" s="30">
        <v>1</v>
      </c>
      <c r="J35" s="30">
        <v>2</v>
      </c>
      <c r="K35" s="30">
        <v>0</v>
      </c>
      <c r="L35" s="30">
        <v>0</v>
      </c>
      <c r="M35" s="30">
        <v>2</v>
      </c>
      <c r="N35" s="30">
        <v>0</v>
      </c>
      <c r="O35" s="30">
        <v>1</v>
      </c>
      <c r="P35" s="30">
        <v>1</v>
      </c>
      <c r="Q35" s="30">
        <v>2</v>
      </c>
      <c r="R35" s="30">
        <v>0</v>
      </c>
      <c r="S35" s="30">
        <v>2</v>
      </c>
      <c r="T35" s="30">
        <v>1</v>
      </c>
      <c r="U35" s="30">
        <v>1</v>
      </c>
      <c r="V35" s="30">
        <v>1</v>
      </c>
      <c r="W35" s="30">
        <v>1</v>
      </c>
      <c r="X35" s="30">
        <v>0</v>
      </c>
      <c r="Y35" s="30">
        <v>1</v>
      </c>
      <c r="Z35" s="30">
        <v>0</v>
      </c>
      <c r="AA35" s="30">
        <v>1</v>
      </c>
      <c r="AB35" s="30">
        <v>1</v>
      </c>
      <c r="AC35" s="30">
        <v>1</v>
      </c>
    </row>
    <row r="36" spans="1:40" x14ac:dyDescent="0.25">
      <c r="A36" s="29" t="s">
        <v>50</v>
      </c>
      <c r="B36" s="30">
        <v>2</v>
      </c>
      <c r="C36" s="30">
        <v>1</v>
      </c>
      <c r="D36" s="30">
        <v>2</v>
      </c>
      <c r="E36" s="30">
        <v>1</v>
      </c>
      <c r="F36" s="30">
        <v>1</v>
      </c>
      <c r="G36" s="30">
        <v>0</v>
      </c>
      <c r="H36" s="30">
        <v>1</v>
      </c>
      <c r="I36" s="30">
        <v>0</v>
      </c>
      <c r="J36" s="30">
        <v>1</v>
      </c>
      <c r="K36" s="30">
        <v>1</v>
      </c>
      <c r="L36" s="30">
        <v>2</v>
      </c>
      <c r="M36" s="30">
        <v>2</v>
      </c>
      <c r="N36" s="30">
        <v>2</v>
      </c>
      <c r="O36" s="30">
        <v>2</v>
      </c>
      <c r="P36" s="30">
        <v>1</v>
      </c>
      <c r="Q36" s="30">
        <v>1</v>
      </c>
      <c r="R36" s="30">
        <v>0</v>
      </c>
      <c r="S36" s="30">
        <v>2</v>
      </c>
      <c r="T36" s="30">
        <v>2</v>
      </c>
      <c r="U36" s="30">
        <v>2</v>
      </c>
      <c r="V36" s="30">
        <v>0</v>
      </c>
      <c r="W36" s="30">
        <v>1</v>
      </c>
      <c r="X36" s="30">
        <v>0</v>
      </c>
      <c r="Y36" s="30">
        <v>2</v>
      </c>
      <c r="Z36" s="30">
        <v>1</v>
      </c>
      <c r="AA36" s="30">
        <v>2</v>
      </c>
      <c r="AB36" s="30">
        <v>2</v>
      </c>
      <c r="AC36" s="30">
        <v>1</v>
      </c>
    </row>
    <row r="37" spans="1:40" x14ac:dyDescent="0.25">
      <c r="A37" s="29" t="s">
        <v>51</v>
      </c>
      <c r="B37" s="30">
        <v>0</v>
      </c>
      <c r="C37" s="30">
        <v>1</v>
      </c>
      <c r="D37" s="30">
        <v>1</v>
      </c>
      <c r="E37" s="30">
        <v>0</v>
      </c>
      <c r="F37" s="30">
        <v>0</v>
      </c>
      <c r="G37" s="30">
        <v>1</v>
      </c>
      <c r="H37" s="30">
        <v>0</v>
      </c>
      <c r="I37" s="30">
        <v>0</v>
      </c>
      <c r="J37" s="30">
        <v>1</v>
      </c>
      <c r="K37" s="30">
        <v>0</v>
      </c>
      <c r="L37" s="30">
        <v>2</v>
      </c>
      <c r="M37" s="30">
        <v>0</v>
      </c>
      <c r="N37" s="30">
        <v>0</v>
      </c>
      <c r="O37" s="30">
        <v>1</v>
      </c>
      <c r="P37" s="30">
        <v>0</v>
      </c>
      <c r="Q37" s="30">
        <v>1</v>
      </c>
      <c r="R37" s="30">
        <v>1</v>
      </c>
      <c r="S37" s="30">
        <v>0</v>
      </c>
      <c r="T37" s="30">
        <v>1</v>
      </c>
      <c r="U37" s="30">
        <v>2</v>
      </c>
      <c r="V37" s="30">
        <v>0</v>
      </c>
      <c r="W37" s="30">
        <v>1</v>
      </c>
      <c r="X37" s="30">
        <v>1</v>
      </c>
      <c r="Y37" s="30">
        <v>0</v>
      </c>
      <c r="Z37" s="30">
        <v>0</v>
      </c>
      <c r="AA37" s="30">
        <v>2</v>
      </c>
      <c r="AB37" s="30">
        <v>0</v>
      </c>
      <c r="AC37" s="30">
        <v>0</v>
      </c>
    </row>
    <row r="38" spans="1:40" x14ac:dyDescent="0.25">
      <c r="A38" s="29" t="s">
        <v>52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1</v>
      </c>
      <c r="K38" s="30">
        <v>0</v>
      </c>
      <c r="L38" s="30">
        <v>0</v>
      </c>
      <c r="M38" s="30">
        <v>1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40" x14ac:dyDescent="0.25">
      <c r="A39" s="29" t="s">
        <v>53</v>
      </c>
      <c r="B39" s="30">
        <v>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40" x14ac:dyDescent="0.25">
      <c r="A40" s="29" t="s">
        <v>55</v>
      </c>
      <c r="B40" s="30">
        <v>0</v>
      </c>
      <c r="C40" s="30">
        <v>1</v>
      </c>
      <c r="D40" s="30">
        <v>0</v>
      </c>
      <c r="E40" s="30">
        <v>2</v>
      </c>
      <c r="F40" s="30">
        <v>1</v>
      </c>
      <c r="G40" s="30">
        <v>1</v>
      </c>
      <c r="H40" s="30">
        <v>1</v>
      </c>
      <c r="I40" s="30">
        <v>0</v>
      </c>
      <c r="J40" s="30">
        <v>2</v>
      </c>
      <c r="K40" s="30">
        <v>1</v>
      </c>
      <c r="L40" s="30">
        <v>0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2</v>
      </c>
      <c r="T40" s="30">
        <v>0</v>
      </c>
      <c r="U40" s="30">
        <v>1</v>
      </c>
      <c r="V40" s="30">
        <v>0</v>
      </c>
      <c r="W40" s="30">
        <v>1</v>
      </c>
      <c r="X40" s="30">
        <v>0</v>
      </c>
      <c r="Y40" s="30">
        <v>2</v>
      </c>
      <c r="Z40" s="30">
        <v>1</v>
      </c>
      <c r="AA40" s="30">
        <v>1</v>
      </c>
      <c r="AB40" s="30">
        <v>1</v>
      </c>
      <c r="AC40" s="30">
        <v>0</v>
      </c>
    </row>
    <row r="41" spans="1:40" x14ac:dyDescent="0.25">
      <c r="A41" s="29" t="s">
        <v>267</v>
      </c>
      <c r="B41" s="30">
        <v>2</v>
      </c>
      <c r="C41" s="30">
        <v>2</v>
      </c>
      <c r="D41" s="30">
        <v>1</v>
      </c>
      <c r="E41" s="30">
        <v>2</v>
      </c>
      <c r="F41" s="30">
        <v>2</v>
      </c>
      <c r="G41" s="30">
        <v>0</v>
      </c>
      <c r="H41" s="30">
        <v>2</v>
      </c>
      <c r="I41" s="30">
        <v>2</v>
      </c>
      <c r="J41" s="30">
        <v>1</v>
      </c>
      <c r="K41" s="30">
        <v>2</v>
      </c>
      <c r="L41" s="30">
        <v>2</v>
      </c>
      <c r="M41" s="30">
        <v>2</v>
      </c>
      <c r="N41" s="30">
        <v>2</v>
      </c>
      <c r="O41" s="30">
        <v>2</v>
      </c>
      <c r="P41" s="30">
        <v>2</v>
      </c>
      <c r="Q41" s="30">
        <v>2</v>
      </c>
      <c r="R41" s="30">
        <v>2</v>
      </c>
      <c r="S41" s="30">
        <v>2</v>
      </c>
      <c r="T41" s="30">
        <v>2</v>
      </c>
      <c r="U41" s="30">
        <v>2</v>
      </c>
      <c r="V41" s="30">
        <v>2</v>
      </c>
      <c r="W41" s="30">
        <v>2</v>
      </c>
      <c r="X41" s="30">
        <v>2</v>
      </c>
      <c r="Y41" s="30">
        <v>1</v>
      </c>
      <c r="Z41" s="30">
        <v>1</v>
      </c>
      <c r="AA41" s="30">
        <v>2</v>
      </c>
      <c r="AB41" s="30">
        <v>2</v>
      </c>
      <c r="AC41" s="30">
        <v>1</v>
      </c>
    </row>
    <row r="42" spans="1:40" x14ac:dyDescent="0.25">
      <c r="A42" s="29" t="s">
        <v>56</v>
      </c>
      <c r="B42" s="30">
        <v>0</v>
      </c>
      <c r="C42" s="30">
        <v>0</v>
      </c>
      <c r="D42" s="30">
        <v>0</v>
      </c>
      <c r="E42" s="30">
        <v>0</v>
      </c>
      <c r="F42" s="30">
        <v>0</v>
      </c>
      <c r="G42" s="30">
        <v>1</v>
      </c>
      <c r="H42" s="30">
        <v>0</v>
      </c>
      <c r="I42" s="30">
        <v>0</v>
      </c>
      <c r="J42" s="30">
        <v>1</v>
      </c>
      <c r="K42" s="30">
        <v>0</v>
      </c>
      <c r="L42" s="30">
        <v>0</v>
      </c>
      <c r="M42" s="30">
        <v>1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4" spans="1:40" x14ac:dyDescent="0.25">
      <c r="A44" s="30" t="s">
        <v>558</v>
      </c>
    </row>
    <row r="45" spans="1:40" x14ac:dyDescent="0.25">
      <c r="B45" s="30" t="s">
        <v>18</v>
      </c>
      <c r="C45" s="30" t="s">
        <v>19</v>
      </c>
      <c r="D45" s="30" t="s">
        <v>20</v>
      </c>
      <c r="E45" s="30" t="s">
        <v>21</v>
      </c>
      <c r="F45" s="30" t="s">
        <v>22</v>
      </c>
      <c r="G45" s="30" t="s">
        <v>23</v>
      </c>
      <c r="H45" s="30" t="s">
        <v>24</v>
      </c>
      <c r="I45" s="30" t="s">
        <v>25</v>
      </c>
      <c r="J45" s="30" t="s">
        <v>545</v>
      </c>
      <c r="K45" s="30" t="s">
        <v>27</v>
      </c>
      <c r="L45" s="30" t="s">
        <v>28</v>
      </c>
      <c r="M45" s="30" t="s">
        <v>29</v>
      </c>
      <c r="N45" s="30" t="s">
        <v>30</v>
      </c>
      <c r="O45" s="30" t="s">
        <v>31</v>
      </c>
      <c r="P45" s="30" t="s">
        <v>32</v>
      </c>
      <c r="Q45" s="30" t="s">
        <v>33</v>
      </c>
      <c r="R45" s="30" t="s">
        <v>34</v>
      </c>
      <c r="S45" s="30" t="s">
        <v>35</v>
      </c>
      <c r="T45" s="30" t="s">
        <v>36</v>
      </c>
      <c r="U45" s="30" t="s">
        <v>37</v>
      </c>
      <c r="V45" s="30" t="s">
        <v>38</v>
      </c>
      <c r="W45" s="30" t="s">
        <v>232</v>
      </c>
      <c r="X45" s="30" t="s">
        <v>40</v>
      </c>
      <c r="Y45" s="30" t="s">
        <v>41</v>
      </c>
      <c r="Z45" s="30" t="s">
        <v>42</v>
      </c>
      <c r="AA45" s="30" t="s">
        <v>43</v>
      </c>
      <c r="AB45" s="30" t="s">
        <v>44</v>
      </c>
      <c r="AC45" s="30" t="s">
        <v>45</v>
      </c>
      <c r="AD45" s="30" t="s">
        <v>46</v>
      </c>
      <c r="AE45" s="30" t="s">
        <v>47</v>
      </c>
      <c r="AF45" s="30" t="s">
        <v>546</v>
      </c>
      <c r="AG45" s="30" t="s">
        <v>49</v>
      </c>
      <c r="AH45" s="30" t="s">
        <v>50</v>
      </c>
      <c r="AI45" s="30" t="s">
        <v>51</v>
      </c>
      <c r="AJ45" s="30" t="s">
        <v>52</v>
      </c>
      <c r="AK45" s="30" t="s">
        <v>53</v>
      </c>
      <c r="AL45" s="30" t="s">
        <v>55</v>
      </c>
      <c r="AM45" s="30" t="s">
        <v>267</v>
      </c>
      <c r="AN45" s="30" t="s">
        <v>56</v>
      </c>
    </row>
    <row r="46" spans="1:40" x14ac:dyDescent="0.25">
      <c r="A46" s="30">
        <v>1991</v>
      </c>
      <c r="B46" s="30">
        <v>0</v>
      </c>
      <c r="C46" s="30">
        <v>0.5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0.5</v>
      </c>
      <c r="J46" s="30">
        <v>0</v>
      </c>
      <c r="K46" s="30">
        <v>0.5</v>
      </c>
      <c r="L46" s="30">
        <v>0</v>
      </c>
      <c r="M46" s="30">
        <v>0.5</v>
      </c>
      <c r="N46" s="30">
        <v>1</v>
      </c>
      <c r="O46" s="30">
        <v>0</v>
      </c>
      <c r="P46" s="30">
        <v>1</v>
      </c>
      <c r="Q46" s="30">
        <v>1</v>
      </c>
      <c r="R46" s="30">
        <v>1</v>
      </c>
      <c r="S46" s="30">
        <v>0</v>
      </c>
      <c r="T46" s="30">
        <v>1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0.5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1</v>
      </c>
      <c r="AI46" s="30">
        <v>0</v>
      </c>
      <c r="AJ46" s="30">
        <v>0</v>
      </c>
      <c r="AK46" s="30">
        <v>0</v>
      </c>
      <c r="AL46" s="30">
        <v>0</v>
      </c>
      <c r="AM46" s="30">
        <v>1</v>
      </c>
      <c r="AN46" s="30">
        <v>0</v>
      </c>
    </row>
    <row r="47" spans="1:40" x14ac:dyDescent="0.25">
      <c r="A47" s="30">
        <v>1992</v>
      </c>
      <c r="B47" s="30">
        <v>0</v>
      </c>
      <c r="C47" s="30">
        <v>0.5</v>
      </c>
      <c r="D47" s="30">
        <v>0</v>
      </c>
      <c r="E47" s="30">
        <v>0</v>
      </c>
      <c r="F47" s="30">
        <v>0.5</v>
      </c>
      <c r="G47" s="30">
        <v>0.5</v>
      </c>
      <c r="H47" s="30">
        <v>0</v>
      </c>
      <c r="I47" s="30">
        <v>0.5</v>
      </c>
      <c r="J47" s="30">
        <v>0</v>
      </c>
      <c r="K47" s="30">
        <v>0</v>
      </c>
      <c r="L47" s="30">
        <v>0</v>
      </c>
      <c r="M47" s="30">
        <v>1</v>
      </c>
      <c r="N47" s="30">
        <v>0.5</v>
      </c>
      <c r="O47" s="30">
        <v>0</v>
      </c>
      <c r="P47" s="30">
        <v>1</v>
      </c>
      <c r="Q47" s="30">
        <v>0.5</v>
      </c>
      <c r="R47" s="30">
        <v>0</v>
      </c>
      <c r="S47" s="30">
        <v>0</v>
      </c>
      <c r="T47" s="30">
        <v>0.5</v>
      </c>
      <c r="U47" s="30">
        <v>0.5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0.5</v>
      </c>
      <c r="AB47" s="30">
        <v>0</v>
      </c>
      <c r="AC47" s="30">
        <v>1</v>
      </c>
      <c r="AD47" s="30">
        <v>0</v>
      </c>
      <c r="AE47" s="30">
        <v>0</v>
      </c>
      <c r="AF47" s="30">
        <v>0</v>
      </c>
      <c r="AG47" s="30">
        <v>0</v>
      </c>
      <c r="AH47" s="30">
        <v>0.5</v>
      </c>
      <c r="AI47" s="30">
        <v>0.5</v>
      </c>
      <c r="AJ47" s="30">
        <v>0</v>
      </c>
      <c r="AK47" s="30">
        <v>0</v>
      </c>
      <c r="AL47" s="30">
        <v>0.5</v>
      </c>
      <c r="AM47" s="30">
        <v>1</v>
      </c>
      <c r="AN47" s="30">
        <v>0</v>
      </c>
    </row>
    <row r="48" spans="1:40" x14ac:dyDescent="0.25">
      <c r="A48" s="30">
        <v>1993</v>
      </c>
      <c r="B48" s="30">
        <v>0</v>
      </c>
      <c r="C48" s="30">
        <v>0</v>
      </c>
      <c r="D48" s="30">
        <v>0</v>
      </c>
      <c r="E48" s="30">
        <v>0</v>
      </c>
      <c r="F48" s="30">
        <v>0</v>
      </c>
      <c r="G48" s="30">
        <v>0.5</v>
      </c>
      <c r="H48" s="30">
        <v>0.5</v>
      </c>
      <c r="I48" s="30">
        <v>0.5</v>
      </c>
      <c r="J48" s="30">
        <v>0.5</v>
      </c>
      <c r="K48" s="30">
        <v>0.5</v>
      </c>
      <c r="L48" s="30">
        <v>0.5</v>
      </c>
      <c r="M48" s="30">
        <v>0</v>
      </c>
      <c r="N48" s="30">
        <v>1</v>
      </c>
      <c r="O48" s="30">
        <v>0</v>
      </c>
      <c r="P48" s="30">
        <v>1</v>
      </c>
      <c r="Q48" s="30">
        <v>0</v>
      </c>
      <c r="R48" s="30">
        <v>0.5</v>
      </c>
      <c r="S48" s="30">
        <v>0.5</v>
      </c>
      <c r="T48" s="30">
        <v>0</v>
      </c>
      <c r="U48" s="30">
        <v>0</v>
      </c>
      <c r="V48" s="30">
        <v>0</v>
      </c>
      <c r="W48" s="30">
        <v>0.5</v>
      </c>
      <c r="X48" s="30">
        <v>0.5</v>
      </c>
      <c r="Y48" s="30">
        <v>0</v>
      </c>
      <c r="Z48" s="30">
        <v>0</v>
      </c>
      <c r="AA48" s="30">
        <v>0.5</v>
      </c>
      <c r="AB48" s="30">
        <v>0</v>
      </c>
      <c r="AC48" s="30">
        <v>1</v>
      </c>
      <c r="AD48" s="30">
        <v>0.5</v>
      </c>
      <c r="AE48" s="30">
        <v>0.5</v>
      </c>
      <c r="AF48" s="30">
        <v>0.5</v>
      </c>
      <c r="AG48" s="30">
        <v>0.5</v>
      </c>
      <c r="AH48" s="30">
        <v>1</v>
      </c>
      <c r="AI48" s="30">
        <v>0.5</v>
      </c>
      <c r="AJ48" s="30">
        <v>0</v>
      </c>
      <c r="AK48" s="30">
        <v>0</v>
      </c>
      <c r="AL48" s="30">
        <v>0</v>
      </c>
      <c r="AM48" s="30">
        <v>0.5</v>
      </c>
      <c r="AN48" s="30">
        <v>0</v>
      </c>
    </row>
    <row r="49" spans="1:40" x14ac:dyDescent="0.25">
      <c r="A49" s="30">
        <v>1994</v>
      </c>
      <c r="B49" s="30">
        <v>0.5</v>
      </c>
      <c r="C49" s="30">
        <v>0.5</v>
      </c>
      <c r="D49" s="30">
        <v>0.5</v>
      </c>
      <c r="E49" s="30">
        <v>0</v>
      </c>
      <c r="F49" s="30">
        <v>0.5</v>
      </c>
      <c r="G49" s="30">
        <v>0</v>
      </c>
      <c r="H49" s="30">
        <v>0.5</v>
      </c>
      <c r="I49" s="30">
        <v>0</v>
      </c>
      <c r="J49" s="30">
        <v>0.5</v>
      </c>
      <c r="K49" s="30">
        <v>0.5</v>
      </c>
      <c r="L49" s="30">
        <v>0</v>
      </c>
      <c r="M49" s="30">
        <v>0.5</v>
      </c>
      <c r="N49" s="30">
        <v>1</v>
      </c>
      <c r="O49" s="30">
        <v>0.5</v>
      </c>
      <c r="P49" s="30">
        <v>1</v>
      </c>
      <c r="Q49" s="30">
        <v>1</v>
      </c>
      <c r="R49" s="30">
        <v>1</v>
      </c>
      <c r="S49" s="30">
        <v>0.5</v>
      </c>
      <c r="T49" s="30">
        <v>1</v>
      </c>
      <c r="U49" s="30">
        <v>0.5</v>
      </c>
      <c r="V49" s="30">
        <v>0</v>
      </c>
      <c r="W49" s="30">
        <v>1</v>
      </c>
      <c r="X49" s="30">
        <v>0.5</v>
      </c>
      <c r="Y49" s="30">
        <v>0.5</v>
      </c>
      <c r="Z49" s="30">
        <v>0</v>
      </c>
      <c r="AA49" s="30">
        <v>0</v>
      </c>
      <c r="AB49" s="30">
        <v>1</v>
      </c>
      <c r="AC49" s="30">
        <v>1</v>
      </c>
      <c r="AD49" s="30">
        <v>1</v>
      </c>
      <c r="AE49" s="30">
        <v>0</v>
      </c>
      <c r="AF49" s="30">
        <v>0.5</v>
      </c>
      <c r="AG49" s="30">
        <v>0</v>
      </c>
      <c r="AH49" s="30">
        <v>0.5</v>
      </c>
      <c r="AI49" s="30">
        <v>0</v>
      </c>
      <c r="AJ49" s="30">
        <v>0</v>
      </c>
      <c r="AK49" s="30">
        <v>0</v>
      </c>
      <c r="AL49" s="30">
        <v>1</v>
      </c>
      <c r="AM49" s="30">
        <v>1</v>
      </c>
      <c r="AN49" s="30">
        <v>0</v>
      </c>
    </row>
    <row r="50" spans="1:40" x14ac:dyDescent="0.25">
      <c r="A50" s="30">
        <v>1995</v>
      </c>
      <c r="B50" s="30">
        <v>0</v>
      </c>
      <c r="C50" s="30">
        <v>0.5</v>
      </c>
      <c r="D50" s="30">
        <v>0</v>
      </c>
      <c r="E50" s="30">
        <v>0</v>
      </c>
      <c r="F50" s="30">
        <v>0.5</v>
      </c>
      <c r="G50" s="30">
        <v>0.5</v>
      </c>
      <c r="H50" s="30">
        <v>1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1</v>
      </c>
      <c r="O50" s="30">
        <v>0</v>
      </c>
      <c r="P50" s="30">
        <v>1</v>
      </c>
      <c r="Q50" s="30">
        <v>0</v>
      </c>
      <c r="R50" s="30">
        <v>0</v>
      </c>
      <c r="S50" s="30">
        <v>1</v>
      </c>
      <c r="T50" s="30">
        <v>0.5</v>
      </c>
      <c r="U50" s="30">
        <v>0</v>
      </c>
      <c r="V50" s="30">
        <v>0</v>
      </c>
      <c r="W50" s="30">
        <v>0</v>
      </c>
      <c r="X50" s="30">
        <v>0</v>
      </c>
      <c r="Y50" s="30">
        <v>0.5</v>
      </c>
      <c r="Z50" s="30">
        <v>0</v>
      </c>
      <c r="AA50" s="30">
        <v>0.5</v>
      </c>
      <c r="AB50" s="30">
        <v>0.5</v>
      </c>
      <c r="AC50" s="30">
        <v>0</v>
      </c>
      <c r="AD50" s="30">
        <v>0.5</v>
      </c>
      <c r="AE50" s="30">
        <v>0.5</v>
      </c>
      <c r="AF50" s="30">
        <v>0.5</v>
      </c>
      <c r="AG50" s="30">
        <v>0.5</v>
      </c>
      <c r="AH50" s="30">
        <v>0.5</v>
      </c>
      <c r="AI50" s="30">
        <v>0</v>
      </c>
      <c r="AJ50" s="30">
        <v>0</v>
      </c>
      <c r="AK50" s="30">
        <v>0</v>
      </c>
      <c r="AL50" s="30">
        <v>0.5</v>
      </c>
      <c r="AM50" s="30">
        <v>1</v>
      </c>
      <c r="AN50" s="30">
        <v>0</v>
      </c>
    </row>
    <row r="51" spans="1:40" x14ac:dyDescent="0.25">
      <c r="A51" s="30">
        <v>1996</v>
      </c>
      <c r="B51" s="30">
        <v>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1</v>
      </c>
      <c r="I51" s="30">
        <v>0.5</v>
      </c>
      <c r="J51" s="30">
        <v>0.5</v>
      </c>
      <c r="K51" s="30">
        <v>0</v>
      </c>
      <c r="L51" s="30">
        <v>0.5</v>
      </c>
      <c r="M51" s="30">
        <v>0</v>
      </c>
      <c r="N51" s="30">
        <v>1</v>
      </c>
      <c r="O51" s="30">
        <v>0</v>
      </c>
      <c r="P51" s="30">
        <v>0.5</v>
      </c>
      <c r="Q51" s="30">
        <v>1</v>
      </c>
      <c r="R51" s="30">
        <v>0.5</v>
      </c>
      <c r="S51" s="30">
        <v>1</v>
      </c>
      <c r="T51" s="30">
        <v>1</v>
      </c>
      <c r="U51" s="30">
        <v>0</v>
      </c>
      <c r="V51" s="30">
        <v>0</v>
      </c>
      <c r="W51" s="30">
        <v>0.5</v>
      </c>
      <c r="X51" s="30">
        <v>0.5</v>
      </c>
      <c r="Y51" s="30">
        <v>0</v>
      </c>
      <c r="Z51" s="30">
        <v>0</v>
      </c>
      <c r="AA51" s="30">
        <v>0</v>
      </c>
      <c r="AB51" s="30">
        <v>0</v>
      </c>
      <c r="AC51" s="30">
        <v>0.5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0.5</v>
      </c>
      <c r="AJ51" s="30">
        <v>0</v>
      </c>
      <c r="AK51" s="30">
        <v>0</v>
      </c>
      <c r="AL51" s="30">
        <v>0.5</v>
      </c>
      <c r="AM51" s="30">
        <v>0</v>
      </c>
      <c r="AN51" s="30">
        <v>0.5</v>
      </c>
    </row>
    <row r="52" spans="1:40" x14ac:dyDescent="0.25">
      <c r="A52" s="30">
        <v>1997</v>
      </c>
      <c r="B52" s="30">
        <v>0</v>
      </c>
      <c r="C52" s="30">
        <v>0.5</v>
      </c>
      <c r="D52" s="30">
        <v>0.5</v>
      </c>
      <c r="E52" s="30">
        <v>0</v>
      </c>
      <c r="F52" s="30">
        <v>0.5</v>
      </c>
      <c r="G52" s="30">
        <v>0.5</v>
      </c>
      <c r="H52" s="30">
        <v>0</v>
      </c>
      <c r="I52" s="30">
        <v>0</v>
      </c>
      <c r="J52" s="30">
        <v>0.5</v>
      </c>
      <c r="K52" s="30">
        <v>1</v>
      </c>
      <c r="L52" s="30">
        <v>0.5</v>
      </c>
      <c r="M52" s="30">
        <v>1</v>
      </c>
      <c r="N52" s="30">
        <v>1</v>
      </c>
      <c r="O52" s="30">
        <v>0.5</v>
      </c>
      <c r="P52" s="30">
        <v>1</v>
      </c>
      <c r="Q52" s="30">
        <v>0.5</v>
      </c>
      <c r="R52" s="30">
        <v>0.5</v>
      </c>
      <c r="S52" s="30">
        <v>1</v>
      </c>
      <c r="T52" s="30">
        <v>1</v>
      </c>
      <c r="U52" s="30">
        <v>0.5</v>
      </c>
      <c r="V52" s="30">
        <v>0</v>
      </c>
      <c r="W52" s="30">
        <v>0.5</v>
      </c>
      <c r="X52" s="30">
        <v>0.5</v>
      </c>
      <c r="Y52" s="30">
        <v>1</v>
      </c>
      <c r="Z52" s="30">
        <v>0</v>
      </c>
      <c r="AA52" s="30">
        <v>0</v>
      </c>
      <c r="AB52" s="30">
        <v>1</v>
      </c>
      <c r="AC52" s="30">
        <v>1</v>
      </c>
      <c r="AD52" s="30">
        <v>1</v>
      </c>
      <c r="AE52" s="30">
        <v>1</v>
      </c>
      <c r="AF52" s="30">
        <v>0.5</v>
      </c>
      <c r="AG52" s="30">
        <v>0.5</v>
      </c>
      <c r="AH52" s="30">
        <v>0.5</v>
      </c>
      <c r="AI52" s="30">
        <v>0</v>
      </c>
      <c r="AJ52" s="30">
        <v>0</v>
      </c>
      <c r="AK52" s="30">
        <v>0</v>
      </c>
      <c r="AL52" s="30">
        <v>0.5</v>
      </c>
      <c r="AM52" s="30">
        <v>1</v>
      </c>
      <c r="AN52" s="30">
        <v>0</v>
      </c>
    </row>
    <row r="53" spans="1:40" x14ac:dyDescent="0.25">
      <c r="A53" s="30">
        <v>1998</v>
      </c>
      <c r="B53" s="30">
        <v>0</v>
      </c>
      <c r="C53" s="30">
        <v>0.5</v>
      </c>
      <c r="D53" s="30">
        <v>0</v>
      </c>
      <c r="E53" s="30">
        <v>0</v>
      </c>
      <c r="F53" s="30">
        <v>0</v>
      </c>
      <c r="G53" s="30">
        <v>1</v>
      </c>
      <c r="H53" s="30">
        <v>0</v>
      </c>
      <c r="I53" s="30">
        <v>0</v>
      </c>
      <c r="J53" s="30">
        <v>0.5</v>
      </c>
      <c r="K53" s="30">
        <v>0</v>
      </c>
      <c r="L53" s="30">
        <v>0.5</v>
      </c>
      <c r="M53" s="30">
        <v>0</v>
      </c>
      <c r="N53" s="30">
        <v>0.5</v>
      </c>
      <c r="O53" s="30">
        <v>0</v>
      </c>
      <c r="P53" s="30">
        <v>1</v>
      </c>
      <c r="Q53" s="30">
        <v>0</v>
      </c>
      <c r="R53" s="30">
        <v>1</v>
      </c>
      <c r="S53" s="30">
        <v>1</v>
      </c>
      <c r="T53" s="30">
        <v>1</v>
      </c>
      <c r="U53" s="30">
        <v>0</v>
      </c>
      <c r="V53" s="30">
        <v>0</v>
      </c>
      <c r="W53" s="30">
        <v>0.5</v>
      </c>
      <c r="X53" s="30">
        <v>0.5</v>
      </c>
      <c r="Y53" s="30">
        <v>0</v>
      </c>
      <c r="Z53" s="30">
        <v>0</v>
      </c>
      <c r="AA53" s="30">
        <v>0</v>
      </c>
      <c r="AB53" s="30">
        <v>0</v>
      </c>
      <c r="AC53" s="30">
        <v>0.5</v>
      </c>
      <c r="AD53" s="30">
        <v>0</v>
      </c>
      <c r="AE53" s="30">
        <v>0.5</v>
      </c>
      <c r="AF53" s="30">
        <v>0</v>
      </c>
      <c r="AG53" s="30">
        <v>0.5</v>
      </c>
      <c r="AH53" s="30">
        <v>0</v>
      </c>
      <c r="AI53" s="30">
        <v>0</v>
      </c>
      <c r="AJ53" s="30">
        <v>0</v>
      </c>
      <c r="AK53" s="30">
        <v>0.5</v>
      </c>
      <c r="AL53" s="30">
        <v>0</v>
      </c>
      <c r="AM53" s="30">
        <v>1</v>
      </c>
      <c r="AN53" s="30">
        <v>0</v>
      </c>
    </row>
    <row r="54" spans="1:40" x14ac:dyDescent="0.25">
      <c r="A54" s="30">
        <v>1999</v>
      </c>
      <c r="B54" s="30">
        <v>0.5</v>
      </c>
      <c r="C54" s="30">
        <v>0.5</v>
      </c>
      <c r="D54" s="30">
        <v>0.5</v>
      </c>
      <c r="E54" s="30">
        <v>0</v>
      </c>
      <c r="F54" s="30">
        <v>1</v>
      </c>
      <c r="G54" s="30">
        <v>1</v>
      </c>
      <c r="H54" s="30">
        <v>0</v>
      </c>
      <c r="I54" s="30">
        <v>0</v>
      </c>
      <c r="J54" s="30">
        <v>1</v>
      </c>
      <c r="K54" s="30">
        <v>1</v>
      </c>
      <c r="L54" s="30">
        <v>0.5</v>
      </c>
      <c r="M54" s="30">
        <v>0.5</v>
      </c>
      <c r="N54" s="30">
        <v>1</v>
      </c>
      <c r="O54" s="30">
        <v>1</v>
      </c>
      <c r="P54" s="30">
        <v>1</v>
      </c>
      <c r="Q54" s="30">
        <v>1</v>
      </c>
      <c r="R54" s="30">
        <v>1</v>
      </c>
      <c r="S54" s="30">
        <v>0.5</v>
      </c>
      <c r="T54" s="30">
        <v>1</v>
      </c>
      <c r="U54" s="30">
        <v>1</v>
      </c>
      <c r="V54" s="30">
        <v>0</v>
      </c>
      <c r="W54" s="30">
        <v>0.5</v>
      </c>
      <c r="X54" s="30">
        <v>0.5</v>
      </c>
      <c r="Y54" s="30">
        <v>0.5</v>
      </c>
      <c r="Z54" s="30">
        <v>0</v>
      </c>
      <c r="AA54" s="30">
        <v>0.5</v>
      </c>
      <c r="AB54" s="30">
        <v>0.5</v>
      </c>
      <c r="AC54" s="30">
        <v>1</v>
      </c>
      <c r="AD54" s="30">
        <v>0.5</v>
      </c>
      <c r="AE54" s="30">
        <v>0.5</v>
      </c>
      <c r="AF54" s="30">
        <v>1</v>
      </c>
      <c r="AG54" s="30">
        <v>1</v>
      </c>
      <c r="AH54" s="30">
        <v>0.5</v>
      </c>
      <c r="AI54" s="30">
        <v>0.5</v>
      </c>
      <c r="AJ54" s="30">
        <v>0.5</v>
      </c>
      <c r="AK54" s="30">
        <v>0</v>
      </c>
      <c r="AL54" s="30">
        <v>1</v>
      </c>
      <c r="AM54" s="30">
        <v>0.5</v>
      </c>
      <c r="AN54" s="30">
        <v>0.5</v>
      </c>
    </row>
    <row r="55" spans="1:40" x14ac:dyDescent="0.25">
      <c r="A55" s="30">
        <v>2000</v>
      </c>
      <c r="B55" s="30">
        <v>0.5</v>
      </c>
      <c r="C55" s="30">
        <v>0</v>
      </c>
      <c r="D55" s="30">
        <v>0.5</v>
      </c>
      <c r="E55" s="30">
        <v>0</v>
      </c>
      <c r="F55" s="30">
        <v>0</v>
      </c>
      <c r="G55" s="30">
        <v>0</v>
      </c>
      <c r="H55" s="30">
        <v>0.5</v>
      </c>
      <c r="I55" s="30">
        <v>0</v>
      </c>
      <c r="J55" s="30">
        <v>0</v>
      </c>
      <c r="K55" s="30">
        <v>0</v>
      </c>
      <c r="L55" s="30">
        <v>0</v>
      </c>
      <c r="M55" s="30">
        <v>0.5</v>
      </c>
      <c r="N55" s="30">
        <v>1</v>
      </c>
      <c r="O55" s="30">
        <v>0</v>
      </c>
      <c r="P55" s="30">
        <v>0.5</v>
      </c>
      <c r="Q55" s="30">
        <v>0</v>
      </c>
      <c r="R55" s="30">
        <v>0</v>
      </c>
      <c r="S55" s="30">
        <v>1</v>
      </c>
      <c r="T55" s="30">
        <v>1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0.5</v>
      </c>
      <c r="AC55" s="30">
        <v>0</v>
      </c>
      <c r="AD55" s="30">
        <v>0.5</v>
      </c>
      <c r="AE55" s="30">
        <v>0</v>
      </c>
      <c r="AF55" s="30">
        <v>0</v>
      </c>
      <c r="AG55" s="30">
        <v>0</v>
      </c>
      <c r="AH55" s="30">
        <v>0.5</v>
      </c>
      <c r="AI55" s="30">
        <v>0</v>
      </c>
      <c r="AJ55" s="30">
        <v>0</v>
      </c>
      <c r="AK55" s="30">
        <v>0</v>
      </c>
      <c r="AL55" s="30">
        <v>0.5</v>
      </c>
      <c r="AM55" s="30">
        <v>1</v>
      </c>
      <c r="AN55" s="30">
        <v>0</v>
      </c>
    </row>
    <row r="56" spans="1:40" x14ac:dyDescent="0.25">
      <c r="A56" s="30">
        <v>2001</v>
      </c>
      <c r="B56" s="30">
        <v>0.5</v>
      </c>
      <c r="C56" s="30">
        <v>0.5</v>
      </c>
      <c r="D56" s="30">
        <v>0.5</v>
      </c>
      <c r="E56" s="30">
        <v>0</v>
      </c>
      <c r="F56" s="30">
        <v>1</v>
      </c>
      <c r="G56" s="30">
        <v>0</v>
      </c>
      <c r="H56" s="30">
        <v>0</v>
      </c>
      <c r="I56" s="30">
        <v>0</v>
      </c>
      <c r="J56" s="30">
        <v>1</v>
      </c>
      <c r="K56" s="30">
        <v>0.5</v>
      </c>
      <c r="L56" s="30">
        <v>0</v>
      </c>
      <c r="M56" s="30">
        <v>0</v>
      </c>
      <c r="N56" s="30">
        <v>1</v>
      </c>
      <c r="O56" s="30">
        <v>0.5</v>
      </c>
      <c r="P56" s="30">
        <v>1</v>
      </c>
      <c r="Q56" s="30">
        <v>0.5</v>
      </c>
      <c r="R56" s="30">
        <v>0.5</v>
      </c>
      <c r="S56" s="30">
        <v>1</v>
      </c>
      <c r="T56" s="30">
        <v>1</v>
      </c>
      <c r="U56" s="30">
        <v>0.5</v>
      </c>
      <c r="V56" s="30">
        <v>0</v>
      </c>
      <c r="W56" s="30">
        <v>0</v>
      </c>
      <c r="X56" s="30">
        <v>0</v>
      </c>
      <c r="Y56" s="30">
        <v>0.5</v>
      </c>
      <c r="Z56" s="30">
        <v>0</v>
      </c>
      <c r="AA56" s="30">
        <v>0</v>
      </c>
      <c r="AB56" s="30">
        <v>0.5</v>
      </c>
      <c r="AC56" s="30">
        <v>1</v>
      </c>
      <c r="AD56" s="30">
        <v>0.5</v>
      </c>
      <c r="AE56" s="30">
        <v>0.5</v>
      </c>
      <c r="AF56" s="30">
        <v>0</v>
      </c>
      <c r="AG56" s="30">
        <v>0</v>
      </c>
      <c r="AH56" s="30">
        <v>1</v>
      </c>
      <c r="AI56" s="30">
        <v>1</v>
      </c>
      <c r="AJ56" s="30">
        <v>0</v>
      </c>
      <c r="AK56" s="30">
        <v>0</v>
      </c>
      <c r="AL56" s="30">
        <v>0</v>
      </c>
      <c r="AM56" s="30">
        <v>1</v>
      </c>
      <c r="AN56" s="30">
        <v>0</v>
      </c>
    </row>
    <row r="57" spans="1:40" x14ac:dyDescent="0.25">
      <c r="A57" s="30">
        <v>2002</v>
      </c>
      <c r="B57" s="30">
        <v>0</v>
      </c>
      <c r="C57" s="30">
        <v>0</v>
      </c>
      <c r="D57" s="30">
        <v>0</v>
      </c>
      <c r="E57" s="30">
        <v>0</v>
      </c>
      <c r="F57" s="30">
        <v>0.5</v>
      </c>
      <c r="G57" s="30">
        <v>0.5</v>
      </c>
      <c r="H57" s="30">
        <v>0.5</v>
      </c>
      <c r="I57" s="30">
        <v>0</v>
      </c>
      <c r="J57" s="30">
        <v>1</v>
      </c>
      <c r="K57" s="30">
        <v>1</v>
      </c>
      <c r="L57" s="30">
        <v>0.5</v>
      </c>
      <c r="M57" s="30">
        <v>1</v>
      </c>
      <c r="N57" s="30">
        <v>1</v>
      </c>
      <c r="O57" s="30">
        <v>0</v>
      </c>
      <c r="P57" s="30">
        <v>1</v>
      </c>
      <c r="Q57" s="30">
        <v>1</v>
      </c>
      <c r="R57" s="30">
        <v>1</v>
      </c>
      <c r="S57" s="30">
        <v>0.5</v>
      </c>
      <c r="T57" s="30">
        <v>1</v>
      </c>
      <c r="U57" s="30">
        <v>0</v>
      </c>
      <c r="V57" s="30">
        <v>0.5</v>
      </c>
      <c r="W57" s="30">
        <v>0.5</v>
      </c>
      <c r="X57" s="30">
        <v>1</v>
      </c>
      <c r="Y57" s="30">
        <v>1</v>
      </c>
      <c r="Z57" s="30">
        <v>0</v>
      </c>
      <c r="AA57" s="30">
        <v>0.5</v>
      </c>
      <c r="AB57" s="30">
        <v>0.5</v>
      </c>
      <c r="AC57" s="30">
        <v>1</v>
      </c>
      <c r="AD57" s="30">
        <v>1</v>
      </c>
      <c r="AE57" s="30">
        <v>0.5</v>
      </c>
      <c r="AF57" s="30">
        <v>0.5</v>
      </c>
      <c r="AG57" s="30">
        <v>1</v>
      </c>
      <c r="AH57" s="30">
        <v>1</v>
      </c>
      <c r="AI57" s="30">
        <v>0</v>
      </c>
      <c r="AJ57" s="30">
        <v>0.5</v>
      </c>
      <c r="AK57" s="30">
        <v>0</v>
      </c>
      <c r="AL57" s="30">
        <v>0</v>
      </c>
      <c r="AM57" s="30">
        <v>1</v>
      </c>
      <c r="AN57" s="30">
        <v>0.5</v>
      </c>
    </row>
    <row r="58" spans="1:40" x14ac:dyDescent="0.25">
      <c r="A58" s="30">
        <v>2003</v>
      </c>
      <c r="B58" s="30">
        <v>0</v>
      </c>
      <c r="C58" s="30">
        <v>0</v>
      </c>
      <c r="D58" s="30">
        <v>0.5</v>
      </c>
      <c r="E58" s="30">
        <v>0</v>
      </c>
      <c r="F58" s="30">
        <v>0</v>
      </c>
      <c r="G58" s="30">
        <v>0.5</v>
      </c>
      <c r="H58" s="30">
        <v>0</v>
      </c>
      <c r="I58" s="30">
        <v>0</v>
      </c>
      <c r="J58" s="30">
        <v>0.5</v>
      </c>
      <c r="K58" s="30">
        <v>0.5</v>
      </c>
      <c r="L58" s="30">
        <v>0</v>
      </c>
      <c r="M58" s="30">
        <v>0</v>
      </c>
      <c r="N58" s="30">
        <v>1</v>
      </c>
      <c r="O58" s="30">
        <v>0</v>
      </c>
      <c r="P58" s="30">
        <v>0.5</v>
      </c>
      <c r="Q58" s="30">
        <v>0.5</v>
      </c>
      <c r="R58" s="30">
        <v>0</v>
      </c>
      <c r="S58" s="30">
        <v>0.5</v>
      </c>
      <c r="T58" s="30">
        <v>1</v>
      </c>
      <c r="U58" s="30">
        <v>0</v>
      </c>
      <c r="V58" s="30">
        <v>0</v>
      </c>
      <c r="W58" s="30">
        <v>0.5</v>
      </c>
      <c r="X58" s="30">
        <v>0.5</v>
      </c>
      <c r="Y58" s="30">
        <v>0</v>
      </c>
      <c r="Z58" s="30">
        <v>0</v>
      </c>
      <c r="AA58" s="30">
        <v>0</v>
      </c>
      <c r="AB58" s="30">
        <v>0.5</v>
      </c>
      <c r="AC58" s="30">
        <v>1</v>
      </c>
      <c r="AD58" s="30">
        <v>1</v>
      </c>
      <c r="AE58" s="30">
        <v>0.5</v>
      </c>
      <c r="AF58" s="30">
        <v>0.5</v>
      </c>
      <c r="AG58" s="30">
        <v>0</v>
      </c>
      <c r="AH58" s="30">
        <v>1</v>
      </c>
      <c r="AI58" s="30">
        <v>0</v>
      </c>
      <c r="AJ58" s="30">
        <v>0</v>
      </c>
      <c r="AK58" s="30">
        <v>0</v>
      </c>
      <c r="AL58" s="30">
        <v>0</v>
      </c>
      <c r="AM58" s="30">
        <v>1</v>
      </c>
      <c r="AN58" s="30">
        <v>0</v>
      </c>
    </row>
    <row r="59" spans="1:40" x14ac:dyDescent="0.25">
      <c r="A59" s="30">
        <v>2004</v>
      </c>
      <c r="B59" s="30">
        <v>0</v>
      </c>
      <c r="C59" s="30">
        <v>0</v>
      </c>
      <c r="D59" s="30">
        <v>0</v>
      </c>
      <c r="E59" s="30">
        <v>0</v>
      </c>
      <c r="F59" s="30">
        <v>0.5</v>
      </c>
      <c r="G59" s="30">
        <v>1</v>
      </c>
      <c r="H59" s="30">
        <v>0.5</v>
      </c>
      <c r="I59" s="30">
        <v>0</v>
      </c>
      <c r="J59" s="30">
        <v>1</v>
      </c>
      <c r="K59" s="30">
        <v>1</v>
      </c>
      <c r="L59" s="30">
        <v>0.5</v>
      </c>
      <c r="M59" s="30">
        <v>0</v>
      </c>
      <c r="N59" s="30">
        <v>1</v>
      </c>
      <c r="O59" s="30">
        <v>0.5</v>
      </c>
      <c r="P59" s="30">
        <v>1</v>
      </c>
      <c r="Q59" s="30">
        <v>1</v>
      </c>
      <c r="R59" s="30">
        <v>1</v>
      </c>
      <c r="S59" s="30">
        <v>1</v>
      </c>
      <c r="T59" s="30">
        <v>1</v>
      </c>
      <c r="U59" s="30">
        <v>0</v>
      </c>
      <c r="V59" s="30">
        <v>0</v>
      </c>
      <c r="W59" s="30">
        <v>1</v>
      </c>
      <c r="X59" s="30">
        <v>1</v>
      </c>
      <c r="Y59" s="30">
        <v>0.5</v>
      </c>
      <c r="Z59" s="30">
        <v>0</v>
      </c>
      <c r="AA59" s="30">
        <v>0</v>
      </c>
      <c r="AB59" s="30">
        <v>1</v>
      </c>
      <c r="AC59" s="30">
        <v>1</v>
      </c>
      <c r="AD59" s="30">
        <v>0.5</v>
      </c>
      <c r="AE59" s="30">
        <v>1</v>
      </c>
      <c r="AF59" s="30">
        <v>0.5</v>
      </c>
      <c r="AG59" s="30">
        <v>0.5</v>
      </c>
      <c r="AH59" s="30">
        <v>1</v>
      </c>
      <c r="AI59" s="30">
        <v>0.5</v>
      </c>
      <c r="AJ59" s="30">
        <v>0</v>
      </c>
      <c r="AK59" s="30">
        <v>0</v>
      </c>
      <c r="AL59" s="30">
        <v>0</v>
      </c>
      <c r="AM59" s="30">
        <v>1</v>
      </c>
      <c r="AN59" s="30">
        <v>0</v>
      </c>
    </row>
    <row r="60" spans="1:40" x14ac:dyDescent="0.25">
      <c r="A60" s="30">
        <v>2005</v>
      </c>
      <c r="B60" s="30">
        <v>0</v>
      </c>
      <c r="C60" s="30">
        <v>0.5</v>
      </c>
      <c r="D60" s="30">
        <v>0</v>
      </c>
      <c r="E60" s="30">
        <v>0</v>
      </c>
      <c r="F60" s="30">
        <v>0.5</v>
      </c>
      <c r="G60" s="30">
        <v>1</v>
      </c>
      <c r="H60" s="30">
        <v>0</v>
      </c>
      <c r="I60" s="30">
        <v>0</v>
      </c>
      <c r="J60" s="30">
        <v>1</v>
      </c>
      <c r="K60" s="30">
        <v>1</v>
      </c>
      <c r="L60" s="30">
        <v>0.5</v>
      </c>
      <c r="M60" s="30">
        <v>0</v>
      </c>
      <c r="N60" s="30">
        <v>0.5</v>
      </c>
      <c r="O60" s="30">
        <v>0.5</v>
      </c>
      <c r="P60" s="30">
        <v>1</v>
      </c>
      <c r="Q60" s="30">
        <v>1</v>
      </c>
      <c r="R60" s="30">
        <v>1</v>
      </c>
      <c r="S60" s="30">
        <v>0.5</v>
      </c>
      <c r="T60" s="30">
        <v>1</v>
      </c>
      <c r="U60" s="30">
        <v>0</v>
      </c>
      <c r="V60" s="30">
        <v>0</v>
      </c>
      <c r="W60" s="30">
        <v>1</v>
      </c>
      <c r="X60" s="30">
        <v>0.5</v>
      </c>
      <c r="Y60" s="30">
        <v>1</v>
      </c>
      <c r="Z60" s="30">
        <v>0.5</v>
      </c>
      <c r="AA60" s="30">
        <v>0</v>
      </c>
      <c r="AB60" s="30">
        <v>1</v>
      </c>
      <c r="AC60" s="30">
        <v>1</v>
      </c>
      <c r="AD60" s="30">
        <v>0.5</v>
      </c>
      <c r="AE60" s="30">
        <v>1</v>
      </c>
      <c r="AF60" s="30">
        <v>1</v>
      </c>
      <c r="AG60" s="30">
        <v>0.5</v>
      </c>
      <c r="AH60" s="30">
        <v>0.5</v>
      </c>
      <c r="AI60" s="30">
        <v>0</v>
      </c>
      <c r="AJ60" s="30">
        <v>0</v>
      </c>
      <c r="AK60" s="30">
        <v>0</v>
      </c>
      <c r="AL60" s="30">
        <v>0.5</v>
      </c>
      <c r="AM60" s="30">
        <v>1</v>
      </c>
      <c r="AN60" s="30">
        <v>0</v>
      </c>
    </row>
    <row r="61" spans="1:40" x14ac:dyDescent="0.25">
      <c r="A61" s="30">
        <v>2006</v>
      </c>
      <c r="B61" s="30">
        <v>0</v>
      </c>
      <c r="C61" s="30">
        <v>0.5</v>
      </c>
      <c r="D61" s="30">
        <v>0.5</v>
      </c>
      <c r="E61" s="30">
        <v>0</v>
      </c>
      <c r="F61" s="30">
        <v>1</v>
      </c>
      <c r="G61" s="30">
        <v>0.5</v>
      </c>
      <c r="H61" s="30">
        <v>0.5</v>
      </c>
      <c r="I61" s="30">
        <v>0</v>
      </c>
      <c r="J61" s="30">
        <v>0.5</v>
      </c>
      <c r="K61" s="30">
        <v>1</v>
      </c>
      <c r="L61" s="30">
        <v>1</v>
      </c>
      <c r="M61" s="30">
        <v>0</v>
      </c>
      <c r="N61" s="30">
        <v>1</v>
      </c>
      <c r="O61" s="30">
        <v>0.5</v>
      </c>
      <c r="P61" s="30">
        <v>1</v>
      </c>
      <c r="Q61" s="30">
        <v>0.5</v>
      </c>
      <c r="R61" s="30">
        <v>1</v>
      </c>
      <c r="S61" s="30">
        <v>1</v>
      </c>
      <c r="T61" s="30">
        <v>1</v>
      </c>
      <c r="U61" s="30">
        <v>0.5</v>
      </c>
      <c r="V61" s="30">
        <v>0</v>
      </c>
      <c r="W61" s="30">
        <v>0.5</v>
      </c>
      <c r="X61" s="30">
        <v>0.5</v>
      </c>
      <c r="Y61" s="30">
        <v>0.5</v>
      </c>
      <c r="Z61" s="30">
        <v>0</v>
      </c>
      <c r="AA61" s="30">
        <v>0</v>
      </c>
      <c r="AB61" s="30">
        <v>0.5</v>
      </c>
      <c r="AC61" s="30">
        <v>1</v>
      </c>
      <c r="AD61" s="30">
        <v>0.5</v>
      </c>
      <c r="AE61" s="30">
        <v>1</v>
      </c>
      <c r="AF61" s="30">
        <v>1</v>
      </c>
      <c r="AG61" s="30">
        <v>1</v>
      </c>
      <c r="AH61" s="30">
        <v>0.5</v>
      </c>
      <c r="AI61" s="30">
        <v>0.5</v>
      </c>
      <c r="AJ61" s="30">
        <v>0</v>
      </c>
      <c r="AK61" s="30">
        <v>0</v>
      </c>
      <c r="AL61" s="30">
        <v>0</v>
      </c>
      <c r="AM61" s="30">
        <v>1</v>
      </c>
      <c r="AN61" s="30">
        <v>0</v>
      </c>
    </row>
    <row r="62" spans="1:40" x14ac:dyDescent="0.25">
      <c r="A62" s="30">
        <v>2007</v>
      </c>
      <c r="B62" s="30">
        <v>0</v>
      </c>
      <c r="C62" s="30">
        <v>0</v>
      </c>
      <c r="D62" s="30">
        <v>0</v>
      </c>
      <c r="E62" s="30">
        <v>0</v>
      </c>
      <c r="F62" s="30">
        <v>0</v>
      </c>
      <c r="G62" s="30">
        <v>0.5</v>
      </c>
      <c r="H62" s="30">
        <v>0</v>
      </c>
      <c r="I62" s="30">
        <v>0</v>
      </c>
      <c r="J62" s="30">
        <v>0.5</v>
      </c>
      <c r="K62" s="30">
        <v>0</v>
      </c>
      <c r="L62" s="30">
        <v>0.5</v>
      </c>
      <c r="M62" s="30">
        <v>0</v>
      </c>
      <c r="N62" s="30">
        <v>1</v>
      </c>
      <c r="O62" s="30">
        <v>0</v>
      </c>
      <c r="P62" s="30">
        <v>1</v>
      </c>
      <c r="Q62" s="30">
        <v>0</v>
      </c>
      <c r="R62" s="30">
        <v>0</v>
      </c>
      <c r="S62" s="30">
        <v>0.5</v>
      </c>
      <c r="T62" s="30">
        <v>1</v>
      </c>
      <c r="U62" s="30">
        <v>0</v>
      </c>
      <c r="V62" s="30">
        <v>0</v>
      </c>
      <c r="W62" s="30">
        <v>0</v>
      </c>
      <c r="X62" s="30">
        <v>0.5</v>
      </c>
      <c r="Y62" s="30">
        <v>0</v>
      </c>
      <c r="Z62" s="30">
        <v>0</v>
      </c>
      <c r="AA62" s="30">
        <v>0</v>
      </c>
      <c r="AB62" s="30">
        <v>0</v>
      </c>
      <c r="AC62" s="30">
        <v>1</v>
      </c>
      <c r="AD62" s="30">
        <v>0.5</v>
      </c>
      <c r="AE62" s="30">
        <v>0</v>
      </c>
      <c r="AF62" s="30">
        <v>0</v>
      </c>
      <c r="AG62" s="30">
        <v>0</v>
      </c>
      <c r="AH62" s="30">
        <v>0</v>
      </c>
      <c r="AI62" s="30">
        <v>0.5</v>
      </c>
      <c r="AJ62" s="30">
        <v>0</v>
      </c>
      <c r="AK62" s="30">
        <v>0</v>
      </c>
      <c r="AL62" s="30">
        <v>0</v>
      </c>
      <c r="AM62" s="30">
        <v>1</v>
      </c>
      <c r="AN62" s="30">
        <v>0</v>
      </c>
    </row>
    <row r="63" spans="1:40" x14ac:dyDescent="0.25">
      <c r="A63" s="30">
        <v>2008</v>
      </c>
      <c r="B63" s="30">
        <v>0</v>
      </c>
      <c r="C63" s="30">
        <v>0</v>
      </c>
      <c r="D63" s="30">
        <v>0</v>
      </c>
      <c r="E63" s="30">
        <v>0</v>
      </c>
      <c r="F63" s="30">
        <v>0.5</v>
      </c>
      <c r="G63" s="30">
        <v>1</v>
      </c>
      <c r="H63" s="30">
        <v>0.5</v>
      </c>
      <c r="I63" s="30">
        <v>0</v>
      </c>
      <c r="J63" s="30">
        <v>1</v>
      </c>
      <c r="K63" s="30">
        <v>1</v>
      </c>
      <c r="L63" s="30">
        <v>0.5</v>
      </c>
      <c r="M63" s="30">
        <v>0</v>
      </c>
      <c r="N63" s="30">
        <v>1</v>
      </c>
      <c r="O63" s="30">
        <v>0.5</v>
      </c>
      <c r="P63" s="30">
        <v>1</v>
      </c>
      <c r="Q63" s="30">
        <v>0.5</v>
      </c>
      <c r="R63" s="30">
        <v>0.5</v>
      </c>
      <c r="S63" s="30">
        <v>1</v>
      </c>
      <c r="T63" s="30">
        <v>1</v>
      </c>
      <c r="U63" s="30">
        <v>0</v>
      </c>
      <c r="V63" s="30">
        <v>0</v>
      </c>
      <c r="W63" s="30">
        <v>0.5</v>
      </c>
      <c r="X63" s="30">
        <v>1</v>
      </c>
      <c r="Y63" s="30">
        <v>1</v>
      </c>
      <c r="Z63" s="30">
        <v>0</v>
      </c>
      <c r="AA63" s="30">
        <v>0</v>
      </c>
      <c r="AB63" s="30">
        <v>1</v>
      </c>
      <c r="AC63" s="30">
        <v>1</v>
      </c>
      <c r="AD63" s="30">
        <v>0.5</v>
      </c>
      <c r="AE63" s="30">
        <v>0.5</v>
      </c>
      <c r="AF63" s="30">
        <v>1</v>
      </c>
      <c r="AG63" s="30">
        <v>1</v>
      </c>
      <c r="AH63" s="30">
        <v>1</v>
      </c>
      <c r="AI63" s="30">
        <v>0</v>
      </c>
      <c r="AJ63" s="30">
        <v>0</v>
      </c>
      <c r="AK63" s="30">
        <v>0</v>
      </c>
      <c r="AL63" s="30">
        <v>1</v>
      </c>
      <c r="AM63" s="30">
        <v>1</v>
      </c>
      <c r="AN63" s="30">
        <v>0</v>
      </c>
    </row>
    <row r="64" spans="1:40" x14ac:dyDescent="0.25">
      <c r="A64" s="30">
        <v>2009</v>
      </c>
      <c r="B64" s="30">
        <v>0</v>
      </c>
      <c r="C64" s="30">
        <v>0</v>
      </c>
      <c r="D64" s="30">
        <v>0</v>
      </c>
      <c r="E64" s="30">
        <v>0</v>
      </c>
      <c r="F64" s="30">
        <v>0.5</v>
      </c>
      <c r="G64" s="30">
        <v>0.5</v>
      </c>
      <c r="H64" s="30">
        <v>0.5</v>
      </c>
      <c r="I64" s="30">
        <v>0</v>
      </c>
      <c r="J64" s="30">
        <v>1</v>
      </c>
      <c r="K64" s="30">
        <v>1</v>
      </c>
      <c r="L64" s="30">
        <v>0.5</v>
      </c>
      <c r="M64" s="30">
        <v>0</v>
      </c>
      <c r="N64" s="30">
        <v>1</v>
      </c>
      <c r="O64" s="30">
        <v>0</v>
      </c>
      <c r="P64" s="30">
        <v>1</v>
      </c>
      <c r="Q64" s="30">
        <v>0.5</v>
      </c>
      <c r="R64" s="30">
        <v>0.5</v>
      </c>
      <c r="S64" s="30">
        <v>0.5</v>
      </c>
      <c r="T64" s="30">
        <v>1</v>
      </c>
      <c r="U64" s="30">
        <v>0</v>
      </c>
      <c r="V64" s="30">
        <v>0</v>
      </c>
      <c r="W64" s="30">
        <v>0.5</v>
      </c>
      <c r="X64" s="30">
        <v>0.5</v>
      </c>
      <c r="Y64" s="30">
        <v>0.5</v>
      </c>
      <c r="Z64" s="30">
        <v>0</v>
      </c>
      <c r="AA64" s="30">
        <v>0</v>
      </c>
      <c r="AB64" s="30">
        <v>1</v>
      </c>
      <c r="AC64" s="30">
        <v>0.5</v>
      </c>
      <c r="AD64" s="30">
        <v>0.5</v>
      </c>
      <c r="AE64" s="30">
        <v>0.5</v>
      </c>
      <c r="AF64" s="30">
        <v>0.5</v>
      </c>
      <c r="AG64" s="30">
        <v>0.5</v>
      </c>
      <c r="AH64" s="30">
        <v>1</v>
      </c>
      <c r="AI64" s="30">
        <v>0.5</v>
      </c>
      <c r="AJ64" s="30">
        <v>0</v>
      </c>
      <c r="AK64" s="30">
        <v>0</v>
      </c>
      <c r="AL64" s="30">
        <v>0</v>
      </c>
      <c r="AM64" s="30">
        <v>1</v>
      </c>
      <c r="AN64" s="30">
        <v>0</v>
      </c>
    </row>
    <row r="65" spans="1:40" x14ac:dyDescent="0.25">
      <c r="A65" s="30">
        <v>2010</v>
      </c>
      <c r="B65" s="30">
        <v>0.5</v>
      </c>
      <c r="C65" s="30">
        <v>0.5</v>
      </c>
      <c r="D65" s="30">
        <v>0.5</v>
      </c>
      <c r="E65" s="30">
        <v>0</v>
      </c>
      <c r="F65" s="30">
        <v>1</v>
      </c>
      <c r="G65" s="30">
        <v>0.5</v>
      </c>
      <c r="H65" s="30">
        <v>0.5</v>
      </c>
      <c r="I65" s="30">
        <v>0</v>
      </c>
      <c r="J65" s="30">
        <v>1</v>
      </c>
      <c r="K65" s="30">
        <v>0.5</v>
      </c>
      <c r="L65" s="30">
        <v>0.5</v>
      </c>
      <c r="M65" s="30">
        <v>1</v>
      </c>
      <c r="N65" s="30">
        <v>1</v>
      </c>
      <c r="O65" s="30">
        <v>0.5</v>
      </c>
      <c r="P65" s="30">
        <v>1</v>
      </c>
      <c r="Q65" s="30">
        <v>1</v>
      </c>
      <c r="R65" s="30">
        <v>0.5</v>
      </c>
      <c r="S65" s="30">
        <v>1</v>
      </c>
      <c r="T65" s="30">
        <v>1</v>
      </c>
      <c r="U65" s="30">
        <v>0.5</v>
      </c>
      <c r="V65" s="30">
        <v>0.5</v>
      </c>
      <c r="W65" s="30">
        <v>0.5</v>
      </c>
      <c r="X65" s="30">
        <v>0.5</v>
      </c>
      <c r="Y65" s="30">
        <v>0.5</v>
      </c>
      <c r="Z65" s="30">
        <v>0</v>
      </c>
      <c r="AA65" s="30">
        <v>0</v>
      </c>
      <c r="AB65" s="30">
        <v>1</v>
      </c>
      <c r="AC65" s="30">
        <v>1</v>
      </c>
      <c r="AD65" s="30">
        <v>1</v>
      </c>
      <c r="AE65" s="30">
        <v>0.5</v>
      </c>
      <c r="AF65" s="30">
        <v>0.5</v>
      </c>
      <c r="AG65" s="30">
        <v>0.5</v>
      </c>
      <c r="AH65" s="30">
        <v>1</v>
      </c>
      <c r="AI65" s="30">
        <v>1</v>
      </c>
      <c r="AJ65" s="30">
        <v>0</v>
      </c>
      <c r="AK65" s="30">
        <v>0</v>
      </c>
      <c r="AL65" s="30">
        <v>0.5</v>
      </c>
      <c r="AM65" s="30">
        <v>1</v>
      </c>
      <c r="AN65" s="30">
        <v>0</v>
      </c>
    </row>
    <row r="66" spans="1:40" x14ac:dyDescent="0.25">
      <c r="A66" s="30">
        <v>2011</v>
      </c>
      <c r="B66" s="30">
        <v>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0.5</v>
      </c>
      <c r="K66" s="30">
        <v>0.5</v>
      </c>
      <c r="L66" s="30">
        <v>0</v>
      </c>
      <c r="M66" s="30">
        <v>0</v>
      </c>
      <c r="N66" s="30">
        <v>1</v>
      </c>
      <c r="O66" s="30">
        <v>0.5</v>
      </c>
      <c r="P66" s="30">
        <v>0.5</v>
      </c>
      <c r="Q66" s="30">
        <v>0</v>
      </c>
      <c r="R66" s="30">
        <v>0</v>
      </c>
      <c r="S66" s="30">
        <v>1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0.5</v>
      </c>
      <c r="AC66" s="30">
        <v>0.5</v>
      </c>
      <c r="AD66" s="30">
        <v>0.5</v>
      </c>
      <c r="AE66" s="30">
        <v>0</v>
      </c>
      <c r="AF66" s="30">
        <v>0</v>
      </c>
      <c r="AG66" s="30">
        <v>0.5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1</v>
      </c>
      <c r="AN66" s="30">
        <v>0</v>
      </c>
    </row>
    <row r="67" spans="1:40" x14ac:dyDescent="0.25">
      <c r="A67" s="30">
        <v>2012</v>
      </c>
      <c r="B67" s="30">
        <v>0</v>
      </c>
      <c r="C67" s="30">
        <v>0.5</v>
      </c>
      <c r="D67" s="30">
        <v>0.5</v>
      </c>
      <c r="E67" s="30">
        <v>0</v>
      </c>
      <c r="F67" s="30">
        <v>0.5</v>
      </c>
      <c r="G67" s="30">
        <v>1</v>
      </c>
      <c r="H67" s="30">
        <v>0.5</v>
      </c>
      <c r="I67" s="30">
        <v>0</v>
      </c>
      <c r="J67" s="30">
        <v>0.5</v>
      </c>
      <c r="K67" s="30">
        <v>0.5</v>
      </c>
      <c r="L67" s="30">
        <v>0.5</v>
      </c>
      <c r="M67" s="30">
        <v>0.5</v>
      </c>
      <c r="N67" s="30">
        <v>1</v>
      </c>
      <c r="O67" s="30">
        <v>1</v>
      </c>
      <c r="P67" s="30">
        <v>1</v>
      </c>
      <c r="Q67" s="30">
        <v>0.5</v>
      </c>
      <c r="R67" s="30">
        <v>0.5</v>
      </c>
      <c r="S67" s="30">
        <v>1</v>
      </c>
      <c r="T67" s="30">
        <v>1</v>
      </c>
      <c r="U67" s="30">
        <v>0</v>
      </c>
      <c r="V67" s="30">
        <v>0</v>
      </c>
      <c r="W67" s="30">
        <v>0.5</v>
      </c>
      <c r="X67" s="30">
        <v>0.5</v>
      </c>
      <c r="Y67" s="30">
        <v>0.5</v>
      </c>
      <c r="Z67" s="30">
        <v>0</v>
      </c>
      <c r="AA67" s="30">
        <v>0</v>
      </c>
      <c r="AB67" s="30">
        <v>1</v>
      </c>
      <c r="AC67" s="30">
        <v>0.5</v>
      </c>
      <c r="AD67" s="30">
        <v>0.5</v>
      </c>
      <c r="AE67" s="30">
        <v>0.5</v>
      </c>
      <c r="AF67" s="30">
        <v>0.5</v>
      </c>
      <c r="AG67" s="30">
        <v>0.5</v>
      </c>
      <c r="AH67" s="30">
        <v>0.5</v>
      </c>
      <c r="AI67" s="30">
        <v>0.5</v>
      </c>
      <c r="AJ67" s="30">
        <v>0</v>
      </c>
      <c r="AK67" s="30">
        <v>0</v>
      </c>
      <c r="AL67" s="30">
        <v>0.5</v>
      </c>
      <c r="AM67" s="30">
        <v>1</v>
      </c>
      <c r="AN67" s="30">
        <v>0</v>
      </c>
    </row>
    <row r="68" spans="1:40" x14ac:dyDescent="0.25">
      <c r="A68" s="30">
        <v>2013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0.5</v>
      </c>
      <c r="M68" s="30">
        <v>0</v>
      </c>
      <c r="N68" s="30">
        <v>0</v>
      </c>
      <c r="O68" s="30">
        <v>0</v>
      </c>
      <c r="P68" s="30">
        <v>0.5</v>
      </c>
      <c r="Q68" s="30">
        <v>0.5</v>
      </c>
      <c r="R68" s="30">
        <v>0</v>
      </c>
      <c r="S68" s="30">
        <v>0.5</v>
      </c>
      <c r="T68" s="30">
        <v>0.5</v>
      </c>
      <c r="U68" s="30">
        <v>0</v>
      </c>
      <c r="V68" s="30">
        <v>0</v>
      </c>
      <c r="W68" s="30">
        <v>0.5</v>
      </c>
      <c r="X68" s="30">
        <v>0.5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0.5</v>
      </c>
      <c r="AJ68" s="30">
        <v>0</v>
      </c>
      <c r="AK68" s="30">
        <v>0</v>
      </c>
      <c r="AL68" s="30">
        <v>0</v>
      </c>
      <c r="AM68" s="30">
        <v>1</v>
      </c>
      <c r="AN68" s="30">
        <v>0</v>
      </c>
    </row>
    <row r="69" spans="1:40" x14ac:dyDescent="0.25">
      <c r="A69" s="30">
        <v>2014</v>
      </c>
      <c r="B69" s="30">
        <v>0</v>
      </c>
      <c r="C69" s="30">
        <v>0</v>
      </c>
      <c r="D69" s="30">
        <v>0</v>
      </c>
      <c r="E69" s="30">
        <v>0</v>
      </c>
      <c r="F69" s="30">
        <v>1</v>
      </c>
      <c r="G69" s="30">
        <v>0.5</v>
      </c>
      <c r="H69" s="30">
        <v>0.5</v>
      </c>
      <c r="I69" s="30">
        <v>0</v>
      </c>
      <c r="J69" s="30">
        <v>1</v>
      </c>
      <c r="K69" s="30">
        <v>0.5</v>
      </c>
      <c r="L69" s="30">
        <v>1</v>
      </c>
      <c r="M69" s="30">
        <v>0.5</v>
      </c>
      <c r="N69" s="30">
        <v>1</v>
      </c>
      <c r="O69" s="30">
        <v>0.5</v>
      </c>
      <c r="P69" s="30">
        <v>1</v>
      </c>
      <c r="Q69" s="30">
        <v>0.5</v>
      </c>
      <c r="R69" s="30">
        <v>0.5</v>
      </c>
      <c r="S69" s="30">
        <v>1</v>
      </c>
      <c r="T69" s="30">
        <v>1</v>
      </c>
      <c r="U69" s="30">
        <v>0</v>
      </c>
      <c r="V69" s="30">
        <v>0</v>
      </c>
      <c r="W69" s="30">
        <v>0.5</v>
      </c>
      <c r="X69" s="30">
        <v>0.5</v>
      </c>
      <c r="Y69" s="30">
        <v>0.5</v>
      </c>
      <c r="Z69" s="30">
        <v>0</v>
      </c>
      <c r="AA69" s="30">
        <v>0</v>
      </c>
      <c r="AB69" s="30">
        <v>1</v>
      </c>
      <c r="AC69" s="30">
        <v>1</v>
      </c>
      <c r="AD69" s="30">
        <v>0.5</v>
      </c>
      <c r="AE69" s="30">
        <v>0.5</v>
      </c>
      <c r="AF69" s="30">
        <v>0.5</v>
      </c>
      <c r="AG69" s="30">
        <v>0.5</v>
      </c>
      <c r="AH69" s="30">
        <v>1</v>
      </c>
      <c r="AI69" s="30">
        <v>0</v>
      </c>
      <c r="AJ69" s="30">
        <v>0</v>
      </c>
      <c r="AK69" s="30">
        <v>0</v>
      </c>
      <c r="AL69" s="30">
        <v>1</v>
      </c>
      <c r="AM69" s="30">
        <v>0.5</v>
      </c>
      <c r="AN69" s="30">
        <v>0</v>
      </c>
    </row>
    <row r="70" spans="1:40" x14ac:dyDescent="0.25">
      <c r="A70" s="30">
        <v>2015</v>
      </c>
      <c r="B70" s="30">
        <v>0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1</v>
      </c>
      <c r="O70" s="30">
        <v>0</v>
      </c>
      <c r="P70" s="30">
        <v>1</v>
      </c>
      <c r="Q70" s="30">
        <v>0</v>
      </c>
      <c r="R70" s="30">
        <v>0</v>
      </c>
      <c r="S70" s="30">
        <v>0.5</v>
      </c>
      <c r="T70" s="30">
        <v>0.5</v>
      </c>
      <c r="U70" s="30">
        <v>0.5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0.5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0.5</v>
      </c>
      <c r="AI70" s="30">
        <v>0</v>
      </c>
      <c r="AJ70" s="30">
        <v>0</v>
      </c>
      <c r="AK70" s="30">
        <v>0</v>
      </c>
      <c r="AL70" s="30">
        <v>0.5</v>
      </c>
      <c r="AM70" s="30">
        <v>0.5</v>
      </c>
      <c r="AN70" s="30">
        <v>0</v>
      </c>
    </row>
    <row r="71" spans="1:40" x14ac:dyDescent="0.25">
      <c r="A71" s="30">
        <v>2016</v>
      </c>
      <c r="B71" s="30">
        <v>0.5</v>
      </c>
      <c r="C71" s="30">
        <v>0.5</v>
      </c>
      <c r="D71" s="30">
        <v>0.5</v>
      </c>
      <c r="E71" s="30">
        <v>0</v>
      </c>
      <c r="F71" s="30">
        <v>0.5</v>
      </c>
      <c r="G71" s="30">
        <v>0.5</v>
      </c>
      <c r="H71" s="30">
        <v>0.5</v>
      </c>
      <c r="I71" s="30">
        <v>0</v>
      </c>
      <c r="J71" s="30">
        <v>1</v>
      </c>
      <c r="K71" s="30">
        <v>1</v>
      </c>
      <c r="L71" s="30">
        <v>0.5</v>
      </c>
      <c r="M71" s="30">
        <v>1</v>
      </c>
      <c r="N71" s="30">
        <v>1</v>
      </c>
      <c r="O71" s="30">
        <v>0.5</v>
      </c>
      <c r="P71" s="30">
        <v>1</v>
      </c>
      <c r="Q71" s="30">
        <v>1</v>
      </c>
      <c r="R71" s="30">
        <v>1</v>
      </c>
      <c r="S71" s="30">
        <v>1</v>
      </c>
      <c r="T71" s="30">
        <v>1</v>
      </c>
      <c r="U71" s="30">
        <v>0.5</v>
      </c>
      <c r="V71" s="30">
        <v>0</v>
      </c>
      <c r="W71" s="30">
        <v>0.5</v>
      </c>
      <c r="X71" s="30">
        <v>1</v>
      </c>
      <c r="Y71" s="30">
        <v>0.5</v>
      </c>
      <c r="Z71" s="30">
        <v>0</v>
      </c>
      <c r="AA71" s="30">
        <v>0</v>
      </c>
      <c r="AB71" s="30">
        <v>1</v>
      </c>
      <c r="AC71" s="30">
        <v>1</v>
      </c>
      <c r="AD71" s="30">
        <v>0.5</v>
      </c>
      <c r="AE71" s="30">
        <v>1</v>
      </c>
      <c r="AF71" s="30">
        <v>0.5</v>
      </c>
      <c r="AG71" s="30">
        <v>0.5</v>
      </c>
      <c r="AH71" s="30">
        <v>1</v>
      </c>
      <c r="AI71" s="30">
        <v>1</v>
      </c>
      <c r="AJ71" s="30">
        <v>0</v>
      </c>
      <c r="AK71" s="30">
        <v>0</v>
      </c>
      <c r="AL71" s="30">
        <v>0.5</v>
      </c>
      <c r="AM71" s="30">
        <v>1</v>
      </c>
      <c r="AN71" s="30">
        <v>0</v>
      </c>
    </row>
    <row r="72" spans="1:40" x14ac:dyDescent="0.25">
      <c r="A72" s="30">
        <v>2017</v>
      </c>
      <c r="B72" s="30">
        <v>0</v>
      </c>
      <c r="C72" s="30">
        <v>0</v>
      </c>
      <c r="D72" s="30">
        <v>0</v>
      </c>
      <c r="E72" s="30">
        <v>0</v>
      </c>
      <c r="F72" s="30">
        <v>0.5</v>
      </c>
      <c r="G72" s="30">
        <v>0.5</v>
      </c>
      <c r="H72" s="30">
        <v>0.5</v>
      </c>
      <c r="I72" s="30">
        <v>0</v>
      </c>
      <c r="J72" s="30">
        <v>0.5</v>
      </c>
      <c r="K72" s="30">
        <v>0.5</v>
      </c>
      <c r="L72" s="30">
        <v>0.5</v>
      </c>
      <c r="M72" s="30">
        <v>0.5</v>
      </c>
      <c r="N72" s="30">
        <v>1</v>
      </c>
      <c r="O72" s="30">
        <v>0</v>
      </c>
      <c r="P72" s="30">
        <v>1</v>
      </c>
      <c r="Q72" s="30">
        <v>1</v>
      </c>
      <c r="R72" s="30">
        <v>0.5</v>
      </c>
      <c r="S72" s="30">
        <v>0.5</v>
      </c>
      <c r="T72" s="30">
        <v>1</v>
      </c>
      <c r="U72" s="30">
        <v>0</v>
      </c>
      <c r="V72" s="30">
        <v>0</v>
      </c>
      <c r="W72" s="30">
        <v>0.5</v>
      </c>
      <c r="X72" s="30">
        <v>0.5</v>
      </c>
      <c r="Y72" s="30">
        <v>0.5</v>
      </c>
      <c r="Z72" s="30">
        <v>0</v>
      </c>
      <c r="AA72" s="30">
        <v>0</v>
      </c>
      <c r="AB72" s="30">
        <v>0.5</v>
      </c>
      <c r="AC72" s="30">
        <v>1</v>
      </c>
      <c r="AD72" s="30">
        <v>0.5</v>
      </c>
      <c r="AE72" s="30">
        <v>1</v>
      </c>
      <c r="AF72" s="30">
        <v>0.5</v>
      </c>
      <c r="AG72" s="30">
        <v>0.5</v>
      </c>
      <c r="AH72" s="30">
        <v>1</v>
      </c>
      <c r="AI72" s="30">
        <v>0</v>
      </c>
      <c r="AJ72" s="30">
        <v>0</v>
      </c>
      <c r="AK72" s="30">
        <v>0</v>
      </c>
      <c r="AL72" s="30">
        <v>0.5</v>
      </c>
      <c r="AM72" s="30">
        <v>1</v>
      </c>
      <c r="AN72" s="30">
        <v>0</v>
      </c>
    </row>
    <row r="73" spans="1:40" x14ac:dyDescent="0.25">
      <c r="A73" s="30">
        <v>2018</v>
      </c>
      <c r="B73" s="30">
        <v>0</v>
      </c>
      <c r="C73" s="30">
        <v>0</v>
      </c>
      <c r="D73" s="30">
        <v>0</v>
      </c>
      <c r="E73" s="30">
        <v>0</v>
      </c>
      <c r="F73" s="30">
        <v>0.5</v>
      </c>
      <c r="G73" s="30">
        <v>0.5</v>
      </c>
      <c r="H73" s="30">
        <v>0.5</v>
      </c>
      <c r="I73" s="30">
        <v>0</v>
      </c>
      <c r="J73" s="30">
        <v>0.5</v>
      </c>
      <c r="K73" s="30">
        <v>0.5</v>
      </c>
      <c r="L73" s="30">
        <v>0.5</v>
      </c>
      <c r="M73" s="30">
        <v>0.5</v>
      </c>
      <c r="N73" s="30">
        <v>0.5</v>
      </c>
      <c r="O73" s="30">
        <v>0</v>
      </c>
      <c r="P73" s="30">
        <v>0.5</v>
      </c>
      <c r="Q73" s="30">
        <v>0.5</v>
      </c>
      <c r="R73" s="30">
        <v>0.5</v>
      </c>
      <c r="S73" s="30">
        <v>0</v>
      </c>
      <c r="T73" s="30">
        <v>0.5</v>
      </c>
      <c r="U73" s="30">
        <v>0</v>
      </c>
      <c r="V73" s="30">
        <v>0</v>
      </c>
      <c r="W73" s="30">
        <v>0.5</v>
      </c>
      <c r="X73" s="30">
        <v>0.5</v>
      </c>
      <c r="Y73" s="30">
        <v>0.5</v>
      </c>
      <c r="Z73" s="30">
        <v>0</v>
      </c>
      <c r="AA73" s="30">
        <v>0</v>
      </c>
      <c r="AB73" s="30">
        <v>0.5</v>
      </c>
      <c r="AC73" s="30">
        <v>0.5</v>
      </c>
      <c r="AD73" s="30">
        <v>0.5</v>
      </c>
      <c r="AE73" s="30">
        <v>0.5</v>
      </c>
      <c r="AF73" s="30">
        <v>0.5</v>
      </c>
      <c r="AG73" s="30">
        <v>0.5</v>
      </c>
      <c r="AH73" s="30">
        <v>0.5</v>
      </c>
      <c r="AI73" s="30">
        <v>0</v>
      </c>
      <c r="AJ73" s="30">
        <v>0</v>
      </c>
      <c r="AK73" s="30">
        <v>0</v>
      </c>
      <c r="AL73" s="30">
        <v>0</v>
      </c>
      <c r="AM73" s="30">
        <v>0.5</v>
      </c>
      <c r="AN73" s="30">
        <v>0</v>
      </c>
    </row>
    <row r="76" spans="1:40" x14ac:dyDescent="0.25">
      <c r="A76" s="30" t="s">
        <v>559</v>
      </c>
    </row>
    <row r="78" spans="1:40" x14ac:dyDescent="0.25">
      <c r="B78" s="30">
        <v>1991</v>
      </c>
      <c r="C78" s="30">
        <v>1992</v>
      </c>
      <c r="D78" s="30">
        <v>1993</v>
      </c>
      <c r="E78" s="30">
        <v>1994</v>
      </c>
      <c r="F78" s="30">
        <v>1995</v>
      </c>
      <c r="G78" s="30">
        <v>1996</v>
      </c>
      <c r="H78" s="30">
        <v>1997</v>
      </c>
      <c r="I78" s="30">
        <v>1998</v>
      </c>
      <c r="J78" s="30">
        <v>1999</v>
      </c>
      <c r="K78" s="30">
        <v>2000</v>
      </c>
      <c r="L78" s="30">
        <v>2001</v>
      </c>
      <c r="M78" s="30">
        <v>2002</v>
      </c>
      <c r="N78" s="30">
        <v>2003</v>
      </c>
      <c r="O78" s="30">
        <v>2004</v>
      </c>
      <c r="P78" s="30">
        <v>2005</v>
      </c>
      <c r="Q78" s="30">
        <v>2006</v>
      </c>
      <c r="R78" s="30">
        <v>2007</v>
      </c>
      <c r="S78" s="30">
        <v>2008</v>
      </c>
      <c r="T78" s="30">
        <v>2009</v>
      </c>
      <c r="U78" s="30">
        <v>2010</v>
      </c>
      <c r="V78" s="30">
        <v>2011</v>
      </c>
      <c r="W78" s="30">
        <v>2012</v>
      </c>
      <c r="X78" s="30">
        <v>2013</v>
      </c>
      <c r="Y78" s="30">
        <v>2014</v>
      </c>
      <c r="Z78" s="30">
        <v>2015</v>
      </c>
      <c r="AA78" s="30">
        <v>2016</v>
      </c>
      <c r="AB78" s="30">
        <v>2017</v>
      </c>
      <c r="AC78" s="30">
        <v>2018</v>
      </c>
    </row>
    <row r="79" spans="1:40" x14ac:dyDescent="0.25">
      <c r="A79" s="29" t="s">
        <v>18</v>
      </c>
      <c r="K79" s="30">
        <v>2</v>
      </c>
      <c r="L79" s="30">
        <v>2</v>
      </c>
      <c r="M79" s="30">
        <v>2</v>
      </c>
      <c r="N79" s="30">
        <v>2</v>
      </c>
      <c r="O79" s="30">
        <v>2</v>
      </c>
      <c r="P79" s="30">
        <v>2</v>
      </c>
      <c r="Q79" s="30">
        <v>2</v>
      </c>
      <c r="R79" s="30">
        <v>2</v>
      </c>
      <c r="S79" s="30">
        <v>2</v>
      </c>
      <c r="T79" s="30">
        <v>2</v>
      </c>
      <c r="U79" s="30">
        <v>2</v>
      </c>
      <c r="V79" s="30">
        <v>2</v>
      </c>
      <c r="W79" s="30">
        <v>2</v>
      </c>
      <c r="X79" s="30">
        <v>2</v>
      </c>
      <c r="Y79" s="30">
        <v>2</v>
      </c>
      <c r="Z79" s="30">
        <v>2</v>
      </c>
      <c r="AA79" s="30">
        <v>2</v>
      </c>
      <c r="AB79" s="30">
        <v>2</v>
      </c>
      <c r="AC79" s="30">
        <v>1</v>
      </c>
    </row>
    <row r="80" spans="1:40" x14ac:dyDescent="0.25">
      <c r="A80" s="29" t="s">
        <v>19</v>
      </c>
      <c r="K80" s="30">
        <v>0</v>
      </c>
      <c r="L80" s="30">
        <v>1</v>
      </c>
      <c r="M80" s="30">
        <v>0</v>
      </c>
      <c r="N80" s="30">
        <v>0</v>
      </c>
      <c r="O80" s="30">
        <v>1</v>
      </c>
      <c r="P80" s="30">
        <v>0</v>
      </c>
      <c r="Q80" s="30">
        <v>0</v>
      </c>
      <c r="R80" s="30">
        <v>1</v>
      </c>
      <c r="S80" s="30">
        <v>0</v>
      </c>
      <c r="T80" s="30">
        <v>1</v>
      </c>
      <c r="U80" s="30">
        <v>0</v>
      </c>
      <c r="V80" s="30">
        <v>1</v>
      </c>
      <c r="W80" s="30">
        <v>0</v>
      </c>
      <c r="X80" s="30">
        <v>0</v>
      </c>
      <c r="Y80" s="30">
        <v>1</v>
      </c>
      <c r="Z80" s="30">
        <v>0</v>
      </c>
      <c r="AA80" s="30">
        <v>1</v>
      </c>
      <c r="AB80" s="30">
        <v>0</v>
      </c>
      <c r="AC80" s="30">
        <v>1</v>
      </c>
    </row>
    <row r="81" spans="1:29" x14ac:dyDescent="0.25">
      <c r="A81" s="29" t="s">
        <v>20</v>
      </c>
      <c r="K81" s="30">
        <v>2</v>
      </c>
      <c r="L81" s="30">
        <v>2</v>
      </c>
      <c r="M81" s="30">
        <v>2</v>
      </c>
      <c r="N81" s="30">
        <v>0</v>
      </c>
      <c r="O81" s="30">
        <v>2</v>
      </c>
      <c r="P81" s="30">
        <v>2</v>
      </c>
      <c r="Q81" s="30">
        <v>2</v>
      </c>
      <c r="R81" s="30">
        <v>2</v>
      </c>
      <c r="S81" s="30">
        <v>2</v>
      </c>
      <c r="T81" s="30">
        <v>2</v>
      </c>
      <c r="U81" s="30">
        <v>2</v>
      </c>
      <c r="V81" s="30">
        <v>2</v>
      </c>
      <c r="W81" s="30">
        <v>2</v>
      </c>
      <c r="X81" s="30">
        <v>2</v>
      </c>
      <c r="Y81" s="30">
        <v>2</v>
      </c>
      <c r="Z81" s="30">
        <v>2</v>
      </c>
      <c r="AA81" s="30">
        <v>2</v>
      </c>
      <c r="AB81" s="30">
        <v>2</v>
      </c>
      <c r="AC81" s="30">
        <v>2</v>
      </c>
    </row>
    <row r="82" spans="1:29" x14ac:dyDescent="0.25">
      <c r="A82" s="29" t="s">
        <v>21</v>
      </c>
      <c r="K82" s="30">
        <v>2</v>
      </c>
      <c r="L82" s="30">
        <v>2</v>
      </c>
      <c r="M82" s="30">
        <v>2</v>
      </c>
      <c r="N82" s="30">
        <v>2</v>
      </c>
      <c r="O82" s="30">
        <v>2</v>
      </c>
      <c r="P82" s="30">
        <v>2</v>
      </c>
      <c r="Q82" s="30">
        <v>2</v>
      </c>
      <c r="R82" s="30">
        <v>1</v>
      </c>
      <c r="S82" s="30">
        <v>2</v>
      </c>
      <c r="T82" s="30">
        <v>2</v>
      </c>
      <c r="U82" s="30">
        <v>2</v>
      </c>
      <c r="V82" s="30">
        <v>2</v>
      </c>
      <c r="W82" s="30">
        <v>2</v>
      </c>
      <c r="X82" s="30">
        <v>2</v>
      </c>
      <c r="Y82" s="30">
        <v>2</v>
      </c>
      <c r="Z82" s="30">
        <v>2</v>
      </c>
      <c r="AA82" s="30">
        <v>2</v>
      </c>
      <c r="AB82" s="30">
        <v>2</v>
      </c>
      <c r="AC82" s="30">
        <v>2</v>
      </c>
    </row>
    <row r="83" spans="1:29" x14ac:dyDescent="0.25">
      <c r="A83" s="29" t="s">
        <v>22</v>
      </c>
      <c r="K83" s="30">
        <v>1</v>
      </c>
      <c r="L83" s="30">
        <v>1</v>
      </c>
      <c r="M83" s="30">
        <v>1</v>
      </c>
      <c r="N83" s="30">
        <v>0</v>
      </c>
      <c r="O83" s="30">
        <v>0</v>
      </c>
      <c r="P83" s="30">
        <v>1</v>
      </c>
      <c r="Q83" s="30">
        <v>0</v>
      </c>
      <c r="R83" s="30">
        <v>2</v>
      </c>
      <c r="S83" s="30">
        <v>0</v>
      </c>
      <c r="T83" s="30">
        <v>0</v>
      </c>
      <c r="U83" s="30">
        <v>1</v>
      </c>
      <c r="V83" s="30">
        <v>2</v>
      </c>
      <c r="W83" s="30">
        <v>0</v>
      </c>
      <c r="X83" s="30">
        <v>0</v>
      </c>
      <c r="Y83" s="30">
        <v>1</v>
      </c>
      <c r="Z83" s="30">
        <v>0</v>
      </c>
      <c r="AA83" s="30">
        <v>0</v>
      </c>
      <c r="AB83" s="30">
        <v>0</v>
      </c>
      <c r="AC83" s="30">
        <v>1</v>
      </c>
    </row>
    <row r="84" spans="1:29" x14ac:dyDescent="0.25">
      <c r="A84" s="29" t="s">
        <v>23</v>
      </c>
      <c r="K84" s="30">
        <v>0</v>
      </c>
      <c r="L84" s="30">
        <v>0</v>
      </c>
      <c r="M84" s="30">
        <v>1</v>
      </c>
      <c r="N84" s="30">
        <v>2</v>
      </c>
      <c r="O84" s="30">
        <v>1</v>
      </c>
      <c r="P84" s="30">
        <v>0</v>
      </c>
      <c r="Q84" s="30">
        <v>1</v>
      </c>
      <c r="R84" s="30">
        <v>1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</v>
      </c>
    </row>
    <row r="85" spans="1:29" x14ac:dyDescent="0.25">
      <c r="A85" s="29" t="s">
        <v>24</v>
      </c>
      <c r="K85" s="30">
        <v>0</v>
      </c>
      <c r="L85" s="30">
        <v>0</v>
      </c>
      <c r="M85" s="30">
        <v>1</v>
      </c>
      <c r="N85" s="30">
        <v>1</v>
      </c>
      <c r="O85" s="30">
        <v>0</v>
      </c>
      <c r="P85" s="30">
        <v>0</v>
      </c>
      <c r="Q85" s="30">
        <v>0</v>
      </c>
      <c r="R85" s="30">
        <v>1</v>
      </c>
      <c r="S85" s="30">
        <v>0</v>
      </c>
      <c r="T85" s="30">
        <v>1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1</v>
      </c>
      <c r="AC85" s="30">
        <v>1</v>
      </c>
    </row>
    <row r="86" spans="1:29" x14ac:dyDescent="0.25">
      <c r="A86" s="29" t="s">
        <v>25</v>
      </c>
      <c r="K86" s="30">
        <v>1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1</v>
      </c>
      <c r="R86" s="30">
        <v>0</v>
      </c>
      <c r="S86" s="30">
        <v>1</v>
      </c>
      <c r="T86" s="30">
        <v>0</v>
      </c>
      <c r="U86" s="30">
        <v>1</v>
      </c>
      <c r="V86" s="30">
        <v>0</v>
      </c>
      <c r="W86" s="30">
        <v>0</v>
      </c>
      <c r="X86" s="30">
        <v>0</v>
      </c>
      <c r="Y86" s="30">
        <v>0</v>
      </c>
      <c r="Z86" s="30">
        <v>1</v>
      </c>
      <c r="AA86" s="30">
        <v>0</v>
      </c>
      <c r="AB86" s="30">
        <v>1</v>
      </c>
      <c r="AC86" s="30">
        <v>0</v>
      </c>
    </row>
    <row r="87" spans="1:29" x14ac:dyDescent="0.25">
      <c r="A87" s="29" t="s">
        <v>545</v>
      </c>
      <c r="K87" s="30">
        <v>0</v>
      </c>
      <c r="L87" s="30">
        <v>0</v>
      </c>
      <c r="M87" s="30">
        <v>0</v>
      </c>
      <c r="N87" s="30">
        <v>1</v>
      </c>
      <c r="O87" s="30">
        <v>0</v>
      </c>
      <c r="P87" s="30">
        <v>0</v>
      </c>
      <c r="Q87" s="30">
        <v>1</v>
      </c>
      <c r="R87" s="30">
        <v>1</v>
      </c>
      <c r="S87" s="30">
        <v>0</v>
      </c>
      <c r="T87" s="30">
        <v>2</v>
      </c>
      <c r="U87" s="30">
        <v>1</v>
      </c>
      <c r="V87" s="30">
        <v>1</v>
      </c>
      <c r="W87" s="30">
        <v>0</v>
      </c>
      <c r="X87" s="30">
        <v>1</v>
      </c>
      <c r="Y87" s="30">
        <v>0</v>
      </c>
      <c r="Z87" s="30">
        <v>2</v>
      </c>
      <c r="AA87" s="30">
        <v>0</v>
      </c>
      <c r="AB87" s="30">
        <v>2</v>
      </c>
      <c r="AC87" s="30">
        <v>0</v>
      </c>
    </row>
    <row r="88" spans="1:29" x14ac:dyDescent="0.25">
      <c r="A88" s="29" t="s">
        <v>27</v>
      </c>
      <c r="K88" s="30">
        <v>0</v>
      </c>
      <c r="L88" s="30">
        <v>0</v>
      </c>
      <c r="M88" s="30">
        <v>1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2</v>
      </c>
      <c r="U88" s="30">
        <v>1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x14ac:dyDescent="0.25">
      <c r="A89" s="29" t="s">
        <v>28</v>
      </c>
      <c r="K89" s="30">
        <v>0</v>
      </c>
      <c r="L89" s="30">
        <v>0</v>
      </c>
      <c r="M89" s="30">
        <v>0</v>
      </c>
      <c r="N89" s="30">
        <v>1</v>
      </c>
      <c r="O89" s="30">
        <v>0</v>
      </c>
      <c r="P89" s="30">
        <v>1</v>
      </c>
      <c r="Q89" s="30">
        <v>0</v>
      </c>
      <c r="R89" s="30">
        <v>0</v>
      </c>
      <c r="S89" s="30">
        <v>1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x14ac:dyDescent="0.25">
      <c r="A90" s="29" t="s">
        <v>29</v>
      </c>
      <c r="K90" s="30">
        <v>1</v>
      </c>
      <c r="L90" s="30">
        <v>1</v>
      </c>
      <c r="M90" s="30">
        <v>2</v>
      </c>
      <c r="N90" s="30">
        <v>0</v>
      </c>
      <c r="O90" s="30">
        <v>1</v>
      </c>
      <c r="P90" s="30">
        <v>2</v>
      </c>
      <c r="Q90" s="30">
        <v>2</v>
      </c>
      <c r="R90" s="30">
        <v>0</v>
      </c>
      <c r="S90" s="30">
        <v>1</v>
      </c>
      <c r="T90" s="30">
        <v>2</v>
      </c>
      <c r="U90" s="30">
        <v>2</v>
      </c>
      <c r="V90" s="30">
        <v>1</v>
      </c>
      <c r="W90" s="30">
        <v>2</v>
      </c>
      <c r="X90" s="30">
        <v>2</v>
      </c>
      <c r="Y90" s="30">
        <v>1</v>
      </c>
      <c r="Z90" s="30">
        <v>1</v>
      </c>
      <c r="AA90" s="30">
        <v>2</v>
      </c>
      <c r="AB90" s="30">
        <v>2</v>
      </c>
      <c r="AC90" s="30">
        <v>2</v>
      </c>
    </row>
    <row r="91" spans="1:29" x14ac:dyDescent="0.25">
      <c r="A91" s="29" t="s">
        <v>30</v>
      </c>
      <c r="K91" s="30">
        <v>2</v>
      </c>
      <c r="L91" s="30">
        <v>2</v>
      </c>
      <c r="M91" s="30">
        <v>2</v>
      </c>
      <c r="N91" s="30">
        <v>2</v>
      </c>
      <c r="O91" s="30">
        <v>2</v>
      </c>
      <c r="P91" s="30">
        <v>2</v>
      </c>
      <c r="Q91" s="30">
        <v>2</v>
      </c>
      <c r="R91" s="30">
        <v>1</v>
      </c>
      <c r="S91" s="30">
        <v>2</v>
      </c>
      <c r="T91" s="30">
        <v>1</v>
      </c>
      <c r="U91" s="30">
        <v>2</v>
      </c>
      <c r="V91" s="30">
        <v>2</v>
      </c>
      <c r="W91" s="30">
        <v>1</v>
      </c>
      <c r="X91" s="30">
        <v>1</v>
      </c>
      <c r="Y91" s="30">
        <v>2</v>
      </c>
      <c r="Z91" s="30">
        <v>2</v>
      </c>
      <c r="AA91" s="30">
        <v>2</v>
      </c>
      <c r="AB91" s="30">
        <v>2</v>
      </c>
      <c r="AC91" s="30">
        <v>2</v>
      </c>
    </row>
    <row r="92" spans="1:29" x14ac:dyDescent="0.25">
      <c r="A92" s="29" t="s">
        <v>31</v>
      </c>
      <c r="K92" s="30">
        <v>2</v>
      </c>
      <c r="L92" s="30">
        <v>2</v>
      </c>
      <c r="M92" s="30">
        <v>2</v>
      </c>
      <c r="N92" s="30">
        <v>1</v>
      </c>
      <c r="O92" s="30">
        <v>1</v>
      </c>
      <c r="P92" s="30">
        <v>0</v>
      </c>
      <c r="Q92" s="30">
        <v>1</v>
      </c>
      <c r="R92" s="30">
        <v>1</v>
      </c>
      <c r="S92" s="30">
        <v>2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x14ac:dyDescent="0.25">
      <c r="A93" s="29" t="s">
        <v>32</v>
      </c>
      <c r="K93" s="30">
        <v>2</v>
      </c>
      <c r="L93" s="30">
        <v>2</v>
      </c>
      <c r="M93" s="30">
        <v>2</v>
      </c>
      <c r="N93" s="30">
        <v>2</v>
      </c>
      <c r="O93" s="30">
        <v>2</v>
      </c>
      <c r="P93" s="30">
        <v>2</v>
      </c>
      <c r="Q93" s="30">
        <v>2</v>
      </c>
      <c r="R93" s="30">
        <v>2</v>
      </c>
      <c r="S93" s="30">
        <v>2</v>
      </c>
      <c r="T93" s="30">
        <v>2</v>
      </c>
      <c r="U93" s="30">
        <v>2</v>
      </c>
      <c r="V93" s="30">
        <v>2</v>
      </c>
      <c r="W93" s="30">
        <v>1</v>
      </c>
      <c r="X93" s="30">
        <v>2</v>
      </c>
      <c r="Y93" s="30">
        <v>2</v>
      </c>
      <c r="Z93" s="30">
        <v>2</v>
      </c>
      <c r="AA93" s="30">
        <v>2</v>
      </c>
      <c r="AB93" s="30">
        <v>1</v>
      </c>
      <c r="AC93" s="30">
        <v>2</v>
      </c>
    </row>
    <row r="94" spans="1:29" x14ac:dyDescent="0.25">
      <c r="A94" s="29" t="s">
        <v>33</v>
      </c>
      <c r="K94" s="30">
        <v>1</v>
      </c>
      <c r="L94" s="30">
        <v>1</v>
      </c>
      <c r="M94" s="30">
        <v>0</v>
      </c>
      <c r="N94" s="30">
        <v>0</v>
      </c>
      <c r="O94" s="30">
        <v>1</v>
      </c>
      <c r="P94" s="30">
        <v>1</v>
      </c>
      <c r="Q94" s="30">
        <v>1</v>
      </c>
      <c r="R94" s="30">
        <v>1</v>
      </c>
      <c r="S94" s="30">
        <v>2</v>
      </c>
      <c r="T94" s="30">
        <v>0</v>
      </c>
      <c r="U94" s="30">
        <v>1</v>
      </c>
      <c r="V94" s="30">
        <v>0</v>
      </c>
      <c r="W94" s="30">
        <v>0</v>
      </c>
      <c r="X94" s="30">
        <v>0</v>
      </c>
      <c r="Y94" s="30">
        <v>1</v>
      </c>
      <c r="Z94" s="30">
        <v>2</v>
      </c>
      <c r="AA94" s="30">
        <v>2</v>
      </c>
      <c r="AB94" s="30">
        <v>1</v>
      </c>
      <c r="AC94" s="30">
        <v>1</v>
      </c>
    </row>
    <row r="95" spans="1:29" x14ac:dyDescent="0.25">
      <c r="A95" s="29" t="s">
        <v>34</v>
      </c>
      <c r="K95" s="30">
        <v>0</v>
      </c>
      <c r="L95" s="30">
        <v>0</v>
      </c>
      <c r="M95" s="30">
        <v>1</v>
      </c>
      <c r="N95" s="30">
        <v>1</v>
      </c>
      <c r="O95" s="30">
        <v>0</v>
      </c>
      <c r="P95" s="30">
        <v>0</v>
      </c>
      <c r="Q95" s="30">
        <v>2</v>
      </c>
      <c r="R95" s="30">
        <v>1</v>
      </c>
      <c r="S95" s="30">
        <v>0</v>
      </c>
      <c r="T95" s="30">
        <v>1</v>
      </c>
      <c r="U95" s="30">
        <v>0</v>
      </c>
      <c r="V95" s="30">
        <v>0</v>
      </c>
      <c r="W95" s="30">
        <v>0</v>
      </c>
      <c r="X95" s="30">
        <v>1</v>
      </c>
      <c r="Y95" s="30">
        <v>1</v>
      </c>
      <c r="Z95" s="30">
        <v>1</v>
      </c>
      <c r="AA95" s="30">
        <v>1</v>
      </c>
      <c r="AB95" s="30">
        <v>2</v>
      </c>
      <c r="AC95" s="30">
        <v>2</v>
      </c>
    </row>
    <row r="96" spans="1:29" x14ac:dyDescent="0.25">
      <c r="A96" s="29" t="s">
        <v>35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1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x14ac:dyDescent="0.25">
      <c r="A97" s="29" t="s">
        <v>36</v>
      </c>
      <c r="K97" s="30">
        <v>2</v>
      </c>
      <c r="L97" s="30">
        <v>1</v>
      </c>
      <c r="M97" s="30">
        <v>1</v>
      </c>
      <c r="N97" s="30">
        <v>2</v>
      </c>
      <c r="O97" s="30">
        <v>0</v>
      </c>
      <c r="P97" s="30">
        <v>0</v>
      </c>
      <c r="Q97" s="30">
        <v>0</v>
      </c>
      <c r="R97" s="30">
        <v>1</v>
      </c>
      <c r="S97" s="30">
        <v>2</v>
      </c>
      <c r="T97" s="30">
        <v>2</v>
      </c>
      <c r="U97" s="30">
        <v>1</v>
      </c>
      <c r="V97" s="30">
        <v>1</v>
      </c>
      <c r="W97" s="30">
        <v>0</v>
      </c>
      <c r="X97" s="30">
        <v>1</v>
      </c>
      <c r="Y97" s="30">
        <v>1</v>
      </c>
      <c r="Z97" s="30">
        <v>1</v>
      </c>
      <c r="AA97" s="30">
        <v>0</v>
      </c>
      <c r="AB97" s="30">
        <v>1</v>
      </c>
      <c r="AC97" s="30">
        <v>1</v>
      </c>
    </row>
    <row r="98" spans="1:29" x14ac:dyDescent="0.25">
      <c r="A98" s="29" t="s">
        <v>37</v>
      </c>
      <c r="K98" s="30">
        <v>2</v>
      </c>
      <c r="L98" s="30">
        <v>2</v>
      </c>
      <c r="M98" s="30">
        <v>2</v>
      </c>
      <c r="N98" s="30">
        <v>2</v>
      </c>
      <c r="O98" s="30">
        <v>2</v>
      </c>
      <c r="P98" s="30">
        <v>2</v>
      </c>
      <c r="Q98" s="30">
        <v>2</v>
      </c>
      <c r="R98" s="30">
        <v>2</v>
      </c>
      <c r="S98" s="30">
        <v>2</v>
      </c>
      <c r="T98" s="30">
        <v>2</v>
      </c>
      <c r="U98" s="30">
        <v>2</v>
      </c>
      <c r="V98" s="30">
        <v>2</v>
      </c>
      <c r="W98" s="30">
        <v>2</v>
      </c>
      <c r="X98" s="30">
        <v>2</v>
      </c>
      <c r="Y98" s="30">
        <v>2</v>
      </c>
      <c r="Z98" s="30">
        <v>2</v>
      </c>
      <c r="AA98" s="30">
        <v>2</v>
      </c>
      <c r="AB98" s="30">
        <v>2</v>
      </c>
      <c r="AC98" s="30">
        <v>2</v>
      </c>
    </row>
    <row r="99" spans="1:29" x14ac:dyDescent="0.25">
      <c r="A99" s="29" t="s">
        <v>38</v>
      </c>
      <c r="K99" s="30">
        <v>2</v>
      </c>
      <c r="L99" s="30">
        <v>2</v>
      </c>
      <c r="M99" s="30">
        <v>2</v>
      </c>
      <c r="N99" s="30">
        <v>2</v>
      </c>
      <c r="O99" s="30">
        <v>2</v>
      </c>
      <c r="P99" s="30">
        <v>2</v>
      </c>
      <c r="Q99" s="30">
        <v>2</v>
      </c>
      <c r="R99" s="30">
        <v>2</v>
      </c>
      <c r="S99" s="30">
        <v>2</v>
      </c>
      <c r="T99" s="30">
        <v>2</v>
      </c>
      <c r="U99" s="30">
        <v>2</v>
      </c>
      <c r="V99" s="30">
        <v>2</v>
      </c>
      <c r="W99" s="30">
        <v>2</v>
      </c>
      <c r="X99" s="30">
        <v>2</v>
      </c>
      <c r="Y99" s="30">
        <v>2</v>
      </c>
      <c r="Z99" s="30">
        <v>2</v>
      </c>
      <c r="AA99" s="30">
        <v>2</v>
      </c>
      <c r="AB99" s="30">
        <v>2</v>
      </c>
      <c r="AC99" s="30">
        <v>2</v>
      </c>
    </row>
    <row r="100" spans="1:29" x14ac:dyDescent="0.25">
      <c r="A100" s="29" t="s">
        <v>232</v>
      </c>
      <c r="K100" s="30">
        <v>0</v>
      </c>
      <c r="L100" s="30">
        <v>1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1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x14ac:dyDescent="0.25">
      <c r="A101" s="29" t="s">
        <v>40</v>
      </c>
      <c r="K101" s="30">
        <v>0</v>
      </c>
      <c r="L101" s="30">
        <v>1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x14ac:dyDescent="0.25">
      <c r="A102" s="29" t="s">
        <v>41</v>
      </c>
      <c r="K102" s="30">
        <v>0</v>
      </c>
      <c r="L102" s="30">
        <v>0</v>
      </c>
      <c r="M102" s="30">
        <v>1</v>
      </c>
      <c r="N102" s="30">
        <v>0</v>
      </c>
      <c r="O102" s="30">
        <v>1</v>
      </c>
      <c r="P102" s="30">
        <v>0</v>
      </c>
      <c r="Q102" s="30">
        <v>0</v>
      </c>
      <c r="R102" s="30">
        <v>1</v>
      </c>
      <c r="S102" s="30">
        <v>1</v>
      </c>
      <c r="T102" s="30">
        <v>0</v>
      </c>
      <c r="U102" s="30">
        <v>1</v>
      </c>
      <c r="V102" s="30">
        <v>0</v>
      </c>
      <c r="W102" s="30">
        <v>1</v>
      </c>
      <c r="X102" s="30">
        <v>0</v>
      </c>
      <c r="Y102" s="30">
        <v>0</v>
      </c>
      <c r="Z102" s="30">
        <v>1</v>
      </c>
      <c r="AA102" s="30">
        <v>0</v>
      </c>
      <c r="AB102" s="30">
        <v>0</v>
      </c>
      <c r="AC102" s="30">
        <v>0</v>
      </c>
    </row>
    <row r="103" spans="1:29" x14ac:dyDescent="0.25">
      <c r="A103" s="29" t="s">
        <v>42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x14ac:dyDescent="0.25">
      <c r="A104" s="29" t="s">
        <v>43</v>
      </c>
      <c r="K104" s="30">
        <v>2</v>
      </c>
      <c r="L104" s="30">
        <v>2</v>
      </c>
      <c r="M104" s="30">
        <v>2</v>
      </c>
      <c r="N104" s="30">
        <v>2</v>
      </c>
      <c r="O104" s="30">
        <v>1</v>
      </c>
      <c r="P104" s="30">
        <v>0</v>
      </c>
      <c r="Q104" s="30">
        <v>2</v>
      </c>
      <c r="R104" s="30">
        <v>2</v>
      </c>
      <c r="S104" s="30">
        <v>2</v>
      </c>
      <c r="T104" s="30">
        <v>2</v>
      </c>
      <c r="U104" s="30">
        <v>1</v>
      </c>
      <c r="V104" s="30">
        <v>1</v>
      </c>
      <c r="W104" s="30">
        <v>0</v>
      </c>
      <c r="X104" s="30">
        <v>1</v>
      </c>
      <c r="Y104" s="30">
        <v>1</v>
      </c>
      <c r="Z104" s="30">
        <v>0</v>
      </c>
      <c r="AA104" s="30">
        <v>1</v>
      </c>
      <c r="AB104" s="30">
        <v>2</v>
      </c>
      <c r="AC104" s="30">
        <v>2</v>
      </c>
    </row>
    <row r="105" spans="1:29" x14ac:dyDescent="0.25">
      <c r="A105" s="29" t="s">
        <v>44</v>
      </c>
      <c r="K105" s="30">
        <v>0</v>
      </c>
      <c r="L105" s="30">
        <v>1</v>
      </c>
      <c r="M105" s="30">
        <v>0</v>
      </c>
      <c r="N105" s="30">
        <v>0</v>
      </c>
      <c r="O105" s="30">
        <v>1</v>
      </c>
      <c r="P105" s="30">
        <v>1</v>
      </c>
      <c r="Q105" s="30">
        <v>0</v>
      </c>
      <c r="R105" s="30">
        <v>1</v>
      </c>
      <c r="S105" s="30">
        <v>0</v>
      </c>
      <c r="T105" s="30">
        <v>1</v>
      </c>
      <c r="U105" s="30">
        <v>0</v>
      </c>
      <c r="V105" s="30">
        <v>1</v>
      </c>
      <c r="W105" s="30">
        <v>0</v>
      </c>
      <c r="X105" s="30">
        <v>2</v>
      </c>
      <c r="Y105" s="30">
        <v>1</v>
      </c>
      <c r="Z105" s="30">
        <v>0</v>
      </c>
      <c r="AA105" s="30">
        <v>0</v>
      </c>
      <c r="AB105" s="30">
        <v>0</v>
      </c>
      <c r="AC105" s="30">
        <v>0</v>
      </c>
    </row>
    <row r="106" spans="1:29" x14ac:dyDescent="0.25">
      <c r="A106" s="29" t="s">
        <v>45</v>
      </c>
      <c r="K106" s="30">
        <v>1</v>
      </c>
      <c r="L106" s="30">
        <v>2</v>
      </c>
      <c r="M106" s="30">
        <v>2</v>
      </c>
      <c r="N106" s="30">
        <v>1</v>
      </c>
      <c r="O106" s="30">
        <v>1</v>
      </c>
      <c r="P106" s="30">
        <v>1</v>
      </c>
      <c r="Q106" s="30">
        <v>0</v>
      </c>
      <c r="R106" s="30">
        <v>0</v>
      </c>
      <c r="S106" s="30">
        <v>0</v>
      </c>
      <c r="T106" s="30">
        <v>0</v>
      </c>
      <c r="U106" s="30">
        <v>2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x14ac:dyDescent="0.25">
      <c r="A107" s="29" t="s">
        <v>46</v>
      </c>
      <c r="K107" s="30">
        <v>0</v>
      </c>
      <c r="L107" s="30">
        <v>1</v>
      </c>
      <c r="M107" s="30">
        <v>0</v>
      </c>
      <c r="N107" s="30">
        <v>0</v>
      </c>
      <c r="O107" s="30">
        <v>1</v>
      </c>
      <c r="P107" s="30">
        <v>0</v>
      </c>
      <c r="Q107" s="30">
        <v>0</v>
      </c>
      <c r="R107" s="30">
        <v>1</v>
      </c>
      <c r="S107" s="30">
        <v>1</v>
      </c>
      <c r="T107" s="30">
        <v>0</v>
      </c>
      <c r="U107" s="30">
        <v>1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1</v>
      </c>
    </row>
    <row r="108" spans="1:29" x14ac:dyDescent="0.25">
      <c r="A108" s="29" t="s">
        <v>47</v>
      </c>
      <c r="K108" s="30">
        <v>0</v>
      </c>
      <c r="L108" s="30">
        <v>0</v>
      </c>
      <c r="M108" s="30">
        <v>0</v>
      </c>
      <c r="N108" s="30">
        <v>1</v>
      </c>
      <c r="O108" s="30">
        <v>0</v>
      </c>
      <c r="P108" s="30">
        <v>1</v>
      </c>
      <c r="Q108" s="30">
        <v>0</v>
      </c>
      <c r="R108" s="30">
        <v>0</v>
      </c>
      <c r="S108" s="30">
        <v>1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x14ac:dyDescent="0.25">
      <c r="A109" s="29" t="s">
        <v>546</v>
      </c>
      <c r="K109" s="30">
        <v>0</v>
      </c>
      <c r="L109" s="30">
        <v>2</v>
      </c>
      <c r="M109" s="30">
        <v>1</v>
      </c>
      <c r="N109" s="30">
        <v>0</v>
      </c>
      <c r="O109" s="30">
        <v>0</v>
      </c>
      <c r="P109" s="30">
        <v>1</v>
      </c>
      <c r="Q109" s="30">
        <v>1</v>
      </c>
      <c r="R109" s="30">
        <v>0</v>
      </c>
      <c r="S109" s="30">
        <v>0</v>
      </c>
      <c r="T109" s="30">
        <v>0</v>
      </c>
      <c r="U109" s="30">
        <v>1</v>
      </c>
      <c r="V109" s="30">
        <v>0</v>
      </c>
      <c r="W109" s="30">
        <v>0</v>
      </c>
      <c r="X109" s="30">
        <v>0</v>
      </c>
      <c r="Y109" s="30">
        <v>0</v>
      </c>
      <c r="Z109" s="30">
        <v>1</v>
      </c>
      <c r="AA109" s="30">
        <v>0</v>
      </c>
      <c r="AB109" s="30">
        <v>0</v>
      </c>
      <c r="AC109" s="30">
        <v>0</v>
      </c>
    </row>
    <row r="110" spans="1:29" x14ac:dyDescent="0.25">
      <c r="A110" s="29" t="s">
        <v>49</v>
      </c>
      <c r="K110" s="30">
        <v>0</v>
      </c>
      <c r="L110" s="30">
        <v>2</v>
      </c>
      <c r="M110" s="30">
        <v>1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1</v>
      </c>
      <c r="T110" s="30">
        <v>1</v>
      </c>
      <c r="U110" s="30">
        <v>1</v>
      </c>
      <c r="V110" s="30">
        <v>1</v>
      </c>
      <c r="W110" s="30">
        <v>0</v>
      </c>
      <c r="X110" s="30">
        <v>0</v>
      </c>
      <c r="Y110" s="30">
        <v>0</v>
      </c>
      <c r="Z110" s="30">
        <v>0</v>
      </c>
      <c r="AA110" s="30">
        <v>1</v>
      </c>
      <c r="AB110" s="30">
        <v>1</v>
      </c>
      <c r="AC110" s="30">
        <v>0</v>
      </c>
    </row>
    <row r="111" spans="1:29" x14ac:dyDescent="0.25">
      <c r="A111" s="29" t="s">
        <v>50</v>
      </c>
      <c r="K111" s="30">
        <v>1</v>
      </c>
      <c r="L111" s="30">
        <v>1</v>
      </c>
      <c r="M111" s="30">
        <v>1</v>
      </c>
      <c r="N111" s="30">
        <v>0</v>
      </c>
      <c r="O111" s="30">
        <v>0</v>
      </c>
      <c r="P111" s="30">
        <v>1</v>
      </c>
      <c r="Q111" s="30">
        <v>2</v>
      </c>
      <c r="R111" s="30">
        <v>0</v>
      </c>
      <c r="S111" s="30">
        <v>1</v>
      </c>
      <c r="T111" s="30">
        <v>1</v>
      </c>
      <c r="U111" s="30">
        <v>0</v>
      </c>
      <c r="V111" s="30">
        <v>1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x14ac:dyDescent="0.25">
      <c r="A112" s="29" t="s">
        <v>51</v>
      </c>
      <c r="K112" s="30">
        <v>1</v>
      </c>
      <c r="L112" s="30">
        <v>1</v>
      </c>
      <c r="M112" s="30">
        <v>1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1</v>
      </c>
      <c r="U112" s="30">
        <v>1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40" x14ac:dyDescent="0.25">
      <c r="A113" s="29" t="s">
        <v>52</v>
      </c>
      <c r="K113" s="30">
        <v>2</v>
      </c>
      <c r="L113" s="30">
        <v>2</v>
      </c>
      <c r="M113" s="30">
        <v>2</v>
      </c>
      <c r="N113" s="30">
        <v>2</v>
      </c>
      <c r="O113" s="30">
        <v>2</v>
      </c>
      <c r="P113" s="30">
        <v>2</v>
      </c>
      <c r="Q113" s="30">
        <v>0</v>
      </c>
      <c r="R113" s="30">
        <v>1</v>
      </c>
      <c r="S113" s="30">
        <v>2</v>
      </c>
      <c r="T113" s="30">
        <v>2</v>
      </c>
      <c r="U113" s="30">
        <v>2</v>
      </c>
      <c r="V113" s="30">
        <v>2</v>
      </c>
      <c r="W113" s="30">
        <v>2</v>
      </c>
      <c r="X113" s="30">
        <v>2</v>
      </c>
      <c r="Y113" s="30">
        <v>2</v>
      </c>
      <c r="Z113" s="30">
        <v>2</v>
      </c>
      <c r="AA113" s="30">
        <v>2</v>
      </c>
      <c r="AB113" s="30">
        <v>2</v>
      </c>
      <c r="AC113" s="30">
        <v>2</v>
      </c>
    </row>
    <row r="114" spans="1:40" x14ac:dyDescent="0.25">
      <c r="A114" s="29" t="s">
        <v>53</v>
      </c>
      <c r="K114" s="30">
        <v>2</v>
      </c>
      <c r="L114" s="30">
        <v>0</v>
      </c>
      <c r="M114" s="30">
        <v>2</v>
      </c>
      <c r="N114" s="30">
        <v>1</v>
      </c>
      <c r="O114" s="30">
        <v>0</v>
      </c>
      <c r="P114" s="30">
        <v>0</v>
      </c>
      <c r="Q114" s="30">
        <v>1</v>
      </c>
      <c r="R114" s="30">
        <v>2</v>
      </c>
      <c r="S114" s="30">
        <v>2</v>
      </c>
      <c r="T114" s="30">
        <v>2</v>
      </c>
      <c r="U114" s="30">
        <v>2</v>
      </c>
      <c r="V114" s="30">
        <v>2</v>
      </c>
      <c r="W114" s="30">
        <v>1</v>
      </c>
      <c r="X114" s="30">
        <v>0</v>
      </c>
      <c r="Y114" s="30">
        <v>2</v>
      </c>
      <c r="Z114" s="30">
        <v>1</v>
      </c>
      <c r="AA114" s="30">
        <v>1</v>
      </c>
      <c r="AB114" s="30">
        <v>2</v>
      </c>
      <c r="AC114" s="30">
        <v>1</v>
      </c>
    </row>
    <row r="115" spans="1:40" x14ac:dyDescent="0.25">
      <c r="A115" s="29" t="s">
        <v>55</v>
      </c>
      <c r="K115" s="30">
        <v>2</v>
      </c>
      <c r="L115" s="30">
        <v>2</v>
      </c>
      <c r="M115" s="30">
        <v>2</v>
      </c>
      <c r="N115" s="30">
        <v>2</v>
      </c>
      <c r="O115" s="30">
        <v>2</v>
      </c>
      <c r="P115" s="30">
        <v>2</v>
      </c>
      <c r="Q115" s="30">
        <v>2</v>
      </c>
      <c r="R115" s="30">
        <v>2</v>
      </c>
      <c r="S115" s="30">
        <v>2</v>
      </c>
      <c r="T115" s="30">
        <v>0</v>
      </c>
      <c r="U115" s="30">
        <v>2</v>
      </c>
      <c r="V115" s="30">
        <v>2</v>
      </c>
      <c r="W115" s="30">
        <v>2</v>
      </c>
      <c r="X115" s="30">
        <v>2</v>
      </c>
      <c r="Y115" s="30">
        <v>1</v>
      </c>
      <c r="Z115" s="30">
        <v>2</v>
      </c>
      <c r="AA115" s="30">
        <v>0</v>
      </c>
      <c r="AB115" s="30">
        <v>0</v>
      </c>
      <c r="AC115" s="30">
        <v>0</v>
      </c>
    </row>
    <row r="116" spans="1:40" x14ac:dyDescent="0.25">
      <c r="A116" s="29" t="s">
        <v>267</v>
      </c>
      <c r="K116" s="30">
        <v>2</v>
      </c>
      <c r="L116" s="30">
        <v>2</v>
      </c>
      <c r="M116" s="30">
        <v>2</v>
      </c>
      <c r="N116" s="30">
        <v>2</v>
      </c>
      <c r="O116" s="30">
        <v>1</v>
      </c>
      <c r="P116" s="30">
        <v>2</v>
      </c>
      <c r="Q116" s="30">
        <v>1</v>
      </c>
      <c r="R116" s="30">
        <v>0</v>
      </c>
      <c r="S116" s="30">
        <v>1</v>
      </c>
      <c r="T116" s="30">
        <v>2</v>
      </c>
      <c r="U116" s="30">
        <v>1</v>
      </c>
      <c r="V116" s="30">
        <v>2</v>
      </c>
      <c r="W116" s="30">
        <v>2</v>
      </c>
      <c r="X116" s="30">
        <v>2</v>
      </c>
      <c r="Y116" s="30">
        <v>2</v>
      </c>
      <c r="Z116" s="30">
        <v>1</v>
      </c>
      <c r="AA116" s="30">
        <v>1</v>
      </c>
      <c r="AB116" s="30">
        <v>0</v>
      </c>
      <c r="AC116" s="30">
        <v>0</v>
      </c>
    </row>
    <row r="117" spans="1:40" x14ac:dyDescent="0.25">
      <c r="A117" s="29" t="s">
        <v>56</v>
      </c>
      <c r="K117" s="30">
        <v>2</v>
      </c>
      <c r="L117" s="30">
        <v>2</v>
      </c>
      <c r="M117" s="30">
        <v>2</v>
      </c>
      <c r="N117" s="30">
        <v>2</v>
      </c>
      <c r="O117" s="30">
        <v>2</v>
      </c>
      <c r="P117" s="30">
        <v>2</v>
      </c>
      <c r="Q117" s="30">
        <v>2</v>
      </c>
      <c r="R117" s="30">
        <v>2</v>
      </c>
      <c r="S117" s="30">
        <v>2</v>
      </c>
      <c r="T117" s="30">
        <v>2</v>
      </c>
      <c r="U117" s="30">
        <v>2</v>
      </c>
      <c r="V117" s="30">
        <v>2</v>
      </c>
      <c r="W117" s="30">
        <v>2</v>
      </c>
      <c r="X117" s="30">
        <v>2</v>
      </c>
      <c r="Y117" s="30">
        <v>2</v>
      </c>
      <c r="Z117" s="30">
        <v>2</v>
      </c>
      <c r="AA117" s="30">
        <v>2</v>
      </c>
      <c r="AB117" s="30">
        <v>2</v>
      </c>
      <c r="AC117" s="30">
        <v>2</v>
      </c>
    </row>
    <row r="119" spans="1:40" x14ac:dyDescent="0.25">
      <c r="A119" s="30" t="s">
        <v>560</v>
      </c>
    </row>
    <row r="120" spans="1:40" x14ac:dyDescent="0.25">
      <c r="B120" s="30" t="s">
        <v>18</v>
      </c>
      <c r="C120" s="30" t="s">
        <v>19</v>
      </c>
      <c r="D120" s="30" t="s">
        <v>20</v>
      </c>
      <c r="E120" s="30" t="s">
        <v>21</v>
      </c>
      <c r="F120" s="30" t="s">
        <v>22</v>
      </c>
      <c r="G120" s="30" t="s">
        <v>23</v>
      </c>
      <c r="H120" s="30" t="s">
        <v>24</v>
      </c>
      <c r="I120" s="30" t="s">
        <v>25</v>
      </c>
      <c r="J120" s="30" t="s">
        <v>545</v>
      </c>
      <c r="K120" s="30" t="s">
        <v>27</v>
      </c>
      <c r="L120" s="30" t="s">
        <v>28</v>
      </c>
      <c r="M120" s="30" t="s">
        <v>29</v>
      </c>
      <c r="N120" s="30" t="s">
        <v>30</v>
      </c>
      <c r="O120" s="30" t="s">
        <v>31</v>
      </c>
      <c r="P120" s="30" t="s">
        <v>32</v>
      </c>
      <c r="Q120" s="30" t="s">
        <v>33</v>
      </c>
      <c r="R120" s="30" t="s">
        <v>34</v>
      </c>
      <c r="S120" s="30" t="s">
        <v>35</v>
      </c>
      <c r="T120" s="30" t="s">
        <v>36</v>
      </c>
      <c r="U120" s="30" t="s">
        <v>37</v>
      </c>
      <c r="V120" s="30" t="s">
        <v>38</v>
      </c>
      <c r="W120" s="30" t="s">
        <v>232</v>
      </c>
      <c r="X120" s="30" t="s">
        <v>40</v>
      </c>
      <c r="Y120" s="30" t="s">
        <v>41</v>
      </c>
      <c r="Z120" s="30" t="s">
        <v>42</v>
      </c>
      <c r="AA120" s="30" t="s">
        <v>43</v>
      </c>
      <c r="AB120" s="30" t="s">
        <v>44</v>
      </c>
      <c r="AC120" s="30" t="s">
        <v>45</v>
      </c>
      <c r="AD120" s="30" t="s">
        <v>46</v>
      </c>
      <c r="AE120" s="30" t="s">
        <v>47</v>
      </c>
      <c r="AF120" s="30" t="s">
        <v>546</v>
      </c>
      <c r="AG120" s="30" t="s">
        <v>49</v>
      </c>
      <c r="AH120" s="30" t="s">
        <v>50</v>
      </c>
      <c r="AI120" s="30" t="s">
        <v>51</v>
      </c>
      <c r="AJ120" s="30" t="s">
        <v>52</v>
      </c>
      <c r="AK120" s="30" t="s">
        <v>53</v>
      </c>
      <c r="AL120" s="30" t="s">
        <v>55</v>
      </c>
      <c r="AM120" s="30" t="s">
        <v>267</v>
      </c>
      <c r="AN120" s="30" t="s">
        <v>56</v>
      </c>
    </row>
    <row r="121" spans="1:40" x14ac:dyDescent="0.25">
      <c r="A121" s="30">
        <v>1991</v>
      </c>
    </row>
    <row r="122" spans="1:40" x14ac:dyDescent="0.25">
      <c r="A122" s="30">
        <v>1992</v>
      </c>
    </row>
    <row r="123" spans="1:40" x14ac:dyDescent="0.25">
      <c r="A123" s="30">
        <v>1993</v>
      </c>
    </row>
    <row r="124" spans="1:40" x14ac:dyDescent="0.25">
      <c r="A124" s="30">
        <v>1994</v>
      </c>
    </row>
    <row r="125" spans="1:40" x14ac:dyDescent="0.25">
      <c r="A125" s="30">
        <v>1995</v>
      </c>
    </row>
    <row r="126" spans="1:40" x14ac:dyDescent="0.25">
      <c r="A126" s="30">
        <v>1996</v>
      </c>
    </row>
    <row r="127" spans="1:40" x14ac:dyDescent="0.25">
      <c r="A127" s="30">
        <v>1997</v>
      </c>
    </row>
    <row r="128" spans="1:40" x14ac:dyDescent="0.25">
      <c r="A128" s="30">
        <v>1998</v>
      </c>
    </row>
    <row r="129" spans="1:40" x14ac:dyDescent="0.25">
      <c r="A129" s="30">
        <v>1999</v>
      </c>
    </row>
    <row r="130" spans="1:40" x14ac:dyDescent="0.25">
      <c r="A130" s="30">
        <v>2000</v>
      </c>
      <c r="B130" s="30">
        <v>1</v>
      </c>
      <c r="C130" s="30">
        <v>0</v>
      </c>
      <c r="D130" s="30">
        <v>1</v>
      </c>
      <c r="E130" s="30">
        <v>1</v>
      </c>
      <c r="F130" s="30">
        <v>0.5</v>
      </c>
      <c r="G130" s="30">
        <v>0</v>
      </c>
      <c r="H130" s="30">
        <v>0</v>
      </c>
      <c r="I130" s="30">
        <v>0.5</v>
      </c>
      <c r="J130" s="30">
        <v>0</v>
      </c>
      <c r="K130" s="30">
        <v>0</v>
      </c>
      <c r="L130" s="30">
        <v>0</v>
      </c>
      <c r="M130" s="30">
        <v>0.5</v>
      </c>
      <c r="N130" s="30">
        <v>1</v>
      </c>
      <c r="O130" s="30">
        <v>1</v>
      </c>
      <c r="P130" s="30">
        <v>1</v>
      </c>
      <c r="Q130" s="30">
        <v>0.5</v>
      </c>
      <c r="R130" s="30">
        <v>0</v>
      </c>
      <c r="S130" s="30">
        <v>0</v>
      </c>
      <c r="T130" s="30">
        <v>1</v>
      </c>
      <c r="U130" s="30">
        <v>1</v>
      </c>
      <c r="V130" s="30">
        <v>1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0.5</v>
      </c>
      <c r="AD130" s="30">
        <v>0</v>
      </c>
      <c r="AE130" s="30">
        <v>0</v>
      </c>
      <c r="AF130" s="30">
        <v>0</v>
      </c>
      <c r="AG130" s="30">
        <v>0</v>
      </c>
      <c r="AH130" s="30">
        <v>0.5</v>
      </c>
      <c r="AI130" s="30">
        <v>0.5</v>
      </c>
      <c r="AJ130" s="30">
        <v>1</v>
      </c>
      <c r="AK130" s="30">
        <v>1</v>
      </c>
      <c r="AL130" s="30">
        <v>1</v>
      </c>
      <c r="AM130" s="30">
        <v>1</v>
      </c>
      <c r="AN130" s="30">
        <v>1</v>
      </c>
    </row>
    <row r="131" spans="1:40" x14ac:dyDescent="0.25">
      <c r="A131" s="30">
        <v>2001</v>
      </c>
      <c r="B131" s="30">
        <v>1</v>
      </c>
      <c r="C131" s="30">
        <v>0.5</v>
      </c>
      <c r="D131" s="30">
        <v>1</v>
      </c>
      <c r="E131" s="30">
        <v>1</v>
      </c>
      <c r="F131" s="30">
        <v>0.5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0.5</v>
      </c>
      <c r="N131" s="30">
        <v>1</v>
      </c>
      <c r="O131" s="30">
        <v>1</v>
      </c>
      <c r="P131" s="30">
        <v>1</v>
      </c>
      <c r="Q131" s="30">
        <v>0.5</v>
      </c>
      <c r="R131" s="30">
        <v>0</v>
      </c>
      <c r="S131" s="30">
        <v>0</v>
      </c>
      <c r="T131" s="30">
        <v>0.5</v>
      </c>
      <c r="U131" s="30">
        <v>1</v>
      </c>
      <c r="V131" s="30">
        <v>1</v>
      </c>
      <c r="W131" s="30">
        <v>0.5</v>
      </c>
      <c r="X131" s="30">
        <v>0.5</v>
      </c>
      <c r="Y131" s="30">
        <v>0</v>
      </c>
      <c r="Z131" s="30">
        <v>0</v>
      </c>
      <c r="AA131" s="30">
        <v>1</v>
      </c>
      <c r="AB131" s="30">
        <v>0.5</v>
      </c>
      <c r="AC131" s="30">
        <v>1</v>
      </c>
      <c r="AD131" s="30">
        <v>0.5</v>
      </c>
      <c r="AE131" s="30">
        <v>0</v>
      </c>
      <c r="AF131" s="30">
        <v>1</v>
      </c>
      <c r="AG131" s="30">
        <v>1</v>
      </c>
      <c r="AH131" s="30">
        <v>0.5</v>
      </c>
      <c r="AI131" s="30">
        <v>0.5</v>
      </c>
      <c r="AJ131" s="30">
        <v>1</v>
      </c>
      <c r="AK131" s="30">
        <v>0</v>
      </c>
      <c r="AL131" s="30">
        <v>1</v>
      </c>
      <c r="AM131" s="30">
        <v>1</v>
      </c>
      <c r="AN131" s="30">
        <v>1</v>
      </c>
    </row>
    <row r="132" spans="1:40" x14ac:dyDescent="0.25">
      <c r="A132" s="30">
        <v>2002</v>
      </c>
      <c r="B132" s="30">
        <v>1</v>
      </c>
      <c r="C132" s="30">
        <v>0</v>
      </c>
      <c r="D132" s="30">
        <v>1</v>
      </c>
      <c r="E132" s="30">
        <v>1</v>
      </c>
      <c r="F132" s="30">
        <v>0.5</v>
      </c>
      <c r="G132" s="30">
        <v>0.5</v>
      </c>
      <c r="H132" s="30">
        <v>0.5</v>
      </c>
      <c r="I132" s="30">
        <v>0</v>
      </c>
      <c r="J132" s="30">
        <v>0</v>
      </c>
      <c r="K132" s="30">
        <v>0.5</v>
      </c>
      <c r="L132" s="30">
        <v>0</v>
      </c>
      <c r="M132" s="30">
        <v>1</v>
      </c>
      <c r="N132" s="30">
        <v>1</v>
      </c>
      <c r="O132" s="30">
        <v>1</v>
      </c>
      <c r="P132" s="30">
        <v>1</v>
      </c>
      <c r="Q132" s="30">
        <v>0</v>
      </c>
      <c r="R132" s="30">
        <v>0.5</v>
      </c>
      <c r="S132" s="30">
        <v>0</v>
      </c>
      <c r="T132" s="30">
        <v>0.5</v>
      </c>
      <c r="U132" s="30">
        <v>1</v>
      </c>
      <c r="V132" s="30">
        <v>1</v>
      </c>
      <c r="W132" s="30">
        <v>0</v>
      </c>
      <c r="X132" s="30">
        <v>0</v>
      </c>
      <c r="Y132" s="30">
        <v>0.5</v>
      </c>
      <c r="Z132" s="30">
        <v>0</v>
      </c>
      <c r="AA132" s="30">
        <v>1</v>
      </c>
      <c r="AB132" s="30">
        <v>0</v>
      </c>
      <c r="AC132" s="30">
        <v>1</v>
      </c>
      <c r="AD132" s="30">
        <v>0</v>
      </c>
      <c r="AE132" s="30">
        <v>0</v>
      </c>
      <c r="AF132" s="30">
        <v>0.5</v>
      </c>
      <c r="AG132" s="30">
        <v>0.5</v>
      </c>
      <c r="AH132" s="30">
        <v>0.5</v>
      </c>
      <c r="AI132" s="30">
        <v>0.5</v>
      </c>
      <c r="AJ132" s="30">
        <v>1</v>
      </c>
      <c r="AK132" s="30">
        <v>1</v>
      </c>
      <c r="AL132" s="30">
        <v>1</v>
      </c>
      <c r="AM132" s="30">
        <v>1</v>
      </c>
      <c r="AN132" s="30">
        <v>1</v>
      </c>
    </row>
    <row r="133" spans="1:40" x14ac:dyDescent="0.25">
      <c r="A133" s="30">
        <v>2003</v>
      </c>
      <c r="B133" s="30">
        <v>1</v>
      </c>
      <c r="C133" s="30">
        <v>0</v>
      </c>
      <c r="D133" s="30">
        <v>0</v>
      </c>
      <c r="E133" s="30">
        <v>1</v>
      </c>
      <c r="F133" s="30">
        <v>0</v>
      </c>
      <c r="G133" s="30">
        <v>1</v>
      </c>
      <c r="H133" s="30">
        <v>0.5</v>
      </c>
      <c r="I133" s="30">
        <v>0</v>
      </c>
      <c r="J133" s="30">
        <v>0.5</v>
      </c>
      <c r="K133" s="30">
        <v>0</v>
      </c>
      <c r="L133" s="30">
        <v>0.5</v>
      </c>
      <c r="M133" s="30">
        <v>0</v>
      </c>
      <c r="N133" s="30">
        <v>1</v>
      </c>
      <c r="O133" s="30">
        <v>0.5</v>
      </c>
      <c r="P133" s="30">
        <v>1</v>
      </c>
      <c r="Q133" s="30">
        <v>0</v>
      </c>
      <c r="R133" s="30">
        <v>0.5</v>
      </c>
      <c r="S133" s="30">
        <v>0</v>
      </c>
      <c r="T133" s="30">
        <v>1</v>
      </c>
      <c r="U133" s="30">
        <v>1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1</v>
      </c>
      <c r="AB133" s="30">
        <v>0</v>
      </c>
      <c r="AC133" s="30">
        <v>0.5</v>
      </c>
      <c r="AD133" s="30">
        <v>0</v>
      </c>
      <c r="AE133" s="30">
        <v>0.5</v>
      </c>
      <c r="AF133" s="30">
        <v>0</v>
      </c>
      <c r="AG133" s="30">
        <v>0</v>
      </c>
      <c r="AH133" s="30">
        <v>0</v>
      </c>
      <c r="AI133" s="30">
        <v>0</v>
      </c>
      <c r="AJ133" s="30">
        <v>1</v>
      </c>
      <c r="AK133" s="30">
        <v>0.5</v>
      </c>
      <c r="AL133" s="30">
        <v>1</v>
      </c>
      <c r="AM133" s="30">
        <v>1</v>
      </c>
      <c r="AN133" s="30">
        <v>1</v>
      </c>
    </row>
    <row r="134" spans="1:40" x14ac:dyDescent="0.25">
      <c r="A134" s="30">
        <v>2004</v>
      </c>
      <c r="B134" s="30">
        <v>1</v>
      </c>
      <c r="C134" s="30">
        <v>0.5</v>
      </c>
      <c r="D134" s="30">
        <v>1</v>
      </c>
      <c r="E134" s="30">
        <v>1</v>
      </c>
      <c r="F134" s="30">
        <v>0</v>
      </c>
      <c r="G134" s="30">
        <v>0.5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0.5</v>
      </c>
      <c r="N134" s="30">
        <v>1</v>
      </c>
      <c r="O134" s="30">
        <v>0.5</v>
      </c>
      <c r="P134" s="30">
        <v>1</v>
      </c>
      <c r="Q134" s="30">
        <v>0.5</v>
      </c>
      <c r="R134" s="30">
        <v>0</v>
      </c>
      <c r="S134" s="30">
        <v>0</v>
      </c>
      <c r="T134" s="30">
        <v>0</v>
      </c>
      <c r="U134" s="30">
        <v>1</v>
      </c>
      <c r="V134" s="30">
        <v>1</v>
      </c>
      <c r="W134" s="30">
        <v>0</v>
      </c>
      <c r="X134" s="30">
        <v>0</v>
      </c>
      <c r="Y134" s="30">
        <v>0.5</v>
      </c>
      <c r="Z134" s="30">
        <v>0</v>
      </c>
      <c r="AA134" s="30">
        <v>0.5</v>
      </c>
      <c r="AB134" s="30">
        <v>0.5</v>
      </c>
      <c r="AC134" s="30">
        <v>0.5</v>
      </c>
      <c r="AD134" s="30">
        <v>0.5</v>
      </c>
      <c r="AE134" s="30">
        <v>0</v>
      </c>
      <c r="AF134" s="30">
        <v>0</v>
      </c>
      <c r="AG134" s="30">
        <v>0</v>
      </c>
      <c r="AH134" s="30">
        <v>0</v>
      </c>
      <c r="AI134" s="30">
        <v>0</v>
      </c>
      <c r="AJ134" s="30">
        <v>1</v>
      </c>
      <c r="AK134" s="30">
        <v>0</v>
      </c>
      <c r="AL134" s="30">
        <v>1</v>
      </c>
      <c r="AM134" s="30">
        <v>0.5</v>
      </c>
      <c r="AN134" s="30">
        <v>1</v>
      </c>
    </row>
    <row r="135" spans="1:40" x14ac:dyDescent="0.25">
      <c r="A135" s="30">
        <v>2005</v>
      </c>
      <c r="B135" s="30">
        <v>1</v>
      </c>
      <c r="C135" s="30">
        <v>0</v>
      </c>
      <c r="D135" s="30">
        <v>1</v>
      </c>
      <c r="E135" s="30">
        <v>1</v>
      </c>
      <c r="F135" s="30">
        <v>0.5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0.5</v>
      </c>
      <c r="M135" s="30">
        <v>1</v>
      </c>
      <c r="N135" s="30">
        <v>1</v>
      </c>
      <c r="O135" s="30">
        <v>0</v>
      </c>
      <c r="P135" s="30">
        <v>1</v>
      </c>
      <c r="Q135" s="30">
        <v>0.5</v>
      </c>
      <c r="R135" s="30">
        <v>0</v>
      </c>
      <c r="S135" s="30">
        <v>0</v>
      </c>
      <c r="T135" s="30">
        <v>0</v>
      </c>
      <c r="U135" s="30">
        <v>1</v>
      </c>
      <c r="V135" s="30">
        <v>1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0.5</v>
      </c>
      <c r="AC135" s="30">
        <v>0.5</v>
      </c>
      <c r="AD135" s="30">
        <v>0</v>
      </c>
      <c r="AE135" s="30">
        <v>0.5</v>
      </c>
      <c r="AF135" s="30">
        <v>0.5</v>
      </c>
      <c r="AG135" s="30">
        <v>0</v>
      </c>
      <c r="AH135" s="30">
        <v>0.5</v>
      </c>
      <c r="AI135" s="30">
        <v>0</v>
      </c>
      <c r="AJ135" s="30">
        <v>1</v>
      </c>
      <c r="AK135" s="30">
        <v>0</v>
      </c>
      <c r="AL135" s="30">
        <v>1</v>
      </c>
      <c r="AM135" s="30">
        <v>1</v>
      </c>
      <c r="AN135" s="30">
        <v>1</v>
      </c>
    </row>
    <row r="136" spans="1:40" x14ac:dyDescent="0.25">
      <c r="A136" s="30">
        <v>2006</v>
      </c>
      <c r="B136" s="30">
        <v>1</v>
      </c>
      <c r="C136" s="30">
        <v>0</v>
      </c>
      <c r="D136" s="30">
        <v>1</v>
      </c>
      <c r="E136" s="30">
        <v>1</v>
      </c>
      <c r="F136" s="30">
        <v>0</v>
      </c>
      <c r="G136" s="30">
        <v>0.5</v>
      </c>
      <c r="H136" s="30">
        <v>0</v>
      </c>
      <c r="I136" s="30">
        <v>0.5</v>
      </c>
      <c r="J136" s="30">
        <v>0.5</v>
      </c>
      <c r="K136" s="30">
        <v>0</v>
      </c>
      <c r="L136" s="30">
        <v>0</v>
      </c>
      <c r="M136" s="30">
        <v>1</v>
      </c>
      <c r="N136" s="30">
        <v>1</v>
      </c>
      <c r="O136" s="30">
        <v>0.5</v>
      </c>
      <c r="P136" s="30">
        <v>1</v>
      </c>
      <c r="Q136" s="30">
        <v>0.5</v>
      </c>
      <c r="R136" s="30">
        <v>1</v>
      </c>
      <c r="S136" s="30">
        <v>0</v>
      </c>
      <c r="T136" s="30">
        <v>0</v>
      </c>
      <c r="U136" s="30">
        <v>1</v>
      </c>
      <c r="V136" s="30">
        <v>1</v>
      </c>
      <c r="W136" s="30">
        <v>0</v>
      </c>
      <c r="X136" s="30">
        <v>0</v>
      </c>
      <c r="Y136" s="30">
        <v>0</v>
      </c>
      <c r="Z136" s="30">
        <v>0</v>
      </c>
      <c r="AA136" s="30">
        <v>1</v>
      </c>
      <c r="AB136" s="30">
        <v>0</v>
      </c>
      <c r="AC136" s="30">
        <v>0</v>
      </c>
      <c r="AD136" s="30">
        <v>0</v>
      </c>
      <c r="AE136" s="30">
        <v>0</v>
      </c>
      <c r="AF136" s="30">
        <v>0.5</v>
      </c>
      <c r="AG136" s="30">
        <v>0</v>
      </c>
      <c r="AH136" s="30">
        <v>1</v>
      </c>
      <c r="AI136" s="30">
        <v>0</v>
      </c>
      <c r="AJ136" s="30">
        <v>0</v>
      </c>
      <c r="AK136" s="30">
        <v>0.5</v>
      </c>
      <c r="AL136" s="30">
        <v>1</v>
      </c>
      <c r="AM136" s="30">
        <v>0.5</v>
      </c>
      <c r="AN136" s="30">
        <v>1</v>
      </c>
    </row>
    <row r="137" spans="1:40" x14ac:dyDescent="0.25">
      <c r="A137" s="30">
        <v>2007</v>
      </c>
      <c r="B137" s="30">
        <v>1</v>
      </c>
      <c r="C137" s="30">
        <v>0.5</v>
      </c>
      <c r="D137" s="30">
        <v>1</v>
      </c>
      <c r="E137" s="30">
        <v>0.5</v>
      </c>
      <c r="F137" s="30">
        <v>1</v>
      </c>
      <c r="G137" s="30">
        <v>0.5</v>
      </c>
      <c r="H137" s="30">
        <v>0.5</v>
      </c>
      <c r="I137" s="30">
        <v>0</v>
      </c>
      <c r="J137" s="30">
        <v>0.5</v>
      </c>
      <c r="K137" s="30">
        <v>0</v>
      </c>
      <c r="L137" s="30">
        <v>0</v>
      </c>
      <c r="M137" s="30">
        <v>0</v>
      </c>
      <c r="N137" s="30">
        <v>0.5</v>
      </c>
      <c r="O137" s="30">
        <v>0.5</v>
      </c>
      <c r="P137" s="30">
        <v>1</v>
      </c>
      <c r="Q137" s="30">
        <v>0.5</v>
      </c>
      <c r="R137" s="30">
        <v>0.5</v>
      </c>
      <c r="S137" s="30">
        <v>0</v>
      </c>
      <c r="T137" s="30">
        <v>0.5</v>
      </c>
      <c r="U137" s="30">
        <v>1</v>
      </c>
      <c r="V137" s="30">
        <v>1</v>
      </c>
      <c r="W137" s="30">
        <v>0</v>
      </c>
      <c r="X137" s="30">
        <v>0</v>
      </c>
      <c r="Y137" s="30">
        <v>0.5</v>
      </c>
      <c r="Z137" s="30">
        <v>0</v>
      </c>
      <c r="AA137" s="30">
        <v>1</v>
      </c>
      <c r="AB137" s="30">
        <v>0.5</v>
      </c>
      <c r="AC137" s="30">
        <v>0</v>
      </c>
      <c r="AD137" s="30">
        <v>0.5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0.5</v>
      </c>
      <c r="AK137" s="30">
        <v>1</v>
      </c>
      <c r="AL137" s="30">
        <v>1</v>
      </c>
      <c r="AM137" s="30">
        <v>0</v>
      </c>
      <c r="AN137" s="30">
        <v>1</v>
      </c>
    </row>
    <row r="138" spans="1:40" x14ac:dyDescent="0.25">
      <c r="A138" s="30">
        <v>2008</v>
      </c>
      <c r="B138" s="30">
        <v>1</v>
      </c>
      <c r="C138" s="30">
        <v>0</v>
      </c>
      <c r="D138" s="30">
        <v>1</v>
      </c>
      <c r="E138" s="30">
        <v>1</v>
      </c>
      <c r="F138" s="30">
        <v>0</v>
      </c>
      <c r="G138" s="30">
        <v>0.5</v>
      </c>
      <c r="H138" s="30">
        <v>0</v>
      </c>
      <c r="I138" s="30">
        <v>0.5</v>
      </c>
      <c r="J138" s="30">
        <v>0</v>
      </c>
      <c r="K138" s="30">
        <v>0</v>
      </c>
      <c r="L138" s="30">
        <v>0.5</v>
      </c>
      <c r="M138" s="30">
        <v>0.5</v>
      </c>
      <c r="N138" s="30">
        <v>1</v>
      </c>
      <c r="O138" s="30">
        <v>1</v>
      </c>
      <c r="P138" s="30">
        <v>1</v>
      </c>
      <c r="Q138" s="30">
        <v>1</v>
      </c>
      <c r="R138" s="30">
        <v>0</v>
      </c>
      <c r="S138" s="30">
        <v>0</v>
      </c>
      <c r="T138" s="30">
        <v>1</v>
      </c>
      <c r="U138" s="30">
        <v>1</v>
      </c>
      <c r="V138" s="30">
        <v>1</v>
      </c>
      <c r="W138" s="30">
        <v>0</v>
      </c>
      <c r="X138" s="30">
        <v>0</v>
      </c>
      <c r="Y138" s="30">
        <v>0.5</v>
      </c>
      <c r="Z138" s="30">
        <v>0</v>
      </c>
      <c r="AA138" s="30">
        <v>1</v>
      </c>
      <c r="AB138" s="30">
        <v>0</v>
      </c>
      <c r="AC138" s="30">
        <v>0</v>
      </c>
      <c r="AD138" s="30">
        <v>0.5</v>
      </c>
      <c r="AE138" s="30">
        <v>0.5</v>
      </c>
      <c r="AF138" s="30">
        <v>0</v>
      </c>
      <c r="AG138" s="30">
        <v>0.5</v>
      </c>
      <c r="AH138" s="30">
        <v>0.5</v>
      </c>
      <c r="AI138" s="30">
        <v>0</v>
      </c>
      <c r="AJ138" s="30">
        <v>1</v>
      </c>
      <c r="AK138" s="30">
        <v>1</v>
      </c>
      <c r="AL138" s="30">
        <v>1</v>
      </c>
      <c r="AM138" s="30">
        <v>0.5</v>
      </c>
      <c r="AN138" s="30">
        <v>1</v>
      </c>
    </row>
    <row r="139" spans="1:40" x14ac:dyDescent="0.25">
      <c r="A139" s="30">
        <v>2009</v>
      </c>
      <c r="B139" s="30">
        <v>1</v>
      </c>
      <c r="C139" s="30">
        <v>0.5</v>
      </c>
      <c r="D139" s="30">
        <v>1</v>
      </c>
      <c r="E139" s="30">
        <v>1</v>
      </c>
      <c r="F139" s="30">
        <v>0</v>
      </c>
      <c r="G139" s="30">
        <v>0.5</v>
      </c>
      <c r="H139" s="30">
        <v>0.5</v>
      </c>
      <c r="I139" s="30">
        <v>0</v>
      </c>
      <c r="J139" s="30">
        <v>1</v>
      </c>
      <c r="K139" s="30">
        <v>1</v>
      </c>
      <c r="L139" s="30">
        <v>0</v>
      </c>
      <c r="M139" s="30">
        <v>1</v>
      </c>
      <c r="N139" s="30">
        <v>0.5</v>
      </c>
      <c r="O139" s="30">
        <v>0</v>
      </c>
      <c r="P139" s="30">
        <v>1</v>
      </c>
      <c r="Q139" s="30">
        <v>0</v>
      </c>
      <c r="R139" s="30">
        <v>0.5</v>
      </c>
      <c r="S139" s="30">
        <v>0</v>
      </c>
      <c r="T139" s="30">
        <v>1</v>
      </c>
      <c r="U139" s="30">
        <v>1</v>
      </c>
      <c r="V139" s="30">
        <v>1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0.5</v>
      </c>
      <c r="AC139" s="30">
        <v>0</v>
      </c>
      <c r="AD139" s="30">
        <v>0</v>
      </c>
      <c r="AE139" s="30">
        <v>0</v>
      </c>
      <c r="AF139" s="30">
        <v>0</v>
      </c>
      <c r="AG139" s="30">
        <v>0.5</v>
      </c>
      <c r="AH139" s="30">
        <v>0.5</v>
      </c>
      <c r="AI139" s="30">
        <v>0.5</v>
      </c>
      <c r="AJ139" s="30">
        <v>1</v>
      </c>
      <c r="AK139" s="30">
        <v>1</v>
      </c>
      <c r="AL139" s="30">
        <v>0</v>
      </c>
      <c r="AM139" s="30">
        <v>1</v>
      </c>
      <c r="AN139" s="30">
        <v>1</v>
      </c>
    </row>
    <row r="140" spans="1:40" x14ac:dyDescent="0.25">
      <c r="A140" s="30">
        <v>2010</v>
      </c>
      <c r="B140" s="30">
        <v>1</v>
      </c>
      <c r="C140" s="30">
        <v>0</v>
      </c>
      <c r="D140" s="30">
        <v>1</v>
      </c>
      <c r="E140" s="30">
        <v>1</v>
      </c>
      <c r="F140" s="30">
        <v>0.5</v>
      </c>
      <c r="G140" s="30">
        <v>0</v>
      </c>
      <c r="H140" s="30">
        <v>0</v>
      </c>
      <c r="I140" s="30">
        <v>0.5</v>
      </c>
      <c r="J140" s="30">
        <v>0.5</v>
      </c>
      <c r="K140" s="30">
        <v>0.5</v>
      </c>
      <c r="L140" s="30">
        <v>0</v>
      </c>
      <c r="M140" s="30">
        <v>1</v>
      </c>
      <c r="N140" s="30">
        <v>1</v>
      </c>
      <c r="O140" s="30">
        <v>0</v>
      </c>
      <c r="P140" s="30">
        <v>1</v>
      </c>
      <c r="Q140" s="30">
        <v>0.5</v>
      </c>
      <c r="R140" s="30">
        <v>0</v>
      </c>
      <c r="S140" s="30">
        <v>0.5</v>
      </c>
      <c r="T140" s="30">
        <v>0.5</v>
      </c>
      <c r="U140" s="30">
        <v>1</v>
      </c>
      <c r="V140" s="30">
        <v>1</v>
      </c>
      <c r="W140" s="30">
        <v>0.5</v>
      </c>
      <c r="X140" s="30">
        <v>0</v>
      </c>
      <c r="Y140" s="30">
        <v>0.5</v>
      </c>
      <c r="Z140" s="30">
        <v>0</v>
      </c>
      <c r="AA140" s="30">
        <v>0.5</v>
      </c>
      <c r="AB140" s="30">
        <v>0</v>
      </c>
      <c r="AC140" s="30">
        <v>1</v>
      </c>
      <c r="AD140" s="30">
        <v>0.5</v>
      </c>
      <c r="AE140" s="30">
        <v>0</v>
      </c>
      <c r="AF140" s="30">
        <v>0.5</v>
      </c>
      <c r="AG140" s="30">
        <v>0.5</v>
      </c>
      <c r="AH140" s="30">
        <v>0</v>
      </c>
      <c r="AI140" s="30">
        <v>0.5</v>
      </c>
      <c r="AJ140" s="30">
        <v>1</v>
      </c>
      <c r="AK140" s="30">
        <v>1</v>
      </c>
      <c r="AL140" s="30">
        <v>1</v>
      </c>
      <c r="AM140" s="30">
        <v>0.5</v>
      </c>
      <c r="AN140" s="30">
        <v>1</v>
      </c>
    </row>
    <row r="141" spans="1:40" x14ac:dyDescent="0.25">
      <c r="A141" s="30">
        <v>2011</v>
      </c>
      <c r="B141" s="30">
        <v>1</v>
      </c>
      <c r="C141" s="30">
        <v>0.5</v>
      </c>
      <c r="D141" s="30">
        <v>1</v>
      </c>
      <c r="E141" s="30">
        <v>1</v>
      </c>
      <c r="F141" s="30">
        <v>1</v>
      </c>
      <c r="G141" s="30">
        <v>0</v>
      </c>
      <c r="H141" s="30">
        <v>0</v>
      </c>
      <c r="I141" s="30">
        <v>0</v>
      </c>
      <c r="J141" s="30">
        <v>0.5</v>
      </c>
      <c r="K141" s="30">
        <v>0</v>
      </c>
      <c r="L141" s="30">
        <v>0</v>
      </c>
      <c r="M141" s="30">
        <v>0.5</v>
      </c>
      <c r="N141" s="30">
        <v>1</v>
      </c>
      <c r="O141" s="30">
        <v>0</v>
      </c>
      <c r="P141" s="30">
        <v>1</v>
      </c>
      <c r="Q141" s="30">
        <v>0</v>
      </c>
      <c r="R141" s="30">
        <v>0</v>
      </c>
      <c r="S141" s="30">
        <v>0</v>
      </c>
      <c r="T141" s="30">
        <v>0.5</v>
      </c>
      <c r="U141" s="30">
        <v>1</v>
      </c>
      <c r="V141" s="30">
        <v>1</v>
      </c>
      <c r="W141" s="30">
        <v>0</v>
      </c>
      <c r="X141" s="30">
        <v>0</v>
      </c>
      <c r="Y141" s="30">
        <v>0</v>
      </c>
      <c r="Z141" s="30">
        <v>0</v>
      </c>
      <c r="AA141" s="30">
        <v>0.5</v>
      </c>
      <c r="AB141" s="30">
        <v>0.5</v>
      </c>
      <c r="AC141" s="30">
        <v>0.5</v>
      </c>
      <c r="AD141" s="30">
        <v>0</v>
      </c>
      <c r="AE141" s="30">
        <v>0</v>
      </c>
      <c r="AF141" s="30">
        <v>0</v>
      </c>
      <c r="AG141" s="30">
        <v>0.5</v>
      </c>
      <c r="AH141" s="30">
        <v>0.5</v>
      </c>
      <c r="AI141" s="30">
        <v>0</v>
      </c>
      <c r="AJ141" s="30">
        <v>1</v>
      </c>
      <c r="AK141" s="30">
        <v>1</v>
      </c>
      <c r="AL141" s="30">
        <v>1</v>
      </c>
      <c r="AM141" s="30">
        <v>1</v>
      </c>
      <c r="AN141" s="30">
        <v>1</v>
      </c>
    </row>
    <row r="142" spans="1:40" x14ac:dyDescent="0.25">
      <c r="A142" s="30">
        <v>2012</v>
      </c>
      <c r="B142" s="30">
        <v>1</v>
      </c>
      <c r="C142" s="30">
        <v>0</v>
      </c>
      <c r="D142" s="30">
        <v>1</v>
      </c>
      <c r="E142" s="30">
        <v>1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1</v>
      </c>
      <c r="N142" s="30">
        <v>0.5</v>
      </c>
      <c r="O142" s="30">
        <v>0</v>
      </c>
      <c r="P142" s="30">
        <v>0.5</v>
      </c>
      <c r="Q142" s="30">
        <v>0</v>
      </c>
      <c r="R142" s="30">
        <v>0</v>
      </c>
      <c r="S142" s="30">
        <v>0</v>
      </c>
      <c r="T142" s="30">
        <v>0</v>
      </c>
      <c r="U142" s="30">
        <v>1</v>
      </c>
      <c r="V142" s="30">
        <v>1</v>
      </c>
      <c r="W142" s="30">
        <v>0</v>
      </c>
      <c r="X142" s="30">
        <v>0</v>
      </c>
      <c r="Y142" s="30">
        <v>0.5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30">
        <v>0</v>
      </c>
      <c r="AG142" s="30">
        <v>0</v>
      </c>
      <c r="AH142" s="30">
        <v>0</v>
      </c>
      <c r="AI142" s="30">
        <v>0</v>
      </c>
      <c r="AJ142" s="30">
        <v>1</v>
      </c>
      <c r="AK142" s="30">
        <v>0.5</v>
      </c>
      <c r="AL142" s="30">
        <v>1</v>
      </c>
      <c r="AM142" s="30">
        <v>1</v>
      </c>
      <c r="AN142" s="30">
        <v>1</v>
      </c>
    </row>
    <row r="143" spans="1:40" x14ac:dyDescent="0.25">
      <c r="A143" s="30">
        <v>2013</v>
      </c>
      <c r="B143" s="30">
        <v>1</v>
      </c>
      <c r="C143" s="30">
        <v>0</v>
      </c>
      <c r="D143" s="30">
        <v>1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0.5</v>
      </c>
      <c r="K143" s="30">
        <v>0</v>
      </c>
      <c r="L143" s="30">
        <v>0</v>
      </c>
      <c r="M143" s="30">
        <v>1</v>
      </c>
      <c r="N143" s="30">
        <v>0.5</v>
      </c>
      <c r="O143" s="30">
        <v>0</v>
      </c>
      <c r="P143" s="30">
        <v>1</v>
      </c>
      <c r="Q143" s="30">
        <v>0</v>
      </c>
      <c r="R143" s="30">
        <v>0.5</v>
      </c>
      <c r="S143" s="30">
        <v>0</v>
      </c>
      <c r="T143" s="30">
        <v>0.5</v>
      </c>
      <c r="U143" s="30">
        <v>1</v>
      </c>
      <c r="V143" s="30">
        <v>1</v>
      </c>
      <c r="W143" s="30">
        <v>0</v>
      </c>
      <c r="X143" s="30">
        <v>0</v>
      </c>
      <c r="Y143" s="30">
        <v>0</v>
      </c>
      <c r="Z143" s="30">
        <v>0</v>
      </c>
      <c r="AA143" s="30">
        <v>0.5</v>
      </c>
      <c r="AB143" s="30">
        <v>1</v>
      </c>
      <c r="AC143" s="30">
        <v>0</v>
      </c>
      <c r="AD143" s="30">
        <v>0</v>
      </c>
      <c r="AE143" s="30">
        <v>0</v>
      </c>
      <c r="AF143" s="30">
        <v>0</v>
      </c>
      <c r="AG143" s="30">
        <v>0</v>
      </c>
      <c r="AH143" s="30">
        <v>0</v>
      </c>
      <c r="AI143" s="30">
        <v>0</v>
      </c>
      <c r="AJ143" s="30">
        <v>1</v>
      </c>
      <c r="AK143" s="30">
        <v>0</v>
      </c>
      <c r="AL143" s="30">
        <v>1</v>
      </c>
      <c r="AM143" s="30">
        <v>1</v>
      </c>
      <c r="AN143" s="30">
        <v>1</v>
      </c>
    </row>
    <row r="144" spans="1:40" x14ac:dyDescent="0.25">
      <c r="A144" s="30">
        <v>2014</v>
      </c>
      <c r="B144" s="30">
        <v>1</v>
      </c>
      <c r="C144" s="30">
        <v>0.5</v>
      </c>
      <c r="D144" s="30">
        <v>1</v>
      </c>
      <c r="E144" s="30">
        <v>1</v>
      </c>
      <c r="F144" s="30">
        <v>0.5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0.5</v>
      </c>
      <c r="N144" s="30">
        <v>1</v>
      </c>
      <c r="O144" s="30">
        <v>0</v>
      </c>
      <c r="P144" s="30">
        <v>1</v>
      </c>
      <c r="Q144" s="30">
        <v>0.5</v>
      </c>
      <c r="R144" s="30">
        <v>0.5</v>
      </c>
      <c r="S144" s="30">
        <v>0</v>
      </c>
      <c r="T144" s="30">
        <v>0.5</v>
      </c>
      <c r="U144" s="30">
        <v>1</v>
      </c>
      <c r="V144" s="30">
        <v>1</v>
      </c>
      <c r="W144" s="30">
        <v>0</v>
      </c>
      <c r="X144" s="30">
        <v>0</v>
      </c>
      <c r="Y144" s="30">
        <v>0</v>
      </c>
      <c r="Z144" s="30">
        <v>0</v>
      </c>
      <c r="AA144" s="30">
        <v>0.5</v>
      </c>
      <c r="AB144" s="30">
        <v>0.5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1</v>
      </c>
      <c r="AK144" s="30">
        <v>1</v>
      </c>
      <c r="AL144" s="30">
        <v>0.5</v>
      </c>
      <c r="AM144" s="30">
        <v>1</v>
      </c>
      <c r="AN144" s="30">
        <v>1</v>
      </c>
    </row>
    <row r="145" spans="1:40" x14ac:dyDescent="0.25">
      <c r="A145" s="30">
        <v>2015</v>
      </c>
      <c r="B145" s="30">
        <v>1</v>
      </c>
      <c r="C145" s="30">
        <v>0</v>
      </c>
      <c r="D145" s="30">
        <v>1</v>
      </c>
      <c r="E145" s="30">
        <v>1</v>
      </c>
      <c r="F145" s="30">
        <v>0</v>
      </c>
      <c r="G145" s="30">
        <v>0</v>
      </c>
      <c r="H145" s="30">
        <v>0</v>
      </c>
      <c r="I145" s="30">
        <v>0.5</v>
      </c>
      <c r="J145" s="30">
        <v>1</v>
      </c>
      <c r="K145" s="30">
        <v>0</v>
      </c>
      <c r="L145" s="30">
        <v>0</v>
      </c>
      <c r="M145" s="30">
        <v>0.5</v>
      </c>
      <c r="N145" s="30">
        <v>1</v>
      </c>
      <c r="O145" s="30">
        <v>0</v>
      </c>
      <c r="P145" s="30">
        <v>1</v>
      </c>
      <c r="Q145" s="30">
        <v>1</v>
      </c>
      <c r="R145" s="30">
        <v>0.5</v>
      </c>
      <c r="S145" s="30">
        <v>0</v>
      </c>
      <c r="T145" s="30">
        <v>0.5</v>
      </c>
      <c r="U145" s="30">
        <v>1</v>
      </c>
      <c r="V145" s="30">
        <v>1</v>
      </c>
      <c r="W145" s="30">
        <v>0</v>
      </c>
      <c r="X145" s="30">
        <v>0</v>
      </c>
      <c r="Y145" s="30">
        <v>0.5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30">
        <v>0.5</v>
      </c>
      <c r="AG145" s="30">
        <v>0</v>
      </c>
      <c r="AH145" s="30">
        <v>0</v>
      </c>
      <c r="AI145" s="30">
        <v>0</v>
      </c>
      <c r="AJ145" s="30">
        <v>1</v>
      </c>
      <c r="AK145" s="30">
        <v>0.5</v>
      </c>
      <c r="AL145" s="30">
        <v>1</v>
      </c>
      <c r="AM145" s="30">
        <v>0.5</v>
      </c>
      <c r="AN145" s="30">
        <v>1</v>
      </c>
    </row>
    <row r="146" spans="1:40" x14ac:dyDescent="0.25">
      <c r="A146" s="30">
        <v>2016</v>
      </c>
      <c r="B146" s="30">
        <v>1</v>
      </c>
      <c r="C146" s="30">
        <v>0.5</v>
      </c>
      <c r="D146" s="30">
        <v>1</v>
      </c>
      <c r="E146" s="30">
        <v>1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1</v>
      </c>
      <c r="N146" s="30">
        <v>1</v>
      </c>
      <c r="O146" s="30">
        <v>0</v>
      </c>
      <c r="P146" s="30">
        <v>1</v>
      </c>
      <c r="Q146" s="30">
        <v>1</v>
      </c>
      <c r="R146" s="30">
        <v>0.5</v>
      </c>
      <c r="S146" s="30">
        <v>0</v>
      </c>
      <c r="T146" s="30">
        <v>0</v>
      </c>
      <c r="U146" s="30">
        <v>1</v>
      </c>
      <c r="V146" s="30">
        <v>1</v>
      </c>
      <c r="W146" s="30">
        <v>0</v>
      </c>
      <c r="X146" s="30">
        <v>0</v>
      </c>
      <c r="Y146" s="30">
        <v>0</v>
      </c>
      <c r="Z146" s="30">
        <v>0</v>
      </c>
      <c r="AA146" s="30">
        <v>0.5</v>
      </c>
      <c r="AB146" s="30">
        <v>0</v>
      </c>
      <c r="AC146" s="30">
        <v>0</v>
      </c>
      <c r="AD146" s="30">
        <v>0</v>
      </c>
      <c r="AE146" s="30">
        <v>0</v>
      </c>
      <c r="AF146" s="30">
        <v>0</v>
      </c>
      <c r="AG146" s="30">
        <v>0.5</v>
      </c>
      <c r="AH146" s="30">
        <v>0</v>
      </c>
      <c r="AI146" s="30">
        <v>0</v>
      </c>
      <c r="AJ146" s="30">
        <v>1</v>
      </c>
      <c r="AK146" s="30">
        <v>0.5</v>
      </c>
      <c r="AL146" s="30">
        <v>0</v>
      </c>
      <c r="AM146" s="30">
        <v>0.5</v>
      </c>
      <c r="AN146" s="30">
        <v>1</v>
      </c>
    </row>
    <row r="147" spans="1:40" x14ac:dyDescent="0.25">
      <c r="A147" s="30">
        <v>2017</v>
      </c>
      <c r="B147" s="30">
        <v>1</v>
      </c>
      <c r="C147" s="30">
        <v>0</v>
      </c>
      <c r="D147" s="30">
        <v>1</v>
      </c>
      <c r="E147" s="30">
        <v>1</v>
      </c>
      <c r="F147" s="30">
        <v>0</v>
      </c>
      <c r="G147" s="30">
        <v>0</v>
      </c>
      <c r="H147" s="30">
        <v>0.5</v>
      </c>
      <c r="I147" s="30">
        <v>0.5</v>
      </c>
      <c r="J147" s="30">
        <v>1</v>
      </c>
      <c r="K147" s="30">
        <v>0</v>
      </c>
      <c r="L147" s="30">
        <v>0</v>
      </c>
      <c r="M147" s="30">
        <v>1</v>
      </c>
      <c r="N147" s="30">
        <v>1</v>
      </c>
      <c r="O147" s="30">
        <v>0</v>
      </c>
      <c r="P147" s="30">
        <v>0.5</v>
      </c>
      <c r="Q147" s="30">
        <v>0.5</v>
      </c>
      <c r="R147" s="30">
        <v>1</v>
      </c>
      <c r="S147" s="30">
        <v>0</v>
      </c>
      <c r="T147" s="30">
        <v>0.5</v>
      </c>
      <c r="U147" s="30">
        <v>1</v>
      </c>
      <c r="V147" s="30">
        <v>1</v>
      </c>
      <c r="W147" s="30">
        <v>0</v>
      </c>
      <c r="X147" s="30">
        <v>0</v>
      </c>
      <c r="Y147" s="30">
        <v>0</v>
      </c>
      <c r="Z147" s="30">
        <v>0</v>
      </c>
      <c r="AA147" s="30">
        <v>1</v>
      </c>
      <c r="AB147" s="30">
        <v>0</v>
      </c>
      <c r="AC147" s="30">
        <v>0</v>
      </c>
      <c r="AD147" s="30">
        <v>0</v>
      </c>
      <c r="AE147" s="30">
        <v>0</v>
      </c>
      <c r="AF147" s="30">
        <v>0</v>
      </c>
      <c r="AG147" s="30">
        <v>0.5</v>
      </c>
      <c r="AH147" s="30">
        <v>0</v>
      </c>
      <c r="AI147" s="30">
        <v>0</v>
      </c>
      <c r="AJ147" s="30">
        <v>1</v>
      </c>
      <c r="AK147" s="30">
        <v>1</v>
      </c>
      <c r="AL147" s="30">
        <v>0</v>
      </c>
      <c r="AM147" s="30">
        <v>0</v>
      </c>
      <c r="AN147" s="30">
        <v>1</v>
      </c>
    </row>
    <row r="148" spans="1:40" x14ac:dyDescent="0.25">
      <c r="A148" s="30">
        <v>2018</v>
      </c>
      <c r="B148" s="30">
        <v>0.5</v>
      </c>
      <c r="C148" s="30">
        <v>0.5</v>
      </c>
      <c r="D148" s="30">
        <v>1</v>
      </c>
      <c r="E148" s="30">
        <v>1</v>
      </c>
      <c r="F148" s="30">
        <v>0.5</v>
      </c>
      <c r="G148" s="30">
        <v>0.5</v>
      </c>
      <c r="H148" s="30">
        <v>0.5</v>
      </c>
      <c r="I148" s="30">
        <v>0</v>
      </c>
      <c r="J148" s="30">
        <v>0</v>
      </c>
      <c r="K148" s="30">
        <v>0</v>
      </c>
      <c r="L148" s="30">
        <v>0</v>
      </c>
      <c r="M148" s="30">
        <v>1</v>
      </c>
      <c r="N148" s="30">
        <v>1</v>
      </c>
      <c r="O148" s="30">
        <v>0</v>
      </c>
      <c r="P148" s="30">
        <v>1</v>
      </c>
      <c r="Q148" s="30">
        <v>0.5</v>
      </c>
      <c r="R148" s="30">
        <v>1</v>
      </c>
      <c r="S148" s="30">
        <v>0</v>
      </c>
      <c r="T148" s="30">
        <v>0.5</v>
      </c>
      <c r="U148" s="30">
        <v>1</v>
      </c>
      <c r="V148" s="30">
        <v>1</v>
      </c>
      <c r="W148" s="30">
        <v>0</v>
      </c>
      <c r="X148" s="30">
        <v>0</v>
      </c>
      <c r="Y148" s="30">
        <v>0</v>
      </c>
      <c r="Z148" s="30">
        <v>0</v>
      </c>
      <c r="AA148" s="30">
        <v>1</v>
      </c>
      <c r="AB148" s="30">
        <v>0</v>
      </c>
      <c r="AC148" s="30">
        <v>0</v>
      </c>
      <c r="AD148" s="30">
        <v>0.5</v>
      </c>
      <c r="AE148" s="30">
        <v>0</v>
      </c>
      <c r="AF148" s="30">
        <v>0</v>
      </c>
      <c r="AG148" s="30">
        <v>0</v>
      </c>
      <c r="AH148" s="30">
        <v>0</v>
      </c>
      <c r="AI148" s="30">
        <v>0</v>
      </c>
      <c r="AJ148" s="30">
        <v>1</v>
      </c>
      <c r="AK148" s="30">
        <v>0.5</v>
      </c>
      <c r="AL148" s="30">
        <v>0</v>
      </c>
      <c r="AM148" s="30">
        <v>0</v>
      </c>
      <c r="AN148" s="30">
        <v>1</v>
      </c>
    </row>
    <row r="151" spans="1:40" x14ac:dyDescent="0.25">
      <c r="A151" s="30" t="s">
        <v>561</v>
      </c>
    </row>
    <row r="153" spans="1:40" x14ac:dyDescent="0.25">
      <c r="B153" s="30">
        <v>1991</v>
      </c>
      <c r="C153" s="30">
        <v>1992</v>
      </c>
      <c r="D153" s="30">
        <v>1993</v>
      </c>
      <c r="E153" s="30">
        <v>1994</v>
      </c>
      <c r="F153" s="30">
        <v>1995</v>
      </c>
      <c r="G153" s="30">
        <v>1996</v>
      </c>
      <c r="H153" s="30">
        <v>1997</v>
      </c>
      <c r="I153" s="30">
        <v>1998</v>
      </c>
      <c r="J153" s="30">
        <v>1999</v>
      </c>
      <c r="K153" s="30">
        <v>2000</v>
      </c>
      <c r="L153" s="30">
        <v>2001</v>
      </c>
      <c r="M153" s="30">
        <v>2002</v>
      </c>
      <c r="N153" s="30">
        <v>2003</v>
      </c>
      <c r="O153" s="30">
        <v>2004</v>
      </c>
      <c r="P153" s="30">
        <v>2005</v>
      </c>
      <c r="Q153" s="30">
        <v>2006</v>
      </c>
      <c r="R153" s="30">
        <v>2007</v>
      </c>
      <c r="S153" s="30">
        <v>2008</v>
      </c>
      <c r="T153" s="30">
        <v>2009</v>
      </c>
      <c r="U153" s="30">
        <v>2010</v>
      </c>
      <c r="V153" s="30">
        <v>2011</v>
      </c>
      <c r="W153" s="30">
        <v>2012</v>
      </c>
      <c r="X153" s="30">
        <v>2013</v>
      </c>
      <c r="Y153" s="30">
        <v>2014</v>
      </c>
      <c r="Z153" s="30">
        <v>2015</v>
      </c>
      <c r="AA153" s="30">
        <v>2016</v>
      </c>
      <c r="AB153" s="30">
        <v>2017</v>
      </c>
      <c r="AC153" s="30">
        <v>2018</v>
      </c>
    </row>
    <row r="154" spans="1:40" x14ac:dyDescent="0.25">
      <c r="A154" s="29" t="s">
        <v>18</v>
      </c>
      <c r="N154" s="30">
        <v>0</v>
      </c>
      <c r="O154" s="30">
        <v>1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40" x14ac:dyDescent="0.25">
      <c r="A155" s="29" t="s">
        <v>19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1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1</v>
      </c>
    </row>
    <row r="156" spans="1:40" x14ac:dyDescent="0.25">
      <c r="A156" s="29" t="s">
        <v>20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40" x14ac:dyDescent="0.25">
      <c r="A157" s="29" t="s">
        <v>21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1</v>
      </c>
      <c r="V157" s="30">
        <v>0</v>
      </c>
      <c r="W157" s="30">
        <v>0</v>
      </c>
      <c r="X157" s="30">
        <v>1</v>
      </c>
      <c r="Y157" s="30">
        <v>0</v>
      </c>
      <c r="Z157" s="30">
        <v>1</v>
      </c>
      <c r="AA157" s="30">
        <v>1</v>
      </c>
      <c r="AB157" s="30">
        <v>0</v>
      </c>
      <c r="AC157" s="30">
        <v>1</v>
      </c>
    </row>
    <row r="158" spans="1:40" x14ac:dyDescent="0.25">
      <c r="A158" s="29" t="s">
        <v>22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1</v>
      </c>
      <c r="Z158" s="30">
        <v>0</v>
      </c>
      <c r="AA158" s="30">
        <v>0</v>
      </c>
      <c r="AB158" s="30">
        <v>0</v>
      </c>
      <c r="AC158" s="30">
        <v>0</v>
      </c>
    </row>
    <row r="159" spans="1:40" x14ac:dyDescent="0.25">
      <c r="A159" s="29" t="s">
        <v>23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1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40" x14ac:dyDescent="0.25">
      <c r="A160" s="29" t="s">
        <v>24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1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x14ac:dyDescent="0.25">
      <c r="A161" s="29" t="s">
        <v>25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1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1</v>
      </c>
      <c r="AA161" s="30">
        <v>0</v>
      </c>
      <c r="AB161" s="30">
        <v>0</v>
      </c>
      <c r="AC161" s="30">
        <v>0</v>
      </c>
    </row>
    <row r="162" spans="1:29" x14ac:dyDescent="0.25">
      <c r="A162" s="29" t="s">
        <v>545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2</v>
      </c>
      <c r="Z162" s="30">
        <v>0</v>
      </c>
      <c r="AA162" s="30">
        <v>1</v>
      </c>
      <c r="AB162" s="30">
        <v>0</v>
      </c>
      <c r="AC162" s="30">
        <v>0</v>
      </c>
    </row>
    <row r="163" spans="1:29" x14ac:dyDescent="0.25">
      <c r="A163" s="29" t="s">
        <v>27</v>
      </c>
      <c r="N163" s="30">
        <v>0</v>
      </c>
      <c r="O163" s="30">
        <v>1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1</v>
      </c>
      <c r="X163" s="30">
        <v>0</v>
      </c>
      <c r="Y163" s="30">
        <v>1</v>
      </c>
      <c r="Z163" s="30">
        <v>1</v>
      </c>
      <c r="AA163" s="30">
        <v>1</v>
      </c>
      <c r="AB163" s="30">
        <v>0</v>
      </c>
      <c r="AC163" s="30">
        <v>0</v>
      </c>
    </row>
    <row r="164" spans="1:29" x14ac:dyDescent="0.25">
      <c r="A164" s="29" t="s">
        <v>28</v>
      </c>
      <c r="N164" s="30">
        <v>0</v>
      </c>
      <c r="O164" s="30">
        <v>0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x14ac:dyDescent="0.25">
      <c r="A165" s="29" t="s">
        <v>29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1</v>
      </c>
      <c r="T165" s="30">
        <v>0</v>
      </c>
      <c r="U165" s="30">
        <v>0</v>
      </c>
      <c r="V165" s="30">
        <v>0</v>
      </c>
      <c r="W165" s="30">
        <v>0</v>
      </c>
      <c r="X165" s="30">
        <v>1</v>
      </c>
      <c r="Y165" s="30">
        <v>0</v>
      </c>
      <c r="Z165" s="30">
        <v>0</v>
      </c>
      <c r="AA165" s="30">
        <v>0</v>
      </c>
      <c r="AB165" s="30">
        <v>1</v>
      </c>
      <c r="AC165" s="30">
        <v>0</v>
      </c>
    </row>
    <row r="166" spans="1:29" x14ac:dyDescent="0.25">
      <c r="A166" s="29" t="s">
        <v>30</v>
      </c>
      <c r="N166" s="30">
        <v>0</v>
      </c>
      <c r="O166" s="30">
        <v>2</v>
      </c>
      <c r="P166" s="30">
        <v>2</v>
      </c>
      <c r="Q166" s="30">
        <v>2</v>
      </c>
      <c r="R166" s="30">
        <v>2</v>
      </c>
      <c r="S166" s="30">
        <v>1</v>
      </c>
      <c r="T166" s="30">
        <v>2</v>
      </c>
      <c r="U166" s="30">
        <v>2</v>
      </c>
      <c r="V166" s="30">
        <v>2</v>
      </c>
      <c r="W166" s="30">
        <v>1</v>
      </c>
      <c r="X166" s="30">
        <v>1</v>
      </c>
      <c r="Y166" s="30">
        <v>2</v>
      </c>
      <c r="Z166" s="30">
        <v>2</v>
      </c>
      <c r="AA166" s="30">
        <v>1</v>
      </c>
      <c r="AB166" s="30">
        <v>1</v>
      </c>
      <c r="AC166" s="30">
        <v>1</v>
      </c>
    </row>
    <row r="167" spans="1:29" x14ac:dyDescent="0.25">
      <c r="A167" s="29" t="s">
        <v>31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x14ac:dyDescent="0.25">
      <c r="A168" s="29" t="s">
        <v>32</v>
      </c>
      <c r="N168" s="30">
        <v>1</v>
      </c>
      <c r="O168" s="30">
        <v>0</v>
      </c>
      <c r="P168" s="30">
        <v>2</v>
      </c>
      <c r="Q168" s="30">
        <v>1</v>
      </c>
      <c r="R168" s="30">
        <v>2</v>
      </c>
      <c r="S168" s="30">
        <v>0</v>
      </c>
      <c r="T168" s="30">
        <v>0</v>
      </c>
      <c r="U168" s="30">
        <v>0</v>
      </c>
      <c r="V168" s="30">
        <v>0</v>
      </c>
      <c r="W168" s="30">
        <v>2</v>
      </c>
      <c r="X168" s="30">
        <v>1</v>
      </c>
      <c r="Y168" s="30">
        <v>2</v>
      </c>
      <c r="Z168" s="30">
        <v>0</v>
      </c>
      <c r="AA168" s="30">
        <v>2</v>
      </c>
      <c r="AB168" s="30">
        <v>1</v>
      </c>
      <c r="AC168" s="30">
        <v>1</v>
      </c>
    </row>
    <row r="169" spans="1:29" x14ac:dyDescent="0.25">
      <c r="A169" s="29" t="s">
        <v>33</v>
      </c>
      <c r="N169" s="30">
        <v>0</v>
      </c>
      <c r="O169" s="30">
        <v>0</v>
      </c>
      <c r="P169" s="30">
        <v>0</v>
      </c>
      <c r="Q169" s="30">
        <v>1</v>
      </c>
      <c r="R169" s="30">
        <v>0</v>
      </c>
      <c r="S169" s="30">
        <v>1</v>
      </c>
      <c r="T169" s="30">
        <v>0</v>
      </c>
      <c r="U169" s="30">
        <v>0</v>
      </c>
      <c r="V169" s="30">
        <v>0</v>
      </c>
      <c r="W169" s="30">
        <v>0</v>
      </c>
      <c r="X169" s="30">
        <v>1</v>
      </c>
      <c r="Y169" s="30">
        <v>1</v>
      </c>
      <c r="Z169" s="30">
        <v>1</v>
      </c>
      <c r="AA169" s="30">
        <v>1</v>
      </c>
      <c r="AB169" s="30">
        <v>0</v>
      </c>
      <c r="AC169" s="30">
        <v>0</v>
      </c>
    </row>
    <row r="170" spans="1:29" x14ac:dyDescent="0.25">
      <c r="A170" s="29" t="s">
        <v>34</v>
      </c>
      <c r="N170" s="30">
        <v>0</v>
      </c>
      <c r="O170" s="30">
        <v>1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x14ac:dyDescent="0.25">
      <c r="A171" s="29" t="s">
        <v>35</v>
      </c>
      <c r="N171" s="30">
        <v>1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1</v>
      </c>
      <c r="X171" s="30">
        <v>0</v>
      </c>
      <c r="Y171" s="30">
        <v>1</v>
      </c>
      <c r="Z171" s="30">
        <v>0</v>
      </c>
      <c r="AA171" s="30">
        <v>0</v>
      </c>
      <c r="AB171" s="30">
        <v>0</v>
      </c>
      <c r="AC171" s="30">
        <v>0</v>
      </c>
    </row>
    <row r="172" spans="1:29" x14ac:dyDescent="0.25">
      <c r="A172" s="29" t="s">
        <v>36</v>
      </c>
      <c r="N172" s="30">
        <v>0</v>
      </c>
      <c r="O172" s="30">
        <v>1</v>
      </c>
      <c r="P172" s="30">
        <v>0</v>
      </c>
      <c r="Q172" s="30">
        <v>0</v>
      </c>
      <c r="R172" s="30">
        <v>0</v>
      </c>
      <c r="S172" s="30">
        <v>0</v>
      </c>
      <c r="T172" s="30">
        <v>1</v>
      </c>
      <c r="U172" s="30">
        <v>1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1</v>
      </c>
      <c r="AC172" s="30">
        <v>0</v>
      </c>
    </row>
    <row r="173" spans="1:29" x14ac:dyDescent="0.25">
      <c r="A173" s="29" t="s">
        <v>37</v>
      </c>
      <c r="N173" s="30">
        <v>1</v>
      </c>
      <c r="O173" s="30">
        <v>2</v>
      </c>
      <c r="P173" s="30">
        <v>1</v>
      </c>
      <c r="Q173" s="30">
        <v>1</v>
      </c>
      <c r="R173" s="30">
        <v>1</v>
      </c>
      <c r="S173" s="30">
        <v>2</v>
      </c>
      <c r="T173" s="30">
        <v>2</v>
      </c>
      <c r="U173" s="30">
        <v>1</v>
      </c>
      <c r="V173" s="30">
        <v>2</v>
      </c>
      <c r="W173" s="30">
        <v>1</v>
      </c>
      <c r="X173" s="30">
        <v>2</v>
      </c>
      <c r="Y173" s="30">
        <v>1</v>
      </c>
      <c r="Z173" s="30">
        <v>2</v>
      </c>
      <c r="AA173" s="30">
        <v>2</v>
      </c>
      <c r="AB173" s="30">
        <v>0</v>
      </c>
      <c r="AC173" s="30">
        <v>0</v>
      </c>
    </row>
    <row r="174" spans="1:29" x14ac:dyDescent="0.25">
      <c r="A174" s="29" t="s">
        <v>38</v>
      </c>
      <c r="N174" s="30">
        <v>0</v>
      </c>
      <c r="O174" s="30">
        <v>1</v>
      </c>
      <c r="P174" s="30">
        <v>1</v>
      </c>
      <c r="Q174" s="30">
        <v>1</v>
      </c>
      <c r="R174" s="30">
        <v>1</v>
      </c>
      <c r="S174" s="30">
        <v>1</v>
      </c>
      <c r="T174" s="30">
        <v>1</v>
      </c>
      <c r="U174" s="30">
        <v>0</v>
      </c>
      <c r="V174" s="30">
        <v>1</v>
      </c>
      <c r="W174" s="30">
        <v>1</v>
      </c>
      <c r="X174" s="30">
        <v>1</v>
      </c>
      <c r="Y174" s="30">
        <v>1</v>
      </c>
      <c r="Z174" s="30">
        <v>0</v>
      </c>
      <c r="AA174" s="30">
        <v>1</v>
      </c>
      <c r="AB174" s="30">
        <v>0</v>
      </c>
      <c r="AC174" s="30">
        <v>1</v>
      </c>
    </row>
    <row r="175" spans="1:29" x14ac:dyDescent="0.25">
      <c r="A175" s="29" t="s">
        <v>232</v>
      </c>
      <c r="N175" s="30">
        <v>0</v>
      </c>
      <c r="O175" s="30">
        <v>1</v>
      </c>
      <c r="P175" s="30">
        <v>0</v>
      </c>
      <c r="Q175" s="30">
        <v>0</v>
      </c>
      <c r="R175" s="30">
        <v>0</v>
      </c>
      <c r="S175" s="30">
        <v>1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x14ac:dyDescent="0.25">
      <c r="A176" s="29" t="s">
        <v>40</v>
      </c>
      <c r="N176" s="30">
        <v>0</v>
      </c>
      <c r="O176" s="30">
        <v>0</v>
      </c>
      <c r="P176" s="30">
        <v>0</v>
      </c>
      <c r="Q176" s="30">
        <v>1</v>
      </c>
      <c r="R176" s="30">
        <v>0</v>
      </c>
      <c r="S176" s="30">
        <v>0</v>
      </c>
      <c r="T176" s="30">
        <v>0</v>
      </c>
      <c r="U176" s="30">
        <v>0</v>
      </c>
      <c r="V176" s="30">
        <v>1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x14ac:dyDescent="0.25">
      <c r="A177" s="29" t="s">
        <v>41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x14ac:dyDescent="0.25">
      <c r="A178" s="29" t="s">
        <v>42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x14ac:dyDescent="0.25">
      <c r="A179" s="29" t="s">
        <v>43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x14ac:dyDescent="0.25">
      <c r="A180" s="29" t="s">
        <v>44</v>
      </c>
      <c r="N180" s="30">
        <v>0</v>
      </c>
      <c r="O180" s="30">
        <v>1</v>
      </c>
      <c r="P180" s="30">
        <v>0</v>
      </c>
      <c r="Q180" s="30">
        <v>0</v>
      </c>
      <c r="R180" s="30">
        <v>0</v>
      </c>
      <c r="S180" s="30">
        <v>1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1</v>
      </c>
      <c r="Z180" s="30">
        <v>1</v>
      </c>
      <c r="AA180" s="30">
        <v>0</v>
      </c>
      <c r="AB180" s="30">
        <v>0</v>
      </c>
      <c r="AC180" s="30">
        <v>1</v>
      </c>
    </row>
    <row r="181" spans="1:29" x14ac:dyDescent="0.25">
      <c r="A181" s="29" t="s">
        <v>45</v>
      </c>
      <c r="N181" s="30">
        <v>0</v>
      </c>
      <c r="O181" s="30">
        <v>1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1</v>
      </c>
      <c r="W181" s="30">
        <v>0</v>
      </c>
      <c r="X181" s="30">
        <v>0</v>
      </c>
      <c r="Y181" s="30">
        <v>0</v>
      </c>
      <c r="Z181" s="30">
        <v>1</v>
      </c>
      <c r="AA181" s="30">
        <v>0</v>
      </c>
      <c r="AB181" s="30">
        <v>0</v>
      </c>
      <c r="AC181" s="30">
        <v>0</v>
      </c>
    </row>
    <row r="182" spans="1:29" x14ac:dyDescent="0.25">
      <c r="A182" s="29" t="s">
        <v>46</v>
      </c>
      <c r="N182" s="30">
        <v>0</v>
      </c>
      <c r="O182" s="30">
        <v>0</v>
      </c>
      <c r="P182" s="30">
        <v>1</v>
      </c>
      <c r="Q182" s="30">
        <v>0</v>
      </c>
      <c r="R182" s="30">
        <v>0</v>
      </c>
      <c r="S182" s="30">
        <v>0</v>
      </c>
      <c r="T182" s="30">
        <v>0</v>
      </c>
      <c r="U182" s="30">
        <v>1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1</v>
      </c>
    </row>
    <row r="183" spans="1:29" x14ac:dyDescent="0.25">
      <c r="A183" s="29" t="s">
        <v>47</v>
      </c>
      <c r="N183" s="30">
        <v>1</v>
      </c>
      <c r="O183" s="30">
        <v>1</v>
      </c>
      <c r="P183" s="30">
        <v>1</v>
      </c>
      <c r="Q183" s="30">
        <v>1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1</v>
      </c>
      <c r="AA183" s="30">
        <v>0</v>
      </c>
      <c r="AB183" s="30">
        <v>0</v>
      </c>
      <c r="AC183" s="30">
        <v>0</v>
      </c>
    </row>
    <row r="184" spans="1:29" x14ac:dyDescent="0.25">
      <c r="A184" s="29" t="s">
        <v>546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1</v>
      </c>
      <c r="T184" s="30">
        <v>1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x14ac:dyDescent="0.25">
      <c r="A185" s="29" t="s">
        <v>49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x14ac:dyDescent="0.25">
      <c r="A186" s="29" t="s">
        <v>50</v>
      </c>
      <c r="N186" s="30">
        <v>0</v>
      </c>
      <c r="O186" s="30">
        <v>0</v>
      </c>
      <c r="P186" s="30">
        <v>1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1</v>
      </c>
      <c r="AC186" s="30">
        <v>0</v>
      </c>
    </row>
    <row r="187" spans="1:29" x14ac:dyDescent="0.25">
      <c r="A187" s="29" t="s">
        <v>51</v>
      </c>
      <c r="N187" s="30">
        <v>0</v>
      </c>
      <c r="O187" s="30">
        <v>0</v>
      </c>
      <c r="P187" s="30">
        <v>1</v>
      </c>
      <c r="Q187" s="30">
        <v>0</v>
      </c>
      <c r="R187" s="30">
        <v>1</v>
      </c>
      <c r="S187" s="30">
        <v>1</v>
      </c>
      <c r="T187" s="30">
        <v>1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1</v>
      </c>
      <c r="AA187" s="30">
        <v>0</v>
      </c>
      <c r="AB187" s="30">
        <v>0</v>
      </c>
      <c r="AC187" s="30">
        <v>0</v>
      </c>
    </row>
    <row r="188" spans="1:29" x14ac:dyDescent="0.25">
      <c r="A188" s="29" t="s">
        <v>52</v>
      </c>
      <c r="N188" s="30">
        <v>0</v>
      </c>
      <c r="O188" s="30">
        <v>1</v>
      </c>
      <c r="P188" s="30">
        <v>2</v>
      </c>
      <c r="Q188" s="30">
        <v>1</v>
      </c>
      <c r="R188" s="30">
        <v>1</v>
      </c>
      <c r="S188" s="30">
        <v>1</v>
      </c>
      <c r="T188" s="30">
        <v>1</v>
      </c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0</v>
      </c>
      <c r="AA188" s="30">
        <v>0</v>
      </c>
      <c r="AB188" s="30">
        <v>1</v>
      </c>
      <c r="AC188" s="30">
        <v>1</v>
      </c>
    </row>
    <row r="189" spans="1:29" x14ac:dyDescent="0.25">
      <c r="A189" s="29" t="s">
        <v>53</v>
      </c>
      <c r="N189" s="30">
        <v>0</v>
      </c>
      <c r="O189" s="30">
        <v>0</v>
      </c>
      <c r="P189" s="30">
        <v>1</v>
      </c>
      <c r="Q189" s="30">
        <v>1</v>
      </c>
      <c r="R189" s="30">
        <v>1</v>
      </c>
      <c r="S189" s="30">
        <v>0</v>
      </c>
      <c r="T189" s="30">
        <v>1</v>
      </c>
      <c r="U189" s="30">
        <v>1</v>
      </c>
      <c r="V189" s="30">
        <v>1</v>
      </c>
      <c r="W189" s="30">
        <v>0</v>
      </c>
      <c r="X189" s="30">
        <v>2</v>
      </c>
      <c r="Y189" s="30">
        <v>1</v>
      </c>
      <c r="Z189" s="30">
        <v>0</v>
      </c>
      <c r="AA189" s="30">
        <v>0</v>
      </c>
      <c r="AB189" s="30">
        <v>1</v>
      </c>
      <c r="AC189" s="30">
        <v>0</v>
      </c>
    </row>
    <row r="190" spans="1:29" x14ac:dyDescent="0.25">
      <c r="A190" s="29" t="s">
        <v>55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1</v>
      </c>
      <c r="W190" s="30">
        <v>0</v>
      </c>
      <c r="X190" s="30">
        <v>1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x14ac:dyDescent="0.25">
      <c r="A191" s="29" t="s">
        <v>267</v>
      </c>
      <c r="N191" s="30">
        <v>1</v>
      </c>
      <c r="O191" s="30">
        <v>0</v>
      </c>
      <c r="P191" s="30">
        <v>2</v>
      </c>
      <c r="Q191" s="30">
        <v>0</v>
      </c>
      <c r="R191" s="30">
        <v>0</v>
      </c>
      <c r="S191" s="30">
        <v>2</v>
      </c>
      <c r="T191" s="30">
        <v>1</v>
      </c>
      <c r="U191" s="30">
        <v>2</v>
      </c>
      <c r="V191" s="30">
        <v>0</v>
      </c>
      <c r="W191" s="30">
        <v>0</v>
      </c>
      <c r="X191" s="30">
        <v>1</v>
      </c>
      <c r="Y191" s="30">
        <v>1</v>
      </c>
      <c r="Z191" s="30">
        <v>0</v>
      </c>
      <c r="AA191" s="30">
        <v>1</v>
      </c>
      <c r="AB191" s="30">
        <v>1</v>
      </c>
      <c r="AC191" s="30">
        <v>1</v>
      </c>
    </row>
    <row r="192" spans="1:29" x14ac:dyDescent="0.25">
      <c r="A192" s="29" t="s">
        <v>56</v>
      </c>
      <c r="N192" s="30">
        <v>0</v>
      </c>
      <c r="O192" s="30">
        <v>1</v>
      </c>
      <c r="P192" s="30">
        <v>2</v>
      </c>
      <c r="Q192" s="30">
        <v>1</v>
      </c>
      <c r="R192" s="30">
        <v>1</v>
      </c>
      <c r="S192" s="30">
        <v>1</v>
      </c>
      <c r="T192" s="30">
        <v>2</v>
      </c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0</v>
      </c>
      <c r="AA192" s="30">
        <v>1</v>
      </c>
      <c r="AB192" s="30">
        <v>0</v>
      </c>
      <c r="AC192" s="30">
        <v>0</v>
      </c>
    </row>
    <row r="194" spans="1:40" x14ac:dyDescent="0.25">
      <c r="A194" s="30" t="s">
        <v>562</v>
      </c>
    </row>
    <row r="195" spans="1:40" x14ac:dyDescent="0.25">
      <c r="B195" s="30" t="s">
        <v>18</v>
      </c>
      <c r="C195" s="30" t="s">
        <v>19</v>
      </c>
      <c r="D195" s="30" t="s">
        <v>20</v>
      </c>
      <c r="E195" s="30" t="s">
        <v>21</v>
      </c>
      <c r="F195" s="30" t="s">
        <v>22</v>
      </c>
      <c r="G195" s="30" t="s">
        <v>23</v>
      </c>
      <c r="H195" s="30" t="s">
        <v>24</v>
      </c>
      <c r="I195" s="30" t="s">
        <v>25</v>
      </c>
      <c r="J195" s="30" t="s">
        <v>545</v>
      </c>
      <c r="K195" s="30" t="s">
        <v>27</v>
      </c>
      <c r="L195" s="30" t="s">
        <v>28</v>
      </c>
      <c r="M195" s="30" t="s">
        <v>29</v>
      </c>
      <c r="N195" s="30" t="s">
        <v>30</v>
      </c>
      <c r="O195" s="30" t="s">
        <v>31</v>
      </c>
      <c r="P195" s="30" t="s">
        <v>32</v>
      </c>
      <c r="Q195" s="30" t="s">
        <v>33</v>
      </c>
      <c r="R195" s="30" t="s">
        <v>34</v>
      </c>
      <c r="S195" s="30" t="s">
        <v>35</v>
      </c>
      <c r="T195" s="30" t="s">
        <v>36</v>
      </c>
      <c r="U195" s="30" t="s">
        <v>37</v>
      </c>
      <c r="V195" s="30" t="s">
        <v>38</v>
      </c>
      <c r="W195" s="30" t="s">
        <v>232</v>
      </c>
      <c r="X195" s="30" t="s">
        <v>40</v>
      </c>
      <c r="Y195" s="30" t="s">
        <v>41</v>
      </c>
      <c r="Z195" s="30" t="s">
        <v>42</v>
      </c>
      <c r="AA195" s="30" t="s">
        <v>43</v>
      </c>
      <c r="AB195" s="30" t="s">
        <v>44</v>
      </c>
      <c r="AC195" s="30" t="s">
        <v>45</v>
      </c>
      <c r="AD195" s="30" t="s">
        <v>46</v>
      </c>
      <c r="AE195" s="30" t="s">
        <v>47</v>
      </c>
      <c r="AF195" s="30" t="s">
        <v>546</v>
      </c>
      <c r="AG195" s="30" t="s">
        <v>49</v>
      </c>
      <c r="AH195" s="30" t="s">
        <v>50</v>
      </c>
      <c r="AI195" s="30" t="s">
        <v>51</v>
      </c>
      <c r="AJ195" s="30" t="s">
        <v>52</v>
      </c>
      <c r="AK195" s="30" t="s">
        <v>53</v>
      </c>
      <c r="AL195" s="30" t="s">
        <v>55</v>
      </c>
      <c r="AM195" s="30" t="s">
        <v>267</v>
      </c>
      <c r="AN195" s="30" t="s">
        <v>56</v>
      </c>
    </row>
    <row r="196" spans="1:40" x14ac:dyDescent="0.25">
      <c r="A196" s="30">
        <v>1991</v>
      </c>
    </row>
    <row r="197" spans="1:40" x14ac:dyDescent="0.25">
      <c r="A197" s="30">
        <v>1992</v>
      </c>
    </row>
    <row r="198" spans="1:40" x14ac:dyDescent="0.25">
      <c r="A198" s="30">
        <v>1993</v>
      </c>
    </row>
    <row r="199" spans="1:40" x14ac:dyDescent="0.25">
      <c r="A199" s="30">
        <v>1994</v>
      </c>
    </row>
    <row r="200" spans="1:40" x14ac:dyDescent="0.25">
      <c r="A200" s="30">
        <v>1995</v>
      </c>
    </row>
    <row r="201" spans="1:40" x14ac:dyDescent="0.25">
      <c r="A201" s="30">
        <v>1996</v>
      </c>
    </row>
    <row r="202" spans="1:40" x14ac:dyDescent="0.25">
      <c r="A202" s="30">
        <v>1997</v>
      </c>
    </row>
    <row r="203" spans="1:40" x14ac:dyDescent="0.25">
      <c r="A203" s="30">
        <v>1998</v>
      </c>
    </row>
    <row r="204" spans="1:40" x14ac:dyDescent="0.25">
      <c r="A204" s="30">
        <v>1999</v>
      </c>
    </row>
    <row r="205" spans="1:40" x14ac:dyDescent="0.25">
      <c r="A205" s="30">
        <v>2000</v>
      </c>
    </row>
    <row r="206" spans="1:40" x14ac:dyDescent="0.25">
      <c r="A206" s="30">
        <v>2001</v>
      </c>
    </row>
    <row r="207" spans="1:40" x14ac:dyDescent="0.25">
      <c r="A207" s="30">
        <v>2002</v>
      </c>
    </row>
    <row r="208" spans="1:40" x14ac:dyDescent="0.25">
      <c r="A208" s="30">
        <v>2003</v>
      </c>
      <c r="B208" s="30">
        <v>0</v>
      </c>
      <c r="C208" s="30">
        <v>0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0.5</v>
      </c>
      <c r="Q208" s="30">
        <v>0</v>
      </c>
      <c r="R208" s="30">
        <v>0</v>
      </c>
      <c r="S208" s="30">
        <v>0.5</v>
      </c>
      <c r="T208" s="30">
        <v>0</v>
      </c>
      <c r="U208" s="30">
        <v>0.5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0.5</v>
      </c>
      <c r="AF208" s="30">
        <v>0</v>
      </c>
      <c r="AG208" s="30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0.5</v>
      </c>
      <c r="AN208" s="30">
        <v>0</v>
      </c>
    </row>
    <row r="209" spans="1:40" x14ac:dyDescent="0.25">
      <c r="A209" s="30">
        <v>2004</v>
      </c>
      <c r="B209" s="30">
        <v>0.5</v>
      </c>
      <c r="C209" s="30">
        <v>0</v>
      </c>
      <c r="D209" s="30">
        <v>0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0.5</v>
      </c>
      <c r="K209" s="30">
        <v>0.5</v>
      </c>
      <c r="L209" s="30">
        <v>0</v>
      </c>
      <c r="M209" s="30">
        <v>0</v>
      </c>
      <c r="N209" s="30">
        <v>1</v>
      </c>
      <c r="O209" s="30">
        <v>0</v>
      </c>
      <c r="P209" s="30">
        <v>0</v>
      </c>
      <c r="Q209" s="30">
        <v>0</v>
      </c>
      <c r="R209" s="30">
        <v>0.5</v>
      </c>
      <c r="S209" s="30">
        <v>0</v>
      </c>
      <c r="T209" s="30">
        <v>0.5</v>
      </c>
      <c r="U209" s="30">
        <v>1</v>
      </c>
      <c r="V209" s="30">
        <v>0.5</v>
      </c>
      <c r="W209" s="30">
        <v>0.5</v>
      </c>
      <c r="X209" s="30">
        <v>0</v>
      </c>
      <c r="Y209" s="30">
        <v>0</v>
      </c>
      <c r="Z209" s="30">
        <v>0</v>
      </c>
      <c r="AA209" s="30">
        <v>0</v>
      </c>
      <c r="AB209" s="30">
        <v>0.5</v>
      </c>
      <c r="AC209" s="30">
        <v>0.5</v>
      </c>
      <c r="AD209" s="30">
        <v>0</v>
      </c>
      <c r="AE209" s="30">
        <v>0.5</v>
      </c>
      <c r="AF209" s="30">
        <v>0</v>
      </c>
      <c r="AG209" s="30">
        <v>0</v>
      </c>
      <c r="AH209" s="30">
        <v>0</v>
      </c>
      <c r="AI209" s="30">
        <v>0</v>
      </c>
      <c r="AJ209" s="30">
        <v>0.5</v>
      </c>
      <c r="AK209" s="30">
        <v>0</v>
      </c>
      <c r="AL209" s="30">
        <v>0</v>
      </c>
      <c r="AM209" s="30">
        <v>0</v>
      </c>
      <c r="AN209" s="30">
        <v>0.5</v>
      </c>
    </row>
    <row r="210" spans="1:40" x14ac:dyDescent="0.25">
      <c r="A210" s="30">
        <v>2005</v>
      </c>
      <c r="B210" s="30">
        <v>0</v>
      </c>
      <c r="C210" s="30">
        <v>0</v>
      </c>
      <c r="D210" s="30">
        <v>0</v>
      </c>
      <c r="E210" s="30">
        <v>0.5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0.5</v>
      </c>
      <c r="M210" s="30">
        <v>0</v>
      </c>
      <c r="N210" s="30">
        <v>1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0.5</v>
      </c>
      <c r="V210" s="30">
        <v>0.5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0.5</v>
      </c>
      <c r="AE210" s="30">
        <v>0.5</v>
      </c>
      <c r="AF210" s="30">
        <v>0</v>
      </c>
      <c r="AG210" s="30">
        <v>0</v>
      </c>
      <c r="AH210" s="30">
        <v>0.5</v>
      </c>
      <c r="AI210" s="30">
        <v>0.5</v>
      </c>
      <c r="AJ210" s="30">
        <v>1</v>
      </c>
      <c r="AK210" s="30">
        <v>0.5</v>
      </c>
      <c r="AL210" s="30">
        <v>0</v>
      </c>
      <c r="AM210" s="30">
        <v>1</v>
      </c>
      <c r="AN210" s="30">
        <v>1</v>
      </c>
    </row>
    <row r="211" spans="1:40" x14ac:dyDescent="0.25">
      <c r="A211" s="30">
        <v>2006</v>
      </c>
      <c r="B211" s="30">
        <v>0</v>
      </c>
      <c r="C211" s="30">
        <v>0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0">
        <v>0.5</v>
      </c>
      <c r="J211" s="30">
        <v>0</v>
      </c>
      <c r="K211" s="30">
        <v>0</v>
      </c>
      <c r="L211" s="30">
        <v>0</v>
      </c>
      <c r="M211" s="30">
        <v>0</v>
      </c>
      <c r="N211" s="30">
        <v>1</v>
      </c>
      <c r="O211" s="30">
        <v>0</v>
      </c>
      <c r="P211" s="30">
        <v>0.5</v>
      </c>
      <c r="Q211" s="30">
        <v>0.5</v>
      </c>
      <c r="R211" s="30">
        <v>0</v>
      </c>
      <c r="S211" s="30">
        <v>0</v>
      </c>
      <c r="T211" s="30">
        <v>0</v>
      </c>
      <c r="U211" s="30">
        <v>0.5</v>
      </c>
      <c r="V211" s="30">
        <v>0.5</v>
      </c>
      <c r="W211" s="30">
        <v>0</v>
      </c>
      <c r="X211" s="30">
        <v>0.5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0.5</v>
      </c>
      <c r="AF211" s="30">
        <v>0</v>
      </c>
      <c r="AG211" s="30">
        <v>0</v>
      </c>
      <c r="AH211" s="30">
        <v>0</v>
      </c>
      <c r="AI211" s="30">
        <v>0</v>
      </c>
      <c r="AJ211" s="30">
        <v>0.5</v>
      </c>
      <c r="AK211" s="30">
        <v>0.5</v>
      </c>
      <c r="AL211" s="30">
        <v>0</v>
      </c>
      <c r="AM211" s="30">
        <v>0</v>
      </c>
      <c r="AN211" s="30">
        <v>0.5</v>
      </c>
    </row>
    <row r="212" spans="1:40" x14ac:dyDescent="0.25">
      <c r="A212" s="30">
        <v>2007</v>
      </c>
      <c r="B212" s="30">
        <v>0</v>
      </c>
      <c r="C212" s="30">
        <v>0</v>
      </c>
      <c r="D212" s="30">
        <v>0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1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0.5</v>
      </c>
      <c r="V212" s="30">
        <v>0.5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30">
        <v>0</v>
      </c>
      <c r="AG212" s="30">
        <v>0</v>
      </c>
      <c r="AH212" s="30">
        <v>0</v>
      </c>
      <c r="AI212" s="30">
        <v>0.5</v>
      </c>
      <c r="AJ212" s="30">
        <v>0.5</v>
      </c>
      <c r="AK212" s="30">
        <v>0.5</v>
      </c>
      <c r="AL212" s="30">
        <v>0</v>
      </c>
      <c r="AM212" s="30">
        <v>0</v>
      </c>
      <c r="AN212" s="30">
        <v>0.5</v>
      </c>
    </row>
    <row r="213" spans="1:40" x14ac:dyDescent="0.25">
      <c r="A213" s="30">
        <v>2008</v>
      </c>
      <c r="B213" s="30">
        <v>0</v>
      </c>
      <c r="C213" s="30">
        <v>0</v>
      </c>
      <c r="D213" s="30">
        <v>0</v>
      </c>
      <c r="E213" s="30">
        <v>0</v>
      </c>
      <c r="F213" s="30">
        <v>0</v>
      </c>
      <c r="G213" s="30">
        <v>0.5</v>
      </c>
      <c r="H213" s="30">
        <v>0</v>
      </c>
      <c r="I213" s="30">
        <v>0.5</v>
      </c>
      <c r="J213" s="30">
        <v>0</v>
      </c>
      <c r="K213" s="30">
        <v>0</v>
      </c>
      <c r="L213" s="30">
        <v>0</v>
      </c>
      <c r="M213" s="30">
        <v>0.5</v>
      </c>
      <c r="N213" s="30">
        <v>0.5</v>
      </c>
      <c r="O213" s="30">
        <v>0</v>
      </c>
      <c r="P213" s="30">
        <v>0</v>
      </c>
      <c r="Q213" s="30">
        <v>0.5</v>
      </c>
      <c r="R213" s="30">
        <v>0</v>
      </c>
      <c r="S213" s="30">
        <v>0</v>
      </c>
      <c r="T213" s="30">
        <v>0</v>
      </c>
      <c r="U213" s="30">
        <v>1</v>
      </c>
      <c r="V213" s="30">
        <v>0.5</v>
      </c>
      <c r="W213" s="30">
        <v>0.5</v>
      </c>
      <c r="X213" s="30">
        <v>0</v>
      </c>
      <c r="Y213" s="30">
        <v>0</v>
      </c>
      <c r="Z213" s="30">
        <v>0</v>
      </c>
      <c r="AA213" s="30">
        <v>0</v>
      </c>
      <c r="AB213" s="30">
        <v>0.5</v>
      </c>
      <c r="AC213" s="30">
        <v>0</v>
      </c>
      <c r="AD213" s="30">
        <v>0</v>
      </c>
      <c r="AE213" s="30">
        <v>0</v>
      </c>
      <c r="AF213" s="30">
        <v>0.5</v>
      </c>
      <c r="AG213" s="30">
        <v>0</v>
      </c>
      <c r="AH213" s="30">
        <v>0</v>
      </c>
      <c r="AI213" s="30">
        <v>0.5</v>
      </c>
      <c r="AJ213" s="30">
        <v>0.5</v>
      </c>
      <c r="AK213" s="30">
        <v>0</v>
      </c>
      <c r="AL213" s="30">
        <v>0</v>
      </c>
      <c r="AM213" s="30">
        <v>1</v>
      </c>
      <c r="AN213" s="30">
        <v>0.5</v>
      </c>
    </row>
    <row r="214" spans="1:40" x14ac:dyDescent="0.25">
      <c r="A214" s="30">
        <v>2009</v>
      </c>
      <c r="B214" s="30">
        <v>0</v>
      </c>
      <c r="C214" s="30">
        <v>0</v>
      </c>
      <c r="D214" s="30">
        <v>0</v>
      </c>
      <c r="E214" s="30">
        <v>0</v>
      </c>
      <c r="F214" s="30">
        <v>0</v>
      </c>
      <c r="G214" s="30">
        <v>0</v>
      </c>
      <c r="H214" s="30">
        <v>0.5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1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0.5</v>
      </c>
      <c r="U214" s="30">
        <v>1</v>
      </c>
      <c r="V214" s="30">
        <v>0.5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0.5</v>
      </c>
      <c r="AG214" s="30">
        <v>0</v>
      </c>
      <c r="AH214" s="30">
        <v>0</v>
      </c>
      <c r="AI214" s="30">
        <v>0.5</v>
      </c>
      <c r="AJ214" s="30">
        <v>0.5</v>
      </c>
      <c r="AK214" s="30">
        <v>0.5</v>
      </c>
      <c r="AL214" s="30">
        <v>0</v>
      </c>
      <c r="AM214" s="30">
        <v>0.5</v>
      </c>
      <c r="AN214" s="30">
        <v>1</v>
      </c>
    </row>
    <row r="215" spans="1:40" x14ac:dyDescent="0.25">
      <c r="A215" s="30">
        <v>2010</v>
      </c>
      <c r="B215" s="30">
        <v>0</v>
      </c>
      <c r="C215" s="30">
        <v>0.5</v>
      </c>
      <c r="D215" s="30">
        <v>0</v>
      </c>
      <c r="E215" s="30">
        <v>0.5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1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0.5</v>
      </c>
      <c r="U215" s="30">
        <v>0.5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0.5</v>
      </c>
      <c r="AE215" s="30">
        <v>0</v>
      </c>
      <c r="AF215" s="30">
        <v>0</v>
      </c>
      <c r="AG215" s="30">
        <v>0</v>
      </c>
      <c r="AH215" s="30">
        <v>0</v>
      </c>
      <c r="AI215" s="30">
        <v>0</v>
      </c>
      <c r="AJ215" s="30">
        <v>0.5</v>
      </c>
      <c r="AK215" s="30">
        <v>0.5</v>
      </c>
      <c r="AL215" s="30">
        <v>0</v>
      </c>
      <c r="AM215" s="30">
        <v>1</v>
      </c>
      <c r="AN215" s="30">
        <v>0.5</v>
      </c>
    </row>
    <row r="216" spans="1:40" x14ac:dyDescent="0.25">
      <c r="A216" s="30">
        <v>2011</v>
      </c>
      <c r="B216" s="30">
        <v>0</v>
      </c>
      <c r="C216" s="30">
        <v>0.5</v>
      </c>
      <c r="D216" s="30">
        <v>0</v>
      </c>
      <c r="E216" s="30">
        <v>0</v>
      </c>
      <c r="F216" s="30">
        <v>0</v>
      </c>
      <c r="G216" s="30">
        <v>0</v>
      </c>
      <c r="H216" s="30">
        <v>0</v>
      </c>
      <c r="I216" s="30">
        <v>0.5</v>
      </c>
      <c r="J216" s="30">
        <v>0</v>
      </c>
      <c r="K216" s="30">
        <v>0</v>
      </c>
      <c r="L216" s="30">
        <v>0</v>
      </c>
      <c r="M216" s="30">
        <v>0</v>
      </c>
      <c r="N216" s="30">
        <v>1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1</v>
      </c>
      <c r="V216" s="30">
        <v>0.5</v>
      </c>
      <c r="W216" s="30">
        <v>0</v>
      </c>
      <c r="X216" s="30">
        <v>0.5</v>
      </c>
      <c r="Y216" s="30">
        <v>0</v>
      </c>
      <c r="Z216" s="30">
        <v>0</v>
      </c>
      <c r="AA216" s="30">
        <v>0</v>
      </c>
      <c r="AB216" s="30">
        <v>0</v>
      </c>
      <c r="AC216" s="30">
        <v>0.5</v>
      </c>
      <c r="AD216" s="30">
        <v>0</v>
      </c>
      <c r="AE216" s="30">
        <v>0</v>
      </c>
      <c r="AF216" s="30">
        <v>0</v>
      </c>
      <c r="AG216" s="30">
        <v>0</v>
      </c>
      <c r="AH216" s="30">
        <v>0</v>
      </c>
      <c r="AI216" s="30">
        <v>0</v>
      </c>
      <c r="AJ216" s="30">
        <v>0.5</v>
      </c>
      <c r="AK216" s="30">
        <v>0.5</v>
      </c>
      <c r="AL216" s="30">
        <v>0.5</v>
      </c>
      <c r="AM216" s="30">
        <v>0</v>
      </c>
      <c r="AN216" s="30">
        <v>0.5</v>
      </c>
    </row>
    <row r="217" spans="1:40" x14ac:dyDescent="0.25">
      <c r="A217" s="30">
        <v>2012</v>
      </c>
      <c r="B217" s="30">
        <v>0</v>
      </c>
      <c r="C217" s="30">
        <v>0</v>
      </c>
      <c r="D217" s="30">
        <v>0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0.5</v>
      </c>
      <c r="L217" s="30">
        <v>0</v>
      </c>
      <c r="M217" s="30">
        <v>0</v>
      </c>
      <c r="N217" s="30">
        <v>0.5</v>
      </c>
      <c r="O217" s="30">
        <v>0</v>
      </c>
      <c r="P217" s="30">
        <v>1</v>
      </c>
      <c r="Q217" s="30">
        <v>0</v>
      </c>
      <c r="R217" s="30">
        <v>0</v>
      </c>
      <c r="S217" s="30">
        <v>0.5</v>
      </c>
      <c r="T217" s="30">
        <v>0</v>
      </c>
      <c r="U217" s="30">
        <v>0.5</v>
      </c>
      <c r="V217" s="30">
        <v>0.5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30">
        <v>0</v>
      </c>
      <c r="AG217" s="30">
        <v>0</v>
      </c>
      <c r="AH217" s="30">
        <v>0</v>
      </c>
      <c r="AI217" s="30">
        <v>0</v>
      </c>
      <c r="AJ217" s="30">
        <v>0.5</v>
      </c>
      <c r="AK217" s="30">
        <v>0</v>
      </c>
      <c r="AL217" s="30">
        <v>0</v>
      </c>
      <c r="AM217" s="30">
        <v>0</v>
      </c>
      <c r="AN217" s="30">
        <v>0.5</v>
      </c>
    </row>
    <row r="218" spans="1:40" x14ac:dyDescent="0.25">
      <c r="A218" s="30">
        <v>2013</v>
      </c>
      <c r="B218" s="30">
        <v>0</v>
      </c>
      <c r="C218" s="30">
        <v>0</v>
      </c>
      <c r="D218" s="30">
        <v>0</v>
      </c>
      <c r="E218" s="30">
        <v>0.5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0.5</v>
      </c>
      <c r="N218" s="30">
        <v>0.5</v>
      </c>
      <c r="O218" s="30">
        <v>0</v>
      </c>
      <c r="P218" s="30">
        <v>0.5</v>
      </c>
      <c r="Q218" s="30">
        <v>0.5</v>
      </c>
      <c r="R218" s="30">
        <v>0</v>
      </c>
      <c r="S218" s="30">
        <v>0</v>
      </c>
      <c r="T218" s="30">
        <v>0</v>
      </c>
      <c r="U218" s="30">
        <v>1</v>
      </c>
      <c r="V218" s="30">
        <v>0.5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0.5</v>
      </c>
      <c r="AK218" s="30">
        <v>1</v>
      </c>
      <c r="AL218" s="30">
        <v>0.5</v>
      </c>
      <c r="AM218" s="30">
        <v>0.5</v>
      </c>
      <c r="AN218" s="30">
        <v>0.5</v>
      </c>
    </row>
    <row r="219" spans="1:40" x14ac:dyDescent="0.25">
      <c r="A219" s="30">
        <v>2014</v>
      </c>
      <c r="B219" s="30">
        <v>0</v>
      </c>
      <c r="C219" s="30">
        <v>0</v>
      </c>
      <c r="D219" s="30">
        <v>0</v>
      </c>
      <c r="E219" s="30">
        <v>0</v>
      </c>
      <c r="F219" s="30">
        <v>0.5</v>
      </c>
      <c r="G219" s="30">
        <v>0</v>
      </c>
      <c r="H219" s="30">
        <v>0</v>
      </c>
      <c r="I219" s="30">
        <v>0</v>
      </c>
      <c r="J219" s="30">
        <v>1</v>
      </c>
      <c r="K219" s="30">
        <v>0.5</v>
      </c>
      <c r="L219" s="30">
        <v>0</v>
      </c>
      <c r="M219" s="30">
        <v>0</v>
      </c>
      <c r="N219" s="30">
        <v>1</v>
      </c>
      <c r="O219" s="30">
        <v>0</v>
      </c>
      <c r="P219" s="30">
        <v>1</v>
      </c>
      <c r="Q219" s="30">
        <v>0.5</v>
      </c>
      <c r="R219" s="30">
        <v>0</v>
      </c>
      <c r="S219" s="30">
        <v>0.5</v>
      </c>
      <c r="T219" s="30">
        <v>0</v>
      </c>
      <c r="U219" s="30">
        <v>0.5</v>
      </c>
      <c r="V219" s="30">
        <v>0.5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0.5</v>
      </c>
      <c r="AC219" s="30">
        <v>0</v>
      </c>
      <c r="AD219" s="30">
        <v>0</v>
      </c>
      <c r="AE219" s="30">
        <v>0</v>
      </c>
      <c r="AF219" s="30">
        <v>0</v>
      </c>
      <c r="AG219" s="30">
        <v>0</v>
      </c>
      <c r="AH219" s="30">
        <v>0</v>
      </c>
      <c r="AI219" s="30">
        <v>0</v>
      </c>
      <c r="AJ219" s="30">
        <v>0.5</v>
      </c>
      <c r="AK219" s="30">
        <v>0.5</v>
      </c>
      <c r="AL219" s="30">
        <v>0</v>
      </c>
      <c r="AM219" s="30">
        <v>0.5</v>
      </c>
      <c r="AN219" s="30">
        <v>0.5</v>
      </c>
    </row>
    <row r="220" spans="1:40" x14ac:dyDescent="0.25">
      <c r="A220" s="30">
        <v>2015</v>
      </c>
      <c r="B220" s="30">
        <v>0</v>
      </c>
      <c r="C220" s="30">
        <v>0</v>
      </c>
      <c r="D220" s="30">
        <v>0</v>
      </c>
      <c r="E220" s="30">
        <v>0.5</v>
      </c>
      <c r="F220" s="30">
        <v>0</v>
      </c>
      <c r="G220" s="30">
        <v>0</v>
      </c>
      <c r="H220" s="30">
        <v>0</v>
      </c>
      <c r="I220" s="30">
        <v>0.5</v>
      </c>
      <c r="J220" s="30">
        <v>0</v>
      </c>
      <c r="K220" s="30">
        <v>0.5</v>
      </c>
      <c r="L220" s="30">
        <v>0</v>
      </c>
      <c r="M220" s="30">
        <v>0</v>
      </c>
      <c r="N220" s="30">
        <v>1</v>
      </c>
      <c r="O220" s="30">
        <v>0</v>
      </c>
      <c r="P220" s="30">
        <v>0</v>
      </c>
      <c r="Q220" s="30">
        <v>0.5</v>
      </c>
      <c r="R220" s="30">
        <v>0</v>
      </c>
      <c r="S220" s="30">
        <v>0</v>
      </c>
      <c r="T220" s="30">
        <v>0</v>
      </c>
      <c r="U220" s="30">
        <v>1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0.5</v>
      </c>
      <c r="AC220" s="30">
        <v>0.5</v>
      </c>
      <c r="AD220" s="30">
        <v>0</v>
      </c>
      <c r="AE220" s="30">
        <v>0.5</v>
      </c>
      <c r="AF220" s="30">
        <v>0</v>
      </c>
      <c r="AG220" s="30">
        <v>0</v>
      </c>
      <c r="AH220" s="30">
        <v>0</v>
      </c>
      <c r="AI220" s="30">
        <v>0.5</v>
      </c>
      <c r="AJ220" s="30">
        <v>0</v>
      </c>
      <c r="AK220" s="30">
        <v>0</v>
      </c>
      <c r="AL220" s="30">
        <v>0</v>
      </c>
      <c r="AM220" s="30">
        <v>0</v>
      </c>
      <c r="AN220" s="30">
        <v>0</v>
      </c>
    </row>
    <row r="221" spans="1:40" x14ac:dyDescent="0.25">
      <c r="A221" s="30">
        <v>2016</v>
      </c>
      <c r="B221" s="30">
        <v>0</v>
      </c>
      <c r="C221" s="30">
        <v>0</v>
      </c>
      <c r="D221" s="30">
        <v>0</v>
      </c>
      <c r="E221" s="30">
        <v>0.5</v>
      </c>
      <c r="F221" s="30">
        <v>0</v>
      </c>
      <c r="G221" s="30">
        <v>0</v>
      </c>
      <c r="H221" s="30">
        <v>0</v>
      </c>
      <c r="I221" s="30">
        <v>0</v>
      </c>
      <c r="J221" s="30">
        <v>0.5</v>
      </c>
      <c r="K221" s="30">
        <v>0.5</v>
      </c>
      <c r="L221" s="30">
        <v>0</v>
      </c>
      <c r="M221" s="30">
        <v>0</v>
      </c>
      <c r="N221" s="30">
        <v>0.5</v>
      </c>
      <c r="O221" s="30">
        <v>0</v>
      </c>
      <c r="P221" s="30">
        <v>1</v>
      </c>
      <c r="Q221" s="30">
        <v>0.5</v>
      </c>
      <c r="R221" s="30">
        <v>0</v>
      </c>
      <c r="S221" s="30">
        <v>0</v>
      </c>
      <c r="T221" s="30">
        <v>0</v>
      </c>
      <c r="U221" s="30">
        <v>1</v>
      </c>
      <c r="V221" s="30">
        <v>0.5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30">
        <v>0</v>
      </c>
      <c r="AH221" s="30">
        <v>0</v>
      </c>
      <c r="AI221" s="30">
        <v>0</v>
      </c>
      <c r="AJ221" s="30">
        <v>0</v>
      </c>
      <c r="AK221" s="30">
        <v>0</v>
      </c>
      <c r="AL221" s="30">
        <v>0</v>
      </c>
      <c r="AM221" s="30">
        <v>0.5</v>
      </c>
      <c r="AN221" s="30">
        <v>0.5</v>
      </c>
    </row>
    <row r="222" spans="1:40" x14ac:dyDescent="0.25">
      <c r="A222" s="30">
        <v>2017</v>
      </c>
      <c r="B222" s="30">
        <v>0</v>
      </c>
      <c r="C222" s="30">
        <v>0</v>
      </c>
      <c r="D222" s="30">
        <v>0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0.5</v>
      </c>
      <c r="N222" s="30">
        <v>0.5</v>
      </c>
      <c r="O222" s="30">
        <v>0</v>
      </c>
      <c r="P222" s="30">
        <v>0.5</v>
      </c>
      <c r="Q222" s="30">
        <v>0</v>
      </c>
      <c r="R222" s="30">
        <v>0</v>
      </c>
      <c r="S222" s="30">
        <v>0</v>
      </c>
      <c r="T222" s="30">
        <v>0.5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30">
        <v>0</v>
      </c>
      <c r="AG222" s="30">
        <v>0</v>
      </c>
      <c r="AH222" s="30">
        <v>0.5</v>
      </c>
      <c r="AI222" s="30">
        <v>0</v>
      </c>
      <c r="AJ222" s="30">
        <v>0.5</v>
      </c>
      <c r="AK222" s="30">
        <v>0.5</v>
      </c>
      <c r="AL222" s="30">
        <v>0</v>
      </c>
      <c r="AM222" s="30">
        <v>0.5</v>
      </c>
      <c r="AN222" s="30">
        <v>0</v>
      </c>
    </row>
    <row r="223" spans="1:40" x14ac:dyDescent="0.25">
      <c r="A223" s="30">
        <v>2018</v>
      </c>
      <c r="B223" s="30">
        <v>0</v>
      </c>
      <c r="C223" s="30">
        <v>0.5</v>
      </c>
      <c r="D223" s="30">
        <v>0</v>
      </c>
      <c r="E223" s="30">
        <v>0.5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0.5</v>
      </c>
      <c r="O223" s="30">
        <v>0</v>
      </c>
      <c r="P223" s="30">
        <v>0.5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0.5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0.5</v>
      </c>
      <c r="AC223" s="30">
        <v>0</v>
      </c>
      <c r="AD223" s="30">
        <v>0.5</v>
      </c>
      <c r="AE223" s="30">
        <v>0</v>
      </c>
      <c r="AF223" s="30">
        <v>0</v>
      </c>
      <c r="AG223" s="30">
        <v>0</v>
      </c>
      <c r="AH223" s="30">
        <v>0</v>
      </c>
      <c r="AI223" s="30">
        <v>0</v>
      </c>
      <c r="AJ223" s="30">
        <v>0.5</v>
      </c>
      <c r="AK223" s="30">
        <v>0</v>
      </c>
      <c r="AL223" s="30">
        <v>0</v>
      </c>
      <c r="AM223" s="30">
        <v>0.5</v>
      </c>
      <c r="AN223" s="30">
        <v>0</v>
      </c>
    </row>
    <row r="226" spans="2:2" x14ac:dyDescent="0.25">
      <c r="B226" s="30" t="s">
        <v>586</v>
      </c>
    </row>
    <row r="227" spans="2:2" x14ac:dyDescent="0.25">
      <c r="B227" s="30" t="s">
        <v>590</v>
      </c>
    </row>
    <row r="228" spans="2:2" x14ac:dyDescent="0.25">
      <c r="B228" s="30" t="s">
        <v>591</v>
      </c>
    </row>
    <row r="229" spans="2:2" x14ac:dyDescent="0.25">
      <c r="B229" s="9" t="s">
        <v>592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of Contents</vt:lpstr>
      <vt:lpstr>All Equal Model</vt:lpstr>
      <vt:lpstr>Security Model</vt:lpstr>
      <vt:lpstr>Economic Model</vt:lpstr>
      <vt:lpstr>Social Model</vt:lpstr>
      <vt:lpstr>Diplomatic Model</vt:lpstr>
      <vt:lpstr>Economic Hierarchy HHI</vt:lpstr>
      <vt:lpstr>Economic Hierarchy NO HHI</vt:lpstr>
      <vt:lpstr>Security Hierarchy</vt:lpstr>
      <vt:lpstr>Diplomatic Hierarchy</vt:lpstr>
      <vt:lpstr>PublicSocial Hierarchy</vt:lpstr>
      <vt:lpstr>Arms Sales Data</vt:lpstr>
      <vt:lpstr>Arms Sales Hierarchy Scores</vt:lpstr>
      <vt:lpstr>Defense Pacts Hierarchy Scores</vt:lpstr>
      <vt:lpstr>Military Bases Hierarchy Scores</vt:lpstr>
      <vt:lpstr>Export Dependence</vt:lpstr>
      <vt:lpstr>Import Dependence</vt:lpstr>
      <vt:lpstr>Export HHI</vt:lpstr>
      <vt:lpstr>Import HHI</vt:lpstr>
      <vt:lpstr>Export HHI Hierarchy Scores</vt:lpstr>
      <vt:lpstr>Import HHI Hierarchy Scores</vt:lpstr>
      <vt:lpstr>PFI Ranks and Dif in Ranks</vt:lpstr>
      <vt:lpstr>UNGA Voting With Data</vt:lpstr>
      <vt:lpstr>HoS Meetings Data and H Scores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2019-04-10T13:40:04Z</dcterms:created>
  <dcterms:modified xsi:type="dcterms:W3CDTF">2019-04-15T19:21:10Z</dcterms:modified>
</cp:coreProperties>
</file>