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reejithmenon/Downloads/"/>
    </mc:Choice>
  </mc:AlternateContent>
  <bookViews>
    <workbookView xWindow="0" yWindow="0" windowWidth="25600" windowHeight="16000" tabRatio="500" firstSheet="3" activeTab="10"/>
  </bookViews>
  <sheets>
    <sheet name="Gravity" sheetId="1" r:id="rId1"/>
    <sheet name="Baseline" sheetId="2" r:id="rId2"/>
    <sheet name="prob_source" sheetId="3" r:id="rId3"/>
    <sheet name="Comparison" sheetId="4" r:id="rId4"/>
    <sheet name="Baseline-Results" sheetId="7" r:id="rId5"/>
    <sheet name="Gravitational Results" sheetId="8" r:id="rId6"/>
    <sheet name="Probabilitistic results" sheetId="9" r:id="rId7"/>
    <sheet name="Real time results" sheetId="10" r:id="rId8"/>
    <sheet name="Consoli" sheetId="12" r:id="rId9"/>
    <sheet name="Chart7" sheetId="13" r:id="rId10"/>
    <sheet name="Sheet1" sheetId="14" r:id="rId11"/>
    <sheet name="Plots" sheetId="5" r:id="rId12"/>
    <sheet name="RealtimeSource" sheetId="6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6" l="1"/>
  <c r="E13" i="6"/>
  <c r="D13" i="6"/>
  <c r="F9" i="6"/>
  <c r="E9" i="6"/>
  <c r="D9" i="6"/>
  <c r="F5" i="6"/>
  <c r="E5" i="6"/>
  <c r="D5" i="6"/>
  <c r="Q25" i="4"/>
  <c r="P25" i="4"/>
  <c r="O25" i="4"/>
  <c r="K25" i="4"/>
  <c r="J25" i="4"/>
  <c r="I25" i="4"/>
  <c r="E25" i="4"/>
  <c r="D25" i="4"/>
  <c r="C25" i="4"/>
</calcChain>
</file>

<file path=xl/sharedStrings.xml><?xml version="1.0" encoding="utf-8"?>
<sst xmlns="http://schemas.openxmlformats.org/spreadsheetml/2006/main" count="304" uniqueCount="71">
  <si>
    <t>gravity0</t>
  </si>
  <si>
    <t>gravity20</t>
  </si>
  <si>
    <t>gravity40</t>
  </si>
  <si>
    <t>gravity60</t>
  </si>
  <si>
    <t>Baseline0</t>
  </si>
  <si>
    <t>Baseline20</t>
  </si>
  <si>
    <t>Baseline40</t>
  </si>
  <si>
    <t>Baseline60</t>
  </si>
  <si>
    <t>prob0</t>
  </si>
  <si>
    <t>prob20</t>
  </si>
  <si>
    <t>prob40</t>
  </si>
  <si>
    <t>prob60</t>
  </si>
  <si>
    <t>gravity30</t>
  </si>
  <si>
    <t>prob30</t>
  </si>
  <si>
    <t>Baseline30</t>
  </si>
  <si>
    <t>Baseline</t>
  </si>
  <si>
    <t>Driving Time</t>
  </si>
  <si>
    <t>Walking Time</t>
  </si>
  <si>
    <t>Total Time</t>
  </si>
  <si>
    <t>0% congestion</t>
  </si>
  <si>
    <t>Realtime 0%</t>
  </si>
  <si>
    <t>30% congestion</t>
  </si>
  <si>
    <t>Probabilistic 0%</t>
  </si>
  <si>
    <t>60% congestion</t>
  </si>
  <si>
    <t>Gravitational 0%</t>
  </si>
  <si>
    <t>Baseline 0%</t>
  </si>
  <si>
    <t>Gravitational</t>
  </si>
  <si>
    <t>Realtime 30%</t>
  </si>
  <si>
    <t>Probabilistic 30%</t>
  </si>
  <si>
    <t>Gravitational 30%</t>
  </si>
  <si>
    <t>Baseline 30%</t>
  </si>
  <si>
    <t>Probabilistic</t>
  </si>
  <si>
    <t>Realtime 60%</t>
  </si>
  <si>
    <t>Probabilistic 60%</t>
  </si>
  <si>
    <t>Gravitational 60%</t>
  </si>
  <si>
    <t>Baseline 60%</t>
  </si>
  <si>
    <t>Realtime</t>
  </si>
  <si>
    <t>Driving</t>
  </si>
  <si>
    <t>Walking</t>
  </si>
  <si>
    <t>Total</t>
  </si>
  <si>
    <t>Plot</t>
  </si>
  <si>
    <t>Gravity0</t>
  </si>
  <si>
    <t>Gravity30</t>
  </si>
  <si>
    <t>Gravity60</t>
  </si>
  <si>
    <t>Timestamp</t>
  </si>
  <si>
    <t>Source_node_id</t>
  </si>
  <si>
    <t>ParkingSpot</t>
  </si>
  <si>
    <t>TotalTime</t>
  </si>
  <si>
    <t>DrivingTime</t>
  </si>
  <si>
    <t>WalkingTime</t>
  </si>
  <si>
    <t>No_of_iteration</t>
  </si>
  <si>
    <t>37.8074069, -122.4147933</t>
  </si>
  <si>
    <t>37.8060788, -122.4137077</t>
  </si>
  <si>
    <t>37.80641079999999, -122.4190438</t>
  </si>
  <si>
    <t>37.8064751, -122.4146151</t>
  </si>
  <si>
    <t>37.8060283, -122.4136974</t>
  </si>
  <si>
    <t>37.8067345, -122.4201412</t>
  </si>
  <si>
    <t>Real Time</t>
  </si>
  <si>
    <t>Historical</t>
  </si>
  <si>
    <t>0% Congestion</t>
  </si>
  <si>
    <t>30% Congestion</t>
  </si>
  <si>
    <t>60% Congestion</t>
  </si>
  <si>
    <t>Baseline 1 attempt</t>
  </si>
  <si>
    <t>Baseline 2 attempts</t>
  </si>
  <si>
    <t>Baseline &gt; 2 attempts</t>
  </si>
  <si>
    <t>Historical 1 attempt</t>
  </si>
  <si>
    <t>Historical 2 attempts</t>
  </si>
  <si>
    <t>Historical &gt; 2 attempts</t>
  </si>
  <si>
    <t>Gravity 1 attempt</t>
  </si>
  <si>
    <t>Gravity 2 attempts</t>
  </si>
  <si>
    <t>Gravity &gt; 2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</si>
</sst>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3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worksheet" Target="worksheets/sheet6.xml"/><Relationship Id="rId13" Type="http://schemas.openxmlformats.org/officeDocument/2006/relationships/worksheet" Target="worksheets/sheet7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0399548658211"/>
          <c:y val="0.0263176268163705"/>
          <c:w val="0.698327904146149"/>
          <c:h val="0.878729778386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Driving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Plots!$A$2:$A$4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Plots!$B$2:$B$4</c:f>
              <c:numCache>
                <c:formatCode>General</c:formatCode>
                <c:ptCount val="3"/>
                <c:pt idx="0">
                  <c:v>95.7609</c:v>
                </c:pt>
                <c:pt idx="1">
                  <c:v>185.1213</c:v>
                </c:pt>
                <c:pt idx="2">
                  <c:v>244.5201</c:v>
                </c:pt>
              </c:numCache>
            </c:numRef>
          </c:val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Walking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Plots!$A$2:$A$4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Plots!$C$2:$C$4</c:f>
              <c:numCache>
                <c:formatCode>General</c:formatCode>
                <c:ptCount val="3"/>
                <c:pt idx="0">
                  <c:v>237.7053</c:v>
                </c:pt>
                <c:pt idx="1">
                  <c:v>263.2092</c:v>
                </c:pt>
                <c:pt idx="2">
                  <c:v>276.6456</c:v>
                </c:pt>
              </c:numCache>
            </c:numRef>
          </c:val>
        </c:ser>
        <c:ser>
          <c:idx val="2"/>
          <c:order val="2"/>
          <c:tx>
            <c:strRef>
              <c:f>Plots!$D$1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Plots!$A$2:$A$4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Plots!$D$2:$D$4</c:f>
              <c:numCache>
                <c:formatCode>General</c:formatCode>
                <c:ptCount val="3"/>
                <c:pt idx="0">
                  <c:v>333.4662</c:v>
                </c:pt>
                <c:pt idx="1">
                  <c:v>448.3305</c:v>
                </c:pt>
                <c:pt idx="2">
                  <c:v>521.1660000000001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711488"/>
        <c:axId val="-2083263776"/>
      </c:barChart>
      <c:catAx>
        <c:axId val="-20817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Congestion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63776"/>
        <c:crosses val="autoZero"/>
        <c:auto val="1"/>
        <c:lblAlgn val="ctr"/>
        <c:lblOffset val="100"/>
        <c:noMultiLvlLbl val="0"/>
      </c:catAx>
      <c:valAx>
        <c:axId val="-2083263776"/>
        <c:scaling>
          <c:orientation val="minMax"/>
        </c:scaling>
        <c:delete val="0"/>
        <c:axPos val="l"/>
        <c:majorGridlines>
          <c:spPr>
            <a:ln w="476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Plots!$L$7</c:f>
              <c:strCache>
                <c:ptCount val="1"/>
                <c:pt idx="0">
                  <c:v>Driving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Plots!$K$8:$K$10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Plots!$L$8:$L$10</c:f>
              <c:numCache>
                <c:formatCode>General</c:formatCode>
                <c:ptCount val="3"/>
                <c:pt idx="0">
                  <c:v>95.1546</c:v>
                </c:pt>
                <c:pt idx="1">
                  <c:v>185.9892</c:v>
                </c:pt>
                <c:pt idx="2">
                  <c:v>274.8207</c:v>
                </c:pt>
              </c:numCache>
            </c:numRef>
          </c:val>
        </c:ser>
        <c:ser>
          <c:idx val="1"/>
          <c:order val="1"/>
          <c:tx>
            <c:strRef>
              <c:f>Plots!$M$7</c:f>
              <c:strCache>
                <c:ptCount val="1"/>
                <c:pt idx="0">
                  <c:v>Walking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Plots!$K$8:$K$10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Plots!$M$8:$M$10</c:f>
              <c:numCache>
                <c:formatCode>General</c:formatCode>
                <c:ptCount val="3"/>
                <c:pt idx="0">
                  <c:v>227.4846</c:v>
                </c:pt>
                <c:pt idx="1">
                  <c:v>232.7934</c:v>
                </c:pt>
                <c:pt idx="2">
                  <c:v>235.3968</c:v>
                </c:pt>
              </c:numCache>
            </c:numRef>
          </c:val>
        </c:ser>
        <c:ser>
          <c:idx val="2"/>
          <c:order val="2"/>
          <c:tx>
            <c:strRef>
              <c:f>Plots!$N$7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Plots!$K$8:$K$10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Plots!$N$8:$N$10</c:f>
              <c:numCache>
                <c:formatCode>General</c:formatCode>
                <c:ptCount val="3"/>
                <c:pt idx="0">
                  <c:v>322.6392</c:v>
                </c:pt>
                <c:pt idx="1">
                  <c:v>418.7826</c:v>
                </c:pt>
                <c:pt idx="2">
                  <c:v>510.2175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168352"/>
        <c:axId val="-2099378544"/>
      </c:barChart>
      <c:catAx>
        <c:axId val="-20691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 Congestion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78544"/>
        <c:crosses val="autoZero"/>
        <c:auto val="1"/>
        <c:lblAlgn val="ctr"/>
        <c:lblOffset val="100"/>
        <c:noMultiLvlLbl val="0"/>
      </c:catAx>
      <c:valAx>
        <c:axId val="-2099378544"/>
        <c:scaling>
          <c:orientation val="minMax"/>
        </c:scaling>
        <c:delete val="0"/>
        <c:axPos val="l"/>
        <c:majorGridlines>
          <c:spPr>
            <a:ln w="476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1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Plots!$L$12</c:f>
              <c:strCache>
                <c:ptCount val="1"/>
                <c:pt idx="0">
                  <c:v>Driving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Plots!$K$13:$K$15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Plots!$L$13:$L$15</c:f>
              <c:numCache>
                <c:formatCode>General</c:formatCode>
                <c:ptCount val="3"/>
                <c:pt idx="0">
                  <c:v>86.1849</c:v>
                </c:pt>
                <c:pt idx="1">
                  <c:v>135.4548</c:v>
                </c:pt>
                <c:pt idx="2">
                  <c:v>240.1344</c:v>
                </c:pt>
              </c:numCache>
            </c:numRef>
          </c:val>
        </c:ser>
        <c:ser>
          <c:idx val="1"/>
          <c:order val="1"/>
          <c:tx>
            <c:strRef>
              <c:f>Plots!$M$12</c:f>
              <c:strCache>
                <c:ptCount val="1"/>
                <c:pt idx="0">
                  <c:v>Walking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Plots!$K$13:$K$15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Plots!$M$13:$M$15</c:f>
              <c:numCache>
                <c:formatCode>General</c:formatCode>
                <c:ptCount val="3"/>
                <c:pt idx="0">
                  <c:v>228.1926</c:v>
                </c:pt>
                <c:pt idx="1">
                  <c:v>250.4514</c:v>
                </c:pt>
                <c:pt idx="2">
                  <c:v>257.5521</c:v>
                </c:pt>
              </c:numCache>
            </c:numRef>
          </c:val>
        </c:ser>
        <c:ser>
          <c:idx val="2"/>
          <c:order val="2"/>
          <c:tx>
            <c:strRef>
              <c:f>Plots!$N$12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698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Plots!$K$13:$K$15</c:f>
              <c:strCache>
                <c:ptCount val="3"/>
                <c:pt idx="0">
                  <c:v>0% congestion</c:v>
                </c:pt>
                <c:pt idx="1">
                  <c:v>30% congestion</c:v>
                </c:pt>
                <c:pt idx="2">
                  <c:v>60% congestion</c:v>
                </c:pt>
              </c:strCache>
            </c:strRef>
          </c:cat>
          <c:val>
            <c:numRef>
              <c:f>Plots!$N$13:$N$15</c:f>
              <c:numCache>
                <c:formatCode>General</c:formatCode>
                <c:ptCount val="3"/>
                <c:pt idx="0">
                  <c:v>314.3775</c:v>
                </c:pt>
                <c:pt idx="1">
                  <c:v>385.9062</c:v>
                </c:pt>
                <c:pt idx="2">
                  <c:v>497.6865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932656"/>
        <c:axId val="-2077640480"/>
      </c:barChart>
      <c:catAx>
        <c:axId val="-20789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Percent Congestion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0480"/>
        <c:crosses val="autoZero"/>
        <c:auto val="1"/>
        <c:lblAlgn val="ctr"/>
        <c:lblOffset val="100"/>
        <c:noMultiLvlLbl val="0"/>
      </c:catAx>
      <c:valAx>
        <c:axId val="-2077640480"/>
        <c:scaling>
          <c:orientation val="minMax"/>
        </c:scaling>
        <c:delete val="0"/>
        <c:axPos val="l"/>
        <c:majorGridlines>
          <c:spPr>
            <a:ln w="476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98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Plots!$L$17</c:f>
              <c:strCache>
                <c:ptCount val="1"/>
                <c:pt idx="0">
                  <c:v>Driving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Plots!$K$18:$K$20</c:f>
              <c:strCache>
                <c:ptCount val="3"/>
                <c:pt idx="0">
                  <c:v>Realtime 0%</c:v>
                </c:pt>
                <c:pt idx="1">
                  <c:v>Realtime 30%</c:v>
                </c:pt>
                <c:pt idx="2">
                  <c:v>Realtime 60%</c:v>
                </c:pt>
              </c:strCache>
            </c:strRef>
          </c:cat>
          <c:val>
            <c:numRef>
              <c:f>Plots!$L$18:$L$20</c:f>
              <c:numCache>
                <c:formatCode>General</c:formatCode>
                <c:ptCount val="3"/>
                <c:pt idx="0">
                  <c:v>65.0</c:v>
                </c:pt>
                <c:pt idx="1">
                  <c:v>60.0</c:v>
                </c:pt>
                <c:pt idx="2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Plots!$M$17</c:f>
              <c:strCache>
                <c:ptCount val="1"/>
                <c:pt idx="0">
                  <c:v>Walking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Plots!$K$18:$K$20</c:f>
              <c:strCache>
                <c:ptCount val="3"/>
                <c:pt idx="0">
                  <c:v>Realtime 0%</c:v>
                </c:pt>
                <c:pt idx="1">
                  <c:v>Realtime 30%</c:v>
                </c:pt>
                <c:pt idx="2">
                  <c:v>Realtime 60%</c:v>
                </c:pt>
              </c:strCache>
            </c:strRef>
          </c:cat>
          <c:val>
            <c:numRef>
              <c:f>Plots!$M$18:$M$20</c:f>
              <c:numCache>
                <c:formatCode>General</c:formatCode>
                <c:ptCount val="3"/>
                <c:pt idx="0">
                  <c:v>191.0</c:v>
                </c:pt>
                <c:pt idx="1">
                  <c:v>197.0</c:v>
                </c:pt>
                <c:pt idx="2">
                  <c:v>278.0</c:v>
                </c:pt>
              </c:numCache>
            </c:numRef>
          </c:val>
        </c:ser>
        <c:ser>
          <c:idx val="2"/>
          <c:order val="2"/>
          <c:tx>
            <c:strRef>
              <c:f>Plots!$N$17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698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Plots!$K$18:$K$20</c:f>
              <c:strCache>
                <c:ptCount val="3"/>
                <c:pt idx="0">
                  <c:v>Realtime 0%</c:v>
                </c:pt>
                <c:pt idx="1">
                  <c:v>Realtime 30%</c:v>
                </c:pt>
                <c:pt idx="2">
                  <c:v>Realtime 60%</c:v>
                </c:pt>
              </c:strCache>
            </c:strRef>
          </c:cat>
          <c:val>
            <c:numRef>
              <c:f>Plots!$N$18:$N$20</c:f>
              <c:numCache>
                <c:formatCode>General</c:formatCode>
                <c:ptCount val="3"/>
                <c:pt idx="0">
                  <c:v>256.0</c:v>
                </c:pt>
                <c:pt idx="1">
                  <c:v>257.0</c:v>
                </c:pt>
                <c:pt idx="2">
                  <c:v>367.0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006640"/>
        <c:axId val="-2073492080"/>
      </c:barChart>
      <c:catAx>
        <c:axId val="-207800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 Congestion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92080"/>
        <c:crosses val="autoZero"/>
        <c:auto val="1"/>
        <c:lblAlgn val="ctr"/>
        <c:lblOffset val="100"/>
        <c:noMultiLvlLbl val="0"/>
      </c:catAx>
      <c:valAx>
        <c:axId val="-2073492080"/>
        <c:scaling>
          <c:orientation val="minMax"/>
        </c:scaling>
        <c:delete val="0"/>
        <c:axPos val="l"/>
        <c:majorGridlines>
          <c:spPr>
            <a:ln w="476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Plots!$E$46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Plots!$D$47:$D$50</c:f>
              <c:strCache>
                <c:ptCount val="4"/>
                <c:pt idx="0">
                  <c:v>Real Time</c:v>
                </c:pt>
                <c:pt idx="1">
                  <c:v>Historical</c:v>
                </c:pt>
                <c:pt idx="2">
                  <c:v>Gravitational</c:v>
                </c:pt>
                <c:pt idx="3">
                  <c:v>Baseline</c:v>
                </c:pt>
              </c:strCache>
            </c:strRef>
          </c:cat>
          <c:val>
            <c:numRef>
              <c:f>Plots!$E$47:$E$50</c:f>
              <c:numCache>
                <c:formatCode>General</c:formatCode>
                <c:ptCount val="4"/>
                <c:pt idx="0">
                  <c:v>256.0</c:v>
                </c:pt>
                <c:pt idx="1">
                  <c:v>314.3775</c:v>
                </c:pt>
                <c:pt idx="2">
                  <c:v>322.6392</c:v>
                </c:pt>
                <c:pt idx="3">
                  <c:v>333.4662</c:v>
                </c:pt>
              </c:numCache>
            </c:numRef>
          </c:val>
        </c:ser>
        <c:ser>
          <c:idx val="1"/>
          <c:order val="1"/>
          <c:tx>
            <c:strRef>
              <c:f>Plots!$F$46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Plots!$D$47:$D$50</c:f>
              <c:strCache>
                <c:ptCount val="4"/>
                <c:pt idx="0">
                  <c:v>Real Time</c:v>
                </c:pt>
                <c:pt idx="1">
                  <c:v>Historical</c:v>
                </c:pt>
                <c:pt idx="2">
                  <c:v>Gravitational</c:v>
                </c:pt>
                <c:pt idx="3">
                  <c:v>Baseline</c:v>
                </c:pt>
              </c:strCache>
            </c:strRef>
          </c:cat>
          <c:val>
            <c:numRef>
              <c:f>Plots!$F$47:$F$50</c:f>
              <c:numCache>
                <c:formatCode>General</c:formatCode>
                <c:ptCount val="4"/>
                <c:pt idx="0">
                  <c:v>257.0</c:v>
                </c:pt>
                <c:pt idx="1">
                  <c:v>385.9062</c:v>
                </c:pt>
                <c:pt idx="2">
                  <c:v>418.7826</c:v>
                </c:pt>
                <c:pt idx="3">
                  <c:v>448.3305</c:v>
                </c:pt>
              </c:numCache>
            </c:numRef>
          </c:val>
        </c:ser>
        <c:ser>
          <c:idx val="2"/>
          <c:order val="2"/>
          <c:tx>
            <c:strRef>
              <c:f>Plots!$G$46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Plots!$D$47:$D$50</c:f>
              <c:strCache>
                <c:ptCount val="4"/>
                <c:pt idx="0">
                  <c:v>Real Time</c:v>
                </c:pt>
                <c:pt idx="1">
                  <c:v>Historical</c:v>
                </c:pt>
                <c:pt idx="2">
                  <c:v>Gravitational</c:v>
                </c:pt>
                <c:pt idx="3">
                  <c:v>Baseline</c:v>
                </c:pt>
              </c:strCache>
            </c:strRef>
          </c:cat>
          <c:val>
            <c:numRef>
              <c:f>Plots!$G$47:$G$50</c:f>
              <c:numCache>
                <c:formatCode>General</c:formatCode>
                <c:ptCount val="4"/>
                <c:pt idx="0">
                  <c:v>366.9999999</c:v>
                </c:pt>
                <c:pt idx="1">
                  <c:v>497.6865</c:v>
                </c:pt>
                <c:pt idx="2">
                  <c:v>510.2175</c:v>
                </c:pt>
                <c:pt idx="3">
                  <c:v>521.1660000000001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46864"/>
        <c:axId val="-2088696752"/>
      </c:barChart>
      <c:catAx>
        <c:axId val="-208874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96752"/>
        <c:crosses val="autoZero"/>
        <c:auto val="1"/>
        <c:lblAlgn val="ctr"/>
        <c:lblOffset val="100"/>
        <c:noMultiLvlLbl val="0"/>
      </c:catAx>
      <c:valAx>
        <c:axId val="-20886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Plots!$I$44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Plots!$H$45:$H$47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Plots!$I$45:$I$47</c:f>
              <c:numCache>
                <c:formatCode>General</c:formatCode>
                <c:ptCount val="3"/>
                <c:pt idx="0">
                  <c:v>256.0</c:v>
                </c:pt>
                <c:pt idx="1">
                  <c:v>257.0</c:v>
                </c:pt>
                <c:pt idx="2">
                  <c:v>366.9999999</c:v>
                </c:pt>
              </c:numCache>
            </c:numRef>
          </c:val>
        </c:ser>
        <c:ser>
          <c:idx val="1"/>
          <c:order val="1"/>
          <c:tx>
            <c:strRef>
              <c:f>Plots!$J$44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Plots!$H$45:$H$47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Plots!$J$45:$J$47</c:f>
              <c:numCache>
                <c:formatCode>General</c:formatCode>
                <c:ptCount val="3"/>
                <c:pt idx="0">
                  <c:v>314.3775</c:v>
                </c:pt>
                <c:pt idx="1">
                  <c:v>385.9062</c:v>
                </c:pt>
                <c:pt idx="2">
                  <c:v>497.6865</c:v>
                </c:pt>
              </c:numCache>
            </c:numRef>
          </c:val>
        </c:ser>
        <c:ser>
          <c:idx val="2"/>
          <c:order val="2"/>
          <c:tx>
            <c:strRef>
              <c:f>Plots!$K$44</c:f>
              <c:strCache>
                <c:ptCount val="1"/>
                <c:pt idx="0">
                  <c:v>Gravitational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Plots!$H$45:$H$47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Plots!$K$45:$K$47</c:f>
              <c:numCache>
                <c:formatCode>General</c:formatCode>
                <c:ptCount val="3"/>
                <c:pt idx="0">
                  <c:v>322.6392</c:v>
                </c:pt>
                <c:pt idx="1">
                  <c:v>418.7826</c:v>
                </c:pt>
                <c:pt idx="2">
                  <c:v>510.2175</c:v>
                </c:pt>
              </c:numCache>
            </c:numRef>
          </c:val>
        </c:ser>
        <c:ser>
          <c:idx val="3"/>
          <c:order val="3"/>
          <c:tx>
            <c:strRef>
              <c:f>Plots!$L$44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Plots!$H$45:$H$47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Plots!$L$45:$L$47</c:f>
              <c:numCache>
                <c:formatCode>General</c:formatCode>
                <c:ptCount val="3"/>
                <c:pt idx="0">
                  <c:v>333.4662</c:v>
                </c:pt>
                <c:pt idx="1">
                  <c:v>448.3305</c:v>
                </c:pt>
                <c:pt idx="2">
                  <c:v>521.1660000000001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1187984"/>
        <c:axId val="1800635920"/>
      </c:barChart>
      <c:catAx>
        <c:axId val="-206118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 Congestion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35920"/>
        <c:crosses val="autoZero"/>
        <c:auto val="1"/>
        <c:lblAlgn val="ctr"/>
        <c:lblOffset val="100"/>
        <c:noMultiLvlLbl val="0"/>
      </c:catAx>
      <c:valAx>
        <c:axId val="18006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Total time 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1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0% Congestion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Baseline 1 attempt</c:v>
                </c:pt>
                <c:pt idx="1">
                  <c:v>Baseline 2 attempts</c:v>
                </c:pt>
                <c:pt idx="2">
                  <c:v>Baseline &gt; 2 attempts</c:v>
                </c:pt>
                <c:pt idx="4">
                  <c:v>Historical 1 attempt</c:v>
                </c:pt>
                <c:pt idx="5">
                  <c:v>Historical 2 attempts</c:v>
                </c:pt>
                <c:pt idx="6">
                  <c:v>Historical &gt; 2 attempts</c:v>
                </c:pt>
                <c:pt idx="8">
                  <c:v>Gravity 1 attempt</c:v>
                </c:pt>
                <c:pt idx="9">
                  <c:v>Gravity 2 attempts</c:v>
                </c:pt>
                <c:pt idx="10">
                  <c:v>Gravity &gt; 2 attempts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184.0</c:v>
                </c:pt>
                <c:pt idx="1">
                  <c:v>62.0</c:v>
                </c:pt>
                <c:pt idx="2">
                  <c:v>74.0</c:v>
                </c:pt>
                <c:pt idx="4">
                  <c:v>265.0</c:v>
                </c:pt>
                <c:pt idx="5">
                  <c:v>27.0</c:v>
                </c:pt>
                <c:pt idx="6">
                  <c:v>28.0</c:v>
                </c:pt>
                <c:pt idx="8">
                  <c:v>239.0</c:v>
                </c:pt>
                <c:pt idx="9">
                  <c:v>50.0</c:v>
                </c:pt>
                <c:pt idx="10">
                  <c:v>31.0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30% Congestion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Baseline 1 attempt</c:v>
                </c:pt>
                <c:pt idx="1">
                  <c:v>Baseline 2 attempts</c:v>
                </c:pt>
                <c:pt idx="2">
                  <c:v>Baseline &gt; 2 attempts</c:v>
                </c:pt>
                <c:pt idx="4">
                  <c:v>Historical 1 attempt</c:v>
                </c:pt>
                <c:pt idx="5">
                  <c:v>Historical 2 attempts</c:v>
                </c:pt>
                <c:pt idx="6">
                  <c:v>Historical &gt; 2 attempts</c:v>
                </c:pt>
                <c:pt idx="8">
                  <c:v>Gravity 1 attempt</c:v>
                </c:pt>
                <c:pt idx="9">
                  <c:v>Gravity 2 attempts</c:v>
                </c:pt>
                <c:pt idx="10">
                  <c:v>Gravity &gt; 2 attempts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128.0</c:v>
                </c:pt>
                <c:pt idx="1">
                  <c:v>78.0</c:v>
                </c:pt>
                <c:pt idx="2">
                  <c:v>114.0</c:v>
                </c:pt>
                <c:pt idx="4">
                  <c:v>226.0</c:v>
                </c:pt>
                <c:pt idx="5">
                  <c:v>37.0</c:v>
                </c:pt>
                <c:pt idx="6">
                  <c:v>57.0</c:v>
                </c:pt>
                <c:pt idx="8">
                  <c:v>199.0</c:v>
                </c:pt>
                <c:pt idx="9">
                  <c:v>55.0</c:v>
                </c:pt>
                <c:pt idx="10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60% Congestion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Baseline 1 attempt</c:v>
                </c:pt>
                <c:pt idx="1">
                  <c:v>Baseline 2 attempts</c:v>
                </c:pt>
                <c:pt idx="2">
                  <c:v>Baseline &gt; 2 attempts</c:v>
                </c:pt>
                <c:pt idx="4">
                  <c:v>Historical 1 attempt</c:v>
                </c:pt>
                <c:pt idx="5">
                  <c:v>Historical 2 attempts</c:v>
                </c:pt>
                <c:pt idx="6">
                  <c:v>Historical &gt; 2 attempts</c:v>
                </c:pt>
                <c:pt idx="8">
                  <c:v>Gravity 1 attempt</c:v>
                </c:pt>
                <c:pt idx="9">
                  <c:v>Gravity 2 attempts</c:v>
                </c:pt>
                <c:pt idx="10">
                  <c:v>Gravity &gt; 2 attempts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104.0</c:v>
                </c:pt>
                <c:pt idx="1">
                  <c:v>80.0</c:v>
                </c:pt>
                <c:pt idx="2">
                  <c:v>136.0</c:v>
                </c:pt>
                <c:pt idx="4">
                  <c:v>205.0</c:v>
                </c:pt>
                <c:pt idx="5">
                  <c:v>38.0</c:v>
                </c:pt>
                <c:pt idx="6">
                  <c:v>77.0</c:v>
                </c:pt>
                <c:pt idx="8">
                  <c:v>179.0</c:v>
                </c:pt>
                <c:pt idx="9">
                  <c:v>51.0</c:v>
                </c:pt>
                <c:pt idx="10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8023792"/>
        <c:axId val="-2114156544"/>
      </c:barChart>
      <c:catAx>
        <c:axId val="17980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56544"/>
        <c:crosses val="autoZero"/>
        <c:auto val="1"/>
        <c:lblAlgn val="ctr"/>
        <c:lblOffset val="100"/>
        <c:noMultiLvlLbl val="0"/>
      </c:catAx>
      <c:valAx>
        <c:axId val="-2114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Driving, Walking and Total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RealtimeSource!$B$15</c:f>
              <c:strCache>
                <c:ptCount val="1"/>
                <c:pt idx="0">
                  <c:v>Driving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RealtimeSource!$A$16:$A$18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RealtimeSource!$B$16:$B$18</c:f>
              <c:numCache>
                <c:formatCode>General</c:formatCode>
                <c:ptCount val="3"/>
                <c:pt idx="0">
                  <c:v>21.66666666666667</c:v>
                </c:pt>
                <c:pt idx="1">
                  <c:v>20.0</c:v>
                </c:pt>
                <c:pt idx="2">
                  <c:v>29.66666666666667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RealtimeSource!$C$15</c:f>
              <c:strCache>
                <c:ptCount val="1"/>
                <c:pt idx="0">
                  <c:v>Walking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RealtimeSource!$A$16:$A$18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RealtimeSource!$C$16:$C$18</c:f>
              <c:numCache>
                <c:formatCode>General</c:formatCode>
                <c:ptCount val="3"/>
                <c:pt idx="0">
                  <c:v>63.66666666666666</c:v>
                </c:pt>
                <c:pt idx="1">
                  <c:v>65.66666666666667</c:v>
                </c:pt>
                <c:pt idx="2">
                  <c:v>92.66666666666667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RealtimeSource!$D$15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RealtimeSource!$A$16:$A$18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</c:numCache>
            </c:numRef>
          </c:cat>
          <c:val>
            <c:numRef>
              <c:f>RealtimeSource!$D$16:$D$18</c:f>
              <c:numCache>
                <c:formatCode>General</c:formatCode>
                <c:ptCount val="3"/>
                <c:pt idx="0">
                  <c:v>85.33333333333333</c:v>
                </c:pt>
                <c:pt idx="1">
                  <c:v>85.66666666666667</c:v>
                </c:pt>
                <c:pt idx="2">
                  <c:v>122.3333333333333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285520"/>
        <c:axId val="-2103481152"/>
      </c:barChart>
      <c:catAx>
        <c:axId val="21342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Realtime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03481152"/>
        <c:crosses val="autoZero"/>
        <c:auto val="1"/>
        <c:lblAlgn val="ctr"/>
        <c:lblOffset val="100"/>
        <c:noMultiLvlLbl val="1"/>
      </c:catAx>
      <c:valAx>
        <c:axId val="-2103481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4285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190500</xdr:rowOff>
    </xdr:from>
    <xdr:to>
      <xdr:col>15</xdr:col>
      <xdr:colOff>139700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15</xdr:row>
      <xdr:rowOff>104775</xdr:rowOff>
    </xdr:from>
    <xdr:to>
      <xdr:col>12</xdr:col>
      <xdr:colOff>876300</xdr:colOff>
      <xdr:row>38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baseColWidth="10" defaultColWidth="14.5" defaultRowHeight="15.75" customHeight="1" x14ac:dyDescent="0.15"/>
  <cols>
    <col min="2" max="2" width="17" customWidth="1"/>
    <col min="7" max="7" width="10.83203125" customWidth="1"/>
  </cols>
  <sheetData>
    <row r="1" spans="1:11" x14ac:dyDescent="0.2">
      <c r="A1" s="1" t="s">
        <v>0</v>
      </c>
      <c r="B1" s="2">
        <v>41005.004537037035</v>
      </c>
      <c r="C1" s="1">
        <v>70.135099999999994</v>
      </c>
      <c r="D1" s="1">
        <v>85.675700000000006</v>
      </c>
      <c r="E1" s="1">
        <v>155.8108</v>
      </c>
      <c r="G1" s="3"/>
      <c r="H1" s="4"/>
      <c r="I1" s="5"/>
      <c r="J1" s="5"/>
      <c r="K1" s="5"/>
    </row>
    <row r="2" spans="1:11" x14ac:dyDescent="0.2">
      <c r="A2" s="1" t="s">
        <v>0</v>
      </c>
      <c r="B2" s="2">
        <v>41006.556655092594</v>
      </c>
      <c r="C2" s="1">
        <v>62.210500000000003</v>
      </c>
      <c r="D2" s="1">
        <v>75.026300000000006</v>
      </c>
      <c r="E2" s="1">
        <v>137.23679999999999</v>
      </c>
      <c r="G2" s="3"/>
      <c r="H2" s="4"/>
      <c r="I2" s="5"/>
      <c r="J2" s="5"/>
      <c r="K2" s="5"/>
    </row>
    <row r="3" spans="1:11" x14ac:dyDescent="0.2">
      <c r="A3" s="1" t="s">
        <v>0</v>
      </c>
      <c r="B3" s="2">
        <v>41007.694143518522</v>
      </c>
      <c r="C3" s="1">
        <v>190.4872</v>
      </c>
      <c r="D3" s="1">
        <v>79.256399999999999</v>
      </c>
      <c r="E3" s="1">
        <v>269.74360000000001</v>
      </c>
      <c r="G3" s="3"/>
      <c r="H3" s="4"/>
      <c r="I3" s="5"/>
      <c r="J3" s="5"/>
      <c r="K3" s="5"/>
    </row>
    <row r="4" spans="1:11" x14ac:dyDescent="0.2">
      <c r="A4" s="1" t="s">
        <v>0</v>
      </c>
      <c r="B4" s="2">
        <v>41008.394803240742</v>
      </c>
      <c r="C4" s="1">
        <v>32.9</v>
      </c>
      <c r="D4" s="1">
        <v>76.275000000000006</v>
      </c>
      <c r="E4" s="1">
        <v>109.175</v>
      </c>
      <c r="G4" s="3"/>
      <c r="H4" s="4"/>
      <c r="I4" s="5"/>
      <c r="J4" s="5"/>
      <c r="K4" s="5"/>
    </row>
    <row r="5" spans="1:11" x14ac:dyDescent="0.2">
      <c r="A5" s="1" t="s">
        <v>0</v>
      </c>
      <c r="B5" s="2">
        <v>41009.394803240742</v>
      </c>
      <c r="C5" s="1">
        <v>27.824999999999999</v>
      </c>
      <c r="D5" s="1">
        <v>71.8</v>
      </c>
      <c r="E5" s="1">
        <v>99.625</v>
      </c>
      <c r="G5" s="3"/>
      <c r="H5" s="4"/>
      <c r="I5" s="5"/>
      <c r="J5" s="5"/>
      <c r="K5" s="5"/>
    </row>
    <row r="6" spans="1:11" x14ac:dyDescent="0.2">
      <c r="A6" s="1" t="s">
        <v>0</v>
      </c>
      <c r="B6" s="2">
        <v>41012.945057870369</v>
      </c>
      <c r="C6" s="1">
        <v>28.102599999999999</v>
      </c>
      <c r="D6" s="1">
        <v>70.512799999999999</v>
      </c>
      <c r="E6" s="1">
        <v>98.615399999999994</v>
      </c>
      <c r="G6" s="3"/>
      <c r="H6" s="4"/>
      <c r="I6" s="5"/>
      <c r="J6" s="5"/>
      <c r="K6" s="5"/>
    </row>
    <row r="7" spans="1:11" x14ac:dyDescent="0.2">
      <c r="A7" s="1" t="s">
        <v>0</v>
      </c>
      <c r="B7" s="2">
        <v>41017.701180555552</v>
      </c>
      <c r="C7" s="1">
        <v>62</v>
      </c>
      <c r="D7" s="1">
        <v>80.051299999999998</v>
      </c>
      <c r="E7" s="1">
        <v>142.0513</v>
      </c>
      <c r="G7" s="3"/>
      <c r="H7" s="4"/>
      <c r="I7" s="5"/>
      <c r="J7" s="5"/>
      <c r="K7" s="5"/>
    </row>
    <row r="8" spans="1:11" x14ac:dyDescent="0.2">
      <c r="A8" s="1" t="s">
        <v>0</v>
      </c>
      <c r="B8" s="2">
        <v>41031.789097222223</v>
      </c>
      <c r="C8" s="1">
        <v>29.524999999999999</v>
      </c>
      <c r="D8" s="1">
        <v>77.775000000000006</v>
      </c>
      <c r="E8" s="1">
        <v>107.3</v>
      </c>
      <c r="G8" s="3"/>
      <c r="H8" s="4"/>
      <c r="I8" s="5"/>
      <c r="J8" s="5"/>
      <c r="K8" s="5"/>
    </row>
    <row r="9" spans="1:11" x14ac:dyDescent="0.2">
      <c r="A9" s="1" t="s">
        <v>1</v>
      </c>
      <c r="B9" s="2">
        <v>41005.004537037035</v>
      </c>
      <c r="C9" s="1">
        <v>75.8108</v>
      </c>
      <c r="D9" s="1">
        <v>86.324299999999994</v>
      </c>
      <c r="E9" s="1">
        <v>162.13509999999999</v>
      </c>
      <c r="G9" s="3"/>
      <c r="H9" s="4"/>
      <c r="I9" s="5"/>
      <c r="J9" s="5"/>
      <c r="K9" s="5"/>
    </row>
    <row r="10" spans="1:11" x14ac:dyDescent="0.2">
      <c r="A10" s="1" t="s">
        <v>1</v>
      </c>
      <c r="B10" s="2">
        <v>41006.556655092594</v>
      </c>
      <c r="C10" s="1">
        <v>47.281300000000002</v>
      </c>
      <c r="D10" s="1">
        <v>77.25</v>
      </c>
      <c r="E10" s="1">
        <v>124.5313</v>
      </c>
      <c r="G10" s="3"/>
      <c r="H10" s="4"/>
      <c r="I10" s="5"/>
      <c r="J10" s="5"/>
      <c r="K10" s="5"/>
    </row>
    <row r="11" spans="1:11" x14ac:dyDescent="0.2">
      <c r="A11" s="1" t="s">
        <v>1</v>
      </c>
      <c r="B11" s="2">
        <v>41007.694143518522</v>
      </c>
      <c r="C11" s="1">
        <v>1429.8529000000001</v>
      </c>
      <c r="D11" s="1">
        <v>90.5</v>
      </c>
      <c r="E11" s="1">
        <v>1520.3529000000001</v>
      </c>
      <c r="G11" s="3"/>
      <c r="H11" s="4"/>
      <c r="I11" s="5"/>
      <c r="J11" s="5"/>
      <c r="K11" s="5"/>
    </row>
    <row r="12" spans="1:11" x14ac:dyDescent="0.2">
      <c r="A12" s="1" t="s">
        <v>1</v>
      </c>
      <c r="B12" s="2">
        <v>41008.394803240742</v>
      </c>
      <c r="C12" s="1">
        <v>33.825000000000003</v>
      </c>
      <c r="D12" s="1">
        <v>77.075000000000003</v>
      </c>
      <c r="E12" s="1">
        <v>110.9</v>
      </c>
      <c r="G12" s="3"/>
      <c r="H12" s="4"/>
      <c r="I12" s="5"/>
      <c r="J12" s="5"/>
      <c r="K12" s="5"/>
    </row>
    <row r="13" spans="1:11" x14ac:dyDescent="0.2">
      <c r="A13" s="1" t="s">
        <v>1</v>
      </c>
      <c r="B13" s="2">
        <v>41009.394803240742</v>
      </c>
      <c r="C13" s="1">
        <v>27.824999999999999</v>
      </c>
      <c r="D13" s="1">
        <v>71.8</v>
      </c>
      <c r="E13" s="1">
        <v>99.625</v>
      </c>
      <c r="G13" s="3"/>
      <c r="H13" s="4"/>
      <c r="I13" s="5"/>
      <c r="J13" s="5"/>
      <c r="K13" s="5"/>
    </row>
    <row r="14" spans="1:11" x14ac:dyDescent="0.2">
      <c r="A14" s="1" t="s">
        <v>1</v>
      </c>
      <c r="B14" s="2">
        <v>41012.945057870369</v>
      </c>
      <c r="C14" s="1">
        <v>125.52630000000001</v>
      </c>
      <c r="D14" s="1">
        <v>76.263199999999998</v>
      </c>
      <c r="E14" s="1">
        <v>201.7895</v>
      </c>
      <c r="G14" s="3"/>
      <c r="H14" s="4"/>
      <c r="I14" s="5"/>
      <c r="J14" s="5"/>
      <c r="K14" s="5"/>
    </row>
    <row r="15" spans="1:11" x14ac:dyDescent="0.2">
      <c r="A15" s="1" t="s">
        <v>1</v>
      </c>
      <c r="B15" s="2">
        <v>41017.701180555552</v>
      </c>
      <c r="C15" s="1">
        <v>592.82050000000004</v>
      </c>
      <c r="D15" s="1">
        <v>82.743600000000001</v>
      </c>
      <c r="E15" s="1">
        <v>675.56410000000005</v>
      </c>
      <c r="G15" s="3"/>
      <c r="H15" s="4"/>
      <c r="I15" s="5"/>
      <c r="J15" s="5"/>
      <c r="K15" s="5"/>
    </row>
    <row r="16" spans="1:11" x14ac:dyDescent="0.2">
      <c r="A16" s="1" t="s">
        <v>1</v>
      </c>
      <c r="B16" s="2">
        <v>41031.789097222223</v>
      </c>
      <c r="C16" s="1">
        <v>40.174999999999997</v>
      </c>
      <c r="D16" s="1">
        <v>77.775000000000006</v>
      </c>
      <c r="E16" s="1">
        <v>117.95</v>
      </c>
      <c r="G16" s="3"/>
      <c r="H16" s="4"/>
      <c r="I16" s="5"/>
      <c r="J16" s="5"/>
      <c r="K16" s="5"/>
    </row>
    <row r="17" spans="1:11" x14ac:dyDescent="0.2">
      <c r="A17" s="1" t="s">
        <v>2</v>
      </c>
      <c r="B17" s="2">
        <v>41005.004537037035</v>
      </c>
      <c r="C17" s="1">
        <v>75.8108</v>
      </c>
      <c r="D17" s="1">
        <v>86.324299999999994</v>
      </c>
      <c r="E17" s="1">
        <v>162.13509999999999</v>
      </c>
      <c r="G17" s="3"/>
      <c r="H17" s="4"/>
      <c r="I17" s="5"/>
      <c r="J17" s="5"/>
      <c r="K17" s="5"/>
    </row>
    <row r="18" spans="1:11" x14ac:dyDescent="0.2">
      <c r="A18" s="1" t="s">
        <v>2</v>
      </c>
      <c r="B18" s="2">
        <v>41006.556655092594</v>
      </c>
      <c r="C18" s="1">
        <v>47.281300000000002</v>
      </c>
      <c r="D18" s="1">
        <v>77.25</v>
      </c>
      <c r="E18" s="1">
        <v>124.5313</v>
      </c>
      <c r="G18" s="3"/>
      <c r="H18" s="4"/>
      <c r="I18" s="5"/>
      <c r="J18" s="5"/>
      <c r="K18" s="5"/>
    </row>
    <row r="19" spans="1:11" x14ac:dyDescent="0.2">
      <c r="A19" s="1" t="s">
        <v>2</v>
      </c>
      <c r="B19" s="2">
        <v>41007.694143518522</v>
      </c>
      <c r="C19" s="1">
        <v>1429.8529000000001</v>
      </c>
      <c r="D19" s="1">
        <v>90.5</v>
      </c>
      <c r="E19" s="1">
        <v>1520.3529000000001</v>
      </c>
      <c r="G19" s="3"/>
      <c r="H19" s="4"/>
      <c r="I19" s="5"/>
      <c r="J19" s="5"/>
      <c r="K19" s="5"/>
    </row>
    <row r="20" spans="1:11" x14ac:dyDescent="0.2">
      <c r="A20" s="1" t="s">
        <v>2</v>
      </c>
      <c r="B20" s="2">
        <v>41008.394803240742</v>
      </c>
      <c r="C20" s="1">
        <v>33.825000000000003</v>
      </c>
      <c r="D20" s="1">
        <v>77.075000000000003</v>
      </c>
      <c r="E20" s="1">
        <v>110.9</v>
      </c>
      <c r="G20" s="3"/>
      <c r="H20" s="4"/>
      <c r="I20" s="5"/>
      <c r="J20" s="5"/>
      <c r="K20" s="5"/>
    </row>
    <row r="21" spans="1:11" x14ac:dyDescent="0.2">
      <c r="A21" s="1" t="s">
        <v>2</v>
      </c>
      <c r="B21" s="2">
        <v>41009.394803240742</v>
      </c>
      <c r="C21" s="1">
        <v>27.824999999999999</v>
      </c>
      <c r="D21" s="1">
        <v>71.8</v>
      </c>
      <c r="E21" s="1">
        <v>99.625</v>
      </c>
      <c r="G21" s="3"/>
      <c r="H21" s="4"/>
      <c r="I21" s="5"/>
      <c r="J21" s="5"/>
      <c r="K21" s="5"/>
    </row>
    <row r="22" spans="1:11" x14ac:dyDescent="0.2">
      <c r="A22" s="1" t="s">
        <v>2</v>
      </c>
      <c r="B22" s="2">
        <v>41012.945057870369</v>
      </c>
      <c r="C22" s="1">
        <v>125.52630000000001</v>
      </c>
      <c r="D22" s="1">
        <v>76.263199999999998</v>
      </c>
      <c r="E22" s="1">
        <v>201.7895</v>
      </c>
      <c r="G22" s="3"/>
      <c r="H22" s="4"/>
      <c r="I22" s="5"/>
      <c r="J22" s="5"/>
      <c r="K22" s="5"/>
    </row>
    <row r="23" spans="1:11" x14ac:dyDescent="0.2">
      <c r="A23" s="1" t="s">
        <v>2</v>
      </c>
      <c r="B23" s="2">
        <v>41017.701180555552</v>
      </c>
      <c r="C23" s="1">
        <v>592.82050000000004</v>
      </c>
      <c r="D23" s="1">
        <v>82.743600000000001</v>
      </c>
      <c r="E23" s="1">
        <v>675.56410000000005</v>
      </c>
      <c r="G23" s="3"/>
      <c r="H23" s="4"/>
      <c r="I23" s="5"/>
      <c r="J23" s="5"/>
      <c r="K23" s="5"/>
    </row>
    <row r="24" spans="1:11" x14ac:dyDescent="0.2">
      <c r="A24" s="1" t="s">
        <v>2</v>
      </c>
      <c r="B24" s="2">
        <v>41031.789097222223</v>
      </c>
      <c r="C24" s="1">
        <v>40.174999999999997</v>
      </c>
      <c r="D24" s="1">
        <v>77.775000000000006</v>
      </c>
      <c r="E24" s="1">
        <v>117.95</v>
      </c>
      <c r="G24" s="3"/>
      <c r="H24" s="4"/>
      <c r="I24" s="5"/>
      <c r="J24" s="5"/>
      <c r="K24" s="5"/>
    </row>
    <row r="25" spans="1:11" x14ac:dyDescent="0.2">
      <c r="A25" s="1" t="s">
        <v>3</v>
      </c>
      <c r="B25" s="2">
        <v>41005.004537037035</v>
      </c>
      <c r="C25" s="1">
        <v>103.5946</v>
      </c>
      <c r="D25" s="1">
        <v>87.108099999999993</v>
      </c>
      <c r="E25" s="1">
        <v>190.70269999999999</v>
      </c>
      <c r="G25" s="3"/>
      <c r="H25" s="4"/>
      <c r="I25" s="5"/>
      <c r="J25" s="5"/>
      <c r="K25" s="5"/>
    </row>
    <row r="26" spans="1:11" x14ac:dyDescent="0.2">
      <c r="A26" s="1" t="s">
        <v>3</v>
      </c>
      <c r="B26" s="2">
        <v>41006.556655092594</v>
      </c>
      <c r="C26" s="1">
        <v>47.419400000000003</v>
      </c>
      <c r="D26" s="1">
        <v>76.612899999999996</v>
      </c>
      <c r="E26" s="1">
        <v>124.03230000000001</v>
      </c>
      <c r="G26" s="3"/>
      <c r="H26" s="4"/>
      <c r="I26" s="5"/>
      <c r="J26" s="5"/>
      <c r="K26" s="5"/>
    </row>
    <row r="27" spans="1:11" x14ac:dyDescent="0.2">
      <c r="A27" s="1" t="s">
        <v>3</v>
      </c>
      <c r="B27" s="2">
        <v>41007.694143518522</v>
      </c>
      <c r="C27" s="1">
        <v>1422</v>
      </c>
      <c r="D27" s="1">
        <v>84.214299999999994</v>
      </c>
      <c r="E27" s="1">
        <v>1506.2143000000001</v>
      </c>
      <c r="G27" s="3"/>
      <c r="H27" s="4"/>
      <c r="I27" s="5"/>
      <c r="J27" s="5"/>
      <c r="K27" s="5"/>
    </row>
    <row r="28" spans="1:11" x14ac:dyDescent="0.2">
      <c r="A28" s="1" t="s">
        <v>3</v>
      </c>
      <c r="B28" s="2">
        <v>41008.394803240742</v>
      </c>
      <c r="C28" s="1">
        <v>34.825000000000003</v>
      </c>
      <c r="D28" s="1">
        <v>77.5</v>
      </c>
      <c r="E28" s="1">
        <v>112.325</v>
      </c>
      <c r="G28" s="3"/>
      <c r="H28" s="4"/>
      <c r="I28" s="5"/>
      <c r="J28" s="5"/>
      <c r="K28" s="5"/>
    </row>
    <row r="29" spans="1:11" x14ac:dyDescent="0.2">
      <c r="A29" s="1" t="s">
        <v>3</v>
      </c>
      <c r="B29" s="2">
        <v>41009.394803240742</v>
      </c>
      <c r="C29" s="1">
        <v>30.524999999999999</v>
      </c>
      <c r="D29" s="1">
        <v>72.2</v>
      </c>
      <c r="E29" s="1">
        <v>102.72499999999999</v>
      </c>
      <c r="G29" s="3"/>
      <c r="H29" s="4"/>
      <c r="I29" s="5"/>
      <c r="J29" s="5"/>
      <c r="K29" s="5"/>
    </row>
    <row r="30" spans="1:11" x14ac:dyDescent="0.2">
      <c r="A30" s="1" t="s">
        <v>3</v>
      </c>
      <c r="B30" s="2">
        <v>41012.945057870369</v>
      </c>
      <c r="C30" s="1">
        <v>184.96879999999999</v>
      </c>
      <c r="D30" s="1">
        <v>71.968800000000002</v>
      </c>
      <c r="E30" s="1">
        <v>256.9375</v>
      </c>
      <c r="G30" s="3"/>
      <c r="H30" s="4"/>
      <c r="I30" s="5"/>
      <c r="J30" s="5"/>
      <c r="K30" s="5"/>
    </row>
    <row r="31" spans="1:11" x14ac:dyDescent="0.2">
      <c r="A31" s="1" t="s">
        <v>3</v>
      </c>
      <c r="B31" s="2">
        <v>41017.701180555552</v>
      </c>
      <c r="C31" s="1">
        <v>146.16669999999999</v>
      </c>
      <c r="D31" s="1">
        <v>80.599999999999994</v>
      </c>
      <c r="E31" s="1">
        <v>226.76669999999999</v>
      </c>
      <c r="G31" s="3"/>
      <c r="H31" s="4"/>
      <c r="I31" s="5"/>
      <c r="J31" s="5"/>
      <c r="K31" s="5"/>
    </row>
    <row r="32" spans="1:11" ht="15.75" customHeight="1" x14ac:dyDescent="0.15">
      <c r="A32" s="1" t="s">
        <v>3</v>
      </c>
      <c r="B32" s="2">
        <v>41031.789097222223</v>
      </c>
      <c r="C32" s="1">
        <v>41.8947</v>
      </c>
      <c r="D32" s="1">
        <v>80.842100000000002</v>
      </c>
      <c r="E32" s="1">
        <v>122.7368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baseColWidth="10" defaultColWidth="14.5" defaultRowHeight="15.75" customHeight="1" x14ac:dyDescent="0.15"/>
  <sheetData>
    <row r="1" spans="1:5" x14ac:dyDescent="0.2">
      <c r="A1" s="3" t="s">
        <v>4</v>
      </c>
      <c r="B1" s="4">
        <v>41005.004537037035</v>
      </c>
      <c r="C1" s="5">
        <v>180.20590000000001</v>
      </c>
      <c r="D1" s="5">
        <v>97.735299999999995</v>
      </c>
      <c r="E1" s="5">
        <v>277.94119999999998</v>
      </c>
    </row>
    <row r="2" spans="1:5" x14ac:dyDescent="0.2">
      <c r="A2" s="3" t="s">
        <v>4</v>
      </c>
      <c r="B2" s="4">
        <v>41006.556655092594</v>
      </c>
      <c r="C2" s="5">
        <v>43.242400000000004</v>
      </c>
      <c r="D2" s="5">
        <v>78.090900000000005</v>
      </c>
      <c r="E2" s="5">
        <v>121.33329999999999</v>
      </c>
    </row>
    <row r="3" spans="1:5" x14ac:dyDescent="0.2">
      <c r="A3" s="3" t="s">
        <v>4</v>
      </c>
      <c r="B3" s="4">
        <v>41007.694143518522</v>
      </c>
      <c r="C3" s="5">
        <v>183.28569999999999</v>
      </c>
      <c r="D3" s="5">
        <v>93.535700000000006</v>
      </c>
      <c r="E3" s="5">
        <v>276.82139999999998</v>
      </c>
    </row>
    <row r="4" spans="1:5" x14ac:dyDescent="0.2">
      <c r="A4" s="3" t="s">
        <v>4</v>
      </c>
      <c r="B4" s="4">
        <v>41008.394803240742</v>
      </c>
      <c r="C4" s="5">
        <v>31.8108</v>
      </c>
      <c r="D4" s="5">
        <v>74.783799999999999</v>
      </c>
      <c r="E4" s="5">
        <v>106.5946</v>
      </c>
    </row>
    <row r="5" spans="1:5" x14ac:dyDescent="0.2">
      <c r="A5" s="3" t="s">
        <v>4</v>
      </c>
      <c r="B5" s="4">
        <v>41009.394803240742</v>
      </c>
      <c r="C5" s="5">
        <v>28.972999999999999</v>
      </c>
      <c r="D5" s="5">
        <v>72.675700000000006</v>
      </c>
      <c r="E5" s="5">
        <v>101.6486</v>
      </c>
    </row>
    <row r="6" spans="1:5" x14ac:dyDescent="0.2">
      <c r="A6" s="3" t="s">
        <v>4</v>
      </c>
      <c r="B6" s="4">
        <v>41012.945057870369</v>
      </c>
      <c r="C6" s="5">
        <v>28.911799999999999</v>
      </c>
      <c r="D6" s="5">
        <v>74.411799999999999</v>
      </c>
      <c r="E6" s="5">
        <v>103.3235</v>
      </c>
    </row>
    <row r="7" spans="1:5" x14ac:dyDescent="0.2">
      <c r="A7" s="3" t="s">
        <v>4</v>
      </c>
      <c r="B7" s="4">
        <v>41017.701180555552</v>
      </c>
      <c r="C7" s="5">
        <v>65.6571</v>
      </c>
      <c r="D7" s="5">
        <v>79.857100000000003</v>
      </c>
      <c r="E7" s="5">
        <v>145.51429999999999</v>
      </c>
    </row>
    <row r="8" spans="1:5" x14ac:dyDescent="0.2">
      <c r="A8" s="3" t="s">
        <v>4</v>
      </c>
      <c r="B8" s="4">
        <v>41031.789097222223</v>
      </c>
      <c r="C8" s="5">
        <v>33.2973</v>
      </c>
      <c r="D8" s="5">
        <v>80.702699999999993</v>
      </c>
      <c r="E8" s="5">
        <v>114</v>
      </c>
    </row>
    <row r="9" spans="1:5" x14ac:dyDescent="0.2">
      <c r="A9" s="3" t="s">
        <v>5</v>
      </c>
      <c r="B9" s="4">
        <v>41005.004537037035</v>
      </c>
      <c r="C9" s="5">
        <v>181.1765</v>
      </c>
      <c r="D9" s="5">
        <v>100.2647</v>
      </c>
      <c r="E9" s="5">
        <v>281.44119999999998</v>
      </c>
    </row>
    <row r="10" spans="1:5" x14ac:dyDescent="0.2">
      <c r="A10" s="3" t="s">
        <v>5</v>
      </c>
      <c r="B10" s="4">
        <v>41006.556655092594</v>
      </c>
      <c r="C10" s="5">
        <v>36.125</v>
      </c>
      <c r="D10" s="5">
        <v>87.125</v>
      </c>
      <c r="E10" s="5">
        <v>123.25</v>
      </c>
    </row>
    <row r="11" spans="1:5" x14ac:dyDescent="0.2">
      <c r="A11" s="3" t="s">
        <v>5</v>
      </c>
      <c r="B11" s="4">
        <v>41007.694143518522</v>
      </c>
      <c r="C11" s="5">
        <v>1319.2221999999999</v>
      </c>
      <c r="D11" s="5">
        <v>105.96299999999999</v>
      </c>
      <c r="E11" s="5">
        <v>1425.1851999999999</v>
      </c>
    </row>
    <row r="12" spans="1:5" x14ac:dyDescent="0.2">
      <c r="A12" s="3" t="s">
        <v>5</v>
      </c>
      <c r="B12" s="4">
        <v>41008.394803240742</v>
      </c>
      <c r="C12" s="5">
        <v>34.756799999999998</v>
      </c>
      <c r="D12" s="5">
        <v>80.8108</v>
      </c>
      <c r="E12" s="5">
        <v>115.5676</v>
      </c>
    </row>
    <row r="13" spans="1:5" x14ac:dyDescent="0.2">
      <c r="A13" s="3" t="s">
        <v>5</v>
      </c>
      <c r="B13" s="4">
        <v>41009.394803240742</v>
      </c>
      <c r="C13" s="5">
        <v>30.1081</v>
      </c>
      <c r="D13" s="5">
        <v>76.567599999999999</v>
      </c>
      <c r="E13" s="5">
        <v>106.67570000000001</v>
      </c>
    </row>
    <row r="14" spans="1:5" x14ac:dyDescent="0.2">
      <c r="A14" s="3" t="s">
        <v>5</v>
      </c>
      <c r="B14" s="4">
        <v>41012.945057870369</v>
      </c>
      <c r="C14" s="5">
        <v>81.848500000000001</v>
      </c>
      <c r="D14" s="5">
        <v>97.606099999999998</v>
      </c>
      <c r="E14" s="5">
        <v>179.4545</v>
      </c>
    </row>
    <row r="15" spans="1:5" x14ac:dyDescent="0.2">
      <c r="A15" s="3" t="s">
        <v>5</v>
      </c>
      <c r="B15" s="4">
        <v>41017.701180555552</v>
      </c>
      <c r="C15" s="5">
        <v>864.37139999999999</v>
      </c>
      <c r="D15" s="5">
        <v>86.6571</v>
      </c>
      <c r="E15" s="5">
        <v>951.02859999999998</v>
      </c>
    </row>
    <row r="16" spans="1:5" x14ac:dyDescent="0.2">
      <c r="A16" s="3" t="s">
        <v>5</v>
      </c>
      <c r="B16" s="4">
        <v>41031.789097222223</v>
      </c>
      <c r="C16" s="5">
        <v>70.243200000000002</v>
      </c>
      <c r="D16" s="5">
        <v>87.8108</v>
      </c>
      <c r="E16" s="5">
        <v>158.05410000000001</v>
      </c>
    </row>
    <row r="17" spans="1:5" x14ac:dyDescent="0.2">
      <c r="A17" s="3" t="s">
        <v>6</v>
      </c>
      <c r="B17" s="4">
        <v>41005.004537037035</v>
      </c>
      <c r="C17" s="5">
        <v>181.1765</v>
      </c>
      <c r="D17" s="5">
        <v>100.2647</v>
      </c>
      <c r="E17" s="5">
        <v>281.44119999999998</v>
      </c>
    </row>
    <row r="18" spans="1:5" x14ac:dyDescent="0.2">
      <c r="A18" s="3" t="s">
        <v>6</v>
      </c>
      <c r="B18" s="4">
        <v>41006.556655092594</v>
      </c>
      <c r="C18" s="5">
        <v>36.125</v>
      </c>
      <c r="D18" s="5">
        <v>87.125</v>
      </c>
      <c r="E18" s="5">
        <v>123.25</v>
      </c>
    </row>
    <row r="19" spans="1:5" x14ac:dyDescent="0.2">
      <c r="A19" s="3" t="s">
        <v>6</v>
      </c>
      <c r="B19" s="4">
        <v>41007.694143518522</v>
      </c>
      <c r="C19" s="5">
        <v>1319.2221999999999</v>
      </c>
      <c r="D19" s="5">
        <v>105.96299999999999</v>
      </c>
      <c r="E19" s="5">
        <v>1425.1851999999999</v>
      </c>
    </row>
    <row r="20" spans="1:5" x14ac:dyDescent="0.2">
      <c r="A20" s="3" t="s">
        <v>6</v>
      </c>
      <c r="B20" s="4">
        <v>41008.394803240742</v>
      </c>
      <c r="C20" s="5">
        <v>34.756799999999998</v>
      </c>
      <c r="D20" s="5">
        <v>80.8108</v>
      </c>
      <c r="E20" s="5">
        <v>115.5676</v>
      </c>
    </row>
    <row r="21" spans="1:5" x14ac:dyDescent="0.2">
      <c r="A21" s="3" t="s">
        <v>6</v>
      </c>
      <c r="B21" s="4">
        <v>41009.394803240742</v>
      </c>
      <c r="C21" s="5">
        <v>30.1081</v>
      </c>
      <c r="D21" s="5">
        <v>76.567599999999999</v>
      </c>
      <c r="E21" s="5">
        <v>106.67570000000001</v>
      </c>
    </row>
    <row r="22" spans="1:5" x14ac:dyDescent="0.2">
      <c r="A22" s="3" t="s">
        <v>6</v>
      </c>
      <c r="B22" s="4">
        <v>41012.945057870369</v>
      </c>
      <c r="C22" s="5">
        <v>81.848500000000001</v>
      </c>
      <c r="D22" s="5">
        <v>97.606099999999998</v>
      </c>
      <c r="E22" s="5">
        <v>179.4545</v>
      </c>
    </row>
    <row r="23" spans="1:5" x14ac:dyDescent="0.2">
      <c r="A23" s="3" t="s">
        <v>6</v>
      </c>
      <c r="B23" s="4">
        <v>41017.701180555552</v>
      </c>
      <c r="C23" s="5">
        <v>864.37139999999999</v>
      </c>
      <c r="D23" s="5">
        <v>86.6571</v>
      </c>
      <c r="E23" s="5">
        <v>951.02859999999998</v>
      </c>
    </row>
    <row r="24" spans="1:5" x14ac:dyDescent="0.2">
      <c r="A24" s="3" t="s">
        <v>6</v>
      </c>
      <c r="B24" s="4">
        <v>41031.789097222223</v>
      </c>
      <c r="C24" s="5">
        <v>70.243200000000002</v>
      </c>
      <c r="D24" s="5">
        <v>87.8108</v>
      </c>
      <c r="E24" s="5">
        <v>158.05410000000001</v>
      </c>
    </row>
    <row r="25" spans="1:5" x14ac:dyDescent="0.2">
      <c r="A25" s="3" t="s">
        <v>7</v>
      </c>
      <c r="B25" s="4">
        <v>41005.004537037035</v>
      </c>
      <c r="C25" s="5">
        <v>211.7647</v>
      </c>
      <c r="D25" s="5">
        <v>103.9118</v>
      </c>
      <c r="E25" s="5">
        <v>315.67649999999998</v>
      </c>
    </row>
    <row r="26" spans="1:5" x14ac:dyDescent="0.2">
      <c r="A26" s="3" t="s">
        <v>7</v>
      </c>
      <c r="B26" s="4">
        <v>41006.556655092594</v>
      </c>
      <c r="C26" s="5">
        <v>126.20829999999999</v>
      </c>
      <c r="D26" s="5">
        <v>94.875</v>
      </c>
      <c r="E26" s="5">
        <v>221.08330000000001</v>
      </c>
    </row>
    <row r="27" spans="1:5" x14ac:dyDescent="0.2">
      <c r="A27" s="3" t="s">
        <v>7</v>
      </c>
      <c r="B27" s="4">
        <v>41007.694143518522</v>
      </c>
      <c r="C27" s="5">
        <v>509.33330000000001</v>
      </c>
      <c r="D27" s="5">
        <v>111.2</v>
      </c>
      <c r="E27" s="5">
        <v>620.53330000000005</v>
      </c>
    </row>
    <row r="28" spans="1:5" x14ac:dyDescent="0.2">
      <c r="A28" s="3" t="s">
        <v>7</v>
      </c>
      <c r="B28" s="4">
        <v>41008.394803240742</v>
      </c>
      <c r="C28" s="5">
        <v>36.864899999999999</v>
      </c>
      <c r="D28" s="5">
        <v>85.8108</v>
      </c>
      <c r="E28" s="5">
        <v>122.67570000000001</v>
      </c>
    </row>
    <row r="29" spans="1:5" x14ac:dyDescent="0.2">
      <c r="A29" s="3" t="s">
        <v>7</v>
      </c>
      <c r="B29" s="4">
        <v>41009.394803240742</v>
      </c>
      <c r="C29" s="5">
        <v>32.567599999999999</v>
      </c>
      <c r="D29" s="5">
        <v>80.5946</v>
      </c>
      <c r="E29" s="5">
        <v>113.1622</v>
      </c>
    </row>
    <row r="30" spans="1:5" x14ac:dyDescent="0.2">
      <c r="A30" s="3" t="s">
        <v>7</v>
      </c>
      <c r="B30" s="4">
        <v>41012.945057870369</v>
      </c>
      <c r="C30" s="5">
        <v>41.625</v>
      </c>
      <c r="D30" s="5">
        <v>90.541700000000006</v>
      </c>
      <c r="E30" s="5">
        <v>132.16669999999999</v>
      </c>
    </row>
    <row r="31" spans="1:5" x14ac:dyDescent="0.2">
      <c r="A31" s="3" t="s">
        <v>7</v>
      </c>
      <c r="B31" s="4">
        <v>41017.701180555552</v>
      </c>
      <c r="C31" s="5">
        <v>735.64520000000005</v>
      </c>
      <c r="D31" s="5">
        <v>93.064499999999995</v>
      </c>
      <c r="E31" s="5">
        <v>828.7097</v>
      </c>
    </row>
    <row r="32" spans="1:5" ht="15.75" customHeight="1" x14ac:dyDescent="0.15">
      <c r="A32" s="1" t="s">
        <v>7</v>
      </c>
      <c r="B32" s="2">
        <v>41031.789097222223</v>
      </c>
      <c r="C32" s="1">
        <v>38.5625</v>
      </c>
      <c r="D32" s="1">
        <v>92.75</v>
      </c>
      <c r="E32" s="1">
        <v>131.3125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8</v>
      </c>
      <c r="B1" s="2">
        <v>41005.004537037035</v>
      </c>
      <c r="C1" s="1">
        <v>114.32429999999999</v>
      </c>
      <c r="D1" s="1">
        <v>86.783799999999999</v>
      </c>
      <c r="E1" s="1">
        <v>201.10810000000001</v>
      </c>
    </row>
    <row r="2" spans="1:5" ht="15.75" customHeight="1" x14ac:dyDescent="0.15">
      <c r="A2" s="1" t="s">
        <v>8</v>
      </c>
      <c r="B2" s="2">
        <v>41006.556655092594</v>
      </c>
      <c r="C2" s="1">
        <v>32.078899999999997</v>
      </c>
      <c r="D2" s="1">
        <v>76.3947</v>
      </c>
      <c r="E2" s="1">
        <v>108.47369999999999</v>
      </c>
    </row>
    <row r="3" spans="1:5" ht="15.75" customHeight="1" x14ac:dyDescent="0.15">
      <c r="A3" s="1" t="s">
        <v>8</v>
      </c>
      <c r="B3" s="2">
        <v>41007.694143518522</v>
      </c>
      <c r="C3" s="1">
        <v>247.0556</v>
      </c>
      <c r="D3" s="1">
        <v>78.444400000000002</v>
      </c>
      <c r="E3" s="1">
        <v>325.5</v>
      </c>
    </row>
    <row r="4" spans="1:5" ht="15.75" customHeight="1" x14ac:dyDescent="0.15">
      <c r="A4" s="1" t="s">
        <v>8</v>
      </c>
      <c r="B4" s="2">
        <v>41008.394803240742</v>
      </c>
      <c r="C4" s="1">
        <v>32.424999999999997</v>
      </c>
      <c r="D4" s="1">
        <v>78.625</v>
      </c>
      <c r="E4" s="1">
        <v>111.05</v>
      </c>
    </row>
    <row r="5" spans="1:5" ht="15.75" customHeight="1" x14ac:dyDescent="0.15">
      <c r="A5" s="1" t="s">
        <v>8</v>
      </c>
      <c r="B5" s="2">
        <v>41009.394803240742</v>
      </c>
      <c r="C5" s="1">
        <v>31.8</v>
      </c>
      <c r="D5" s="1">
        <v>78.224999999999994</v>
      </c>
      <c r="E5" s="1">
        <v>110.02500000000001</v>
      </c>
    </row>
    <row r="6" spans="1:5" ht="15.75" customHeight="1" x14ac:dyDescent="0.15">
      <c r="A6" s="1" t="s">
        <v>8</v>
      </c>
      <c r="B6" s="2">
        <v>41012.945057870369</v>
      </c>
      <c r="C6" s="1">
        <v>29.375</v>
      </c>
      <c r="D6" s="1">
        <v>69.95</v>
      </c>
      <c r="E6" s="1">
        <v>99.325000000000003</v>
      </c>
    </row>
    <row r="7" spans="1:5" ht="15.75" customHeight="1" x14ac:dyDescent="0.15">
      <c r="A7" s="1" t="s">
        <v>8</v>
      </c>
      <c r="B7" s="2">
        <v>41017.701180555552</v>
      </c>
      <c r="C7" s="1">
        <v>52.424999999999997</v>
      </c>
      <c r="D7" s="1">
        <v>79.474999999999994</v>
      </c>
      <c r="E7" s="1">
        <v>131.9</v>
      </c>
    </row>
    <row r="8" spans="1:5" ht="15.75" customHeight="1" x14ac:dyDescent="0.15">
      <c r="A8" s="1" t="s">
        <v>8</v>
      </c>
      <c r="B8" s="2">
        <v>41031.789097222223</v>
      </c>
      <c r="C8" s="1">
        <v>33.575000000000003</v>
      </c>
      <c r="D8" s="1">
        <v>94.75</v>
      </c>
      <c r="E8" s="1">
        <v>128.32499999999999</v>
      </c>
    </row>
    <row r="9" spans="1:5" ht="15.75" customHeight="1" x14ac:dyDescent="0.15">
      <c r="A9" s="1" t="s">
        <v>9</v>
      </c>
      <c r="B9" s="2">
        <v>41005.004537037035</v>
      </c>
      <c r="C9" s="1">
        <v>121.6486</v>
      </c>
      <c r="D9" s="1">
        <v>87.432400000000001</v>
      </c>
      <c r="E9" s="1">
        <v>209.08109999999999</v>
      </c>
    </row>
    <row r="10" spans="1:5" ht="15.75" customHeight="1" x14ac:dyDescent="0.15">
      <c r="A10" s="1" t="s">
        <v>9</v>
      </c>
      <c r="B10" s="2">
        <v>41006.556655092594</v>
      </c>
      <c r="C10" s="1">
        <v>54.6111</v>
      </c>
      <c r="D10" s="1">
        <v>82.611099999999993</v>
      </c>
      <c r="E10" s="1">
        <v>137.22219999999999</v>
      </c>
    </row>
    <row r="11" spans="1:5" ht="15.75" customHeight="1" x14ac:dyDescent="0.15">
      <c r="A11" s="1" t="s">
        <v>9</v>
      </c>
      <c r="B11" s="2">
        <v>41007.694143518522</v>
      </c>
      <c r="C11" s="1">
        <v>420.81479999999999</v>
      </c>
      <c r="D11" s="1">
        <v>87.703699999999998</v>
      </c>
      <c r="E11" s="1">
        <v>508.51850000000002</v>
      </c>
    </row>
    <row r="12" spans="1:5" ht="15.75" customHeight="1" x14ac:dyDescent="0.15">
      <c r="A12" s="1" t="s">
        <v>9</v>
      </c>
      <c r="B12" s="2">
        <v>41008.394803240742</v>
      </c>
      <c r="C12" s="1">
        <v>32.424999999999997</v>
      </c>
      <c r="D12" s="1">
        <v>78.625</v>
      </c>
      <c r="E12" s="1">
        <v>111.05</v>
      </c>
    </row>
    <row r="13" spans="1:5" ht="15.75" customHeight="1" x14ac:dyDescent="0.15">
      <c r="A13" s="1" t="s">
        <v>9</v>
      </c>
      <c r="B13" s="2">
        <v>41009.394803240742</v>
      </c>
      <c r="C13" s="1">
        <v>31.8</v>
      </c>
      <c r="D13" s="1">
        <v>78.224999999999994</v>
      </c>
      <c r="E13" s="1">
        <v>110.02500000000001</v>
      </c>
    </row>
    <row r="14" spans="1:5" ht="15.75" customHeight="1" x14ac:dyDescent="0.15">
      <c r="A14" s="1" t="s">
        <v>9</v>
      </c>
      <c r="B14" s="2">
        <v>41012.945057870369</v>
      </c>
      <c r="C14" s="1">
        <v>132.0256</v>
      </c>
      <c r="D14" s="1">
        <v>75.2821</v>
      </c>
      <c r="E14" s="1">
        <v>207.30770000000001</v>
      </c>
    </row>
    <row r="15" spans="1:5" ht="15.75" customHeight="1" x14ac:dyDescent="0.15">
      <c r="A15" s="1" t="s">
        <v>9</v>
      </c>
      <c r="B15" s="2">
        <v>41017.701180555552</v>
      </c>
      <c r="C15" s="1">
        <v>29.828600000000002</v>
      </c>
      <c r="D15" s="1">
        <v>77.314300000000003</v>
      </c>
      <c r="E15" s="1">
        <v>107.1429</v>
      </c>
    </row>
    <row r="16" spans="1:5" ht="15.75" customHeight="1" x14ac:dyDescent="0.15">
      <c r="A16" s="1" t="s">
        <v>9</v>
      </c>
      <c r="B16" s="2">
        <v>41031.789097222223</v>
      </c>
      <c r="C16" s="1">
        <v>33.575000000000003</v>
      </c>
      <c r="D16" s="1">
        <v>94.75</v>
      </c>
      <c r="E16" s="1">
        <v>128.32499999999999</v>
      </c>
    </row>
    <row r="17" spans="1:5" ht="15.75" customHeight="1" x14ac:dyDescent="0.15">
      <c r="A17" s="1" t="s">
        <v>10</v>
      </c>
      <c r="B17" s="2">
        <v>41005.004537037035</v>
      </c>
      <c r="C17" s="1">
        <v>121.6486</v>
      </c>
      <c r="D17" s="1">
        <v>87.432400000000001</v>
      </c>
      <c r="E17" s="1">
        <v>209.08109999999999</v>
      </c>
    </row>
    <row r="18" spans="1:5" ht="15.75" customHeight="1" x14ac:dyDescent="0.15">
      <c r="A18" s="1" t="s">
        <v>10</v>
      </c>
      <c r="B18" s="2">
        <v>41006.556655092594</v>
      </c>
      <c r="C18" s="1">
        <v>54.6111</v>
      </c>
      <c r="D18" s="1">
        <v>82.611099999999993</v>
      </c>
      <c r="E18" s="1">
        <v>137.22219999999999</v>
      </c>
    </row>
    <row r="19" spans="1:5" ht="15.75" customHeight="1" x14ac:dyDescent="0.15">
      <c r="A19" s="1" t="s">
        <v>10</v>
      </c>
      <c r="B19" s="2">
        <v>41007.694143518522</v>
      </c>
      <c r="C19" s="1">
        <v>420.81479999999999</v>
      </c>
      <c r="D19" s="1">
        <v>87.703699999999998</v>
      </c>
      <c r="E19" s="1">
        <v>508.51850000000002</v>
      </c>
    </row>
    <row r="20" spans="1:5" ht="15.75" customHeight="1" x14ac:dyDescent="0.15">
      <c r="A20" s="1" t="s">
        <v>10</v>
      </c>
      <c r="B20" s="2">
        <v>41008.394803240742</v>
      </c>
      <c r="C20" s="1">
        <v>32.424999999999997</v>
      </c>
      <c r="D20" s="1">
        <v>78.625</v>
      </c>
      <c r="E20" s="1">
        <v>111.05</v>
      </c>
    </row>
    <row r="21" spans="1:5" ht="15.75" customHeight="1" x14ac:dyDescent="0.15">
      <c r="A21" s="1" t="s">
        <v>10</v>
      </c>
      <c r="B21" s="2">
        <v>41009.394803240742</v>
      </c>
      <c r="C21" s="1">
        <v>31.8</v>
      </c>
      <c r="D21" s="1">
        <v>78.224999999999994</v>
      </c>
      <c r="E21" s="1">
        <v>110.02500000000001</v>
      </c>
    </row>
    <row r="22" spans="1:5" ht="15.75" customHeight="1" x14ac:dyDescent="0.15">
      <c r="A22" s="1" t="s">
        <v>10</v>
      </c>
      <c r="B22" s="2">
        <v>41012.945057870369</v>
      </c>
      <c r="C22" s="1">
        <v>132.0256</v>
      </c>
      <c r="D22" s="1">
        <v>75.2821</v>
      </c>
      <c r="E22" s="1">
        <v>207.30770000000001</v>
      </c>
    </row>
    <row r="23" spans="1:5" ht="15.75" customHeight="1" x14ac:dyDescent="0.15">
      <c r="A23" s="1" t="s">
        <v>10</v>
      </c>
      <c r="B23" s="2">
        <v>41017.701180555552</v>
      </c>
      <c r="C23" s="1">
        <v>29.828600000000002</v>
      </c>
      <c r="D23" s="1">
        <v>77.314300000000003</v>
      </c>
      <c r="E23" s="1">
        <v>107.1429</v>
      </c>
    </row>
    <row r="24" spans="1:5" ht="15.75" customHeight="1" x14ac:dyDescent="0.15">
      <c r="A24" s="1" t="s">
        <v>10</v>
      </c>
      <c r="B24" s="2">
        <v>41031.789097222223</v>
      </c>
      <c r="C24" s="1">
        <v>33.575000000000003</v>
      </c>
      <c r="D24" s="1">
        <v>94.75</v>
      </c>
      <c r="E24" s="1">
        <v>128.32499999999999</v>
      </c>
    </row>
    <row r="25" spans="1:5" ht="15.75" customHeight="1" x14ac:dyDescent="0.15">
      <c r="A25" s="1" t="s">
        <v>11</v>
      </c>
      <c r="B25" s="2">
        <v>41005.004537037035</v>
      </c>
      <c r="C25" s="1">
        <v>142.7568</v>
      </c>
      <c r="D25" s="1">
        <v>89.540499999999994</v>
      </c>
      <c r="E25" s="1">
        <v>232.29730000000001</v>
      </c>
    </row>
    <row r="26" spans="1:5" ht="15.75" customHeight="1" x14ac:dyDescent="0.15">
      <c r="A26" s="1" t="s">
        <v>11</v>
      </c>
      <c r="B26" s="2">
        <v>41006.556655092594</v>
      </c>
      <c r="C26" s="1">
        <v>113.05710000000001</v>
      </c>
      <c r="D26" s="1">
        <v>82.685699999999997</v>
      </c>
      <c r="E26" s="1">
        <v>195.74289999999999</v>
      </c>
    </row>
    <row r="27" spans="1:5" ht="15.75" customHeight="1" x14ac:dyDescent="0.15">
      <c r="A27" s="1" t="s">
        <v>11</v>
      </c>
      <c r="B27" s="2">
        <v>41007.694143518522</v>
      </c>
      <c r="C27" s="1">
        <v>1026.2273</v>
      </c>
      <c r="D27" s="1">
        <v>98.636399999999995</v>
      </c>
      <c r="E27" s="1">
        <v>1124.8635999999999</v>
      </c>
    </row>
    <row r="28" spans="1:5" ht="15.75" customHeight="1" x14ac:dyDescent="0.15">
      <c r="A28" s="1" t="s">
        <v>11</v>
      </c>
      <c r="B28" s="2">
        <v>41008.394803240742</v>
      </c>
      <c r="C28" s="1">
        <v>32.424999999999997</v>
      </c>
      <c r="D28" s="1">
        <v>78.625</v>
      </c>
      <c r="E28" s="1">
        <v>111.05</v>
      </c>
    </row>
    <row r="29" spans="1:5" ht="15.75" customHeight="1" x14ac:dyDescent="0.15">
      <c r="A29" s="1" t="s">
        <v>11</v>
      </c>
      <c r="B29" s="2">
        <v>41009.394803240742</v>
      </c>
      <c r="C29" s="1">
        <v>34.075000000000003</v>
      </c>
      <c r="D29" s="1">
        <v>78.900000000000006</v>
      </c>
      <c r="E29" s="1">
        <v>112.97499999999999</v>
      </c>
    </row>
    <row r="30" spans="1:5" ht="15.75" customHeight="1" x14ac:dyDescent="0.15">
      <c r="A30" s="1" t="s">
        <v>11</v>
      </c>
      <c r="B30" s="2">
        <v>41012.945057870369</v>
      </c>
      <c r="C30" s="1">
        <v>205.05709999999999</v>
      </c>
      <c r="D30" s="1">
        <v>80.514300000000006</v>
      </c>
      <c r="E30" s="1">
        <v>285.57139999999998</v>
      </c>
    </row>
    <row r="31" spans="1:5" ht="15.75" customHeight="1" x14ac:dyDescent="0.15">
      <c r="A31" s="1" t="s">
        <v>11</v>
      </c>
      <c r="B31" s="2">
        <v>41017.701180555552</v>
      </c>
      <c r="C31" s="1">
        <v>85.2059</v>
      </c>
      <c r="D31" s="1">
        <v>81.176500000000004</v>
      </c>
      <c r="E31" s="1">
        <v>166.38239999999999</v>
      </c>
    </row>
    <row r="32" spans="1:5" ht="15.75" customHeight="1" x14ac:dyDescent="0.15">
      <c r="A32" s="1" t="s">
        <v>11</v>
      </c>
      <c r="B32" s="2">
        <v>41031.789097222223</v>
      </c>
      <c r="C32" s="1">
        <v>44.2821</v>
      </c>
      <c r="D32" s="1">
        <v>96.692300000000003</v>
      </c>
      <c r="E32" s="1">
        <v>140.9744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ColWidth="14.5" defaultRowHeight="15.75" customHeight="1" x14ac:dyDescent="0.15"/>
  <sheetData>
    <row r="1" spans="1:17" x14ac:dyDescent="0.2">
      <c r="A1" s="1" t="s">
        <v>0</v>
      </c>
      <c r="B1" s="2">
        <v>41005.004537037035</v>
      </c>
      <c r="C1" s="1">
        <v>70.135099999999994</v>
      </c>
      <c r="D1" s="1">
        <v>85.675700000000006</v>
      </c>
      <c r="E1" s="1">
        <v>155.8108</v>
      </c>
      <c r="G1" s="1" t="s">
        <v>8</v>
      </c>
      <c r="H1" s="2">
        <v>41005.004537037035</v>
      </c>
      <c r="I1" s="1">
        <v>114.32429999999999</v>
      </c>
      <c r="J1" s="1">
        <v>86.783799999999999</v>
      </c>
      <c r="K1" s="1">
        <v>201.10810000000001</v>
      </c>
      <c r="M1" s="3" t="s">
        <v>4</v>
      </c>
      <c r="N1" s="4">
        <v>41005.004537037035</v>
      </c>
      <c r="O1" s="5">
        <v>180.20590000000001</v>
      </c>
      <c r="P1" s="5">
        <v>97.735299999999995</v>
      </c>
      <c r="Q1" s="5">
        <v>277.94119999999998</v>
      </c>
    </row>
    <row r="2" spans="1:17" x14ac:dyDescent="0.2">
      <c r="A2" s="1" t="s">
        <v>0</v>
      </c>
      <c r="B2" s="2">
        <v>41006.556655092594</v>
      </c>
      <c r="C2" s="1">
        <v>62.210500000000003</v>
      </c>
      <c r="D2" s="1">
        <v>75.026300000000006</v>
      </c>
      <c r="E2" s="1">
        <v>137.23679999999999</v>
      </c>
      <c r="G2" s="1" t="s">
        <v>8</v>
      </c>
      <c r="H2" s="2">
        <v>41006.556655092594</v>
      </c>
      <c r="I2" s="1">
        <v>32.078899999999997</v>
      </c>
      <c r="J2" s="1">
        <v>76.3947</v>
      </c>
      <c r="K2" s="1">
        <v>108.47369999999999</v>
      </c>
      <c r="M2" s="3" t="s">
        <v>4</v>
      </c>
      <c r="N2" s="4">
        <v>41006.556655092594</v>
      </c>
      <c r="O2" s="5">
        <v>43.242400000000004</v>
      </c>
      <c r="P2" s="5">
        <v>78.090900000000005</v>
      </c>
      <c r="Q2" s="5">
        <v>121.33329999999999</v>
      </c>
    </row>
    <row r="3" spans="1:17" x14ac:dyDescent="0.2">
      <c r="A3" s="1" t="s">
        <v>0</v>
      </c>
      <c r="B3" s="2">
        <v>41007.694143518522</v>
      </c>
      <c r="C3" s="1">
        <v>190.4872</v>
      </c>
      <c r="D3" s="1">
        <v>79.256399999999999</v>
      </c>
      <c r="E3" s="1">
        <v>269.74360000000001</v>
      </c>
      <c r="G3" s="1" t="s">
        <v>8</v>
      </c>
      <c r="H3" s="2">
        <v>41007.694143518522</v>
      </c>
      <c r="I3" s="1">
        <v>247.0556</v>
      </c>
      <c r="J3" s="1">
        <v>78.444400000000002</v>
      </c>
      <c r="K3" s="1">
        <v>325.5</v>
      </c>
      <c r="M3" s="3" t="s">
        <v>4</v>
      </c>
      <c r="N3" s="4">
        <v>41007.694143518522</v>
      </c>
      <c r="O3" s="5">
        <v>183.28569999999999</v>
      </c>
      <c r="P3" s="5">
        <v>93.535700000000006</v>
      </c>
      <c r="Q3" s="5">
        <v>276.82139999999998</v>
      </c>
    </row>
    <row r="4" spans="1:17" x14ac:dyDescent="0.2">
      <c r="A4" s="1" t="s">
        <v>0</v>
      </c>
      <c r="B4" s="2">
        <v>41008.394803240742</v>
      </c>
      <c r="C4" s="1">
        <v>32.9</v>
      </c>
      <c r="D4" s="1">
        <v>76.275000000000006</v>
      </c>
      <c r="E4" s="1">
        <v>109.175</v>
      </c>
      <c r="G4" s="1" t="s">
        <v>8</v>
      </c>
      <c r="H4" s="2">
        <v>41008.394803240742</v>
      </c>
      <c r="I4" s="1">
        <v>32.424999999999997</v>
      </c>
      <c r="J4" s="1">
        <v>78.625</v>
      </c>
      <c r="K4" s="1">
        <v>111.05</v>
      </c>
      <c r="M4" s="3" t="s">
        <v>4</v>
      </c>
      <c r="N4" s="4">
        <v>41008.394803240742</v>
      </c>
      <c r="O4" s="5">
        <v>31.8108</v>
      </c>
      <c r="P4" s="5">
        <v>74.783799999999999</v>
      </c>
      <c r="Q4" s="5">
        <v>106.5946</v>
      </c>
    </row>
    <row r="5" spans="1:17" x14ac:dyDescent="0.2">
      <c r="A5" s="1" t="s">
        <v>0</v>
      </c>
      <c r="B5" s="2">
        <v>41009.394803240742</v>
      </c>
      <c r="C5" s="1">
        <v>27.824999999999999</v>
      </c>
      <c r="D5" s="1">
        <v>71.8</v>
      </c>
      <c r="E5" s="1">
        <v>99.625</v>
      </c>
      <c r="G5" s="1" t="s">
        <v>8</v>
      </c>
      <c r="H5" s="2">
        <v>41009.394803240742</v>
      </c>
      <c r="I5" s="1">
        <v>31.8</v>
      </c>
      <c r="J5" s="1">
        <v>78.224999999999994</v>
      </c>
      <c r="K5" s="1">
        <v>110.02500000000001</v>
      </c>
      <c r="M5" s="3" t="s">
        <v>4</v>
      </c>
      <c r="N5" s="4">
        <v>41009.394803240742</v>
      </c>
      <c r="O5" s="5">
        <v>28.972999999999999</v>
      </c>
      <c r="P5" s="5">
        <v>72.675700000000006</v>
      </c>
      <c r="Q5" s="5">
        <v>101.6486</v>
      </c>
    </row>
    <row r="6" spans="1:17" x14ac:dyDescent="0.2">
      <c r="A6" s="1" t="s">
        <v>0</v>
      </c>
      <c r="B6" s="2">
        <v>41012.945057870369</v>
      </c>
      <c r="C6" s="1">
        <v>28.102599999999999</v>
      </c>
      <c r="D6" s="1">
        <v>70.512799999999999</v>
      </c>
      <c r="E6" s="1">
        <v>98.615399999999994</v>
      </c>
      <c r="G6" s="1" t="s">
        <v>8</v>
      </c>
      <c r="H6" s="2">
        <v>41012.945057870369</v>
      </c>
      <c r="I6" s="1">
        <v>29.375</v>
      </c>
      <c r="J6" s="1">
        <v>69.95</v>
      </c>
      <c r="K6" s="1">
        <v>99.325000000000003</v>
      </c>
      <c r="M6" s="3" t="s">
        <v>4</v>
      </c>
      <c r="N6" s="4">
        <v>41012.945057870369</v>
      </c>
      <c r="O6" s="5">
        <v>28.911799999999999</v>
      </c>
      <c r="P6" s="5">
        <v>74.411799999999999</v>
      </c>
      <c r="Q6" s="5">
        <v>103.3235</v>
      </c>
    </row>
    <row r="7" spans="1:17" x14ac:dyDescent="0.2">
      <c r="A7" s="1" t="s">
        <v>0</v>
      </c>
      <c r="B7" s="2">
        <v>41017.701180555552</v>
      </c>
      <c r="C7" s="1">
        <v>62</v>
      </c>
      <c r="D7" s="1">
        <v>80.051299999999998</v>
      </c>
      <c r="E7" s="1">
        <v>142.0513</v>
      </c>
      <c r="G7" s="1" t="s">
        <v>8</v>
      </c>
      <c r="H7" s="2">
        <v>41017.701180555552</v>
      </c>
      <c r="I7" s="1">
        <v>52.424999999999997</v>
      </c>
      <c r="J7" s="1">
        <v>79.474999999999994</v>
      </c>
      <c r="K7" s="1">
        <v>131.9</v>
      </c>
      <c r="M7" s="3" t="s">
        <v>4</v>
      </c>
      <c r="N7" s="4">
        <v>41017.701180555552</v>
      </c>
      <c r="O7" s="5">
        <v>65.6571</v>
      </c>
      <c r="P7" s="5">
        <v>79.857100000000003</v>
      </c>
      <c r="Q7" s="5">
        <v>145.51429999999999</v>
      </c>
    </row>
    <row r="8" spans="1:17" x14ac:dyDescent="0.2">
      <c r="A8" s="1" t="s">
        <v>0</v>
      </c>
      <c r="B8" s="2">
        <v>41031.789097222223</v>
      </c>
      <c r="C8" s="1">
        <v>29.524999999999999</v>
      </c>
      <c r="D8" s="1">
        <v>77.775000000000006</v>
      </c>
      <c r="E8" s="1">
        <v>107.3</v>
      </c>
      <c r="G8" s="1" t="s">
        <v>8</v>
      </c>
      <c r="H8" s="2">
        <v>41031.789097222223</v>
      </c>
      <c r="I8" s="1">
        <v>33.575000000000003</v>
      </c>
      <c r="J8" s="1">
        <v>94.75</v>
      </c>
      <c r="K8" s="1">
        <v>128.32499999999999</v>
      </c>
      <c r="M8" s="3" t="s">
        <v>4</v>
      </c>
      <c r="N8" s="4">
        <v>41031.789097222223</v>
      </c>
      <c r="O8" s="5">
        <v>33.2973</v>
      </c>
      <c r="P8" s="5">
        <v>80.702699999999993</v>
      </c>
      <c r="Q8" s="5">
        <v>114</v>
      </c>
    </row>
    <row r="9" spans="1:17" x14ac:dyDescent="0.2">
      <c r="A9" s="1" t="s">
        <v>12</v>
      </c>
      <c r="B9" s="2">
        <v>41005.004537037035</v>
      </c>
      <c r="C9" s="1">
        <v>75.8108</v>
      </c>
      <c r="D9" s="1">
        <v>86.324299999999994</v>
      </c>
      <c r="E9" s="1">
        <v>162.13509999999999</v>
      </c>
      <c r="G9" s="1" t="s">
        <v>13</v>
      </c>
      <c r="H9" s="2">
        <v>41005.004537037035</v>
      </c>
      <c r="I9" s="1">
        <v>121.6486</v>
      </c>
      <c r="J9" s="1">
        <v>87.432400000000001</v>
      </c>
      <c r="K9" s="1">
        <v>209.08109999999999</v>
      </c>
      <c r="M9" s="3" t="s">
        <v>14</v>
      </c>
      <c r="N9" s="4">
        <v>41005.004537037035</v>
      </c>
      <c r="O9" s="5">
        <v>181.1765</v>
      </c>
      <c r="P9" s="5">
        <v>100.2647</v>
      </c>
      <c r="Q9" s="5">
        <v>281.44119999999998</v>
      </c>
    </row>
    <row r="10" spans="1:17" x14ac:dyDescent="0.2">
      <c r="A10" s="1" t="s">
        <v>12</v>
      </c>
      <c r="B10" s="2">
        <v>41006.556655092594</v>
      </c>
      <c r="C10" s="1">
        <v>47.281300000000002</v>
      </c>
      <c r="D10" s="1">
        <v>77.25</v>
      </c>
      <c r="E10" s="1">
        <v>124.5313</v>
      </c>
      <c r="G10" s="1" t="s">
        <v>13</v>
      </c>
      <c r="H10" s="2">
        <v>41006.556655092594</v>
      </c>
      <c r="I10" s="1">
        <v>54.6111</v>
      </c>
      <c r="J10" s="1">
        <v>82.611099999999993</v>
      </c>
      <c r="K10" s="1">
        <v>137.22219999999999</v>
      </c>
      <c r="M10" s="3" t="s">
        <v>14</v>
      </c>
      <c r="N10" s="4">
        <v>41006.556655092594</v>
      </c>
      <c r="O10" s="5">
        <v>36.125</v>
      </c>
      <c r="P10" s="5">
        <v>87.125</v>
      </c>
      <c r="Q10" s="5">
        <v>123.25</v>
      </c>
    </row>
    <row r="11" spans="1:17" x14ac:dyDescent="0.2">
      <c r="A11" s="1" t="s">
        <v>12</v>
      </c>
      <c r="B11" s="2">
        <v>41007.694143518522</v>
      </c>
      <c r="C11" s="1">
        <v>1429.8529000000001</v>
      </c>
      <c r="D11" s="1">
        <v>90.5</v>
      </c>
      <c r="E11" s="1">
        <v>1520.3529000000001</v>
      </c>
      <c r="G11" s="1" t="s">
        <v>13</v>
      </c>
      <c r="H11" s="2">
        <v>41007.694143518522</v>
      </c>
      <c r="I11" s="1">
        <v>420.81479999999999</v>
      </c>
      <c r="J11" s="1">
        <v>87.703699999999998</v>
      </c>
      <c r="K11" s="1">
        <v>508.51850000000002</v>
      </c>
      <c r="M11" s="3" t="s">
        <v>14</v>
      </c>
      <c r="N11" s="4">
        <v>41007.694143518522</v>
      </c>
      <c r="O11" s="5">
        <v>1319.2221999999999</v>
      </c>
      <c r="P11" s="5">
        <v>105.96299999999999</v>
      </c>
      <c r="Q11" s="5">
        <v>1425.1851999999999</v>
      </c>
    </row>
    <row r="12" spans="1:17" x14ac:dyDescent="0.2">
      <c r="A12" s="1" t="s">
        <v>12</v>
      </c>
      <c r="B12" s="2">
        <v>41008.394803240742</v>
      </c>
      <c r="C12" s="1">
        <v>33.825000000000003</v>
      </c>
      <c r="D12" s="1">
        <v>77.075000000000003</v>
      </c>
      <c r="E12" s="1">
        <v>110.9</v>
      </c>
      <c r="G12" s="1" t="s">
        <v>13</v>
      </c>
      <c r="H12" s="2">
        <v>41008.394803240742</v>
      </c>
      <c r="I12" s="1">
        <v>32.424999999999997</v>
      </c>
      <c r="J12" s="1">
        <v>78.625</v>
      </c>
      <c r="K12" s="1">
        <v>111.05</v>
      </c>
      <c r="M12" s="3" t="s">
        <v>14</v>
      </c>
      <c r="N12" s="4">
        <v>41008.394803240742</v>
      </c>
      <c r="O12" s="5">
        <v>34.756799999999998</v>
      </c>
      <c r="P12" s="5">
        <v>80.8108</v>
      </c>
      <c r="Q12" s="5">
        <v>115.5676</v>
      </c>
    </row>
    <row r="13" spans="1:17" x14ac:dyDescent="0.2">
      <c r="A13" s="1" t="s">
        <v>12</v>
      </c>
      <c r="B13" s="2">
        <v>41009.394803240742</v>
      </c>
      <c r="C13" s="1">
        <v>27.824999999999999</v>
      </c>
      <c r="D13" s="1">
        <v>71.8</v>
      </c>
      <c r="E13" s="1">
        <v>99.625</v>
      </c>
      <c r="G13" s="1" t="s">
        <v>13</v>
      </c>
      <c r="H13" s="2">
        <v>41009.394803240742</v>
      </c>
      <c r="I13" s="1">
        <v>31.8</v>
      </c>
      <c r="J13" s="1">
        <v>78.224999999999994</v>
      </c>
      <c r="K13" s="1">
        <v>110.02500000000001</v>
      </c>
      <c r="M13" s="3" t="s">
        <v>14</v>
      </c>
      <c r="N13" s="4">
        <v>41009.394803240742</v>
      </c>
      <c r="O13" s="5">
        <v>30.1081</v>
      </c>
      <c r="P13" s="5">
        <v>76.567599999999999</v>
      </c>
      <c r="Q13" s="5">
        <v>106.67570000000001</v>
      </c>
    </row>
    <row r="14" spans="1:17" x14ac:dyDescent="0.2">
      <c r="A14" s="1" t="s">
        <v>12</v>
      </c>
      <c r="B14" s="2">
        <v>41012.945057870369</v>
      </c>
      <c r="C14" s="1">
        <v>125.52630000000001</v>
      </c>
      <c r="D14" s="1">
        <v>76.263199999999998</v>
      </c>
      <c r="E14" s="1">
        <v>201.7895</v>
      </c>
      <c r="G14" s="1" t="s">
        <v>13</v>
      </c>
      <c r="H14" s="2">
        <v>41012.945057870369</v>
      </c>
      <c r="I14" s="1">
        <v>132.0256</v>
      </c>
      <c r="J14" s="1">
        <v>75.2821</v>
      </c>
      <c r="K14" s="1">
        <v>207.30770000000001</v>
      </c>
      <c r="M14" s="3" t="s">
        <v>14</v>
      </c>
      <c r="N14" s="4">
        <v>41012.945057870369</v>
      </c>
      <c r="O14" s="5">
        <v>81.848500000000001</v>
      </c>
      <c r="P14" s="5">
        <v>97.606099999999998</v>
      </c>
      <c r="Q14" s="5">
        <v>179.4545</v>
      </c>
    </row>
    <row r="15" spans="1:17" x14ac:dyDescent="0.2">
      <c r="A15" s="1" t="s">
        <v>12</v>
      </c>
      <c r="B15" s="2">
        <v>41017.701180555552</v>
      </c>
      <c r="C15" s="1">
        <v>592.82050000000004</v>
      </c>
      <c r="D15" s="1">
        <v>82.743600000000001</v>
      </c>
      <c r="E15" s="1">
        <v>675.56410000000005</v>
      </c>
      <c r="G15" s="1" t="s">
        <v>13</v>
      </c>
      <c r="H15" s="2">
        <v>41017.701180555552</v>
      </c>
      <c r="I15" s="1">
        <v>29.828600000000002</v>
      </c>
      <c r="J15" s="1">
        <v>77.314300000000003</v>
      </c>
      <c r="K15" s="1">
        <v>107.1429</v>
      </c>
      <c r="M15" s="3" t="s">
        <v>14</v>
      </c>
      <c r="N15" s="4">
        <v>41017.701180555552</v>
      </c>
      <c r="O15" s="5">
        <v>864.37139999999999</v>
      </c>
      <c r="P15" s="5">
        <v>86.6571</v>
      </c>
      <c r="Q15" s="5">
        <v>951.02859999999998</v>
      </c>
    </row>
    <row r="16" spans="1:17" x14ac:dyDescent="0.2">
      <c r="A16" s="1" t="s">
        <v>12</v>
      </c>
      <c r="B16" s="2">
        <v>41031.789097222223</v>
      </c>
      <c r="C16" s="1">
        <v>40.174999999999997</v>
      </c>
      <c r="D16" s="1">
        <v>77.775000000000006</v>
      </c>
      <c r="E16" s="1">
        <v>117.95</v>
      </c>
      <c r="G16" s="1" t="s">
        <v>13</v>
      </c>
      <c r="H16" s="2">
        <v>41031.789097222223</v>
      </c>
      <c r="I16" s="1">
        <v>33.575000000000003</v>
      </c>
      <c r="J16" s="1">
        <v>94.75</v>
      </c>
      <c r="K16" s="1">
        <v>128.32499999999999</v>
      </c>
      <c r="M16" s="3" t="s">
        <v>14</v>
      </c>
      <c r="N16" s="4">
        <v>41031.789097222223</v>
      </c>
      <c r="O16" s="5">
        <v>70.243200000000002</v>
      </c>
      <c r="P16" s="5">
        <v>87.8108</v>
      </c>
      <c r="Q16" s="5">
        <v>158.05410000000001</v>
      </c>
    </row>
    <row r="17" spans="1:17" x14ac:dyDescent="0.2">
      <c r="A17" s="1" t="s">
        <v>3</v>
      </c>
      <c r="B17" s="2">
        <v>41005.004537037035</v>
      </c>
      <c r="C17" s="1">
        <v>103.5946</v>
      </c>
      <c r="D17" s="1">
        <v>87.108099999999993</v>
      </c>
      <c r="E17" s="1">
        <v>190.70269999999999</v>
      </c>
      <c r="G17" s="1" t="s">
        <v>11</v>
      </c>
      <c r="H17" s="2">
        <v>41005.004537037035</v>
      </c>
      <c r="I17" s="1">
        <v>142.7568</v>
      </c>
      <c r="J17" s="1">
        <v>89.540499999999994</v>
      </c>
      <c r="K17" s="1">
        <v>232.29730000000001</v>
      </c>
      <c r="M17" s="3" t="s">
        <v>7</v>
      </c>
      <c r="N17" s="4">
        <v>41005.004537037035</v>
      </c>
      <c r="O17" s="5">
        <v>211.7647</v>
      </c>
      <c r="P17" s="5">
        <v>103.9118</v>
      </c>
      <c r="Q17" s="5">
        <v>315.67649999999998</v>
      </c>
    </row>
    <row r="18" spans="1:17" x14ac:dyDescent="0.2">
      <c r="A18" s="1" t="s">
        <v>3</v>
      </c>
      <c r="B18" s="2">
        <v>41006.556655092594</v>
      </c>
      <c r="C18" s="1">
        <v>47.419400000000003</v>
      </c>
      <c r="D18" s="1">
        <v>76.612899999999996</v>
      </c>
      <c r="E18" s="1">
        <v>124.03230000000001</v>
      </c>
      <c r="G18" s="1" t="s">
        <v>11</v>
      </c>
      <c r="H18" s="2">
        <v>41006.556655092594</v>
      </c>
      <c r="I18" s="1">
        <v>113.05710000000001</v>
      </c>
      <c r="J18" s="1">
        <v>82.685699999999997</v>
      </c>
      <c r="K18" s="1">
        <v>195.74289999999999</v>
      </c>
      <c r="M18" s="3" t="s">
        <v>7</v>
      </c>
      <c r="N18" s="4">
        <v>41006.556655092594</v>
      </c>
      <c r="O18" s="5">
        <v>126.20829999999999</v>
      </c>
      <c r="P18" s="5">
        <v>94.875</v>
      </c>
      <c r="Q18" s="5">
        <v>221.08330000000001</v>
      </c>
    </row>
    <row r="19" spans="1:17" x14ac:dyDescent="0.2">
      <c r="A19" s="1" t="s">
        <v>3</v>
      </c>
      <c r="B19" s="2">
        <v>41007.694143518522</v>
      </c>
      <c r="C19" s="1">
        <v>1422</v>
      </c>
      <c r="D19" s="1">
        <v>84.214299999999994</v>
      </c>
      <c r="E19" s="1">
        <v>1506.2143000000001</v>
      </c>
      <c r="G19" s="1" t="s">
        <v>11</v>
      </c>
      <c r="H19" s="2">
        <v>41007.694143518522</v>
      </c>
      <c r="I19" s="1">
        <v>1026.2273</v>
      </c>
      <c r="J19" s="1">
        <v>98.636399999999995</v>
      </c>
      <c r="K19" s="1">
        <v>1124.8635999999999</v>
      </c>
      <c r="M19" s="3" t="s">
        <v>7</v>
      </c>
      <c r="N19" s="4">
        <v>41007.694143518522</v>
      </c>
      <c r="O19" s="5">
        <v>509.33330000000001</v>
      </c>
      <c r="P19" s="5">
        <v>111.2</v>
      </c>
      <c r="Q19" s="5">
        <v>620.53330000000005</v>
      </c>
    </row>
    <row r="20" spans="1:17" x14ac:dyDescent="0.2">
      <c r="A20" s="1" t="s">
        <v>3</v>
      </c>
      <c r="B20" s="2">
        <v>41008.394803240742</v>
      </c>
      <c r="C20" s="1">
        <v>34.825000000000003</v>
      </c>
      <c r="D20" s="1">
        <v>77.5</v>
      </c>
      <c r="E20" s="1">
        <v>112.325</v>
      </c>
      <c r="G20" s="1" t="s">
        <v>11</v>
      </c>
      <c r="H20" s="2">
        <v>41008.394803240742</v>
      </c>
      <c r="I20" s="1">
        <v>32.424999999999997</v>
      </c>
      <c r="J20" s="1">
        <v>78.625</v>
      </c>
      <c r="K20" s="1">
        <v>111.05</v>
      </c>
      <c r="M20" s="3" t="s">
        <v>7</v>
      </c>
      <c r="N20" s="4">
        <v>41008.394803240742</v>
      </c>
      <c r="O20" s="5">
        <v>36.864899999999999</v>
      </c>
      <c r="P20" s="5">
        <v>85.8108</v>
      </c>
      <c r="Q20" s="5">
        <v>122.67570000000001</v>
      </c>
    </row>
    <row r="21" spans="1:17" x14ac:dyDescent="0.2">
      <c r="A21" s="1" t="s">
        <v>3</v>
      </c>
      <c r="B21" s="2">
        <v>41009.394803240742</v>
      </c>
      <c r="C21" s="1">
        <v>30.524999999999999</v>
      </c>
      <c r="D21" s="1">
        <v>72.2</v>
      </c>
      <c r="E21" s="1">
        <v>102.72499999999999</v>
      </c>
      <c r="G21" s="1" t="s">
        <v>11</v>
      </c>
      <c r="H21" s="2">
        <v>41009.394803240742</v>
      </c>
      <c r="I21" s="1">
        <v>34.075000000000003</v>
      </c>
      <c r="J21" s="1">
        <v>78.900000000000006</v>
      </c>
      <c r="K21" s="1">
        <v>112.97499999999999</v>
      </c>
      <c r="M21" s="3" t="s">
        <v>7</v>
      </c>
      <c r="N21" s="4">
        <v>41009.394803240742</v>
      </c>
      <c r="O21" s="5">
        <v>32.567599999999999</v>
      </c>
      <c r="P21" s="5">
        <v>80.5946</v>
      </c>
      <c r="Q21" s="5">
        <v>113.1622</v>
      </c>
    </row>
    <row r="22" spans="1:17" x14ac:dyDescent="0.2">
      <c r="A22" s="1" t="s">
        <v>3</v>
      </c>
      <c r="B22" s="2">
        <v>41012.945057870369</v>
      </c>
      <c r="C22" s="1">
        <v>184.96879999999999</v>
      </c>
      <c r="D22" s="1">
        <v>71.968800000000002</v>
      </c>
      <c r="E22" s="1">
        <v>256.9375</v>
      </c>
      <c r="G22" s="1" t="s">
        <v>11</v>
      </c>
      <c r="H22" s="2">
        <v>41012.945057870369</v>
      </c>
      <c r="I22" s="1">
        <v>205.05709999999999</v>
      </c>
      <c r="J22" s="1">
        <v>80.514300000000006</v>
      </c>
      <c r="K22" s="1">
        <v>285.57139999999998</v>
      </c>
      <c r="M22" s="3" t="s">
        <v>7</v>
      </c>
      <c r="N22" s="4">
        <v>41012.945057870369</v>
      </c>
      <c r="O22" s="5">
        <v>41.625</v>
      </c>
      <c r="P22" s="5">
        <v>90.541700000000006</v>
      </c>
      <c r="Q22" s="5">
        <v>132.16669999999999</v>
      </c>
    </row>
    <row r="23" spans="1:17" x14ac:dyDescent="0.2">
      <c r="A23" s="1" t="s">
        <v>3</v>
      </c>
      <c r="B23" s="2">
        <v>41017.701180555552</v>
      </c>
      <c r="C23" s="1">
        <v>146.16669999999999</v>
      </c>
      <c r="D23" s="1">
        <v>80.599999999999994</v>
      </c>
      <c r="E23" s="1">
        <v>226.76669999999999</v>
      </c>
      <c r="G23" s="1" t="s">
        <v>11</v>
      </c>
      <c r="H23" s="2">
        <v>41017.701180555552</v>
      </c>
      <c r="I23" s="1">
        <v>85.2059</v>
      </c>
      <c r="J23" s="1">
        <v>81.176500000000004</v>
      </c>
      <c r="K23" s="1">
        <v>166.38239999999999</v>
      </c>
      <c r="M23" s="3" t="s">
        <v>7</v>
      </c>
      <c r="N23" s="4">
        <v>41017.701180555552</v>
      </c>
      <c r="O23" s="5">
        <v>735.64520000000005</v>
      </c>
      <c r="P23" s="5">
        <v>93.064499999999995</v>
      </c>
      <c r="Q23" s="5">
        <v>828.7097</v>
      </c>
    </row>
    <row r="24" spans="1:17" ht="15.75" customHeight="1" x14ac:dyDescent="0.15">
      <c r="A24" s="1" t="s">
        <v>3</v>
      </c>
      <c r="B24" s="2">
        <v>41031.789097222223</v>
      </c>
      <c r="C24" s="1">
        <v>41.8947</v>
      </c>
      <c r="D24" s="1">
        <v>80.842100000000002</v>
      </c>
      <c r="E24" s="1">
        <v>122.7368</v>
      </c>
      <c r="G24" s="1" t="s">
        <v>11</v>
      </c>
      <c r="H24" s="2">
        <v>41031.789097222223</v>
      </c>
      <c r="I24" s="1">
        <v>44.2821</v>
      </c>
      <c r="J24" s="1">
        <v>96.692300000000003</v>
      </c>
      <c r="K24" s="1">
        <v>140.9744</v>
      </c>
      <c r="M24" s="1" t="s">
        <v>7</v>
      </c>
      <c r="N24" s="2">
        <v>41031.789097222223</v>
      </c>
      <c r="O24" s="1">
        <v>38.5625</v>
      </c>
      <c r="P24" s="1">
        <v>92.75</v>
      </c>
      <c r="Q24" s="1">
        <v>131.3125</v>
      </c>
    </row>
    <row r="25" spans="1:17" ht="15.75" customHeight="1" x14ac:dyDescent="0.15">
      <c r="C25">
        <f t="shared" ref="C25:E25" si="0">AVERAGE(C1:C24)</f>
        <v>203.65401666666662</v>
      </c>
      <c r="D25">
        <f t="shared" si="0"/>
        <v>78.631241666666682</v>
      </c>
      <c r="E25">
        <f t="shared" si="0"/>
        <v>282.28525416666668</v>
      </c>
      <c r="I25">
        <f t="shared" ref="I25:K25" si="1">AVERAGE(I1:I24)</f>
        <v>129.70307499999998</v>
      </c>
      <c r="J25">
        <f t="shared" si="1"/>
        <v>82.973425000000006</v>
      </c>
      <c r="K25">
        <f t="shared" si="1"/>
        <v>212.67650833333335</v>
      </c>
      <c r="O25">
        <f t="shared" ref="O25:Q25" si="2">AVERAGE(O1:O24)</f>
        <v>206.07529999999997</v>
      </c>
      <c r="P25">
        <f t="shared" si="2"/>
        <v>88.639437499999985</v>
      </c>
      <c r="Q25">
        <f t="shared" si="2"/>
        <v>294.71473749999996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0" sqref="B10:B12"/>
    </sheetView>
  </sheetViews>
  <sheetFormatPr baseColWidth="10" defaultRowHeight="13" x14ac:dyDescent="0.15"/>
  <sheetData>
    <row r="1" spans="1:4" ht="17" x14ac:dyDescent="0.2">
      <c r="A1" s="7"/>
      <c r="B1" s="6" t="s">
        <v>59</v>
      </c>
      <c r="C1" s="6" t="s">
        <v>60</v>
      </c>
      <c r="D1" s="6" t="s">
        <v>61</v>
      </c>
    </row>
    <row r="2" spans="1:4" ht="16" x14ac:dyDescent="0.2">
      <c r="A2" s="6" t="s">
        <v>62</v>
      </c>
      <c r="B2" s="6">
        <v>184</v>
      </c>
      <c r="C2" s="6">
        <v>128</v>
      </c>
      <c r="D2" s="6">
        <v>104</v>
      </c>
    </row>
    <row r="3" spans="1:4" ht="16" x14ac:dyDescent="0.2">
      <c r="A3" s="6" t="s">
        <v>63</v>
      </c>
      <c r="B3" s="6">
        <v>62</v>
      </c>
      <c r="C3" s="6">
        <v>78</v>
      </c>
      <c r="D3" s="6">
        <v>80</v>
      </c>
    </row>
    <row r="4" spans="1:4" ht="16" x14ac:dyDescent="0.2">
      <c r="A4" s="6" t="s">
        <v>64</v>
      </c>
      <c r="B4" s="6">
        <v>74</v>
      </c>
      <c r="C4" s="6">
        <v>114</v>
      </c>
      <c r="D4" s="6">
        <v>136</v>
      </c>
    </row>
    <row r="5" spans="1:4" ht="17" x14ac:dyDescent="0.2">
      <c r="A5" s="7"/>
      <c r="B5" s="7"/>
      <c r="C5" s="7"/>
      <c r="D5" s="7"/>
    </row>
    <row r="6" spans="1:4" ht="17" x14ac:dyDescent="0.2">
      <c r="A6" s="7" t="s">
        <v>65</v>
      </c>
      <c r="B6" s="7">
        <v>265</v>
      </c>
      <c r="C6" s="7">
        <v>226</v>
      </c>
      <c r="D6" s="7">
        <v>205</v>
      </c>
    </row>
    <row r="7" spans="1:4" ht="17" x14ac:dyDescent="0.2">
      <c r="A7" s="7" t="s">
        <v>66</v>
      </c>
      <c r="B7" s="7">
        <v>27</v>
      </c>
      <c r="C7" s="7">
        <v>37</v>
      </c>
      <c r="D7" s="7">
        <v>38</v>
      </c>
    </row>
    <row r="8" spans="1:4" ht="17" x14ac:dyDescent="0.2">
      <c r="A8" s="7" t="s">
        <v>67</v>
      </c>
      <c r="B8" s="7">
        <v>28</v>
      </c>
      <c r="C8" s="7">
        <v>57</v>
      </c>
      <c r="D8" s="7">
        <v>77</v>
      </c>
    </row>
    <row r="9" spans="1:4" ht="17" x14ac:dyDescent="0.2">
      <c r="A9" s="7"/>
      <c r="B9" s="7"/>
      <c r="C9" s="7"/>
      <c r="D9" s="7"/>
    </row>
    <row r="10" spans="1:4" ht="17" x14ac:dyDescent="0.2">
      <c r="A10" s="7" t="s">
        <v>68</v>
      </c>
      <c r="B10" s="7">
        <v>239</v>
      </c>
      <c r="C10" s="7">
        <v>199</v>
      </c>
      <c r="D10" s="7">
        <v>179</v>
      </c>
    </row>
    <row r="11" spans="1:4" ht="17" x14ac:dyDescent="0.2">
      <c r="A11" s="7" t="s">
        <v>69</v>
      </c>
      <c r="B11" s="7">
        <v>50</v>
      </c>
      <c r="C11" s="7">
        <v>55</v>
      </c>
      <c r="D11" s="7">
        <v>51</v>
      </c>
    </row>
    <row r="12" spans="1:4" ht="17" x14ac:dyDescent="0.2">
      <c r="A12" s="7" t="s">
        <v>70</v>
      </c>
      <c r="B12" s="7">
        <v>31</v>
      </c>
      <c r="C12" s="7">
        <v>66</v>
      </c>
      <c r="D12" s="7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6" workbookViewId="0">
      <selection activeCell="H44" sqref="H44:L47"/>
    </sheetView>
  </sheetViews>
  <sheetFormatPr baseColWidth="10" defaultColWidth="14.5" defaultRowHeight="15.75" customHeight="1" x14ac:dyDescent="0.15"/>
  <sheetData>
    <row r="1" spans="1:26" ht="17" x14ac:dyDescent="0.2">
      <c r="A1" s="7" t="s">
        <v>15</v>
      </c>
      <c r="B1" s="6" t="s">
        <v>16</v>
      </c>
      <c r="C1" s="6" t="s">
        <v>17</v>
      </c>
      <c r="D1" s="6" t="s">
        <v>18</v>
      </c>
      <c r="E1" s="7"/>
      <c r="F1" s="7"/>
      <c r="G1" s="7"/>
      <c r="H1" s="7"/>
      <c r="I1" s="7"/>
      <c r="J1" s="7"/>
      <c r="K1" s="7" t="s">
        <v>15</v>
      </c>
      <c r="L1" s="6" t="s">
        <v>16</v>
      </c>
      <c r="M1" s="6" t="s">
        <v>17</v>
      </c>
      <c r="N1" s="6" t="s">
        <v>18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" x14ac:dyDescent="0.2">
      <c r="A2" s="6" t="s">
        <v>19</v>
      </c>
      <c r="B2" s="7">
        <v>95.760900000000007</v>
      </c>
      <c r="C2" s="7">
        <v>237.70529999999999</v>
      </c>
      <c r="D2" s="7">
        <v>333.46620000000001</v>
      </c>
      <c r="E2" s="7"/>
      <c r="F2" s="7" t="s">
        <v>20</v>
      </c>
      <c r="G2" s="7">
        <v>21.666666670000001</v>
      </c>
      <c r="H2" s="7">
        <v>63.666666669999998</v>
      </c>
      <c r="I2" s="7">
        <v>85.333333330000002</v>
      </c>
      <c r="J2" s="7"/>
      <c r="K2" s="6" t="s">
        <v>19</v>
      </c>
      <c r="L2" s="7">
        <v>95.760900000000007</v>
      </c>
      <c r="M2" s="7">
        <v>237.70529999999999</v>
      </c>
      <c r="N2" s="7">
        <v>333.46620000000001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7" x14ac:dyDescent="0.2">
      <c r="A3" s="6" t="s">
        <v>21</v>
      </c>
      <c r="B3" s="7">
        <v>185.12129999999999</v>
      </c>
      <c r="C3" s="7">
        <v>263.20920000000001</v>
      </c>
      <c r="D3" s="7">
        <v>448.33049999999997</v>
      </c>
      <c r="E3" s="7"/>
      <c r="F3" s="7" t="s">
        <v>22</v>
      </c>
      <c r="G3" s="6">
        <v>28.728300000000001</v>
      </c>
      <c r="H3" s="6">
        <v>76.0642</v>
      </c>
      <c r="I3" s="6">
        <v>104.7925</v>
      </c>
      <c r="J3" s="7"/>
      <c r="K3" s="6" t="s">
        <v>21</v>
      </c>
      <c r="L3" s="7">
        <v>185.12129999999999</v>
      </c>
      <c r="M3" s="7">
        <v>263.20920000000001</v>
      </c>
      <c r="N3" s="7">
        <v>448.33049999999997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7" x14ac:dyDescent="0.2">
      <c r="A4" s="6" t="s">
        <v>23</v>
      </c>
      <c r="B4" s="7">
        <v>244.52010000000001</v>
      </c>
      <c r="C4" s="7">
        <v>276.6456</v>
      </c>
      <c r="D4" s="7">
        <v>521.16600000000005</v>
      </c>
      <c r="E4" s="7"/>
      <c r="F4" s="7" t="s">
        <v>24</v>
      </c>
      <c r="G4" s="7">
        <v>31.7182</v>
      </c>
      <c r="H4" s="7">
        <v>75.828199999999995</v>
      </c>
      <c r="I4" s="7">
        <v>107.54640000000001</v>
      </c>
      <c r="J4" s="7"/>
      <c r="K4" s="6" t="s">
        <v>23</v>
      </c>
      <c r="L4" s="7">
        <v>244.52010000000001</v>
      </c>
      <c r="M4" s="7">
        <v>276.6456</v>
      </c>
      <c r="N4" s="7">
        <v>521.16600000000005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7"/>
      <c r="B5" s="7"/>
      <c r="C5" s="7"/>
      <c r="D5" s="7"/>
      <c r="E5" s="7"/>
      <c r="F5" s="7" t="s">
        <v>25</v>
      </c>
      <c r="G5" s="7">
        <v>31.920300000000001</v>
      </c>
      <c r="H5" s="7">
        <v>79.235100000000003</v>
      </c>
      <c r="I5" s="7">
        <v>111.1554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7" x14ac:dyDescent="0.2">
      <c r="A7" s="6" t="s">
        <v>26</v>
      </c>
      <c r="B7" s="6" t="s">
        <v>16</v>
      </c>
      <c r="C7" s="6" t="s">
        <v>17</v>
      </c>
      <c r="D7" s="6" t="s">
        <v>18</v>
      </c>
      <c r="E7" s="7"/>
      <c r="F7" s="7" t="s">
        <v>27</v>
      </c>
      <c r="G7" s="7">
        <v>20</v>
      </c>
      <c r="H7" s="7">
        <v>65.666666669999998</v>
      </c>
      <c r="I7" s="7">
        <v>85.666666669999998</v>
      </c>
      <c r="J7" s="7"/>
      <c r="K7" s="6" t="s">
        <v>26</v>
      </c>
      <c r="L7" s="6" t="s">
        <v>16</v>
      </c>
      <c r="M7" s="6" t="s">
        <v>17</v>
      </c>
      <c r="N7" s="6" t="s">
        <v>18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7" x14ac:dyDescent="0.2">
      <c r="A8" s="6" t="s">
        <v>19</v>
      </c>
      <c r="B8" s="7">
        <v>31.7182</v>
      </c>
      <c r="C8" s="7">
        <v>75.828199999999995</v>
      </c>
      <c r="D8" s="7">
        <v>107.54640000000001</v>
      </c>
      <c r="E8" s="7"/>
      <c r="F8" s="7" t="s">
        <v>28</v>
      </c>
      <c r="G8" s="7">
        <v>45.151600000000002</v>
      </c>
      <c r="H8" s="7">
        <v>83.483800000000002</v>
      </c>
      <c r="I8" s="7">
        <v>128.6354</v>
      </c>
      <c r="J8" s="7"/>
      <c r="K8" s="6" t="s">
        <v>19</v>
      </c>
      <c r="L8" s="7">
        <v>95.154600000000002</v>
      </c>
      <c r="M8" s="7">
        <v>227.4846</v>
      </c>
      <c r="N8" s="7">
        <v>322.63920000000002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" x14ac:dyDescent="0.2">
      <c r="A9" s="6" t="s">
        <v>21</v>
      </c>
      <c r="B9" s="6">
        <v>61.996400000000001</v>
      </c>
      <c r="C9" s="6">
        <v>77.597800000000007</v>
      </c>
      <c r="D9" s="6">
        <v>139.5942</v>
      </c>
      <c r="E9" s="7"/>
      <c r="F9" s="7" t="s">
        <v>29</v>
      </c>
      <c r="G9" s="6">
        <v>61.996400000000001</v>
      </c>
      <c r="H9" s="6">
        <v>77.597800000000007</v>
      </c>
      <c r="I9" s="6">
        <v>139.5942</v>
      </c>
      <c r="J9" s="7"/>
      <c r="K9" s="6" t="s">
        <v>21</v>
      </c>
      <c r="L9" s="7">
        <v>185.98920000000001</v>
      </c>
      <c r="M9" s="7">
        <v>232.79339999999999</v>
      </c>
      <c r="N9" s="7">
        <v>418.7826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7" x14ac:dyDescent="0.2">
      <c r="A10" s="6" t="s">
        <v>23</v>
      </c>
      <c r="B10" s="6">
        <v>91.606899999999996</v>
      </c>
      <c r="C10" s="6">
        <v>78.465599999999995</v>
      </c>
      <c r="D10" s="6">
        <v>170.07249999999999</v>
      </c>
      <c r="E10" s="7"/>
      <c r="F10" s="7" t="s">
        <v>30</v>
      </c>
      <c r="G10" s="7">
        <v>61.707099999999997</v>
      </c>
      <c r="H10" s="7">
        <v>87.736400000000003</v>
      </c>
      <c r="I10" s="7">
        <v>149.4435</v>
      </c>
      <c r="J10" s="7"/>
      <c r="K10" s="6" t="s">
        <v>23</v>
      </c>
      <c r="L10" s="7">
        <v>274.82069999999999</v>
      </c>
      <c r="M10" s="7">
        <v>235.39680000000001</v>
      </c>
      <c r="N10" s="7">
        <v>510.21749999999997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7" x14ac:dyDescent="0.2">
      <c r="A12" s="7" t="s">
        <v>31</v>
      </c>
      <c r="B12" s="6" t="s">
        <v>16</v>
      </c>
      <c r="C12" s="6" t="s">
        <v>17</v>
      </c>
      <c r="D12" s="6" t="s">
        <v>18</v>
      </c>
      <c r="E12" s="7"/>
      <c r="F12" s="7" t="s">
        <v>32</v>
      </c>
      <c r="G12" s="7">
        <v>29.666666670000001</v>
      </c>
      <c r="H12" s="7">
        <v>92.666666669999998</v>
      </c>
      <c r="I12" s="7">
        <v>122.33333330000001</v>
      </c>
      <c r="J12" s="7"/>
      <c r="K12" s="7" t="s">
        <v>31</v>
      </c>
      <c r="L12" s="6" t="s">
        <v>16</v>
      </c>
      <c r="M12" s="6" t="s">
        <v>17</v>
      </c>
      <c r="N12" s="6" t="s">
        <v>18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7" x14ac:dyDescent="0.2">
      <c r="A13" s="6" t="s">
        <v>19</v>
      </c>
      <c r="B13" s="6">
        <v>28.728300000000001</v>
      </c>
      <c r="C13" s="6">
        <v>76.0642</v>
      </c>
      <c r="D13" s="6">
        <v>104.7925</v>
      </c>
      <c r="E13" s="7"/>
      <c r="F13" s="7" t="s">
        <v>33</v>
      </c>
      <c r="G13" s="7">
        <v>80.044799999999995</v>
      </c>
      <c r="H13" s="7">
        <v>85.850700000000003</v>
      </c>
      <c r="I13" s="7">
        <v>165.8955</v>
      </c>
      <c r="J13" s="7"/>
      <c r="K13" s="6" t="s">
        <v>19</v>
      </c>
      <c r="L13" s="7">
        <v>86.184899999999999</v>
      </c>
      <c r="M13" s="7">
        <v>228.1926</v>
      </c>
      <c r="N13" s="7">
        <v>314.3775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7" x14ac:dyDescent="0.2">
      <c r="A14" s="6" t="s">
        <v>21</v>
      </c>
      <c r="B14" s="7">
        <v>45.151600000000002</v>
      </c>
      <c r="C14" s="7">
        <v>83.483800000000002</v>
      </c>
      <c r="D14" s="7">
        <v>128.6354</v>
      </c>
      <c r="E14" s="7"/>
      <c r="F14" s="7" t="s">
        <v>34</v>
      </c>
      <c r="G14" s="6">
        <v>91.606899999999996</v>
      </c>
      <c r="H14" s="6">
        <v>78.465599999999995</v>
      </c>
      <c r="I14" s="6">
        <v>170.07249999999999</v>
      </c>
      <c r="J14" s="7"/>
      <c r="K14" s="6" t="s">
        <v>21</v>
      </c>
      <c r="L14" s="7">
        <v>135.45480000000001</v>
      </c>
      <c r="M14" s="7">
        <v>250.45140000000001</v>
      </c>
      <c r="N14" s="7">
        <v>385.90620000000001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7" x14ac:dyDescent="0.2">
      <c r="A15" s="6" t="s">
        <v>23</v>
      </c>
      <c r="B15" s="7">
        <v>80.044799999999995</v>
      </c>
      <c r="C15" s="7">
        <v>85.850700000000003</v>
      </c>
      <c r="D15" s="7">
        <v>165.8955</v>
      </c>
      <c r="E15" s="7"/>
      <c r="F15" s="7" t="s">
        <v>35</v>
      </c>
      <c r="G15" s="7">
        <v>81.506699999999995</v>
      </c>
      <c r="H15" s="7">
        <v>92.215199999999996</v>
      </c>
      <c r="I15" s="7">
        <v>173.72200000000001</v>
      </c>
      <c r="J15" s="7"/>
      <c r="K15" s="6" t="s">
        <v>23</v>
      </c>
      <c r="L15" s="7">
        <v>240.1344</v>
      </c>
      <c r="M15" s="7">
        <v>257.5521</v>
      </c>
      <c r="N15" s="7">
        <v>497.68650000000002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 t="s">
        <v>36</v>
      </c>
      <c r="B17" s="7" t="s">
        <v>37</v>
      </c>
      <c r="C17" s="7" t="s">
        <v>38</v>
      </c>
      <c r="D17" s="7" t="s">
        <v>39</v>
      </c>
      <c r="E17" s="7"/>
      <c r="F17" s="7"/>
      <c r="G17" s="7"/>
      <c r="H17" s="7"/>
      <c r="I17" s="7"/>
      <c r="J17" s="7"/>
      <c r="K17" s="7" t="s">
        <v>36</v>
      </c>
      <c r="L17" s="7" t="s">
        <v>37</v>
      </c>
      <c r="M17" s="7" t="s">
        <v>38</v>
      </c>
      <c r="N17" s="7" t="s">
        <v>39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 t="s">
        <v>20</v>
      </c>
      <c r="B18" s="7">
        <v>21.666666670000001</v>
      </c>
      <c r="C18" s="7">
        <v>63.666666669999998</v>
      </c>
      <c r="D18" s="7">
        <v>85.333333330000002</v>
      </c>
      <c r="E18" s="7"/>
      <c r="F18" s="7" t="s">
        <v>40</v>
      </c>
      <c r="G18" s="7"/>
      <c r="H18" s="7"/>
      <c r="I18" s="7"/>
      <c r="J18" s="7"/>
      <c r="K18" s="7" t="s">
        <v>20</v>
      </c>
      <c r="L18" s="7">
        <v>65</v>
      </c>
      <c r="M18" s="7">
        <v>191</v>
      </c>
      <c r="N18" s="7">
        <v>256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" x14ac:dyDescent="0.2">
      <c r="A19" s="7" t="s">
        <v>27</v>
      </c>
      <c r="B19" s="7">
        <v>20</v>
      </c>
      <c r="C19" s="7">
        <v>65.666666669999998</v>
      </c>
      <c r="D19" s="7">
        <v>85.666666669999998</v>
      </c>
      <c r="E19" s="7"/>
      <c r="F19" s="6" t="s">
        <v>20</v>
      </c>
      <c r="G19" s="6">
        <v>65.000000009999994</v>
      </c>
      <c r="H19" s="6">
        <v>191</v>
      </c>
      <c r="I19" s="6">
        <v>256</v>
      </c>
      <c r="J19" s="7"/>
      <c r="K19" s="7" t="s">
        <v>27</v>
      </c>
      <c r="L19" s="7">
        <v>60</v>
      </c>
      <c r="M19" s="7">
        <v>197</v>
      </c>
      <c r="N19" s="7">
        <v>257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" x14ac:dyDescent="0.2">
      <c r="A20" s="7" t="s">
        <v>32</v>
      </c>
      <c r="B20" s="7">
        <v>29.666666670000001</v>
      </c>
      <c r="C20" s="7">
        <v>92.666666669999998</v>
      </c>
      <c r="D20" s="7">
        <v>122.33333330000001</v>
      </c>
      <c r="E20" s="7"/>
      <c r="F20" s="6" t="s">
        <v>22</v>
      </c>
      <c r="G20" s="6">
        <v>86.184899999999999</v>
      </c>
      <c r="H20" s="6">
        <v>228.1926</v>
      </c>
      <c r="I20" s="6">
        <v>314.3775</v>
      </c>
      <c r="J20" s="7"/>
      <c r="K20" s="7" t="s">
        <v>32</v>
      </c>
      <c r="L20" s="7">
        <v>89</v>
      </c>
      <c r="M20" s="7">
        <v>278</v>
      </c>
      <c r="N20" s="7">
        <v>367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" x14ac:dyDescent="0.2">
      <c r="A21" s="7"/>
      <c r="B21" s="7"/>
      <c r="C21" s="7"/>
      <c r="D21" s="7"/>
      <c r="E21" s="7"/>
      <c r="F21" s="6" t="s">
        <v>24</v>
      </c>
      <c r="G21" s="6">
        <v>95.154600000000002</v>
      </c>
      <c r="H21" s="6">
        <v>227.4846</v>
      </c>
      <c r="I21" s="6">
        <v>322.63920000000002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" x14ac:dyDescent="0.2">
      <c r="A22" s="7"/>
      <c r="B22" s="7"/>
      <c r="C22" s="7"/>
      <c r="D22" s="7"/>
      <c r="E22" s="7"/>
      <c r="F22" s="6" t="s">
        <v>25</v>
      </c>
      <c r="G22" s="6">
        <v>95.760900000000007</v>
      </c>
      <c r="H22" s="6">
        <v>237.70529999999999</v>
      </c>
      <c r="I22" s="6">
        <v>333.46620000000001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" x14ac:dyDescent="0.2">
      <c r="A23" s="7" t="s">
        <v>41</v>
      </c>
      <c r="B23" s="7">
        <v>31.626300000000001</v>
      </c>
      <c r="C23" s="7">
        <v>75.878900000000002</v>
      </c>
      <c r="D23" s="7">
        <v>107.5052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" x14ac:dyDescent="0.2">
      <c r="A24" s="7" t="s">
        <v>42</v>
      </c>
      <c r="B24" s="7">
        <v>44.116100000000003</v>
      </c>
      <c r="C24" s="7">
        <v>78.063699999999997</v>
      </c>
      <c r="D24" s="7">
        <v>122.1798</v>
      </c>
      <c r="E24" s="7"/>
      <c r="F24" s="6" t="s">
        <v>27</v>
      </c>
      <c r="G24" s="6">
        <v>60</v>
      </c>
      <c r="H24" s="6">
        <v>197</v>
      </c>
      <c r="I24" s="6">
        <v>257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" x14ac:dyDescent="0.2">
      <c r="A25" s="7" t="s">
        <v>43</v>
      </c>
      <c r="B25" s="7">
        <v>67.188800000000001</v>
      </c>
      <c r="C25" s="7">
        <v>79.068299999999994</v>
      </c>
      <c r="D25" s="7">
        <v>146.25700000000001</v>
      </c>
      <c r="E25" s="7"/>
      <c r="F25" s="6" t="s">
        <v>28</v>
      </c>
      <c r="G25" s="6">
        <v>135.45480000000001</v>
      </c>
      <c r="H25" s="6">
        <v>250.45140000000001</v>
      </c>
      <c r="I25" s="6">
        <v>385.90620000000001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" x14ac:dyDescent="0.2">
      <c r="A26" s="7"/>
      <c r="B26" s="7"/>
      <c r="C26" s="7"/>
      <c r="D26" s="7"/>
      <c r="E26" s="7"/>
      <c r="F26" s="6" t="s">
        <v>29</v>
      </c>
      <c r="G26" s="6">
        <v>185.98920000000001</v>
      </c>
      <c r="H26" s="6">
        <v>232.79339999999999</v>
      </c>
      <c r="I26" s="6">
        <v>418.7826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" x14ac:dyDescent="0.2">
      <c r="A27" s="7"/>
      <c r="B27" s="7"/>
      <c r="C27" s="7"/>
      <c r="D27" s="7"/>
      <c r="E27" s="7"/>
      <c r="F27" s="6" t="s">
        <v>30</v>
      </c>
      <c r="G27" s="6">
        <v>185.12129999999999</v>
      </c>
      <c r="H27" s="6">
        <v>263.20920000000001</v>
      </c>
      <c r="I27" s="6">
        <v>448.33049999999997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" x14ac:dyDescent="0.2">
      <c r="A29" s="7"/>
      <c r="B29" s="7"/>
      <c r="C29" s="7"/>
      <c r="D29" s="7"/>
      <c r="E29" s="7"/>
      <c r="F29" s="6" t="s">
        <v>32</v>
      </c>
      <c r="G29" s="6">
        <v>89.000000009999994</v>
      </c>
      <c r="H29" s="6">
        <v>278</v>
      </c>
      <c r="I29" s="6">
        <v>366.99999989999998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" x14ac:dyDescent="0.2">
      <c r="A30" s="7"/>
      <c r="B30" s="7"/>
      <c r="C30" s="7"/>
      <c r="D30" s="7"/>
      <c r="E30" s="7"/>
      <c r="F30" s="6" t="s">
        <v>33</v>
      </c>
      <c r="G30" s="6">
        <v>240.1344</v>
      </c>
      <c r="H30" s="6">
        <v>257.5521</v>
      </c>
      <c r="I30" s="6">
        <v>497.68650000000002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" x14ac:dyDescent="0.2">
      <c r="A31" s="7"/>
      <c r="B31" s="7"/>
      <c r="C31" s="7"/>
      <c r="D31" s="7"/>
      <c r="E31" s="7"/>
      <c r="F31" s="6" t="s">
        <v>34</v>
      </c>
      <c r="G31" s="6">
        <v>274.82069999999999</v>
      </c>
      <c r="H31" s="6">
        <v>235.39680000000001</v>
      </c>
      <c r="I31" s="6">
        <v>510.21749999999997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" x14ac:dyDescent="0.2">
      <c r="A32" s="7"/>
      <c r="B32" s="7"/>
      <c r="C32" s="7"/>
      <c r="D32" s="7"/>
      <c r="E32" s="7"/>
      <c r="F32" s="6" t="s">
        <v>35</v>
      </c>
      <c r="G32" s="6">
        <v>244.52010000000001</v>
      </c>
      <c r="H32" s="6">
        <v>276.6456</v>
      </c>
      <c r="I32" s="6">
        <v>521.16600000000005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6"/>
      <c r="M33" s="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6"/>
      <c r="M34" s="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6"/>
      <c r="M35" s="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6"/>
      <c r="M36" s="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7"/>
      <c r="B37" s="7"/>
      <c r="C37" s="7"/>
      <c r="D37" s="6" t="s">
        <v>20</v>
      </c>
      <c r="E37" s="6" t="s">
        <v>22</v>
      </c>
      <c r="F37" s="6" t="s">
        <v>24</v>
      </c>
      <c r="G37" s="6" t="s">
        <v>25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7"/>
      <c r="B38" s="7"/>
      <c r="C38" s="7"/>
      <c r="D38" s="5">
        <v>256</v>
      </c>
      <c r="E38" s="6">
        <v>314.3775</v>
      </c>
      <c r="F38" s="6">
        <v>322.63920000000002</v>
      </c>
      <c r="G38" s="6">
        <v>333.46620000000001</v>
      </c>
      <c r="H38" s="7">
        <v>0</v>
      </c>
      <c r="I38" s="7"/>
      <c r="J38" s="7"/>
      <c r="K38" s="7"/>
      <c r="L38" s="6"/>
      <c r="M38" s="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7"/>
      <c r="B39" s="7"/>
      <c r="C39" s="7"/>
      <c r="D39" s="6" t="s">
        <v>27</v>
      </c>
      <c r="E39" s="6" t="s">
        <v>28</v>
      </c>
      <c r="F39" s="6" t="s">
        <v>29</v>
      </c>
      <c r="G39" s="6" t="s">
        <v>30</v>
      </c>
      <c r="H39" s="7"/>
      <c r="I39" s="7"/>
      <c r="J39" s="7"/>
      <c r="K39" s="7"/>
      <c r="L39" s="6"/>
      <c r="M39" s="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7"/>
      <c r="B40" s="7"/>
      <c r="C40" s="7"/>
      <c r="D40" s="6">
        <v>257</v>
      </c>
      <c r="E40" s="6">
        <v>385.90620000000001</v>
      </c>
      <c r="F40" s="6">
        <v>418.7826</v>
      </c>
      <c r="G40" s="6">
        <v>448.33049999999997</v>
      </c>
      <c r="H40" s="7"/>
      <c r="I40" s="7"/>
      <c r="J40" s="7"/>
      <c r="K40" s="7"/>
      <c r="L40" s="6"/>
      <c r="M40" s="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7"/>
      <c r="B41" s="7"/>
      <c r="C41" s="7"/>
      <c r="D41" s="6" t="s">
        <v>32</v>
      </c>
      <c r="E41" s="6" t="s">
        <v>33</v>
      </c>
      <c r="F41" s="6" t="s">
        <v>34</v>
      </c>
      <c r="G41" s="6" t="s">
        <v>35</v>
      </c>
      <c r="H41" s="7"/>
      <c r="I41" s="7"/>
      <c r="J41" s="7"/>
      <c r="K41" s="7"/>
      <c r="L41" s="6"/>
      <c r="M41" s="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7"/>
      <c r="B42" s="7"/>
      <c r="C42" s="7"/>
      <c r="D42" s="6">
        <v>366.99999989999998</v>
      </c>
      <c r="E42" s="6">
        <v>497.68650000000002</v>
      </c>
      <c r="F42" s="6">
        <v>510.21749999999997</v>
      </c>
      <c r="G42" s="6">
        <v>521.16600000000005</v>
      </c>
      <c r="H42" s="7"/>
      <c r="I42" s="7"/>
      <c r="J42" s="7"/>
      <c r="K42" s="7"/>
      <c r="L42" s="6"/>
      <c r="M42" s="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6"/>
      <c r="M43" s="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7"/>
      <c r="B44" s="7"/>
      <c r="C44" s="7"/>
      <c r="D44" s="7"/>
      <c r="E44" s="7"/>
      <c r="F44" s="7"/>
      <c r="G44" s="7"/>
      <c r="H44" s="7"/>
      <c r="I44" s="7" t="s">
        <v>57</v>
      </c>
      <c r="J44" s="7" t="s">
        <v>58</v>
      </c>
      <c r="K44" s="7" t="s">
        <v>26</v>
      </c>
      <c r="L44" s="7" t="s">
        <v>15</v>
      </c>
      <c r="M44" s="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7"/>
      <c r="B45" s="7"/>
      <c r="C45" s="7"/>
      <c r="D45" s="7"/>
      <c r="E45" s="7"/>
      <c r="F45" s="7"/>
      <c r="G45" s="7"/>
      <c r="H45" s="7">
        <v>0</v>
      </c>
      <c r="I45" s="5">
        <v>256</v>
      </c>
      <c r="J45" s="6">
        <v>314.3775</v>
      </c>
      <c r="K45" s="6">
        <v>322.63920000000002</v>
      </c>
      <c r="L45" s="6">
        <v>333.46620000000001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7"/>
      <c r="B46" s="7"/>
      <c r="C46" s="7"/>
      <c r="D46" s="7"/>
      <c r="E46" s="7">
        <v>0</v>
      </c>
      <c r="F46" s="7">
        <v>30</v>
      </c>
      <c r="G46" s="7">
        <v>60</v>
      </c>
      <c r="H46" s="7">
        <v>30</v>
      </c>
      <c r="I46" s="6">
        <v>257</v>
      </c>
      <c r="J46" s="6">
        <v>385.90620000000001</v>
      </c>
      <c r="K46" s="6">
        <v>418.7826</v>
      </c>
      <c r="L46" s="6">
        <v>448.33049999999997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7"/>
      <c r="B47" s="7"/>
      <c r="C47" s="7"/>
      <c r="D47" s="7" t="s">
        <v>57</v>
      </c>
      <c r="E47" s="5">
        <v>256</v>
      </c>
      <c r="F47" s="6">
        <v>257</v>
      </c>
      <c r="G47" s="6">
        <v>366.99999989999998</v>
      </c>
      <c r="H47" s="7">
        <v>60</v>
      </c>
      <c r="I47" s="6">
        <v>366.99999989999998</v>
      </c>
      <c r="J47" s="6">
        <v>497.68650000000002</v>
      </c>
      <c r="K47" s="6">
        <v>510.21749999999997</v>
      </c>
      <c r="L47" s="6">
        <v>521.16600000000005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7"/>
      <c r="B48" s="7"/>
      <c r="C48" s="7"/>
      <c r="D48" s="7" t="s">
        <v>58</v>
      </c>
      <c r="E48" s="6">
        <v>314.3775</v>
      </c>
      <c r="F48" s="6">
        <v>385.90620000000001</v>
      </c>
      <c r="G48" s="6">
        <v>497.68650000000002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7"/>
      <c r="B49" s="7"/>
      <c r="C49" s="7"/>
      <c r="D49" s="7" t="s">
        <v>26</v>
      </c>
      <c r="E49" s="6">
        <v>322.63920000000002</v>
      </c>
      <c r="F49" s="6">
        <v>418.7826</v>
      </c>
      <c r="G49" s="6">
        <v>510.21749999999997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7"/>
      <c r="B50" s="7"/>
      <c r="C50" s="7"/>
      <c r="D50" s="7" t="s">
        <v>15</v>
      </c>
      <c r="E50" s="6">
        <v>333.46620000000001</v>
      </c>
      <c r="F50" s="6">
        <v>448.33049999999997</v>
      </c>
      <c r="G50" s="6">
        <v>521.16600000000005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7"/>
      <c r="B51" s="7"/>
      <c r="C51" s="7"/>
      <c r="D51" s="7"/>
      <c r="E51" s="7"/>
      <c r="F51" s="7"/>
      <c r="G51" s="7"/>
      <c r="H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14.5" defaultRowHeight="15.75" customHeight="1" x14ac:dyDescent="0.15"/>
  <cols>
    <col min="1" max="1" width="18.33203125" customWidth="1"/>
  </cols>
  <sheetData>
    <row r="1" spans="1:8" ht="15.75" customHeight="1" x14ac:dyDescent="0.1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8" ht="15.75" customHeight="1" x14ac:dyDescent="0.15">
      <c r="A2" s="2">
        <v>41010.729166666664</v>
      </c>
      <c r="B2" s="1">
        <v>7028</v>
      </c>
      <c r="C2" s="1" t="s">
        <v>51</v>
      </c>
      <c r="D2" s="1">
        <v>66</v>
      </c>
      <c r="E2" s="1">
        <v>15</v>
      </c>
      <c r="F2" s="1">
        <v>51</v>
      </c>
      <c r="G2" s="1">
        <v>1</v>
      </c>
      <c r="H2" s="1">
        <v>30</v>
      </c>
    </row>
    <row r="3" spans="1:8" ht="15.75" customHeight="1" x14ac:dyDescent="0.15">
      <c r="A3" s="2">
        <v>41010.729166666664</v>
      </c>
      <c r="B3" s="1">
        <v>7030</v>
      </c>
      <c r="C3" s="1" t="s">
        <v>52</v>
      </c>
      <c r="D3" s="1">
        <v>38</v>
      </c>
      <c r="E3" s="1">
        <v>12</v>
      </c>
      <c r="F3" s="1">
        <v>26</v>
      </c>
      <c r="G3" s="1">
        <v>1</v>
      </c>
      <c r="H3" s="1">
        <v>30</v>
      </c>
    </row>
    <row r="4" spans="1:8" ht="15.75" customHeight="1" x14ac:dyDescent="0.15">
      <c r="A4" s="2">
        <v>41010.729166666664</v>
      </c>
      <c r="B4" s="1">
        <v>7010</v>
      </c>
      <c r="C4" s="1" t="s">
        <v>53</v>
      </c>
      <c r="D4" s="1">
        <v>153</v>
      </c>
      <c r="E4" s="1">
        <v>33</v>
      </c>
      <c r="F4" s="1">
        <v>120</v>
      </c>
      <c r="G4" s="1">
        <v>2</v>
      </c>
      <c r="H4" s="1">
        <v>30</v>
      </c>
    </row>
    <row r="5" spans="1:8" ht="15.75" customHeight="1" x14ac:dyDescent="0.15">
      <c r="D5">
        <f t="shared" ref="D5:F5" si="0">AVERAGE(D2:D4)</f>
        <v>85.666666666666671</v>
      </c>
      <c r="E5">
        <f t="shared" si="0"/>
        <v>20</v>
      </c>
      <c r="F5">
        <f t="shared" si="0"/>
        <v>65.666666666666671</v>
      </c>
    </row>
    <row r="6" spans="1:8" x14ac:dyDescent="0.2">
      <c r="A6" s="4">
        <v>41031.788888888892</v>
      </c>
      <c r="B6" s="5">
        <v>7028</v>
      </c>
      <c r="C6" s="3" t="s">
        <v>54</v>
      </c>
      <c r="D6" s="5">
        <v>172</v>
      </c>
      <c r="E6" s="5">
        <v>46</v>
      </c>
      <c r="F6" s="5">
        <v>126</v>
      </c>
      <c r="G6" s="5">
        <v>2</v>
      </c>
      <c r="H6" s="1">
        <v>0</v>
      </c>
    </row>
    <row r="7" spans="1:8" x14ac:dyDescent="0.2">
      <c r="A7" s="4">
        <v>41006.556250000001</v>
      </c>
      <c r="B7" s="5">
        <v>7030</v>
      </c>
      <c r="C7" s="3" t="s">
        <v>55</v>
      </c>
      <c r="D7" s="5">
        <v>42</v>
      </c>
      <c r="E7" s="5">
        <v>10</v>
      </c>
      <c r="F7" s="5">
        <v>32</v>
      </c>
      <c r="G7" s="5">
        <v>1</v>
      </c>
      <c r="H7" s="1">
        <v>0</v>
      </c>
    </row>
    <row r="8" spans="1:8" x14ac:dyDescent="0.2">
      <c r="A8" s="4">
        <v>41007.693749999999</v>
      </c>
      <c r="B8" s="5">
        <v>7010</v>
      </c>
      <c r="C8" s="3" t="s">
        <v>56</v>
      </c>
      <c r="D8" s="5">
        <v>42</v>
      </c>
      <c r="E8" s="5">
        <v>9</v>
      </c>
      <c r="F8" s="5">
        <v>33</v>
      </c>
      <c r="G8" s="5">
        <v>1</v>
      </c>
      <c r="H8" s="1">
        <v>0</v>
      </c>
    </row>
    <row r="9" spans="1:8" ht="15.75" customHeight="1" x14ac:dyDescent="0.15">
      <c r="D9">
        <f t="shared" ref="D9:F9" si="1">AVERAGE(D6:D8)</f>
        <v>85.333333333333329</v>
      </c>
      <c r="E9">
        <f t="shared" si="1"/>
        <v>21.666666666666668</v>
      </c>
      <c r="F9">
        <f t="shared" si="1"/>
        <v>63.666666666666664</v>
      </c>
    </row>
    <row r="10" spans="1:8" x14ac:dyDescent="0.2">
      <c r="A10" s="4">
        <v>41031.788888888892</v>
      </c>
      <c r="B10" s="5">
        <v>7028</v>
      </c>
      <c r="C10" s="3" t="s">
        <v>54</v>
      </c>
      <c r="D10" s="5">
        <v>172</v>
      </c>
      <c r="E10" s="5">
        <v>46</v>
      </c>
      <c r="F10" s="5">
        <v>126</v>
      </c>
      <c r="G10" s="5">
        <v>2</v>
      </c>
      <c r="H10" s="1">
        <v>60</v>
      </c>
    </row>
    <row r="11" spans="1:8" x14ac:dyDescent="0.2">
      <c r="A11" s="4">
        <v>41006.556250000001</v>
      </c>
      <c r="B11" s="5">
        <v>7030</v>
      </c>
      <c r="C11" s="3" t="s">
        <v>55</v>
      </c>
      <c r="D11" s="5">
        <v>42</v>
      </c>
      <c r="E11" s="5">
        <v>10</v>
      </c>
      <c r="F11" s="5">
        <v>32</v>
      </c>
      <c r="G11" s="5">
        <v>1</v>
      </c>
      <c r="H11" s="1">
        <v>60</v>
      </c>
    </row>
    <row r="12" spans="1:8" x14ac:dyDescent="0.2">
      <c r="A12" s="4">
        <v>41007.693749999999</v>
      </c>
      <c r="B12" s="5">
        <v>7010</v>
      </c>
      <c r="C12" s="3" t="s">
        <v>53</v>
      </c>
      <c r="D12" s="5">
        <v>153</v>
      </c>
      <c r="E12" s="5">
        <v>33</v>
      </c>
      <c r="F12" s="5">
        <v>120</v>
      </c>
      <c r="G12" s="5">
        <v>2</v>
      </c>
      <c r="H12" s="1">
        <v>60</v>
      </c>
    </row>
    <row r="13" spans="1:8" ht="15.75" customHeight="1" x14ac:dyDescent="0.15">
      <c r="D13">
        <f t="shared" ref="D13:F13" si="2">AVERAGE(D10:D12)</f>
        <v>122.33333333333333</v>
      </c>
      <c r="E13">
        <f t="shared" si="2"/>
        <v>29.666666666666668</v>
      </c>
      <c r="F13">
        <f t="shared" si="2"/>
        <v>92.666666666666671</v>
      </c>
    </row>
    <row r="15" spans="1:8" ht="15.75" customHeight="1" x14ac:dyDescent="0.15">
      <c r="A15" s="1" t="s">
        <v>36</v>
      </c>
      <c r="B15" s="1" t="s">
        <v>37</v>
      </c>
      <c r="C15" s="1" t="s">
        <v>38</v>
      </c>
      <c r="D15" s="1" t="s">
        <v>39</v>
      </c>
    </row>
    <row r="16" spans="1:8" ht="15.75" customHeight="1" x14ac:dyDescent="0.15">
      <c r="A16" s="1">
        <v>0</v>
      </c>
      <c r="B16">
        <v>21.666666666666668</v>
      </c>
      <c r="C16">
        <v>63.666666666666664</v>
      </c>
      <c r="D16">
        <v>85.333333333333329</v>
      </c>
    </row>
    <row r="17" spans="1:4" ht="15.75" customHeight="1" x14ac:dyDescent="0.15">
      <c r="A17" s="1">
        <v>30</v>
      </c>
      <c r="B17">
        <v>20</v>
      </c>
      <c r="C17">
        <v>65.666666666666671</v>
      </c>
      <c r="D17">
        <v>85.666666666666671</v>
      </c>
    </row>
    <row r="18" spans="1:4" ht="15.75" customHeight="1" x14ac:dyDescent="0.15">
      <c r="A18" s="1">
        <v>60</v>
      </c>
      <c r="B18">
        <v>29.666666666666668</v>
      </c>
      <c r="C18">
        <v>92.666666666666671</v>
      </c>
      <c r="D18">
        <v>122.33333333333333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6</vt:i4>
      </vt:variant>
    </vt:vector>
  </HeadingPairs>
  <TitlesOfParts>
    <vt:vector size="13" baseType="lpstr">
      <vt:lpstr>Gravity</vt:lpstr>
      <vt:lpstr>Baseline</vt:lpstr>
      <vt:lpstr>prob_source</vt:lpstr>
      <vt:lpstr>Comparison</vt:lpstr>
      <vt:lpstr>Sheet1</vt:lpstr>
      <vt:lpstr>Plots</vt:lpstr>
      <vt:lpstr>RealtimeSource</vt:lpstr>
      <vt:lpstr>Baseline-Results</vt:lpstr>
      <vt:lpstr>Gravitational Results</vt:lpstr>
      <vt:lpstr>Probabilitistic results</vt:lpstr>
      <vt:lpstr>Real time results</vt:lpstr>
      <vt:lpstr>Consoli</vt:lpstr>
      <vt:lpstr>Chart7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2016-04-20T06:02:13Z</dcterms:modified>
</cp:coreProperties>
</file>