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Преподавание/Course_II/2025-2026/Лекция 3/"/>
    </mc:Choice>
  </mc:AlternateContent>
  <xr:revisionPtr revIDLastSave="0" documentId="13_ncr:1_{D811D8F1-805F-1446-A48C-1E308FE4E4F8}" xr6:coauthVersionLast="47" xr6:coauthVersionMax="47" xr10:uidLastSave="{00000000-0000-0000-0000-000000000000}"/>
  <bookViews>
    <workbookView xWindow="1180" yWindow="1500" windowWidth="27240" windowHeight="14980" xr2:uid="{CEDC0B1A-858A-534A-8469-1E9895F14C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L103" i="1" s="1"/>
  <c r="M103" i="1" s="1"/>
  <c r="H104" i="1"/>
  <c r="L104" i="1" s="1"/>
  <c r="M104" i="1" s="1"/>
  <c r="H83" i="1"/>
  <c r="L83" i="1" s="1"/>
  <c r="M83" i="1" s="1"/>
  <c r="H84" i="1"/>
  <c r="L84" i="1"/>
  <c r="M84" i="1" s="1"/>
  <c r="H68" i="1"/>
  <c r="L68" i="1" s="1"/>
  <c r="M68" i="1" s="1"/>
  <c r="H35" i="1"/>
  <c r="L35" i="1" s="1"/>
  <c r="M35" i="1" s="1"/>
  <c r="H18" i="1"/>
  <c r="L18" i="1" s="1"/>
  <c r="M18" i="1" s="1"/>
  <c r="H11" i="1"/>
  <c r="L11" i="1"/>
  <c r="M11" i="1" s="1"/>
  <c r="H8" i="1"/>
  <c r="L8" i="1" s="1"/>
  <c r="M8" i="1" s="1"/>
  <c r="H102" i="1"/>
  <c r="L102" i="1" s="1"/>
  <c r="M102" i="1" s="1"/>
  <c r="H101" i="1"/>
  <c r="L101" i="1" s="1"/>
  <c r="M101" i="1" s="1"/>
  <c r="H100" i="1"/>
  <c r="L100" i="1" s="1"/>
  <c r="M100" i="1" s="1"/>
  <c r="H99" i="1"/>
  <c r="L99" i="1" s="1"/>
  <c r="M99" i="1" s="1"/>
  <c r="H98" i="1"/>
  <c r="L98" i="1" s="1"/>
  <c r="M98" i="1" s="1"/>
  <c r="H97" i="1"/>
  <c r="L97" i="1" s="1"/>
  <c r="M97" i="1" s="1"/>
  <c r="H96" i="1"/>
  <c r="L96" i="1" s="1"/>
  <c r="M96" i="1" s="1"/>
  <c r="H95" i="1"/>
  <c r="L95" i="1" s="1"/>
  <c r="M95" i="1" s="1"/>
  <c r="H94" i="1"/>
  <c r="L94" i="1" s="1"/>
  <c r="M94" i="1" s="1"/>
  <c r="H93" i="1"/>
  <c r="L93" i="1" s="1"/>
  <c r="M93" i="1" s="1"/>
  <c r="H92" i="1"/>
  <c r="L92" i="1" s="1"/>
  <c r="M92" i="1" s="1"/>
  <c r="H91" i="1"/>
  <c r="L91" i="1" s="1"/>
  <c r="M91" i="1" s="1"/>
  <c r="H90" i="1"/>
  <c r="L90" i="1" s="1"/>
  <c r="M90" i="1" s="1"/>
  <c r="H89" i="1"/>
  <c r="L89" i="1" s="1"/>
  <c r="M89" i="1" s="1"/>
  <c r="H88" i="1"/>
  <c r="L88" i="1" s="1"/>
  <c r="M88" i="1" s="1"/>
  <c r="H87" i="1"/>
  <c r="L87" i="1" s="1"/>
  <c r="M87" i="1" s="1"/>
  <c r="H86" i="1"/>
  <c r="L86" i="1" s="1"/>
  <c r="M86" i="1" s="1"/>
  <c r="H85" i="1"/>
  <c r="L85" i="1" s="1"/>
  <c r="M85" i="1" s="1"/>
  <c r="H82" i="1"/>
  <c r="L82" i="1" s="1"/>
  <c r="M82" i="1" s="1"/>
  <c r="H81" i="1"/>
  <c r="L81" i="1" s="1"/>
  <c r="M81" i="1" s="1"/>
  <c r="H80" i="1"/>
  <c r="L80" i="1" s="1"/>
  <c r="M80" i="1" s="1"/>
  <c r="H79" i="1"/>
  <c r="L79" i="1" s="1"/>
  <c r="M79" i="1" s="1"/>
  <c r="H78" i="1"/>
  <c r="L78" i="1" s="1"/>
  <c r="M78" i="1" s="1"/>
  <c r="H77" i="1"/>
  <c r="L77" i="1" s="1"/>
  <c r="M77" i="1" s="1"/>
  <c r="H76" i="1"/>
  <c r="L76" i="1" s="1"/>
  <c r="M76" i="1" s="1"/>
  <c r="H75" i="1"/>
  <c r="L75" i="1" s="1"/>
  <c r="M75" i="1" s="1"/>
  <c r="H74" i="1"/>
  <c r="L74" i="1" s="1"/>
  <c r="M74" i="1" s="1"/>
  <c r="H73" i="1"/>
  <c r="L73" i="1" s="1"/>
  <c r="M73" i="1" s="1"/>
  <c r="H72" i="1"/>
  <c r="L72" i="1" s="1"/>
  <c r="M72" i="1" s="1"/>
  <c r="H71" i="1"/>
  <c r="L71" i="1" s="1"/>
  <c r="M71" i="1" s="1"/>
  <c r="H70" i="1"/>
  <c r="L70" i="1" s="1"/>
  <c r="M70" i="1" s="1"/>
  <c r="H69" i="1"/>
  <c r="L69" i="1" s="1"/>
  <c r="M69" i="1" s="1"/>
  <c r="H67" i="1"/>
  <c r="L67" i="1" s="1"/>
  <c r="M67" i="1" s="1"/>
  <c r="H66" i="1"/>
  <c r="L66" i="1" s="1"/>
  <c r="M66" i="1" s="1"/>
  <c r="H65" i="1"/>
  <c r="L65" i="1" s="1"/>
  <c r="M65" i="1" s="1"/>
  <c r="H64" i="1"/>
  <c r="L64" i="1" s="1"/>
  <c r="M64" i="1" s="1"/>
  <c r="H63" i="1"/>
  <c r="L63" i="1" s="1"/>
  <c r="M63" i="1" s="1"/>
  <c r="H62" i="1"/>
  <c r="L62" i="1" s="1"/>
  <c r="M62" i="1" s="1"/>
  <c r="H61" i="1"/>
  <c r="L61" i="1" s="1"/>
  <c r="M61" i="1" s="1"/>
  <c r="H60" i="1"/>
  <c r="L60" i="1" s="1"/>
  <c r="M60" i="1" s="1"/>
  <c r="H59" i="1"/>
  <c r="L59" i="1" s="1"/>
  <c r="M59" i="1" s="1"/>
  <c r="H58" i="1"/>
  <c r="L58" i="1" s="1"/>
  <c r="M58" i="1" s="1"/>
  <c r="H57" i="1"/>
  <c r="L57" i="1" s="1"/>
  <c r="M57" i="1" s="1"/>
  <c r="H56" i="1"/>
  <c r="L56" i="1" s="1"/>
  <c r="M56" i="1" s="1"/>
  <c r="H55" i="1"/>
  <c r="L55" i="1" s="1"/>
  <c r="M55" i="1" s="1"/>
  <c r="H54" i="1"/>
  <c r="L54" i="1" s="1"/>
  <c r="M54" i="1" s="1"/>
  <c r="H53" i="1"/>
  <c r="L53" i="1" s="1"/>
  <c r="M53" i="1" s="1"/>
  <c r="H52" i="1"/>
  <c r="L52" i="1" s="1"/>
  <c r="M52" i="1" s="1"/>
  <c r="H51" i="1"/>
  <c r="L51" i="1" s="1"/>
  <c r="M51" i="1" s="1"/>
  <c r="H50" i="1"/>
  <c r="L50" i="1" s="1"/>
  <c r="M50" i="1" s="1"/>
  <c r="H49" i="1"/>
  <c r="L49" i="1" s="1"/>
  <c r="M49" i="1" s="1"/>
  <c r="H48" i="1"/>
  <c r="L48" i="1" s="1"/>
  <c r="M48" i="1" s="1"/>
  <c r="H47" i="1"/>
  <c r="L47" i="1" s="1"/>
  <c r="M47" i="1" s="1"/>
  <c r="H46" i="1"/>
  <c r="L46" i="1" s="1"/>
  <c r="M46" i="1" s="1"/>
  <c r="H45" i="1"/>
  <c r="L45" i="1" s="1"/>
  <c r="M45" i="1" s="1"/>
  <c r="H44" i="1"/>
  <c r="L44" i="1" s="1"/>
  <c r="M44" i="1" s="1"/>
  <c r="H43" i="1"/>
  <c r="L43" i="1" s="1"/>
  <c r="M43" i="1" s="1"/>
  <c r="H42" i="1"/>
  <c r="L42" i="1" s="1"/>
  <c r="M42" i="1" s="1"/>
  <c r="H41" i="1"/>
  <c r="L41" i="1" s="1"/>
  <c r="M41" i="1" s="1"/>
  <c r="H40" i="1"/>
  <c r="L40" i="1" s="1"/>
  <c r="M40" i="1" s="1"/>
  <c r="H39" i="1"/>
  <c r="L39" i="1" s="1"/>
  <c r="M39" i="1" s="1"/>
  <c r="H38" i="1"/>
  <c r="L38" i="1" s="1"/>
  <c r="M38" i="1" s="1"/>
  <c r="H37" i="1"/>
  <c r="L37" i="1" s="1"/>
  <c r="M37" i="1" s="1"/>
  <c r="H36" i="1"/>
  <c r="L36" i="1" s="1"/>
  <c r="M36" i="1" s="1"/>
  <c r="H34" i="1"/>
  <c r="L34" i="1" s="1"/>
  <c r="M34" i="1" s="1"/>
  <c r="H33" i="1"/>
  <c r="L33" i="1" s="1"/>
  <c r="M33" i="1" s="1"/>
  <c r="H32" i="1"/>
  <c r="L32" i="1" s="1"/>
  <c r="M32" i="1" s="1"/>
  <c r="H31" i="1"/>
  <c r="L31" i="1" s="1"/>
  <c r="M31" i="1" s="1"/>
  <c r="H30" i="1"/>
  <c r="L30" i="1" s="1"/>
  <c r="M30" i="1" s="1"/>
  <c r="H29" i="1"/>
  <c r="L29" i="1" s="1"/>
  <c r="M29" i="1" s="1"/>
  <c r="H28" i="1"/>
  <c r="L28" i="1" s="1"/>
  <c r="M28" i="1" s="1"/>
  <c r="H27" i="1"/>
  <c r="L27" i="1" s="1"/>
  <c r="M27" i="1" s="1"/>
  <c r="H26" i="1"/>
  <c r="L26" i="1" s="1"/>
  <c r="M26" i="1" s="1"/>
  <c r="H25" i="1"/>
  <c r="L25" i="1" s="1"/>
  <c r="M25" i="1" s="1"/>
  <c r="H24" i="1"/>
  <c r="L24" i="1" s="1"/>
  <c r="M24" i="1" s="1"/>
  <c r="A24" i="1"/>
  <c r="A26" i="1" s="1"/>
  <c r="A28" i="1" s="1"/>
  <c r="A30" i="1" s="1"/>
  <c r="A32" i="1" s="1"/>
  <c r="A34" i="1" s="1"/>
  <c r="H23" i="1"/>
  <c r="L23" i="1" s="1"/>
  <c r="M23" i="1" s="1"/>
  <c r="A23" i="1"/>
  <c r="A25" i="1" s="1"/>
  <c r="H22" i="1"/>
  <c r="L22" i="1" s="1"/>
  <c r="M22" i="1" s="1"/>
  <c r="H21" i="1"/>
  <c r="L21" i="1" s="1"/>
  <c r="M21" i="1" s="1"/>
  <c r="H20" i="1"/>
  <c r="L20" i="1" s="1"/>
  <c r="M20" i="1" s="1"/>
  <c r="H19" i="1"/>
  <c r="L19" i="1" s="1"/>
  <c r="M19" i="1" s="1"/>
  <c r="H17" i="1"/>
  <c r="L17" i="1" s="1"/>
  <c r="M17" i="1" s="1"/>
  <c r="H16" i="1"/>
  <c r="L16" i="1" s="1"/>
  <c r="M16" i="1" s="1"/>
  <c r="H15" i="1"/>
  <c r="L15" i="1" s="1"/>
  <c r="M15" i="1" s="1"/>
  <c r="H14" i="1"/>
  <c r="L14" i="1" s="1"/>
  <c r="M14" i="1" s="1"/>
  <c r="H13" i="1"/>
  <c r="L13" i="1" s="1"/>
  <c r="M13" i="1" s="1"/>
  <c r="L12" i="1"/>
  <c r="M12" i="1" s="1"/>
  <c r="H10" i="1"/>
  <c r="L10" i="1" s="1"/>
  <c r="M10" i="1" s="1"/>
  <c r="L9" i="1"/>
  <c r="M9" i="1" s="1"/>
  <c r="H7" i="1"/>
  <c r="L7" i="1" s="1"/>
  <c r="M7" i="1" s="1"/>
  <c r="H6" i="1"/>
  <c r="L6" i="1" s="1"/>
  <c r="M6" i="1" s="1"/>
  <c r="H5" i="1"/>
  <c r="L5" i="1" s="1"/>
  <c r="M5" i="1" s="1"/>
  <c r="H4" i="1"/>
  <c r="L4" i="1" s="1"/>
  <c r="M4" i="1" s="1"/>
  <c r="H3" i="1"/>
  <c r="L3" i="1" s="1"/>
  <c r="M3" i="1" s="1"/>
  <c r="H2" i="1"/>
  <c r="L2" i="1" s="1"/>
  <c r="M2" i="1" s="1"/>
  <c r="A27" i="1" l="1"/>
  <c r="A29" i="1" s="1"/>
  <c r="A31" i="1"/>
  <c r="A33" i="1" s="1"/>
  <c r="A35" i="1" s="1"/>
  <c r="A36" i="1" s="1"/>
  <c r="A38" i="1" s="1"/>
  <c r="A37" i="1" l="1"/>
  <c r="A39" i="1" s="1"/>
  <c r="A40" i="1" s="1"/>
  <c r="A42" i="1" s="1"/>
  <c r="A41" i="1" l="1"/>
  <c r="A43" i="1" s="1"/>
  <c r="A44" i="1"/>
  <c r="A45" i="1"/>
  <c r="A46" i="1" l="1"/>
  <c r="A48" i="1" s="1"/>
  <c r="A47" i="1"/>
  <c r="A49" i="1" s="1"/>
  <c r="A50" i="1" l="1"/>
  <c r="A52" i="1" s="1"/>
  <c r="A51" i="1"/>
  <c r="A53" i="1" s="1"/>
  <c r="A54" i="1" l="1"/>
  <c r="A55" i="1"/>
  <c r="A56" i="1" l="1"/>
  <c r="A58" i="1" s="1"/>
  <c r="A57" i="1"/>
  <c r="A59" i="1" s="1"/>
  <c r="A60" i="1" l="1"/>
  <c r="A62" i="1" s="1"/>
  <c r="A61" i="1"/>
  <c r="A63" i="1" s="1"/>
  <c r="A64" i="1" l="1"/>
  <c r="A66" i="1" s="1"/>
  <c r="A65" i="1"/>
  <c r="A67" i="1" s="1"/>
  <c r="A68" i="1" s="1"/>
  <c r="A70" i="1" l="1"/>
  <c r="A72" i="1" s="1"/>
  <c r="A69" i="1"/>
  <c r="A71" i="1" s="1"/>
  <c r="A74" i="1" l="1"/>
  <c r="A76" i="1" s="1"/>
  <c r="A73" i="1"/>
  <c r="A75" i="1" s="1"/>
  <c r="A78" i="1" l="1"/>
  <c r="A77" i="1"/>
  <c r="A80" i="1" l="1"/>
  <c r="A82" i="1" s="1"/>
  <c r="A79" i="1"/>
  <c r="A81" i="1" s="1"/>
  <c r="A83" i="1" l="1"/>
  <c r="A84" i="1"/>
  <c r="A86" i="1" s="1"/>
  <c r="A85" i="1"/>
  <c r="A88" i="1" l="1"/>
  <c r="A87" i="1"/>
  <c r="A90" i="1" l="1"/>
  <c r="A92" i="1" s="1"/>
  <c r="A89" i="1"/>
  <c r="A91" i="1" s="1"/>
  <c r="A94" i="1" l="1"/>
  <c r="A96" i="1" s="1"/>
  <c r="A93" i="1"/>
  <c r="A95" i="1" s="1"/>
  <c r="A98" i="1" l="1"/>
  <c r="A97" i="1"/>
  <c r="A100" i="1" l="1"/>
  <c r="A102" i="1" s="1"/>
  <c r="A99" i="1"/>
  <c r="A101" i="1" s="1"/>
  <c r="A103" i="1" l="1"/>
  <c r="A104" i="1"/>
</calcChain>
</file>

<file path=xl/sharedStrings.xml><?xml version="1.0" encoding="utf-8"?>
<sst xmlns="http://schemas.openxmlformats.org/spreadsheetml/2006/main" count="324" uniqueCount="21">
  <si>
    <t>pID</t>
  </si>
  <si>
    <t>Date</t>
  </si>
  <si>
    <t>Sessuin_num</t>
  </si>
  <si>
    <t>Frequency</t>
  </si>
  <si>
    <t>Onset</t>
  </si>
  <si>
    <t>Protocol name</t>
  </si>
  <si>
    <t>rMT</t>
  </si>
  <si>
    <t>110% rMT</t>
  </si>
  <si>
    <t>Protocols order</t>
  </si>
  <si>
    <t>Task order</t>
  </si>
  <si>
    <t>All done</t>
  </si>
  <si>
    <t>Intensity_used</t>
  </si>
  <si>
    <t>%RMT_used</t>
  </si>
  <si>
    <t>Object naming</t>
  </si>
  <si>
    <t>W</t>
  </si>
  <si>
    <t>excluded</t>
  </si>
  <si>
    <t>X</t>
  </si>
  <si>
    <t>Y</t>
  </si>
  <si>
    <t>Z</t>
  </si>
  <si>
    <t>yes</t>
  </si>
  <si>
    <t>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</si>
</sst>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-m"/>
  </numFmts>
  <fonts count="3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Times New Roman"/>
    </font>
    <font>
      <sz val="10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/>
    <xf numFmtId="3" fontId="2" fillId="3" borderId="0" xfId="0" applyNumberFormat="1" applyFont="1" applyFill="1"/>
    <xf numFmtId="0" fontId="2" fillId="3" borderId="0" xfId="0" applyFont="1" applyFill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3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5" fontId="2" fillId="5" borderId="0" xfId="0" applyNumberFormat="1" applyFont="1" applyFill="1"/>
    <xf numFmtId="0" fontId="2" fillId="5" borderId="1" xfId="0" applyFont="1" applyFill="1" applyBorder="1"/>
    <xf numFmtId="164" fontId="2" fillId="5" borderId="1" xfId="0" applyNumberFormat="1" applyFont="1" applyFill="1" applyBorder="1"/>
    <xf numFmtId="3" fontId="2" fillId="5" borderId="1" xfId="0" applyNumberFormat="1" applyFont="1" applyFill="1" applyBorder="1"/>
    <xf numFmtId="165" fontId="2" fillId="5" borderId="1" xfId="0" applyNumberFormat="1" applyFont="1" applyFill="1" applyBorder="1"/>
    <xf numFmtId="10" fontId="2" fillId="5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AD82-53F4-8B43-B1BD-4034110B3A4F}">
  <dimension ref="A1:M105"/>
  <sheetViews>
    <sheetView tabSelected="1" workbookViewId="0">
      <selection activeCell="N1" sqref="N1:N104857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3" x14ac:dyDescent="0.2">
      <c r="A2" s="5">
        <v>0</v>
      </c>
      <c r="B2" s="6">
        <v>45279</v>
      </c>
      <c r="C2" s="7">
        <v>1</v>
      </c>
      <c r="D2" s="7">
        <v>5</v>
      </c>
      <c r="E2" s="7">
        <v>0</v>
      </c>
      <c r="F2" s="8" t="s">
        <v>14</v>
      </c>
      <c r="G2" s="9">
        <v>53</v>
      </c>
      <c r="H2" s="9">
        <f t="shared" ref="H2:H8" si="0">1.1*G2</f>
        <v>58.300000000000004</v>
      </c>
      <c r="I2" s="10">
        <v>45570</v>
      </c>
      <c r="J2" s="5" t="s">
        <v>13</v>
      </c>
      <c r="K2" s="5" t="s">
        <v>15</v>
      </c>
      <c r="L2" s="9">
        <f>H2</f>
        <v>58.300000000000004</v>
      </c>
      <c r="M2" s="11">
        <f>L2/G2</f>
        <v>1.1000000000000001</v>
      </c>
    </row>
    <row r="3" spans="1:13" x14ac:dyDescent="0.2">
      <c r="A3" s="5">
        <v>0</v>
      </c>
      <c r="B3" s="6">
        <v>45281</v>
      </c>
      <c r="C3" s="7">
        <v>2</v>
      </c>
      <c r="D3" s="7">
        <v>10</v>
      </c>
      <c r="E3" s="7">
        <v>0</v>
      </c>
      <c r="F3" s="8" t="s">
        <v>16</v>
      </c>
      <c r="G3" s="9">
        <v>51</v>
      </c>
      <c r="H3" s="9">
        <f t="shared" si="0"/>
        <v>56.1</v>
      </c>
      <c r="I3" s="10">
        <v>45570</v>
      </c>
      <c r="J3" s="5" t="s">
        <v>13</v>
      </c>
      <c r="K3" s="5" t="s">
        <v>15</v>
      </c>
      <c r="L3" s="9">
        <f>H3</f>
        <v>56.1</v>
      </c>
      <c r="M3" s="11">
        <f>L3/G3</f>
        <v>1.1000000000000001</v>
      </c>
    </row>
    <row r="4" spans="1:13" x14ac:dyDescent="0.2">
      <c r="A4" s="5">
        <v>1</v>
      </c>
      <c r="B4" s="6">
        <v>45313</v>
      </c>
      <c r="C4" s="12">
        <v>1</v>
      </c>
      <c r="D4" s="12">
        <v>5</v>
      </c>
      <c r="E4" s="12">
        <v>300</v>
      </c>
      <c r="F4" s="13" t="s">
        <v>17</v>
      </c>
      <c r="G4" s="9">
        <v>34</v>
      </c>
      <c r="H4" s="9">
        <f t="shared" si="0"/>
        <v>37.400000000000006</v>
      </c>
      <c r="I4" s="10">
        <v>45570</v>
      </c>
      <c r="J4" s="5" t="s">
        <v>13</v>
      </c>
      <c r="K4" s="5" t="s">
        <v>15</v>
      </c>
      <c r="L4" s="9">
        <f>H4</f>
        <v>37.400000000000006</v>
      </c>
      <c r="M4" s="11">
        <f>L4/G4</f>
        <v>1.1000000000000001</v>
      </c>
    </row>
    <row r="5" spans="1:13" x14ac:dyDescent="0.2">
      <c r="A5" s="5">
        <v>1</v>
      </c>
      <c r="B5" s="6">
        <v>45315</v>
      </c>
      <c r="C5" s="12">
        <v>2</v>
      </c>
      <c r="D5" s="12">
        <v>10</v>
      </c>
      <c r="E5" s="12">
        <v>300</v>
      </c>
      <c r="F5" s="13" t="s">
        <v>18</v>
      </c>
      <c r="G5" s="9">
        <v>33</v>
      </c>
      <c r="H5" s="9">
        <f t="shared" si="0"/>
        <v>36.300000000000004</v>
      </c>
      <c r="I5" s="10">
        <v>45570</v>
      </c>
      <c r="J5" s="5" t="s">
        <v>13</v>
      </c>
      <c r="K5" s="5" t="s">
        <v>15</v>
      </c>
      <c r="L5" s="9">
        <f>H5</f>
        <v>36.300000000000004</v>
      </c>
      <c r="M5" s="11">
        <f>L5/G5</f>
        <v>1.1000000000000001</v>
      </c>
    </row>
    <row r="6" spans="1:13" x14ac:dyDescent="0.2">
      <c r="A6" s="5">
        <v>2</v>
      </c>
      <c r="B6" s="6">
        <v>45330</v>
      </c>
      <c r="C6" s="7">
        <v>1</v>
      </c>
      <c r="D6" s="7">
        <v>5</v>
      </c>
      <c r="E6" s="7">
        <v>0</v>
      </c>
      <c r="F6" s="8" t="s">
        <v>14</v>
      </c>
      <c r="G6" s="9">
        <v>59</v>
      </c>
      <c r="H6" s="9">
        <f t="shared" si="0"/>
        <v>64.900000000000006</v>
      </c>
      <c r="I6" s="10">
        <v>45570</v>
      </c>
      <c r="J6" s="5" t="s">
        <v>13</v>
      </c>
      <c r="K6" s="5" t="s">
        <v>19</v>
      </c>
      <c r="L6" s="9">
        <f>H6</f>
        <v>64.900000000000006</v>
      </c>
      <c r="M6" s="11">
        <f>L6/G6</f>
        <v>1.1000000000000001</v>
      </c>
    </row>
    <row r="7" spans="1:13" x14ac:dyDescent="0.2">
      <c r="A7" s="5">
        <v>2</v>
      </c>
      <c r="B7" s="6">
        <v>45363</v>
      </c>
      <c r="C7" s="7">
        <v>2</v>
      </c>
      <c r="D7" s="7">
        <v>10</v>
      </c>
      <c r="E7" s="7">
        <v>0</v>
      </c>
      <c r="F7" s="8" t="s">
        <v>16</v>
      </c>
      <c r="G7" s="9">
        <v>52</v>
      </c>
      <c r="H7" s="9">
        <f t="shared" si="0"/>
        <v>57.2</v>
      </c>
      <c r="I7" s="10">
        <v>45570</v>
      </c>
      <c r="J7" s="5" t="s">
        <v>13</v>
      </c>
      <c r="K7" s="5" t="s">
        <v>19</v>
      </c>
      <c r="L7" s="9">
        <f>H7</f>
        <v>57.2</v>
      </c>
      <c r="M7" s="11">
        <f>L7/G7</f>
        <v>1.1000000000000001</v>
      </c>
    </row>
    <row r="8" spans="1:13" x14ac:dyDescent="0.2">
      <c r="A8" s="5">
        <v>2</v>
      </c>
      <c r="B8" s="6">
        <v>45337</v>
      </c>
      <c r="C8" s="9" t="s">
        <v>20</v>
      </c>
      <c r="D8" s="9">
        <v>5</v>
      </c>
      <c r="E8" s="9">
        <v>300</v>
      </c>
      <c r="F8" s="5" t="s">
        <v>17</v>
      </c>
      <c r="G8" s="9">
        <v>54</v>
      </c>
      <c r="H8" s="9">
        <f t="shared" si="0"/>
        <v>59.400000000000006</v>
      </c>
      <c r="I8" s="9"/>
      <c r="J8" s="5" t="s">
        <v>13</v>
      </c>
      <c r="K8" s="5" t="s">
        <v>19</v>
      </c>
      <c r="L8" s="9">
        <f t="shared" ref="L8:L104" si="1">H8</f>
        <v>59.400000000000006</v>
      </c>
      <c r="M8" s="11">
        <f t="shared" ref="M8:M104" si="2">L8/G8</f>
        <v>1.1000000000000001</v>
      </c>
    </row>
    <row r="9" spans="1:13" x14ac:dyDescent="0.2">
      <c r="A9" s="5">
        <v>3</v>
      </c>
      <c r="B9" s="6">
        <v>45365</v>
      </c>
      <c r="C9" s="7">
        <v>2</v>
      </c>
      <c r="D9" s="7">
        <v>5</v>
      </c>
      <c r="E9" s="7">
        <v>0</v>
      </c>
      <c r="F9" s="8" t="s">
        <v>14</v>
      </c>
      <c r="G9" s="9">
        <v>41</v>
      </c>
      <c r="H9" s="9">
        <v>45</v>
      </c>
      <c r="I9" s="10">
        <v>45570</v>
      </c>
      <c r="J9" s="5" t="s">
        <v>13</v>
      </c>
      <c r="K9" s="5" t="s">
        <v>19</v>
      </c>
      <c r="L9" s="9">
        <f>H9</f>
        <v>45</v>
      </c>
      <c r="M9" s="11">
        <f>L9/G9</f>
        <v>1.0975609756097562</v>
      </c>
    </row>
    <row r="10" spans="1:13" x14ac:dyDescent="0.2">
      <c r="A10" s="5">
        <v>3</v>
      </c>
      <c r="B10" s="6">
        <v>45341</v>
      </c>
      <c r="C10" s="7">
        <v>1</v>
      </c>
      <c r="D10" s="7">
        <v>10</v>
      </c>
      <c r="E10" s="7">
        <v>0</v>
      </c>
      <c r="F10" s="8" t="s">
        <v>16</v>
      </c>
      <c r="G10" s="9">
        <v>46</v>
      </c>
      <c r="H10" s="9">
        <f t="shared" ref="H10:H11" si="3">1.1*G10</f>
        <v>50.6</v>
      </c>
      <c r="I10" s="10">
        <v>45570</v>
      </c>
      <c r="J10" s="5" t="s">
        <v>13</v>
      </c>
      <c r="K10" s="5" t="s">
        <v>19</v>
      </c>
      <c r="L10" s="9">
        <f>H10</f>
        <v>50.6</v>
      </c>
      <c r="M10" s="11">
        <f>L10/G10</f>
        <v>1.1000000000000001</v>
      </c>
    </row>
    <row r="11" spans="1:13" x14ac:dyDescent="0.2">
      <c r="A11" s="5">
        <v>3</v>
      </c>
      <c r="B11" s="6">
        <v>45348</v>
      </c>
      <c r="C11" s="7" t="s">
        <v>20</v>
      </c>
      <c r="D11" s="7">
        <v>10</v>
      </c>
      <c r="E11" s="7">
        <v>0</v>
      </c>
      <c r="F11" s="8" t="s">
        <v>16</v>
      </c>
      <c r="G11" s="9">
        <v>42</v>
      </c>
      <c r="H11" s="9">
        <f t="shared" si="3"/>
        <v>46.2</v>
      </c>
      <c r="I11" s="9"/>
      <c r="J11" s="5" t="s">
        <v>13</v>
      </c>
      <c r="K11" s="5" t="s">
        <v>19</v>
      </c>
      <c r="L11" s="9">
        <f t="shared" si="1"/>
        <v>46.2</v>
      </c>
      <c r="M11" s="11">
        <f t="shared" si="2"/>
        <v>1.1000000000000001</v>
      </c>
    </row>
    <row r="12" spans="1:13" x14ac:dyDescent="0.2">
      <c r="A12" s="5">
        <v>4</v>
      </c>
      <c r="B12" s="6">
        <v>45341</v>
      </c>
      <c r="C12" s="7">
        <v>1</v>
      </c>
      <c r="D12" s="7">
        <v>5</v>
      </c>
      <c r="E12" s="7">
        <v>0</v>
      </c>
      <c r="F12" s="8" t="s">
        <v>14</v>
      </c>
      <c r="G12" s="9">
        <v>44</v>
      </c>
      <c r="H12" s="9">
        <v>49</v>
      </c>
      <c r="I12" s="10">
        <v>45570</v>
      </c>
      <c r="J12" s="5" t="s">
        <v>13</v>
      </c>
      <c r="K12" s="5" t="s">
        <v>19</v>
      </c>
      <c r="L12" s="9">
        <f>H12</f>
        <v>49</v>
      </c>
      <c r="M12" s="11">
        <f>L12/G12</f>
        <v>1.1136363636363635</v>
      </c>
    </row>
    <row r="13" spans="1:13" x14ac:dyDescent="0.2">
      <c r="A13" s="5">
        <v>4</v>
      </c>
      <c r="B13" s="6">
        <v>45344</v>
      </c>
      <c r="C13" s="7">
        <v>2</v>
      </c>
      <c r="D13" s="7">
        <v>10</v>
      </c>
      <c r="E13" s="7">
        <v>0</v>
      </c>
      <c r="F13" s="8" t="s">
        <v>16</v>
      </c>
      <c r="G13" s="9">
        <v>45</v>
      </c>
      <c r="H13" s="9">
        <f t="shared" ref="H13:H104" si="4">1.1*G13</f>
        <v>49.500000000000007</v>
      </c>
      <c r="I13" s="10">
        <v>45570</v>
      </c>
      <c r="J13" s="5" t="s">
        <v>13</v>
      </c>
      <c r="K13" s="5" t="s">
        <v>19</v>
      </c>
      <c r="L13" s="9">
        <f>H13</f>
        <v>49.500000000000007</v>
      </c>
      <c r="M13" s="11">
        <f>L13/G13</f>
        <v>1.1000000000000001</v>
      </c>
    </row>
    <row r="14" spans="1:13" x14ac:dyDescent="0.2">
      <c r="A14" s="5">
        <v>5</v>
      </c>
      <c r="B14" s="6">
        <v>45349</v>
      </c>
      <c r="C14" s="12">
        <v>1</v>
      </c>
      <c r="D14" s="12">
        <v>5</v>
      </c>
      <c r="E14" s="12">
        <v>300</v>
      </c>
      <c r="F14" s="13" t="s">
        <v>17</v>
      </c>
      <c r="G14" s="9">
        <v>43</v>
      </c>
      <c r="H14" s="9">
        <f t="shared" si="4"/>
        <v>47.300000000000004</v>
      </c>
      <c r="I14" s="10">
        <v>45570</v>
      </c>
      <c r="J14" s="5" t="s">
        <v>13</v>
      </c>
      <c r="K14" s="5" t="s">
        <v>19</v>
      </c>
      <c r="L14" s="9">
        <f>H14</f>
        <v>47.300000000000004</v>
      </c>
      <c r="M14" s="11">
        <f>L14/G14</f>
        <v>1.1000000000000001</v>
      </c>
    </row>
    <row r="15" spans="1:13" x14ac:dyDescent="0.2">
      <c r="A15" s="5">
        <v>5</v>
      </c>
      <c r="B15" s="6">
        <v>45351</v>
      </c>
      <c r="C15" s="12">
        <v>2</v>
      </c>
      <c r="D15" s="12">
        <v>10</v>
      </c>
      <c r="E15" s="12">
        <v>300</v>
      </c>
      <c r="F15" s="13" t="s">
        <v>18</v>
      </c>
      <c r="G15" s="9">
        <v>45</v>
      </c>
      <c r="H15" s="9">
        <f t="shared" si="4"/>
        <v>49.500000000000007</v>
      </c>
      <c r="I15" s="10">
        <v>45570</v>
      </c>
      <c r="J15" s="5" t="s">
        <v>13</v>
      </c>
      <c r="K15" s="5" t="s">
        <v>19</v>
      </c>
      <c r="L15" s="9">
        <f>H15</f>
        <v>49.500000000000007</v>
      </c>
      <c r="M15" s="11">
        <f>L15/G15</f>
        <v>1.1000000000000001</v>
      </c>
    </row>
    <row r="16" spans="1:13" x14ac:dyDescent="0.2">
      <c r="A16" s="5">
        <v>6</v>
      </c>
      <c r="B16" s="6">
        <v>45363</v>
      </c>
      <c r="C16" s="12">
        <v>1</v>
      </c>
      <c r="D16" s="12">
        <v>5</v>
      </c>
      <c r="E16" s="12">
        <v>300</v>
      </c>
      <c r="F16" s="13" t="s">
        <v>17</v>
      </c>
      <c r="G16" s="9">
        <v>55</v>
      </c>
      <c r="H16" s="9">
        <f t="shared" si="4"/>
        <v>60.500000000000007</v>
      </c>
      <c r="I16" s="10">
        <v>45570</v>
      </c>
      <c r="J16" s="5" t="s">
        <v>13</v>
      </c>
      <c r="K16" s="5" t="s">
        <v>19</v>
      </c>
      <c r="L16" s="9">
        <f>H16</f>
        <v>60.500000000000007</v>
      </c>
      <c r="M16" s="11">
        <f>L16/G16</f>
        <v>1.1000000000000001</v>
      </c>
    </row>
    <row r="17" spans="1:13" x14ac:dyDescent="0.2">
      <c r="A17" s="5">
        <v>6</v>
      </c>
      <c r="B17" s="6">
        <v>45369</v>
      </c>
      <c r="C17" s="12">
        <v>2</v>
      </c>
      <c r="D17" s="12">
        <v>10</v>
      </c>
      <c r="E17" s="12">
        <v>300</v>
      </c>
      <c r="F17" s="13" t="s">
        <v>18</v>
      </c>
      <c r="G17" s="9">
        <v>48</v>
      </c>
      <c r="H17" s="9">
        <f t="shared" si="4"/>
        <v>52.800000000000004</v>
      </c>
      <c r="I17" s="10">
        <v>45570</v>
      </c>
      <c r="J17" s="5" t="s">
        <v>13</v>
      </c>
      <c r="K17" s="5" t="s">
        <v>19</v>
      </c>
      <c r="L17" s="9">
        <f>H17</f>
        <v>52.800000000000004</v>
      </c>
      <c r="M17" s="11">
        <f>L17/G17</f>
        <v>1.1000000000000001</v>
      </c>
    </row>
    <row r="18" spans="1:13" x14ac:dyDescent="0.2">
      <c r="A18" s="14">
        <v>7</v>
      </c>
      <c r="B18" s="15">
        <v>45354</v>
      </c>
      <c r="C18" s="16">
        <v>1</v>
      </c>
      <c r="D18" s="16">
        <v>5</v>
      </c>
      <c r="E18" s="16">
        <v>300</v>
      </c>
      <c r="F18" s="14" t="s">
        <v>17</v>
      </c>
      <c r="G18" s="16">
        <v>52</v>
      </c>
      <c r="H18" s="16">
        <f t="shared" si="4"/>
        <v>57.2</v>
      </c>
      <c r="I18" s="16"/>
      <c r="J18" s="14" t="s">
        <v>13</v>
      </c>
      <c r="K18" s="14" t="s">
        <v>15</v>
      </c>
      <c r="L18" s="16">
        <f t="shared" si="1"/>
        <v>57.2</v>
      </c>
      <c r="M18" s="17">
        <f t="shared" si="2"/>
        <v>1.1000000000000001</v>
      </c>
    </row>
    <row r="19" spans="1:13" x14ac:dyDescent="0.2">
      <c r="A19" s="5">
        <v>8</v>
      </c>
      <c r="B19" s="6">
        <v>45355</v>
      </c>
      <c r="C19" s="7">
        <v>1</v>
      </c>
      <c r="D19" s="7">
        <v>5</v>
      </c>
      <c r="E19" s="7">
        <v>0</v>
      </c>
      <c r="F19" s="8" t="s">
        <v>14</v>
      </c>
      <c r="G19" s="9">
        <v>74</v>
      </c>
      <c r="H19" s="9">
        <f t="shared" si="4"/>
        <v>81.400000000000006</v>
      </c>
      <c r="I19" s="10">
        <v>45570</v>
      </c>
      <c r="J19" s="5" t="s">
        <v>13</v>
      </c>
      <c r="K19" s="5" t="s">
        <v>19</v>
      </c>
      <c r="L19" s="9">
        <f>H19</f>
        <v>81.400000000000006</v>
      </c>
      <c r="M19" s="11">
        <f>L19/G19</f>
        <v>1.1000000000000001</v>
      </c>
    </row>
    <row r="20" spans="1:13" x14ac:dyDescent="0.2">
      <c r="A20" s="5">
        <v>8</v>
      </c>
      <c r="B20" s="6">
        <v>45364</v>
      </c>
      <c r="C20" s="7">
        <v>2</v>
      </c>
      <c r="D20" s="7">
        <v>10</v>
      </c>
      <c r="E20" s="7">
        <v>0</v>
      </c>
      <c r="F20" s="8" t="s">
        <v>16</v>
      </c>
      <c r="G20" s="9">
        <v>71</v>
      </c>
      <c r="H20" s="9">
        <f t="shared" si="4"/>
        <v>78.100000000000009</v>
      </c>
      <c r="I20" s="10">
        <v>45570</v>
      </c>
      <c r="J20" s="5" t="s">
        <v>13</v>
      </c>
      <c r="K20" s="5" t="s">
        <v>19</v>
      </c>
      <c r="L20" s="9">
        <f>H20</f>
        <v>78.100000000000009</v>
      </c>
      <c r="M20" s="11">
        <f>L20/G20</f>
        <v>1.1000000000000001</v>
      </c>
    </row>
    <row r="21" spans="1:13" x14ac:dyDescent="0.2">
      <c r="A21" s="5">
        <v>9</v>
      </c>
      <c r="B21" s="6">
        <v>45355</v>
      </c>
      <c r="C21" s="12">
        <v>1</v>
      </c>
      <c r="D21" s="12">
        <v>5</v>
      </c>
      <c r="E21" s="12">
        <v>300</v>
      </c>
      <c r="F21" s="13" t="s">
        <v>17</v>
      </c>
      <c r="G21" s="9">
        <v>64</v>
      </c>
      <c r="H21" s="9">
        <f t="shared" si="4"/>
        <v>70.400000000000006</v>
      </c>
      <c r="I21" s="10">
        <v>45570</v>
      </c>
      <c r="J21" s="5" t="s">
        <v>13</v>
      </c>
      <c r="K21" s="5" t="s">
        <v>19</v>
      </c>
      <c r="L21" s="9">
        <f>H21</f>
        <v>70.400000000000006</v>
      </c>
      <c r="M21" s="11">
        <f>L21/G21</f>
        <v>1.1000000000000001</v>
      </c>
    </row>
    <row r="22" spans="1:13" x14ac:dyDescent="0.2">
      <c r="A22" s="5">
        <v>9</v>
      </c>
      <c r="B22" s="6">
        <v>45356</v>
      </c>
      <c r="C22" s="12">
        <v>2</v>
      </c>
      <c r="D22" s="12">
        <v>10</v>
      </c>
      <c r="E22" s="12">
        <v>300</v>
      </c>
      <c r="F22" s="13" t="s">
        <v>18</v>
      </c>
      <c r="G22" s="9">
        <v>66</v>
      </c>
      <c r="H22" s="9">
        <f t="shared" si="4"/>
        <v>72.600000000000009</v>
      </c>
      <c r="I22" s="10">
        <v>45570</v>
      </c>
      <c r="J22" s="5" t="s">
        <v>13</v>
      </c>
      <c r="K22" s="5" t="s">
        <v>19</v>
      </c>
      <c r="L22" s="9">
        <f>H22</f>
        <v>72.600000000000009</v>
      </c>
      <c r="M22" s="11">
        <f>L22/G22</f>
        <v>1.1000000000000001</v>
      </c>
    </row>
    <row r="23" spans="1:13" x14ac:dyDescent="0.2">
      <c r="A23" s="5">
        <f>A22+1</f>
        <v>10</v>
      </c>
      <c r="B23" s="6">
        <v>45369</v>
      </c>
      <c r="C23" s="12">
        <v>1</v>
      </c>
      <c r="D23" s="12">
        <v>5</v>
      </c>
      <c r="E23" s="12">
        <v>300</v>
      </c>
      <c r="F23" s="13" t="s">
        <v>17</v>
      </c>
      <c r="G23" s="9">
        <v>59</v>
      </c>
      <c r="H23" s="9">
        <f t="shared" si="4"/>
        <v>64.900000000000006</v>
      </c>
      <c r="I23" s="10">
        <v>45570</v>
      </c>
      <c r="J23" s="5" t="s">
        <v>13</v>
      </c>
      <c r="K23" s="5" t="s">
        <v>19</v>
      </c>
      <c r="L23" s="9">
        <f>H23</f>
        <v>64.900000000000006</v>
      </c>
      <c r="M23" s="11">
        <f>L23/G23</f>
        <v>1.1000000000000001</v>
      </c>
    </row>
    <row r="24" spans="1:13" x14ac:dyDescent="0.2">
      <c r="A24" s="5">
        <f t="shared" ref="A24:A26" si="5">A22+1</f>
        <v>10</v>
      </c>
      <c r="B24" s="6">
        <v>45371</v>
      </c>
      <c r="C24" s="12">
        <v>2</v>
      </c>
      <c r="D24" s="12">
        <v>10</v>
      </c>
      <c r="E24" s="12">
        <v>300</v>
      </c>
      <c r="F24" s="13" t="s">
        <v>18</v>
      </c>
      <c r="G24" s="9">
        <v>61</v>
      </c>
      <c r="H24" s="9">
        <f t="shared" si="4"/>
        <v>67.100000000000009</v>
      </c>
      <c r="I24" s="10">
        <v>45570</v>
      </c>
      <c r="J24" s="5" t="s">
        <v>13</v>
      </c>
      <c r="K24" s="5" t="s">
        <v>19</v>
      </c>
      <c r="L24" s="9">
        <f>H24</f>
        <v>67.100000000000009</v>
      </c>
      <c r="M24" s="11">
        <f>L24/G24</f>
        <v>1.1000000000000001</v>
      </c>
    </row>
    <row r="25" spans="1:13" x14ac:dyDescent="0.2">
      <c r="A25" s="5">
        <f t="shared" si="5"/>
        <v>11</v>
      </c>
      <c r="B25" s="6">
        <v>45377</v>
      </c>
      <c r="C25" s="7">
        <v>1</v>
      </c>
      <c r="D25" s="7">
        <v>5</v>
      </c>
      <c r="E25" s="7">
        <v>0</v>
      </c>
      <c r="F25" s="8" t="s">
        <v>14</v>
      </c>
      <c r="G25" s="9">
        <v>43</v>
      </c>
      <c r="H25" s="9">
        <f t="shared" si="4"/>
        <v>47.300000000000004</v>
      </c>
      <c r="I25" s="10">
        <v>45570</v>
      </c>
      <c r="J25" s="5" t="s">
        <v>13</v>
      </c>
      <c r="K25" s="5" t="s">
        <v>19</v>
      </c>
      <c r="L25" s="9">
        <f>H25</f>
        <v>47.300000000000004</v>
      </c>
      <c r="M25" s="11">
        <f>L25/G25</f>
        <v>1.1000000000000001</v>
      </c>
    </row>
    <row r="26" spans="1:13" x14ac:dyDescent="0.2">
      <c r="A26" s="5">
        <f t="shared" si="5"/>
        <v>11</v>
      </c>
      <c r="B26" s="6">
        <v>45379</v>
      </c>
      <c r="C26" s="7">
        <v>2</v>
      </c>
      <c r="D26" s="7">
        <v>10</v>
      </c>
      <c r="E26" s="7">
        <v>0</v>
      </c>
      <c r="F26" s="8" t="s">
        <v>16</v>
      </c>
      <c r="G26" s="9">
        <v>43</v>
      </c>
      <c r="H26" s="9">
        <f t="shared" si="4"/>
        <v>47.300000000000004</v>
      </c>
      <c r="I26" s="10">
        <v>45570</v>
      </c>
      <c r="J26" s="5" t="s">
        <v>13</v>
      </c>
      <c r="K26" s="5" t="s">
        <v>19</v>
      </c>
      <c r="L26" s="9">
        <f>H26</f>
        <v>47.300000000000004</v>
      </c>
      <c r="M26" s="11">
        <f>L26/G26</f>
        <v>1.1000000000000001</v>
      </c>
    </row>
    <row r="27" spans="1:13" x14ac:dyDescent="0.2">
      <c r="A27" s="5">
        <f>A26+1</f>
        <v>12</v>
      </c>
      <c r="B27" s="6">
        <v>45383</v>
      </c>
      <c r="C27" s="12">
        <v>1</v>
      </c>
      <c r="D27" s="12">
        <v>5</v>
      </c>
      <c r="E27" s="12">
        <v>300</v>
      </c>
      <c r="F27" s="13" t="s">
        <v>17</v>
      </c>
      <c r="G27" s="9">
        <v>56</v>
      </c>
      <c r="H27" s="9">
        <f t="shared" si="4"/>
        <v>61.600000000000009</v>
      </c>
      <c r="I27" s="10">
        <v>45570</v>
      </c>
      <c r="J27" s="5" t="s">
        <v>13</v>
      </c>
      <c r="K27" s="5" t="s">
        <v>19</v>
      </c>
      <c r="L27" s="9">
        <f>H27</f>
        <v>61.600000000000009</v>
      </c>
      <c r="M27" s="11">
        <f>L27/G27</f>
        <v>1.1000000000000001</v>
      </c>
    </row>
    <row r="28" spans="1:13" x14ac:dyDescent="0.2">
      <c r="A28" s="5">
        <f t="shared" ref="A28:A30" si="6">A26+1</f>
        <v>12</v>
      </c>
      <c r="B28" s="6">
        <v>45391</v>
      </c>
      <c r="C28" s="12">
        <v>2</v>
      </c>
      <c r="D28" s="12">
        <v>10</v>
      </c>
      <c r="E28" s="12">
        <v>300</v>
      </c>
      <c r="F28" s="13" t="s">
        <v>18</v>
      </c>
      <c r="G28" s="9">
        <v>56</v>
      </c>
      <c r="H28" s="9">
        <f t="shared" si="4"/>
        <v>61.600000000000009</v>
      </c>
      <c r="I28" s="10">
        <v>45570</v>
      </c>
      <c r="J28" s="5" t="s">
        <v>13</v>
      </c>
      <c r="K28" s="5" t="s">
        <v>19</v>
      </c>
      <c r="L28" s="9">
        <f>H28</f>
        <v>61.600000000000009</v>
      </c>
      <c r="M28" s="11">
        <f>L28/G28</f>
        <v>1.1000000000000001</v>
      </c>
    </row>
    <row r="29" spans="1:13" x14ac:dyDescent="0.2">
      <c r="A29" s="5">
        <f t="shared" si="6"/>
        <v>13</v>
      </c>
      <c r="B29" s="6">
        <v>45393</v>
      </c>
      <c r="C29" s="7">
        <v>2</v>
      </c>
      <c r="D29" s="7">
        <v>5</v>
      </c>
      <c r="E29" s="7">
        <v>0</v>
      </c>
      <c r="F29" s="8" t="s">
        <v>14</v>
      </c>
      <c r="G29" s="9">
        <v>66</v>
      </c>
      <c r="H29" s="9">
        <f t="shared" si="4"/>
        <v>72.600000000000009</v>
      </c>
      <c r="I29" s="10">
        <v>45422</v>
      </c>
      <c r="J29" s="5" t="s">
        <v>13</v>
      </c>
      <c r="K29" s="5" t="s">
        <v>19</v>
      </c>
      <c r="L29" s="9">
        <f>H29</f>
        <v>72.600000000000009</v>
      </c>
      <c r="M29" s="11">
        <f>L29/G29</f>
        <v>1.1000000000000001</v>
      </c>
    </row>
    <row r="30" spans="1:13" x14ac:dyDescent="0.2">
      <c r="A30" s="5">
        <f t="shared" si="6"/>
        <v>13</v>
      </c>
      <c r="B30" s="6">
        <v>45390</v>
      </c>
      <c r="C30" s="7">
        <v>1</v>
      </c>
      <c r="D30" s="7">
        <v>10</v>
      </c>
      <c r="E30" s="7">
        <v>0</v>
      </c>
      <c r="F30" s="8" t="s">
        <v>16</v>
      </c>
      <c r="G30" s="9">
        <v>62</v>
      </c>
      <c r="H30" s="9">
        <f t="shared" si="4"/>
        <v>68.2</v>
      </c>
      <c r="I30" s="10">
        <v>45422</v>
      </c>
      <c r="J30" s="5" t="s">
        <v>13</v>
      </c>
      <c r="K30" s="5" t="s">
        <v>19</v>
      </c>
      <c r="L30" s="9">
        <f>H30</f>
        <v>68.2</v>
      </c>
      <c r="M30" s="11">
        <f>L30/G30</f>
        <v>1.1000000000000001</v>
      </c>
    </row>
    <row r="31" spans="1:13" x14ac:dyDescent="0.2">
      <c r="A31" s="5">
        <f>A30+1</f>
        <v>14</v>
      </c>
      <c r="B31" s="6">
        <v>45393</v>
      </c>
      <c r="C31" s="12">
        <v>2</v>
      </c>
      <c r="D31" s="12">
        <v>5</v>
      </c>
      <c r="E31" s="12">
        <v>300</v>
      </c>
      <c r="F31" s="13" t="s">
        <v>17</v>
      </c>
      <c r="G31" s="9">
        <v>45</v>
      </c>
      <c r="H31" s="9">
        <f t="shared" si="4"/>
        <v>49.500000000000007</v>
      </c>
      <c r="I31" s="10">
        <v>45422</v>
      </c>
      <c r="J31" s="5" t="s">
        <v>13</v>
      </c>
      <c r="K31" s="5" t="s">
        <v>19</v>
      </c>
      <c r="L31" s="9">
        <f>H31</f>
        <v>49.500000000000007</v>
      </c>
      <c r="M31" s="11">
        <f>L31/G31</f>
        <v>1.1000000000000001</v>
      </c>
    </row>
    <row r="32" spans="1:13" x14ac:dyDescent="0.2">
      <c r="A32" s="5">
        <f t="shared" ref="A32:A35" si="7">A30+1</f>
        <v>14</v>
      </c>
      <c r="B32" s="6">
        <v>45390</v>
      </c>
      <c r="C32" s="12">
        <v>1</v>
      </c>
      <c r="D32" s="12">
        <v>10</v>
      </c>
      <c r="E32" s="12">
        <v>300</v>
      </c>
      <c r="F32" s="13" t="s">
        <v>18</v>
      </c>
      <c r="G32" s="9">
        <v>42</v>
      </c>
      <c r="H32" s="9">
        <f t="shared" si="4"/>
        <v>46.2</v>
      </c>
      <c r="I32" s="10">
        <v>45422</v>
      </c>
      <c r="J32" s="5" t="s">
        <v>13</v>
      </c>
      <c r="K32" s="5" t="s">
        <v>19</v>
      </c>
      <c r="L32" s="9">
        <f>H32</f>
        <v>46.2</v>
      </c>
      <c r="M32" s="11">
        <f>L32/G32</f>
        <v>1.1000000000000001</v>
      </c>
    </row>
    <row r="33" spans="1:13" x14ac:dyDescent="0.2">
      <c r="A33" s="5">
        <f t="shared" si="7"/>
        <v>15</v>
      </c>
      <c r="B33" s="6">
        <v>45394</v>
      </c>
      <c r="C33" s="7">
        <v>2</v>
      </c>
      <c r="D33" s="7">
        <v>5</v>
      </c>
      <c r="E33" s="7">
        <v>0</v>
      </c>
      <c r="F33" s="8" t="s">
        <v>14</v>
      </c>
      <c r="G33" s="9">
        <v>52</v>
      </c>
      <c r="H33" s="9">
        <f t="shared" si="4"/>
        <v>57.2</v>
      </c>
      <c r="I33" s="10">
        <v>45422</v>
      </c>
      <c r="J33" s="5" t="s">
        <v>13</v>
      </c>
      <c r="K33" s="5" t="s">
        <v>19</v>
      </c>
      <c r="L33" s="9">
        <f>H33</f>
        <v>57.2</v>
      </c>
      <c r="M33" s="11">
        <f>L33/G33</f>
        <v>1.1000000000000001</v>
      </c>
    </row>
    <row r="34" spans="1:13" x14ac:dyDescent="0.2">
      <c r="A34" s="5">
        <f t="shared" si="7"/>
        <v>15</v>
      </c>
      <c r="B34" s="6">
        <v>45390</v>
      </c>
      <c r="C34" s="7">
        <v>1</v>
      </c>
      <c r="D34" s="7">
        <v>10</v>
      </c>
      <c r="E34" s="7">
        <v>0</v>
      </c>
      <c r="F34" s="8" t="s">
        <v>16</v>
      </c>
      <c r="G34" s="9">
        <v>55</v>
      </c>
      <c r="H34" s="9">
        <f t="shared" si="4"/>
        <v>60.500000000000007</v>
      </c>
      <c r="I34" s="10">
        <v>45422</v>
      </c>
      <c r="J34" s="5" t="s">
        <v>13</v>
      </c>
      <c r="K34" s="5" t="s">
        <v>19</v>
      </c>
      <c r="L34" s="9">
        <f>H34</f>
        <v>60.500000000000007</v>
      </c>
      <c r="M34" s="11">
        <f>L34/G34</f>
        <v>1.1000000000000001</v>
      </c>
    </row>
    <row r="35" spans="1:13" x14ac:dyDescent="0.2">
      <c r="A35" s="14">
        <f t="shared" si="7"/>
        <v>16</v>
      </c>
      <c r="B35" s="15">
        <v>45393</v>
      </c>
      <c r="C35" s="16">
        <v>1</v>
      </c>
      <c r="D35" s="16">
        <v>10</v>
      </c>
      <c r="E35" s="16">
        <v>300</v>
      </c>
      <c r="F35" s="14" t="s">
        <v>17</v>
      </c>
      <c r="G35" s="16">
        <v>66</v>
      </c>
      <c r="H35" s="16">
        <f t="shared" si="4"/>
        <v>72.600000000000009</v>
      </c>
      <c r="I35" s="14"/>
      <c r="J35" s="14" t="s">
        <v>13</v>
      </c>
      <c r="K35" s="14" t="s">
        <v>15</v>
      </c>
      <c r="L35" s="16">
        <f t="shared" si="1"/>
        <v>72.600000000000009</v>
      </c>
      <c r="M35" s="17">
        <f t="shared" si="2"/>
        <v>1.1000000000000001</v>
      </c>
    </row>
    <row r="36" spans="1:13" x14ac:dyDescent="0.2">
      <c r="A36" s="5">
        <f>A35+1</f>
        <v>17</v>
      </c>
      <c r="B36" s="6">
        <v>45400</v>
      </c>
      <c r="C36" s="7">
        <v>2</v>
      </c>
      <c r="D36" s="7">
        <v>5</v>
      </c>
      <c r="E36" s="7">
        <v>0</v>
      </c>
      <c r="F36" s="8" t="s">
        <v>14</v>
      </c>
      <c r="G36" s="9">
        <v>57</v>
      </c>
      <c r="H36" s="9">
        <f t="shared" si="4"/>
        <v>62.7</v>
      </c>
      <c r="I36" s="10">
        <v>45422</v>
      </c>
      <c r="J36" s="5" t="s">
        <v>13</v>
      </c>
      <c r="K36" s="5" t="s">
        <v>19</v>
      </c>
      <c r="L36" s="9">
        <f>H36</f>
        <v>62.7</v>
      </c>
      <c r="M36" s="11">
        <f>L36/G36</f>
        <v>1.1000000000000001</v>
      </c>
    </row>
    <row r="37" spans="1:13" x14ac:dyDescent="0.2">
      <c r="A37" s="5">
        <f>A35+1</f>
        <v>17</v>
      </c>
      <c r="B37" s="6">
        <v>45396</v>
      </c>
      <c r="C37" s="7">
        <v>1</v>
      </c>
      <c r="D37" s="7">
        <v>10</v>
      </c>
      <c r="E37" s="7">
        <v>0</v>
      </c>
      <c r="F37" s="8" t="s">
        <v>16</v>
      </c>
      <c r="G37" s="9">
        <v>50</v>
      </c>
      <c r="H37" s="9">
        <f t="shared" si="4"/>
        <v>55.000000000000007</v>
      </c>
      <c r="I37" s="10">
        <v>45422</v>
      </c>
      <c r="J37" s="5" t="s">
        <v>13</v>
      </c>
      <c r="K37" s="5" t="s">
        <v>19</v>
      </c>
      <c r="L37" s="9">
        <f>H37</f>
        <v>55.000000000000007</v>
      </c>
      <c r="M37" s="11">
        <f>L37/G37</f>
        <v>1.1000000000000001</v>
      </c>
    </row>
    <row r="38" spans="1:13" x14ac:dyDescent="0.2">
      <c r="A38" s="5">
        <f t="shared" ref="A38:A39" si="8">A36+1</f>
        <v>18</v>
      </c>
      <c r="B38" s="6">
        <v>45393</v>
      </c>
      <c r="C38" s="12">
        <v>2</v>
      </c>
      <c r="D38" s="12">
        <v>5</v>
      </c>
      <c r="E38" s="12">
        <v>300</v>
      </c>
      <c r="F38" s="13" t="s">
        <v>17</v>
      </c>
      <c r="G38" s="9">
        <v>35</v>
      </c>
      <c r="H38" s="9">
        <f t="shared" si="4"/>
        <v>38.5</v>
      </c>
      <c r="I38" s="10">
        <v>45422</v>
      </c>
      <c r="J38" s="5" t="s">
        <v>13</v>
      </c>
      <c r="K38" s="5" t="s">
        <v>19</v>
      </c>
      <c r="L38" s="9">
        <f>H38</f>
        <v>38.5</v>
      </c>
      <c r="M38" s="11">
        <f>L38/G38</f>
        <v>1.1000000000000001</v>
      </c>
    </row>
    <row r="39" spans="1:13" x14ac:dyDescent="0.2">
      <c r="A39" s="5">
        <f t="shared" si="8"/>
        <v>18</v>
      </c>
      <c r="B39" s="6">
        <v>45392</v>
      </c>
      <c r="C39" s="12">
        <v>1</v>
      </c>
      <c r="D39" s="12">
        <v>10</v>
      </c>
      <c r="E39" s="12">
        <v>300</v>
      </c>
      <c r="F39" s="13" t="s">
        <v>18</v>
      </c>
      <c r="G39" s="9">
        <v>33</v>
      </c>
      <c r="H39" s="9">
        <f t="shared" si="4"/>
        <v>36.300000000000004</v>
      </c>
      <c r="I39" s="10">
        <v>45422</v>
      </c>
      <c r="J39" s="5" t="s">
        <v>13</v>
      </c>
      <c r="K39" s="5" t="s">
        <v>19</v>
      </c>
      <c r="L39" s="9">
        <f>H39</f>
        <v>36.300000000000004</v>
      </c>
      <c r="M39" s="11">
        <f>L39/G39</f>
        <v>1.1000000000000001</v>
      </c>
    </row>
    <row r="40" spans="1:13" x14ac:dyDescent="0.2">
      <c r="A40" s="5">
        <f>A39+1</f>
        <v>19</v>
      </c>
      <c r="B40" s="6">
        <v>45403</v>
      </c>
      <c r="C40" s="7">
        <v>2</v>
      </c>
      <c r="D40" s="7">
        <v>5</v>
      </c>
      <c r="E40" s="7">
        <v>0</v>
      </c>
      <c r="F40" s="8" t="s">
        <v>14</v>
      </c>
      <c r="G40" s="9">
        <v>44</v>
      </c>
      <c r="H40" s="9">
        <f t="shared" si="4"/>
        <v>48.400000000000006</v>
      </c>
      <c r="I40" s="10">
        <v>45422</v>
      </c>
      <c r="J40" s="5" t="s">
        <v>13</v>
      </c>
      <c r="K40" s="5" t="s">
        <v>19</v>
      </c>
      <c r="L40" s="9">
        <f>H40</f>
        <v>48.400000000000006</v>
      </c>
      <c r="M40" s="11">
        <f>L40/G40</f>
        <v>1.1000000000000001</v>
      </c>
    </row>
    <row r="41" spans="1:13" x14ac:dyDescent="0.2">
      <c r="A41" s="5">
        <f t="shared" ref="A41:A43" si="9">A39+1</f>
        <v>19</v>
      </c>
      <c r="B41" s="6">
        <v>45397</v>
      </c>
      <c r="C41" s="7">
        <v>1</v>
      </c>
      <c r="D41" s="7">
        <v>10</v>
      </c>
      <c r="E41" s="7">
        <v>0</v>
      </c>
      <c r="F41" s="8" t="s">
        <v>16</v>
      </c>
      <c r="G41" s="9">
        <v>46</v>
      </c>
      <c r="H41" s="9">
        <f t="shared" si="4"/>
        <v>50.6</v>
      </c>
      <c r="I41" s="10">
        <v>45422</v>
      </c>
      <c r="J41" s="5" t="s">
        <v>13</v>
      </c>
      <c r="K41" s="5" t="s">
        <v>19</v>
      </c>
      <c r="L41" s="9">
        <f>H41</f>
        <v>50.6</v>
      </c>
      <c r="M41" s="11">
        <f>L41/G41</f>
        <v>1.1000000000000001</v>
      </c>
    </row>
    <row r="42" spans="1:13" x14ac:dyDescent="0.2">
      <c r="A42" s="5">
        <f t="shared" si="9"/>
        <v>20</v>
      </c>
      <c r="B42" s="6">
        <v>45407</v>
      </c>
      <c r="C42" s="12">
        <v>2</v>
      </c>
      <c r="D42" s="12">
        <v>5</v>
      </c>
      <c r="E42" s="12">
        <v>300</v>
      </c>
      <c r="F42" s="13" t="s">
        <v>17</v>
      </c>
      <c r="G42" s="9">
        <v>47</v>
      </c>
      <c r="H42" s="9">
        <f t="shared" si="4"/>
        <v>51.7</v>
      </c>
      <c r="I42" s="10">
        <v>45422</v>
      </c>
      <c r="J42" s="5" t="s">
        <v>13</v>
      </c>
      <c r="K42" s="5" t="s">
        <v>19</v>
      </c>
      <c r="L42" s="9">
        <f>H42</f>
        <v>51.7</v>
      </c>
      <c r="M42" s="11">
        <f>L42/G42</f>
        <v>1.1000000000000001</v>
      </c>
    </row>
    <row r="43" spans="1:13" x14ac:dyDescent="0.2">
      <c r="A43" s="5">
        <f t="shared" si="9"/>
        <v>20</v>
      </c>
      <c r="B43" s="6">
        <v>45397</v>
      </c>
      <c r="C43" s="12">
        <v>1</v>
      </c>
      <c r="D43" s="12">
        <v>10</v>
      </c>
      <c r="E43" s="12">
        <v>300</v>
      </c>
      <c r="F43" s="13" t="s">
        <v>18</v>
      </c>
      <c r="G43" s="9">
        <v>49</v>
      </c>
      <c r="H43" s="9">
        <f t="shared" si="4"/>
        <v>53.900000000000006</v>
      </c>
      <c r="I43" s="10">
        <v>45422</v>
      </c>
      <c r="J43" s="5" t="s">
        <v>13</v>
      </c>
      <c r="K43" s="5" t="s">
        <v>19</v>
      </c>
      <c r="L43" s="9">
        <f>H43</f>
        <v>53.900000000000006</v>
      </c>
      <c r="M43" s="11">
        <f>L43/G43</f>
        <v>1.1000000000000001</v>
      </c>
    </row>
    <row r="44" spans="1:13" x14ac:dyDescent="0.2">
      <c r="A44" s="5">
        <f>A43+1</f>
        <v>21</v>
      </c>
      <c r="B44" s="6">
        <v>45443</v>
      </c>
      <c r="C44" s="7">
        <v>2</v>
      </c>
      <c r="D44" s="7">
        <v>5</v>
      </c>
      <c r="E44" s="7">
        <v>0</v>
      </c>
      <c r="F44" s="8" t="s">
        <v>14</v>
      </c>
      <c r="G44" s="9">
        <v>37</v>
      </c>
      <c r="H44" s="9">
        <f t="shared" si="4"/>
        <v>40.700000000000003</v>
      </c>
      <c r="I44" s="10">
        <v>45422</v>
      </c>
      <c r="J44" s="5" t="s">
        <v>13</v>
      </c>
      <c r="K44" s="5" t="s">
        <v>19</v>
      </c>
      <c r="L44" s="9">
        <f>H44</f>
        <v>40.700000000000003</v>
      </c>
      <c r="M44" s="11">
        <f>L44/G44</f>
        <v>1.1000000000000001</v>
      </c>
    </row>
    <row r="45" spans="1:13" x14ac:dyDescent="0.2">
      <c r="A45" s="5">
        <f>A43+1</f>
        <v>21</v>
      </c>
      <c r="B45" s="6">
        <v>45434</v>
      </c>
      <c r="C45" s="7">
        <v>1</v>
      </c>
      <c r="D45" s="7">
        <v>10</v>
      </c>
      <c r="E45" s="7">
        <v>0</v>
      </c>
      <c r="F45" s="8" t="s">
        <v>16</v>
      </c>
      <c r="G45" s="9">
        <v>37</v>
      </c>
      <c r="H45" s="9">
        <f t="shared" si="4"/>
        <v>40.700000000000003</v>
      </c>
      <c r="I45" s="10">
        <v>45422</v>
      </c>
      <c r="J45" s="5" t="s">
        <v>13</v>
      </c>
      <c r="K45" s="5" t="s">
        <v>19</v>
      </c>
      <c r="L45" s="9">
        <f>H45</f>
        <v>40.700000000000003</v>
      </c>
      <c r="M45" s="11">
        <f>L45/G45</f>
        <v>1.1000000000000001</v>
      </c>
    </row>
    <row r="46" spans="1:13" x14ac:dyDescent="0.2">
      <c r="A46" s="5">
        <f>A45+1</f>
        <v>22</v>
      </c>
      <c r="B46" s="6">
        <v>45399</v>
      </c>
      <c r="C46" s="12">
        <v>2</v>
      </c>
      <c r="D46" s="12">
        <v>5</v>
      </c>
      <c r="E46" s="12">
        <v>300</v>
      </c>
      <c r="F46" s="13" t="s">
        <v>17</v>
      </c>
      <c r="G46" s="9">
        <v>52</v>
      </c>
      <c r="H46" s="9">
        <f t="shared" si="4"/>
        <v>57.2</v>
      </c>
      <c r="I46" s="10">
        <v>45422</v>
      </c>
      <c r="J46" s="5" t="s">
        <v>13</v>
      </c>
      <c r="K46" s="5" t="s">
        <v>19</v>
      </c>
      <c r="L46" s="9">
        <f>H46</f>
        <v>57.2</v>
      </c>
      <c r="M46" s="11">
        <f>L46/G46</f>
        <v>1.1000000000000001</v>
      </c>
    </row>
    <row r="47" spans="1:13" x14ac:dyDescent="0.2">
      <c r="A47" s="5">
        <f t="shared" ref="A47:A49" si="10">A45+1</f>
        <v>22</v>
      </c>
      <c r="B47" s="6">
        <v>45397</v>
      </c>
      <c r="C47" s="12">
        <v>1</v>
      </c>
      <c r="D47" s="12">
        <v>10</v>
      </c>
      <c r="E47" s="12">
        <v>300</v>
      </c>
      <c r="F47" s="13" t="s">
        <v>18</v>
      </c>
      <c r="G47" s="9">
        <v>56</v>
      </c>
      <c r="H47" s="9">
        <f t="shared" si="4"/>
        <v>61.600000000000009</v>
      </c>
      <c r="I47" s="10">
        <v>45422</v>
      </c>
      <c r="J47" s="5" t="s">
        <v>13</v>
      </c>
      <c r="K47" s="5" t="s">
        <v>19</v>
      </c>
      <c r="L47" s="9">
        <f>H47</f>
        <v>61.600000000000009</v>
      </c>
      <c r="M47" s="11">
        <f>L47/G47</f>
        <v>1.1000000000000001</v>
      </c>
    </row>
    <row r="48" spans="1:13" x14ac:dyDescent="0.2">
      <c r="A48" s="5">
        <f t="shared" si="10"/>
        <v>23</v>
      </c>
      <c r="B48" s="6">
        <v>45400</v>
      </c>
      <c r="C48" s="12">
        <v>2</v>
      </c>
      <c r="D48" s="12">
        <v>5</v>
      </c>
      <c r="E48" s="12">
        <v>300</v>
      </c>
      <c r="F48" s="13" t="s">
        <v>17</v>
      </c>
      <c r="G48" s="9">
        <v>48</v>
      </c>
      <c r="H48" s="9">
        <f t="shared" si="4"/>
        <v>52.800000000000004</v>
      </c>
      <c r="I48" s="10">
        <v>45422</v>
      </c>
      <c r="J48" s="5" t="s">
        <v>13</v>
      </c>
      <c r="K48" s="5" t="s">
        <v>19</v>
      </c>
      <c r="L48" s="9">
        <f>H48</f>
        <v>52.800000000000004</v>
      </c>
      <c r="M48" s="11">
        <f>L48/G48</f>
        <v>1.1000000000000001</v>
      </c>
    </row>
    <row r="49" spans="1:13" x14ac:dyDescent="0.2">
      <c r="A49" s="5">
        <f t="shared" si="10"/>
        <v>23</v>
      </c>
      <c r="B49" s="6">
        <v>45398</v>
      </c>
      <c r="C49" s="12">
        <v>1</v>
      </c>
      <c r="D49" s="12">
        <v>10</v>
      </c>
      <c r="E49" s="12">
        <v>300</v>
      </c>
      <c r="F49" s="13" t="s">
        <v>18</v>
      </c>
      <c r="G49" s="9">
        <v>49</v>
      </c>
      <c r="H49" s="9">
        <f t="shared" si="4"/>
        <v>53.900000000000006</v>
      </c>
      <c r="I49" s="10">
        <v>45422</v>
      </c>
      <c r="J49" s="5" t="s">
        <v>13</v>
      </c>
      <c r="K49" s="5" t="s">
        <v>19</v>
      </c>
      <c r="L49" s="9">
        <f>H49</f>
        <v>53.900000000000006</v>
      </c>
      <c r="M49" s="11">
        <f>L49/G49</f>
        <v>1.1000000000000001</v>
      </c>
    </row>
    <row r="50" spans="1:13" x14ac:dyDescent="0.2">
      <c r="A50" s="5">
        <f>A49+1</f>
        <v>24</v>
      </c>
      <c r="B50" s="6">
        <v>45407</v>
      </c>
      <c r="C50" s="7">
        <v>2</v>
      </c>
      <c r="D50" s="7">
        <v>5</v>
      </c>
      <c r="E50" s="7">
        <v>0</v>
      </c>
      <c r="F50" s="8" t="s">
        <v>14</v>
      </c>
      <c r="G50" s="9">
        <v>41</v>
      </c>
      <c r="H50" s="9">
        <f t="shared" si="4"/>
        <v>45.1</v>
      </c>
      <c r="I50" s="10">
        <v>45422</v>
      </c>
      <c r="J50" s="5" t="s">
        <v>13</v>
      </c>
      <c r="K50" s="5" t="s">
        <v>19</v>
      </c>
      <c r="L50" s="9">
        <f>H50</f>
        <v>45.1</v>
      </c>
      <c r="M50" s="11">
        <f>L50/G50</f>
        <v>1.1000000000000001</v>
      </c>
    </row>
    <row r="51" spans="1:13" x14ac:dyDescent="0.2">
      <c r="A51" s="5">
        <f t="shared" ref="A51:A53" si="11">A49+1</f>
        <v>24</v>
      </c>
      <c r="B51" s="6">
        <v>45404</v>
      </c>
      <c r="C51" s="7">
        <v>1</v>
      </c>
      <c r="D51" s="7">
        <v>10</v>
      </c>
      <c r="E51" s="7">
        <v>0</v>
      </c>
      <c r="F51" s="8" t="s">
        <v>16</v>
      </c>
      <c r="G51" s="9">
        <v>40</v>
      </c>
      <c r="H51" s="9">
        <f t="shared" si="4"/>
        <v>44</v>
      </c>
      <c r="I51" s="10">
        <v>45422</v>
      </c>
      <c r="J51" s="5" t="s">
        <v>13</v>
      </c>
      <c r="K51" s="5" t="s">
        <v>19</v>
      </c>
      <c r="L51" s="9">
        <f>H51</f>
        <v>44</v>
      </c>
      <c r="M51" s="11">
        <f>L51/G51</f>
        <v>1.1000000000000001</v>
      </c>
    </row>
    <row r="52" spans="1:13" x14ac:dyDescent="0.2">
      <c r="A52" s="5">
        <f t="shared" si="11"/>
        <v>25</v>
      </c>
      <c r="B52" s="6">
        <v>45407</v>
      </c>
      <c r="C52" s="12">
        <v>2</v>
      </c>
      <c r="D52" s="12">
        <v>5</v>
      </c>
      <c r="E52" s="12">
        <v>300</v>
      </c>
      <c r="F52" s="13" t="s">
        <v>17</v>
      </c>
      <c r="G52" s="9">
        <v>51</v>
      </c>
      <c r="H52" s="9">
        <f t="shared" si="4"/>
        <v>56.1</v>
      </c>
      <c r="I52" s="10">
        <v>45422</v>
      </c>
      <c r="J52" s="5" t="s">
        <v>13</v>
      </c>
      <c r="K52" s="5" t="s">
        <v>19</v>
      </c>
      <c r="L52" s="9">
        <f>H52</f>
        <v>56.1</v>
      </c>
      <c r="M52" s="11">
        <f>L52/G52</f>
        <v>1.1000000000000001</v>
      </c>
    </row>
    <row r="53" spans="1:13" x14ac:dyDescent="0.2">
      <c r="A53" s="5">
        <f t="shared" si="11"/>
        <v>25</v>
      </c>
      <c r="B53" s="6">
        <v>45404</v>
      </c>
      <c r="C53" s="12">
        <v>1</v>
      </c>
      <c r="D53" s="12">
        <v>10</v>
      </c>
      <c r="E53" s="12">
        <v>300</v>
      </c>
      <c r="F53" s="13" t="s">
        <v>18</v>
      </c>
      <c r="G53" s="9">
        <v>50</v>
      </c>
      <c r="H53" s="9">
        <f t="shared" si="4"/>
        <v>55.000000000000007</v>
      </c>
      <c r="I53" s="10">
        <v>45422</v>
      </c>
      <c r="J53" s="5" t="s">
        <v>13</v>
      </c>
      <c r="K53" s="5" t="s">
        <v>19</v>
      </c>
      <c r="L53" s="9">
        <f>H53</f>
        <v>55.000000000000007</v>
      </c>
      <c r="M53" s="11">
        <f>L53/G53</f>
        <v>1.1000000000000001</v>
      </c>
    </row>
    <row r="54" spans="1:13" x14ac:dyDescent="0.2">
      <c r="A54" s="5">
        <f>A53+1</f>
        <v>26</v>
      </c>
      <c r="B54" s="6">
        <v>45414</v>
      </c>
      <c r="C54" s="7">
        <v>1</v>
      </c>
      <c r="D54" s="7">
        <v>5</v>
      </c>
      <c r="E54" s="7">
        <v>0</v>
      </c>
      <c r="F54" s="8" t="s">
        <v>14</v>
      </c>
      <c r="G54" s="9">
        <v>49</v>
      </c>
      <c r="H54" s="9">
        <f t="shared" si="4"/>
        <v>53.900000000000006</v>
      </c>
      <c r="I54" s="10">
        <v>45570</v>
      </c>
      <c r="J54" s="5" t="s">
        <v>13</v>
      </c>
      <c r="K54" s="5" t="s">
        <v>19</v>
      </c>
      <c r="L54" s="9">
        <f>H54</f>
        <v>53.900000000000006</v>
      </c>
      <c r="M54" s="11">
        <f>L54/G54</f>
        <v>1.1000000000000001</v>
      </c>
    </row>
    <row r="55" spans="1:13" x14ac:dyDescent="0.2">
      <c r="A55" s="5">
        <f>A53+1</f>
        <v>26</v>
      </c>
      <c r="B55" s="6">
        <v>45433</v>
      </c>
      <c r="C55" s="7">
        <v>2</v>
      </c>
      <c r="D55" s="7">
        <v>10</v>
      </c>
      <c r="E55" s="7">
        <v>0</v>
      </c>
      <c r="F55" s="8" t="s">
        <v>16</v>
      </c>
      <c r="G55" s="9">
        <v>52</v>
      </c>
      <c r="H55" s="9">
        <f t="shared" si="4"/>
        <v>57.2</v>
      </c>
      <c r="I55" s="10">
        <v>45570</v>
      </c>
      <c r="J55" s="5" t="s">
        <v>13</v>
      </c>
      <c r="K55" s="5" t="s">
        <v>19</v>
      </c>
      <c r="L55" s="9">
        <f>H55</f>
        <v>57.2</v>
      </c>
      <c r="M55" s="11">
        <f>L55/G55</f>
        <v>1.1000000000000001</v>
      </c>
    </row>
    <row r="56" spans="1:13" x14ac:dyDescent="0.2">
      <c r="A56" s="5">
        <f>A55+1</f>
        <v>27</v>
      </c>
      <c r="B56" s="6">
        <v>45414</v>
      </c>
      <c r="C56" s="12">
        <v>1</v>
      </c>
      <c r="D56" s="12">
        <v>5</v>
      </c>
      <c r="E56" s="12">
        <v>300</v>
      </c>
      <c r="F56" s="13" t="s">
        <v>17</v>
      </c>
      <c r="G56" s="9">
        <v>60</v>
      </c>
      <c r="H56" s="9">
        <f t="shared" si="4"/>
        <v>66</v>
      </c>
      <c r="I56" s="10">
        <v>45570</v>
      </c>
      <c r="J56" s="5" t="s">
        <v>13</v>
      </c>
      <c r="K56" s="5" t="s">
        <v>19</v>
      </c>
      <c r="L56" s="9">
        <f>H56</f>
        <v>66</v>
      </c>
      <c r="M56" s="11">
        <f>L56/G56</f>
        <v>1.1000000000000001</v>
      </c>
    </row>
    <row r="57" spans="1:13" x14ac:dyDescent="0.2">
      <c r="A57" s="5">
        <f t="shared" ref="A57:A59" si="12">A55+1</f>
        <v>27</v>
      </c>
      <c r="B57" s="6">
        <v>45415</v>
      </c>
      <c r="C57" s="12">
        <v>2</v>
      </c>
      <c r="D57" s="12">
        <v>10</v>
      </c>
      <c r="E57" s="12">
        <v>300</v>
      </c>
      <c r="F57" s="13" t="s">
        <v>18</v>
      </c>
      <c r="G57" s="9">
        <v>54</v>
      </c>
      <c r="H57" s="9">
        <f t="shared" si="4"/>
        <v>59.400000000000006</v>
      </c>
      <c r="I57" s="10">
        <v>45570</v>
      </c>
      <c r="J57" s="5" t="s">
        <v>13</v>
      </c>
      <c r="K57" s="5" t="s">
        <v>19</v>
      </c>
      <c r="L57" s="9">
        <f>H57</f>
        <v>59.400000000000006</v>
      </c>
      <c r="M57" s="11">
        <f>L57/G57</f>
        <v>1.1000000000000001</v>
      </c>
    </row>
    <row r="58" spans="1:13" x14ac:dyDescent="0.2">
      <c r="A58" s="5">
        <f t="shared" si="12"/>
        <v>28</v>
      </c>
      <c r="B58" s="6">
        <v>45433</v>
      </c>
      <c r="C58" s="7">
        <v>2</v>
      </c>
      <c r="D58" s="7">
        <v>5</v>
      </c>
      <c r="E58" s="7">
        <v>0</v>
      </c>
      <c r="F58" s="8" t="s">
        <v>14</v>
      </c>
      <c r="G58" s="9">
        <v>50</v>
      </c>
      <c r="H58" s="9">
        <f t="shared" si="4"/>
        <v>55.000000000000007</v>
      </c>
      <c r="I58" s="10">
        <v>45422</v>
      </c>
      <c r="J58" s="5" t="s">
        <v>13</v>
      </c>
      <c r="K58" s="5" t="s">
        <v>19</v>
      </c>
      <c r="L58" s="9">
        <f>H58</f>
        <v>55.000000000000007</v>
      </c>
      <c r="M58" s="11">
        <f>L58/G58</f>
        <v>1.1000000000000001</v>
      </c>
    </row>
    <row r="59" spans="1:13" x14ac:dyDescent="0.2">
      <c r="A59" s="5">
        <f t="shared" si="12"/>
        <v>28</v>
      </c>
      <c r="B59" s="6">
        <v>45426</v>
      </c>
      <c r="C59" s="7">
        <v>1</v>
      </c>
      <c r="D59" s="7">
        <v>10</v>
      </c>
      <c r="E59" s="7">
        <v>0</v>
      </c>
      <c r="F59" s="8" t="s">
        <v>16</v>
      </c>
      <c r="G59" s="9">
        <v>54</v>
      </c>
      <c r="H59" s="9">
        <f t="shared" si="4"/>
        <v>59.400000000000006</v>
      </c>
      <c r="I59" s="10">
        <v>45422</v>
      </c>
      <c r="J59" s="5" t="s">
        <v>13</v>
      </c>
      <c r="K59" s="5" t="s">
        <v>19</v>
      </c>
      <c r="L59" s="9">
        <f>H59</f>
        <v>59.400000000000006</v>
      </c>
      <c r="M59" s="11">
        <f>L59/G59</f>
        <v>1.1000000000000001</v>
      </c>
    </row>
    <row r="60" spans="1:13" x14ac:dyDescent="0.2">
      <c r="A60" s="5">
        <f>A59+1</f>
        <v>29</v>
      </c>
      <c r="B60" s="6">
        <v>45471</v>
      </c>
      <c r="C60" s="12">
        <v>2</v>
      </c>
      <c r="D60" s="12">
        <v>5</v>
      </c>
      <c r="E60" s="12">
        <v>300</v>
      </c>
      <c r="F60" s="13" t="s">
        <v>17</v>
      </c>
      <c r="G60" s="9">
        <v>40</v>
      </c>
      <c r="H60" s="9">
        <f t="shared" si="4"/>
        <v>44</v>
      </c>
      <c r="I60" s="10">
        <v>45422</v>
      </c>
      <c r="J60" s="5" t="s">
        <v>13</v>
      </c>
      <c r="K60" s="5" t="s">
        <v>19</v>
      </c>
      <c r="L60" s="9">
        <f>H60</f>
        <v>44</v>
      </c>
      <c r="M60" s="11">
        <f>L60/G60</f>
        <v>1.1000000000000001</v>
      </c>
    </row>
    <row r="61" spans="1:13" x14ac:dyDescent="0.2">
      <c r="A61" s="5">
        <f t="shared" ref="A61:A63" si="13">A59+1</f>
        <v>29</v>
      </c>
      <c r="B61" s="6">
        <v>45464</v>
      </c>
      <c r="C61" s="12">
        <v>1</v>
      </c>
      <c r="D61" s="12">
        <v>10</v>
      </c>
      <c r="E61" s="12">
        <v>300</v>
      </c>
      <c r="F61" s="13" t="s">
        <v>18</v>
      </c>
      <c r="G61" s="9">
        <v>40</v>
      </c>
      <c r="H61" s="9">
        <f t="shared" si="4"/>
        <v>44</v>
      </c>
      <c r="I61" s="10">
        <v>45422</v>
      </c>
      <c r="J61" s="5" t="s">
        <v>13</v>
      </c>
      <c r="K61" s="5" t="s">
        <v>19</v>
      </c>
      <c r="L61" s="9">
        <f>H61</f>
        <v>44</v>
      </c>
      <c r="M61" s="11">
        <f>L61/G61</f>
        <v>1.1000000000000001</v>
      </c>
    </row>
    <row r="62" spans="1:13" x14ac:dyDescent="0.2">
      <c r="A62" s="5">
        <f t="shared" si="13"/>
        <v>30</v>
      </c>
      <c r="B62" s="6">
        <v>45428</v>
      </c>
      <c r="C62" s="7">
        <v>1</v>
      </c>
      <c r="D62" s="7">
        <v>5</v>
      </c>
      <c r="E62" s="7">
        <v>0</v>
      </c>
      <c r="F62" s="8" t="s">
        <v>14</v>
      </c>
      <c r="G62" s="9">
        <v>44</v>
      </c>
      <c r="H62" s="9">
        <f t="shared" si="4"/>
        <v>48.400000000000006</v>
      </c>
      <c r="I62" s="10">
        <v>45570</v>
      </c>
      <c r="J62" s="5" t="s">
        <v>13</v>
      </c>
      <c r="K62" s="5" t="s">
        <v>19</v>
      </c>
      <c r="L62" s="9">
        <f>H62</f>
        <v>48.400000000000006</v>
      </c>
      <c r="M62" s="11">
        <f>L62/G62</f>
        <v>1.1000000000000001</v>
      </c>
    </row>
    <row r="63" spans="1:13" x14ac:dyDescent="0.2">
      <c r="A63" s="5">
        <f t="shared" si="13"/>
        <v>30</v>
      </c>
      <c r="B63" s="6">
        <v>45431</v>
      </c>
      <c r="C63" s="7">
        <v>2</v>
      </c>
      <c r="D63" s="7">
        <v>10</v>
      </c>
      <c r="E63" s="7">
        <v>0</v>
      </c>
      <c r="F63" s="8" t="s">
        <v>16</v>
      </c>
      <c r="G63" s="9">
        <v>44</v>
      </c>
      <c r="H63" s="9">
        <f t="shared" si="4"/>
        <v>48.400000000000006</v>
      </c>
      <c r="I63" s="10">
        <v>45570</v>
      </c>
      <c r="J63" s="5" t="s">
        <v>13</v>
      </c>
      <c r="K63" s="5" t="s">
        <v>19</v>
      </c>
      <c r="L63" s="9">
        <f>H63</f>
        <v>48.400000000000006</v>
      </c>
      <c r="M63" s="11">
        <f>L63/G63</f>
        <v>1.1000000000000001</v>
      </c>
    </row>
    <row r="64" spans="1:13" x14ac:dyDescent="0.2">
      <c r="A64" s="5">
        <f>A63+1</f>
        <v>31</v>
      </c>
      <c r="B64" s="6">
        <v>45431</v>
      </c>
      <c r="C64" s="12">
        <v>1</v>
      </c>
      <c r="D64" s="12">
        <v>5</v>
      </c>
      <c r="E64" s="12">
        <v>300</v>
      </c>
      <c r="F64" s="13" t="s">
        <v>17</v>
      </c>
      <c r="G64" s="9">
        <v>51</v>
      </c>
      <c r="H64" s="9">
        <f t="shared" si="4"/>
        <v>56.1</v>
      </c>
      <c r="I64" s="10">
        <v>45570</v>
      </c>
      <c r="J64" s="5" t="s">
        <v>13</v>
      </c>
      <c r="K64" s="5" t="s">
        <v>19</v>
      </c>
      <c r="L64" s="9">
        <f>H64</f>
        <v>56.1</v>
      </c>
      <c r="M64" s="11">
        <f>L64/G64</f>
        <v>1.1000000000000001</v>
      </c>
    </row>
    <row r="65" spans="1:13" x14ac:dyDescent="0.2">
      <c r="A65" s="5">
        <f t="shared" ref="A65:A67" si="14">A63+1</f>
        <v>31</v>
      </c>
      <c r="B65" s="6">
        <v>45438</v>
      </c>
      <c r="C65" s="12">
        <v>2</v>
      </c>
      <c r="D65" s="12">
        <v>10</v>
      </c>
      <c r="E65" s="12">
        <v>300</v>
      </c>
      <c r="F65" s="13" t="s">
        <v>18</v>
      </c>
      <c r="G65" s="9">
        <v>50</v>
      </c>
      <c r="H65" s="9">
        <f t="shared" si="4"/>
        <v>55.000000000000007</v>
      </c>
      <c r="I65" s="10">
        <v>45570</v>
      </c>
      <c r="J65" s="5" t="s">
        <v>13</v>
      </c>
      <c r="K65" s="5" t="s">
        <v>19</v>
      </c>
      <c r="L65" s="9">
        <f>H65</f>
        <v>55.000000000000007</v>
      </c>
      <c r="M65" s="11">
        <f>L65/G65</f>
        <v>1.1000000000000001</v>
      </c>
    </row>
    <row r="66" spans="1:13" x14ac:dyDescent="0.2">
      <c r="A66" s="5">
        <f t="shared" si="14"/>
        <v>32</v>
      </c>
      <c r="B66" s="6">
        <v>45443</v>
      </c>
      <c r="C66" s="7">
        <v>2</v>
      </c>
      <c r="D66" s="7">
        <v>5</v>
      </c>
      <c r="E66" s="7">
        <v>0</v>
      </c>
      <c r="F66" s="8" t="s">
        <v>14</v>
      </c>
      <c r="G66" s="9">
        <v>51</v>
      </c>
      <c r="H66" s="9">
        <f t="shared" si="4"/>
        <v>56.1</v>
      </c>
      <c r="I66" s="10">
        <v>45422</v>
      </c>
      <c r="J66" s="5" t="s">
        <v>13</v>
      </c>
      <c r="K66" s="5" t="s">
        <v>19</v>
      </c>
      <c r="L66" s="9">
        <f>H66</f>
        <v>56.1</v>
      </c>
      <c r="M66" s="11">
        <f>L66/G66</f>
        <v>1.1000000000000001</v>
      </c>
    </row>
    <row r="67" spans="1:13" x14ac:dyDescent="0.2">
      <c r="A67" s="5">
        <f t="shared" si="14"/>
        <v>32</v>
      </c>
      <c r="B67" s="6">
        <v>45432</v>
      </c>
      <c r="C67" s="7">
        <v>1</v>
      </c>
      <c r="D67" s="7">
        <v>10</v>
      </c>
      <c r="E67" s="7">
        <v>0</v>
      </c>
      <c r="F67" s="8" t="s">
        <v>16</v>
      </c>
      <c r="G67" s="9">
        <v>52</v>
      </c>
      <c r="H67" s="9">
        <f t="shared" si="4"/>
        <v>57.2</v>
      </c>
      <c r="I67" s="10">
        <v>45422</v>
      </c>
      <c r="J67" s="5" t="s">
        <v>13</v>
      </c>
      <c r="K67" s="5" t="s">
        <v>19</v>
      </c>
      <c r="L67" s="9">
        <f>H67</f>
        <v>57.2</v>
      </c>
      <c r="M67" s="11">
        <f>L67/G67</f>
        <v>1.1000000000000001</v>
      </c>
    </row>
    <row r="68" spans="1:13" x14ac:dyDescent="0.2">
      <c r="A68" s="14">
        <f t="shared" ref="A68" si="15">A67+1</f>
        <v>33</v>
      </c>
      <c r="B68" s="15"/>
      <c r="C68" s="16">
        <v>1</v>
      </c>
      <c r="D68" s="16">
        <v>10</v>
      </c>
      <c r="E68" s="16">
        <v>300</v>
      </c>
      <c r="F68" s="14" t="s">
        <v>18</v>
      </c>
      <c r="G68" s="16">
        <v>31</v>
      </c>
      <c r="H68" s="16">
        <f t="shared" si="4"/>
        <v>34.1</v>
      </c>
      <c r="I68" s="18">
        <v>45422</v>
      </c>
      <c r="J68" s="14" t="s">
        <v>13</v>
      </c>
      <c r="K68" s="14" t="s">
        <v>15</v>
      </c>
      <c r="L68" s="16">
        <f t="shared" si="1"/>
        <v>34.1</v>
      </c>
      <c r="M68" s="17">
        <f t="shared" si="2"/>
        <v>1.1000000000000001</v>
      </c>
    </row>
    <row r="69" spans="1:13" x14ac:dyDescent="0.2">
      <c r="A69" s="5">
        <f>A68+1</f>
        <v>34</v>
      </c>
      <c r="B69" s="6">
        <v>45432</v>
      </c>
      <c r="C69" s="7">
        <v>1</v>
      </c>
      <c r="D69" s="7">
        <v>5</v>
      </c>
      <c r="E69" s="7">
        <v>0</v>
      </c>
      <c r="F69" s="8" t="s">
        <v>14</v>
      </c>
      <c r="G69" s="9">
        <v>51</v>
      </c>
      <c r="H69" s="9">
        <f t="shared" si="4"/>
        <v>56.1</v>
      </c>
      <c r="I69" s="10">
        <v>45570</v>
      </c>
      <c r="J69" s="5" t="s">
        <v>13</v>
      </c>
      <c r="K69" s="5" t="s">
        <v>19</v>
      </c>
      <c r="L69" s="9">
        <f>H69</f>
        <v>56.1</v>
      </c>
      <c r="M69" s="11">
        <f>L69/G69</f>
        <v>1.1000000000000001</v>
      </c>
    </row>
    <row r="70" spans="1:13" x14ac:dyDescent="0.2">
      <c r="A70" s="5">
        <f>A68+1</f>
        <v>34</v>
      </c>
      <c r="B70" s="6">
        <v>45441</v>
      </c>
      <c r="C70" s="7">
        <v>2</v>
      </c>
      <c r="D70" s="7">
        <v>10</v>
      </c>
      <c r="E70" s="7">
        <v>0</v>
      </c>
      <c r="F70" s="8" t="s">
        <v>16</v>
      </c>
      <c r="G70" s="9">
        <v>54</v>
      </c>
      <c r="H70" s="9">
        <f t="shared" si="4"/>
        <v>59.400000000000006</v>
      </c>
      <c r="I70" s="10">
        <v>45570</v>
      </c>
      <c r="J70" s="5" t="s">
        <v>13</v>
      </c>
      <c r="K70" s="5" t="s">
        <v>19</v>
      </c>
      <c r="L70" s="9">
        <f>H70</f>
        <v>59.400000000000006</v>
      </c>
      <c r="M70" s="11">
        <f>L70/G70</f>
        <v>1.1000000000000001</v>
      </c>
    </row>
    <row r="71" spans="1:13" x14ac:dyDescent="0.2">
      <c r="A71" s="5">
        <f t="shared" ref="A71:A72" si="16">A69+1</f>
        <v>35</v>
      </c>
      <c r="B71" s="6">
        <v>45436</v>
      </c>
      <c r="C71" s="12">
        <v>2</v>
      </c>
      <c r="D71" s="12">
        <v>5</v>
      </c>
      <c r="E71" s="12">
        <v>300</v>
      </c>
      <c r="F71" s="13" t="s">
        <v>17</v>
      </c>
      <c r="G71" s="9">
        <v>31</v>
      </c>
      <c r="H71" s="9">
        <f t="shared" si="4"/>
        <v>34.1</v>
      </c>
      <c r="I71" s="10">
        <v>45422</v>
      </c>
      <c r="J71" s="5" t="s">
        <v>13</v>
      </c>
      <c r="K71" s="5" t="s">
        <v>19</v>
      </c>
      <c r="L71" s="9">
        <f>H71</f>
        <v>34.1</v>
      </c>
      <c r="M71" s="11">
        <f>L71/G71</f>
        <v>1.1000000000000001</v>
      </c>
    </row>
    <row r="72" spans="1:13" x14ac:dyDescent="0.2">
      <c r="A72" s="5">
        <f t="shared" si="16"/>
        <v>35</v>
      </c>
      <c r="B72" s="6">
        <v>45434</v>
      </c>
      <c r="C72" s="12">
        <v>1</v>
      </c>
      <c r="D72" s="12">
        <v>10</v>
      </c>
      <c r="E72" s="12">
        <v>300</v>
      </c>
      <c r="F72" s="13" t="s">
        <v>18</v>
      </c>
      <c r="G72" s="9">
        <v>31</v>
      </c>
      <c r="H72" s="9">
        <f t="shared" si="4"/>
        <v>34.1</v>
      </c>
      <c r="I72" s="10">
        <v>45422</v>
      </c>
      <c r="J72" s="5" t="s">
        <v>13</v>
      </c>
      <c r="K72" s="5" t="s">
        <v>19</v>
      </c>
      <c r="L72" s="9">
        <f>H72</f>
        <v>34.1</v>
      </c>
      <c r="M72" s="11">
        <f>L72/G72</f>
        <v>1.1000000000000001</v>
      </c>
    </row>
    <row r="73" spans="1:13" x14ac:dyDescent="0.2">
      <c r="A73" s="5">
        <f>A72+1</f>
        <v>36</v>
      </c>
      <c r="B73" s="6">
        <v>45443</v>
      </c>
      <c r="C73" s="12">
        <v>1</v>
      </c>
      <c r="D73" s="12">
        <v>5</v>
      </c>
      <c r="E73" s="12">
        <v>300</v>
      </c>
      <c r="F73" s="13" t="s">
        <v>17</v>
      </c>
      <c r="G73" s="9">
        <v>42</v>
      </c>
      <c r="H73" s="9">
        <f t="shared" si="4"/>
        <v>46.2</v>
      </c>
      <c r="I73" s="10">
        <v>45570</v>
      </c>
      <c r="J73" s="5" t="s">
        <v>13</v>
      </c>
      <c r="K73" s="5" t="s">
        <v>19</v>
      </c>
      <c r="L73" s="9">
        <f>H73</f>
        <v>46.2</v>
      </c>
      <c r="M73" s="11">
        <f>L73/G73</f>
        <v>1.1000000000000001</v>
      </c>
    </row>
    <row r="74" spans="1:13" x14ac:dyDescent="0.2">
      <c r="A74" s="5">
        <f t="shared" ref="A74:A76" si="17">A72+1</f>
        <v>36</v>
      </c>
      <c r="B74" s="6">
        <v>45467</v>
      </c>
      <c r="C74" s="12">
        <v>2</v>
      </c>
      <c r="D74" s="12">
        <v>10</v>
      </c>
      <c r="E74" s="12">
        <v>300</v>
      </c>
      <c r="F74" s="13" t="s">
        <v>18</v>
      </c>
      <c r="G74" s="9">
        <v>43</v>
      </c>
      <c r="H74" s="9">
        <f t="shared" si="4"/>
        <v>47.300000000000004</v>
      </c>
      <c r="I74" s="10">
        <v>45570</v>
      </c>
      <c r="J74" s="5" t="s">
        <v>13</v>
      </c>
      <c r="K74" s="5" t="s">
        <v>19</v>
      </c>
      <c r="L74" s="9">
        <f>H74</f>
        <v>47.300000000000004</v>
      </c>
      <c r="M74" s="11">
        <f>L74/G74</f>
        <v>1.1000000000000001</v>
      </c>
    </row>
    <row r="75" spans="1:13" x14ac:dyDescent="0.2">
      <c r="A75" s="5">
        <f t="shared" si="17"/>
        <v>37</v>
      </c>
      <c r="B75" s="6">
        <v>45447</v>
      </c>
      <c r="C75" s="7">
        <v>2</v>
      </c>
      <c r="D75" s="7">
        <v>5</v>
      </c>
      <c r="E75" s="7">
        <v>0</v>
      </c>
      <c r="F75" s="8" t="s">
        <v>14</v>
      </c>
      <c r="G75" s="9">
        <v>50</v>
      </c>
      <c r="H75" s="9">
        <f t="shared" si="4"/>
        <v>55.000000000000007</v>
      </c>
      <c r="I75" s="10">
        <v>45422</v>
      </c>
      <c r="J75" s="5" t="s">
        <v>13</v>
      </c>
      <c r="K75" s="5" t="s">
        <v>19</v>
      </c>
      <c r="L75" s="9">
        <f>H75</f>
        <v>55.000000000000007</v>
      </c>
      <c r="M75" s="11">
        <f>L75/G75</f>
        <v>1.1000000000000001</v>
      </c>
    </row>
    <row r="76" spans="1:13" x14ac:dyDescent="0.2">
      <c r="A76" s="5">
        <f t="shared" si="17"/>
        <v>37</v>
      </c>
      <c r="B76" s="6">
        <v>45446</v>
      </c>
      <c r="C76" s="7">
        <v>1</v>
      </c>
      <c r="D76" s="7">
        <v>10</v>
      </c>
      <c r="E76" s="7">
        <v>0</v>
      </c>
      <c r="F76" s="8" t="s">
        <v>16</v>
      </c>
      <c r="G76" s="9">
        <v>47</v>
      </c>
      <c r="H76" s="9">
        <f t="shared" si="4"/>
        <v>51.7</v>
      </c>
      <c r="I76" s="10">
        <v>45422</v>
      </c>
      <c r="J76" s="5" t="s">
        <v>13</v>
      </c>
      <c r="K76" s="5" t="s">
        <v>19</v>
      </c>
      <c r="L76" s="9">
        <f>H76</f>
        <v>51.7</v>
      </c>
      <c r="M76" s="11">
        <f>L76/G76</f>
        <v>1.1000000000000001</v>
      </c>
    </row>
    <row r="77" spans="1:13" x14ac:dyDescent="0.2">
      <c r="A77" s="5">
        <f>A76+1</f>
        <v>38</v>
      </c>
      <c r="B77" s="6">
        <v>45481</v>
      </c>
      <c r="C77" s="12">
        <v>2</v>
      </c>
      <c r="D77" s="12">
        <v>5</v>
      </c>
      <c r="E77" s="12">
        <v>300</v>
      </c>
      <c r="F77" s="13" t="s">
        <v>17</v>
      </c>
      <c r="G77" s="9">
        <v>44</v>
      </c>
      <c r="H77" s="9">
        <f t="shared" si="4"/>
        <v>48.400000000000006</v>
      </c>
      <c r="I77" s="10">
        <v>45422</v>
      </c>
      <c r="J77" s="5" t="s">
        <v>13</v>
      </c>
      <c r="K77" s="5" t="s">
        <v>19</v>
      </c>
      <c r="L77" s="9">
        <f>H77</f>
        <v>48.400000000000006</v>
      </c>
      <c r="M77" s="11">
        <f>L77/G77</f>
        <v>1.1000000000000001</v>
      </c>
    </row>
    <row r="78" spans="1:13" x14ac:dyDescent="0.2">
      <c r="A78" s="5">
        <f>A76+1</f>
        <v>38</v>
      </c>
      <c r="B78" s="6">
        <v>45463</v>
      </c>
      <c r="C78" s="12">
        <v>1</v>
      </c>
      <c r="D78" s="12">
        <v>10</v>
      </c>
      <c r="E78" s="12">
        <v>300</v>
      </c>
      <c r="F78" s="13" t="s">
        <v>18</v>
      </c>
      <c r="G78" s="9">
        <v>43</v>
      </c>
      <c r="H78" s="9">
        <f t="shared" si="4"/>
        <v>47.300000000000004</v>
      </c>
      <c r="I78" s="10">
        <v>45422</v>
      </c>
      <c r="J78" s="5" t="s">
        <v>13</v>
      </c>
      <c r="K78" s="5" t="s">
        <v>19</v>
      </c>
      <c r="L78" s="9">
        <f>H78</f>
        <v>47.300000000000004</v>
      </c>
      <c r="M78" s="11">
        <f>L78/G78</f>
        <v>1.1000000000000001</v>
      </c>
    </row>
    <row r="79" spans="1:13" x14ac:dyDescent="0.2">
      <c r="A79" s="5">
        <f>A78+1</f>
        <v>39</v>
      </c>
      <c r="B79" s="6">
        <v>45446</v>
      </c>
      <c r="C79" s="7">
        <v>1</v>
      </c>
      <c r="D79" s="7">
        <v>5</v>
      </c>
      <c r="E79" s="7">
        <v>0</v>
      </c>
      <c r="F79" s="8" t="s">
        <v>14</v>
      </c>
      <c r="G79" s="9">
        <v>68</v>
      </c>
      <c r="H79" s="9">
        <f t="shared" si="4"/>
        <v>74.800000000000011</v>
      </c>
      <c r="I79" s="10">
        <v>45570</v>
      </c>
      <c r="J79" s="5" t="s">
        <v>13</v>
      </c>
      <c r="K79" s="5" t="s">
        <v>19</v>
      </c>
      <c r="L79" s="9">
        <f>H79</f>
        <v>74.800000000000011</v>
      </c>
      <c r="M79" s="11">
        <f>L79/G79</f>
        <v>1.1000000000000001</v>
      </c>
    </row>
    <row r="80" spans="1:13" x14ac:dyDescent="0.2">
      <c r="A80" s="5">
        <f t="shared" ref="A80:A82" si="18">A78+1</f>
        <v>39</v>
      </c>
      <c r="B80" s="6">
        <v>45447</v>
      </c>
      <c r="C80" s="7">
        <v>2</v>
      </c>
      <c r="D80" s="7">
        <v>10</v>
      </c>
      <c r="E80" s="7">
        <v>0</v>
      </c>
      <c r="F80" s="8" t="s">
        <v>16</v>
      </c>
      <c r="G80" s="9">
        <v>68</v>
      </c>
      <c r="H80" s="9">
        <f t="shared" si="4"/>
        <v>74.800000000000011</v>
      </c>
      <c r="I80" s="10">
        <v>45570</v>
      </c>
      <c r="J80" s="5" t="s">
        <v>13</v>
      </c>
      <c r="K80" s="5" t="s">
        <v>19</v>
      </c>
      <c r="L80" s="9">
        <f>H80</f>
        <v>74.800000000000011</v>
      </c>
      <c r="M80" s="11">
        <f>L80/G80</f>
        <v>1.1000000000000001</v>
      </c>
    </row>
    <row r="81" spans="1:13" x14ac:dyDescent="0.2">
      <c r="A81" s="5">
        <f t="shared" si="18"/>
        <v>40</v>
      </c>
      <c r="B81" s="6">
        <v>45446</v>
      </c>
      <c r="C81" s="12">
        <v>1</v>
      </c>
      <c r="D81" s="12">
        <v>5</v>
      </c>
      <c r="E81" s="12">
        <v>300</v>
      </c>
      <c r="F81" s="13" t="s">
        <v>17</v>
      </c>
      <c r="G81" s="9">
        <v>38</v>
      </c>
      <c r="H81" s="9">
        <f t="shared" si="4"/>
        <v>41.800000000000004</v>
      </c>
      <c r="I81" s="10">
        <v>45570</v>
      </c>
      <c r="J81" s="5" t="s">
        <v>13</v>
      </c>
      <c r="K81" s="5" t="s">
        <v>19</v>
      </c>
      <c r="L81" s="9">
        <f>H81</f>
        <v>41.800000000000004</v>
      </c>
      <c r="M81" s="11">
        <f>L81/G81</f>
        <v>1.1000000000000001</v>
      </c>
    </row>
    <row r="82" spans="1:13" x14ac:dyDescent="0.2">
      <c r="A82" s="5">
        <f t="shared" si="18"/>
        <v>40</v>
      </c>
      <c r="B82" s="6">
        <v>45449</v>
      </c>
      <c r="C82" s="12">
        <v>2</v>
      </c>
      <c r="D82" s="12">
        <v>10</v>
      </c>
      <c r="E82" s="12">
        <v>300</v>
      </c>
      <c r="F82" s="13" t="s">
        <v>18</v>
      </c>
      <c r="G82" s="9">
        <v>38</v>
      </c>
      <c r="H82" s="9">
        <f t="shared" si="4"/>
        <v>41.800000000000004</v>
      </c>
      <c r="I82" s="10">
        <v>45570</v>
      </c>
      <c r="J82" s="5" t="s">
        <v>13</v>
      </c>
      <c r="K82" s="5" t="s">
        <v>19</v>
      </c>
      <c r="L82" s="9">
        <f>H82</f>
        <v>41.800000000000004</v>
      </c>
      <c r="M82" s="11">
        <f>L82/G82</f>
        <v>1.1000000000000001</v>
      </c>
    </row>
    <row r="83" spans="1:13" x14ac:dyDescent="0.2">
      <c r="A83" s="14">
        <f>A82+1</f>
        <v>41</v>
      </c>
      <c r="B83" s="15">
        <v>45446</v>
      </c>
      <c r="C83" s="16">
        <v>2</v>
      </c>
      <c r="D83" s="16">
        <v>10</v>
      </c>
      <c r="E83" s="16">
        <v>300</v>
      </c>
      <c r="F83" s="14" t="s">
        <v>18</v>
      </c>
      <c r="G83" s="16">
        <v>58</v>
      </c>
      <c r="H83" s="16">
        <f t="shared" si="4"/>
        <v>63.800000000000004</v>
      </c>
      <c r="I83" s="18">
        <v>45422</v>
      </c>
      <c r="J83" s="14" t="s">
        <v>13</v>
      </c>
      <c r="K83" s="14" t="s">
        <v>15</v>
      </c>
      <c r="L83" s="16">
        <f t="shared" si="1"/>
        <v>63.800000000000004</v>
      </c>
      <c r="M83" s="17">
        <f t="shared" si="2"/>
        <v>1.1000000000000001</v>
      </c>
    </row>
    <row r="84" spans="1:13" x14ac:dyDescent="0.2">
      <c r="A84" s="14">
        <f t="shared" ref="A84" si="19">A82+1</f>
        <v>41</v>
      </c>
      <c r="B84" s="15">
        <v>45445</v>
      </c>
      <c r="C84" s="16">
        <v>1</v>
      </c>
      <c r="D84" s="16">
        <v>10</v>
      </c>
      <c r="E84" s="16">
        <v>0</v>
      </c>
      <c r="F84" s="14" t="s">
        <v>16</v>
      </c>
      <c r="G84" s="16">
        <v>55</v>
      </c>
      <c r="H84" s="16">
        <f t="shared" si="4"/>
        <v>60.500000000000007</v>
      </c>
      <c r="I84" s="18">
        <v>45422</v>
      </c>
      <c r="J84" s="14" t="s">
        <v>13</v>
      </c>
      <c r="K84" s="14" t="s">
        <v>15</v>
      </c>
      <c r="L84" s="16">
        <f t="shared" si="1"/>
        <v>60.500000000000007</v>
      </c>
      <c r="M84" s="17">
        <f t="shared" si="2"/>
        <v>1.1000000000000001</v>
      </c>
    </row>
    <row r="85" spans="1:13" x14ac:dyDescent="0.2">
      <c r="A85" s="5">
        <f>A83+1</f>
        <v>42</v>
      </c>
      <c r="B85" s="6">
        <v>45454</v>
      </c>
      <c r="C85" s="7">
        <v>2</v>
      </c>
      <c r="D85" s="7">
        <v>5</v>
      </c>
      <c r="E85" s="7">
        <v>0</v>
      </c>
      <c r="F85" s="8" t="s">
        <v>14</v>
      </c>
      <c r="G85" s="5">
        <v>56</v>
      </c>
      <c r="H85" s="9">
        <f t="shared" si="4"/>
        <v>61.600000000000009</v>
      </c>
      <c r="I85" s="10">
        <v>45422</v>
      </c>
      <c r="J85" s="5" t="s">
        <v>13</v>
      </c>
      <c r="K85" s="5" t="s">
        <v>19</v>
      </c>
      <c r="L85" s="9">
        <f>H85</f>
        <v>61.600000000000009</v>
      </c>
      <c r="M85" s="11">
        <f>L85/G85</f>
        <v>1.1000000000000001</v>
      </c>
    </row>
    <row r="86" spans="1:13" x14ac:dyDescent="0.2">
      <c r="A86" s="5">
        <f>A84+1</f>
        <v>42</v>
      </c>
      <c r="B86" s="6">
        <v>45447</v>
      </c>
      <c r="C86" s="7">
        <v>1</v>
      </c>
      <c r="D86" s="7">
        <v>10</v>
      </c>
      <c r="E86" s="7">
        <v>0</v>
      </c>
      <c r="F86" s="8" t="s">
        <v>16</v>
      </c>
      <c r="G86" s="5">
        <v>53</v>
      </c>
      <c r="H86" s="9">
        <f t="shared" si="4"/>
        <v>58.300000000000004</v>
      </c>
      <c r="I86" s="10">
        <v>45422</v>
      </c>
      <c r="J86" s="5" t="s">
        <v>13</v>
      </c>
      <c r="K86" s="5" t="s">
        <v>19</v>
      </c>
      <c r="L86" s="9">
        <f>H86</f>
        <v>58.300000000000004</v>
      </c>
      <c r="M86" s="11">
        <f>L86/G86</f>
        <v>1.1000000000000001</v>
      </c>
    </row>
    <row r="87" spans="1:13" x14ac:dyDescent="0.2">
      <c r="A87" s="5">
        <f>A86+1</f>
        <v>43</v>
      </c>
      <c r="B87" s="6">
        <v>45463</v>
      </c>
      <c r="C87" s="12">
        <v>2</v>
      </c>
      <c r="D87" s="12">
        <v>5</v>
      </c>
      <c r="E87" s="12">
        <v>300</v>
      </c>
      <c r="F87" s="13" t="s">
        <v>17</v>
      </c>
      <c r="G87" s="9">
        <v>52</v>
      </c>
      <c r="H87" s="9">
        <f t="shared" si="4"/>
        <v>57.2</v>
      </c>
      <c r="I87" s="10">
        <v>45422</v>
      </c>
      <c r="J87" s="5" t="s">
        <v>13</v>
      </c>
      <c r="K87" s="5" t="s">
        <v>19</v>
      </c>
      <c r="L87" s="9">
        <f>H87</f>
        <v>57.2</v>
      </c>
      <c r="M87" s="11">
        <f>L87/G87</f>
        <v>1.1000000000000001</v>
      </c>
    </row>
    <row r="88" spans="1:13" x14ac:dyDescent="0.2">
      <c r="A88" s="5">
        <f>A86+1</f>
        <v>43</v>
      </c>
      <c r="B88" s="6">
        <v>45453</v>
      </c>
      <c r="C88" s="12">
        <v>1</v>
      </c>
      <c r="D88" s="12">
        <v>10</v>
      </c>
      <c r="E88" s="12">
        <v>300</v>
      </c>
      <c r="F88" s="13" t="s">
        <v>18</v>
      </c>
      <c r="G88" s="9">
        <v>49</v>
      </c>
      <c r="H88" s="9">
        <f t="shared" si="4"/>
        <v>53.900000000000006</v>
      </c>
      <c r="I88" s="10">
        <v>45422</v>
      </c>
      <c r="J88" s="5" t="s">
        <v>13</v>
      </c>
      <c r="K88" s="5" t="s">
        <v>19</v>
      </c>
      <c r="L88" s="9">
        <f>H88</f>
        <v>53.900000000000006</v>
      </c>
      <c r="M88" s="11">
        <f>L88/G88</f>
        <v>1.1000000000000001</v>
      </c>
    </row>
    <row r="89" spans="1:13" x14ac:dyDescent="0.2">
      <c r="A89" s="5">
        <f>A88+1</f>
        <v>44</v>
      </c>
      <c r="B89" s="6">
        <v>45453</v>
      </c>
      <c r="C89" s="7">
        <v>1</v>
      </c>
      <c r="D89" s="7">
        <v>5</v>
      </c>
      <c r="E89" s="7">
        <v>0</v>
      </c>
      <c r="F89" s="8" t="s">
        <v>14</v>
      </c>
      <c r="G89" s="9">
        <v>48</v>
      </c>
      <c r="H89" s="9">
        <f t="shared" si="4"/>
        <v>52.800000000000004</v>
      </c>
      <c r="I89" s="10">
        <v>45570</v>
      </c>
      <c r="J89" s="5" t="s">
        <v>13</v>
      </c>
      <c r="K89" s="5" t="s">
        <v>19</v>
      </c>
      <c r="L89" s="9">
        <f>H89</f>
        <v>52.800000000000004</v>
      </c>
      <c r="M89" s="11">
        <f>L89/G89</f>
        <v>1.1000000000000001</v>
      </c>
    </row>
    <row r="90" spans="1:13" x14ac:dyDescent="0.2">
      <c r="A90" s="5">
        <f t="shared" ref="A90:A92" si="20">A88+1</f>
        <v>44</v>
      </c>
      <c r="B90" s="6">
        <v>45454</v>
      </c>
      <c r="C90" s="7">
        <v>2</v>
      </c>
      <c r="D90" s="7">
        <v>10</v>
      </c>
      <c r="E90" s="7">
        <v>0</v>
      </c>
      <c r="F90" s="8" t="s">
        <v>16</v>
      </c>
      <c r="G90" s="9">
        <v>43</v>
      </c>
      <c r="H90" s="9">
        <f t="shared" si="4"/>
        <v>47.300000000000004</v>
      </c>
      <c r="I90" s="10">
        <v>45570</v>
      </c>
      <c r="J90" s="5" t="s">
        <v>13</v>
      </c>
      <c r="K90" s="5" t="s">
        <v>19</v>
      </c>
      <c r="L90" s="9">
        <f>H90</f>
        <v>47.300000000000004</v>
      </c>
      <c r="M90" s="11">
        <f>L90/G90</f>
        <v>1.1000000000000001</v>
      </c>
    </row>
    <row r="91" spans="1:13" x14ac:dyDescent="0.2">
      <c r="A91" s="5">
        <f t="shared" si="20"/>
        <v>45</v>
      </c>
      <c r="B91" s="6">
        <v>45448</v>
      </c>
      <c r="C91" s="12">
        <v>1</v>
      </c>
      <c r="D91" s="12">
        <v>5</v>
      </c>
      <c r="E91" s="12">
        <v>300</v>
      </c>
      <c r="F91" s="13" t="s">
        <v>17</v>
      </c>
      <c r="G91" s="9">
        <v>48</v>
      </c>
      <c r="H91" s="9">
        <f t="shared" si="4"/>
        <v>52.800000000000004</v>
      </c>
      <c r="I91" s="10">
        <v>45570</v>
      </c>
      <c r="J91" s="5" t="s">
        <v>13</v>
      </c>
      <c r="K91" s="5" t="s">
        <v>19</v>
      </c>
      <c r="L91" s="9">
        <f>H91</f>
        <v>52.800000000000004</v>
      </c>
      <c r="M91" s="11">
        <f>L91/G91</f>
        <v>1.1000000000000001</v>
      </c>
    </row>
    <row r="92" spans="1:13" x14ac:dyDescent="0.2">
      <c r="A92" s="5">
        <f t="shared" si="20"/>
        <v>45</v>
      </c>
      <c r="B92" s="6">
        <v>45453</v>
      </c>
      <c r="C92" s="12">
        <v>2</v>
      </c>
      <c r="D92" s="12">
        <v>10</v>
      </c>
      <c r="E92" s="12">
        <v>300</v>
      </c>
      <c r="F92" s="13" t="s">
        <v>18</v>
      </c>
      <c r="G92" s="9">
        <v>45</v>
      </c>
      <c r="H92" s="9">
        <f t="shared" si="4"/>
        <v>49.500000000000007</v>
      </c>
      <c r="I92" s="10">
        <v>45570</v>
      </c>
      <c r="J92" s="5" t="s">
        <v>13</v>
      </c>
      <c r="K92" s="5" t="s">
        <v>19</v>
      </c>
      <c r="L92" s="9">
        <f>H92</f>
        <v>49.500000000000007</v>
      </c>
      <c r="M92" s="11">
        <f>L92/G92</f>
        <v>1.1000000000000001</v>
      </c>
    </row>
    <row r="93" spans="1:13" x14ac:dyDescent="0.2">
      <c r="A93" s="5">
        <f>A92+1</f>
        <v>46</v>
      </c>
      <c r="B93" s="6">
        <v>45477</v>
      </c>
      <c r="C93" s="7">
        <v>2</v>
      </c>
      <c r="D93" s="7">
        <v>5</v>
      </c>
      <c r="E93" s="7">
        <v>0</v>
      </c>
      <c r="F93" s="8" t="s">
        <v>14</v>
      </c>
      <c r="G93" s="9">
        <v>57</v>
      </c>
      <c r="H93" s="9">
        <f t="shared" si="4"/>
        <v>62.7</v>
      </c>
      <c r="I93" s="10">
        <v>45422</v>
      </c>
      <c r="J93" s="5" t="s">
        <v>13</v>
      </c>
      <c r="K93" s="5" t="s">
        <v>19</v>
      </c>
      <c r="L93" s="9">
        <f>H93</f>
        <v>62.7</v>
      </c>
      <c r="M93" s="11">
        <f>L93/G93</f>
        <v>1.1000000000000001</v>
      </c>
    </row>
    <row r="94" spans="1:13" x14ac:dyDescent="0.2">
      <c r="A94" s="5">
        <f t="shared" ref="A94:A96" si="21">A92+1</f>
        <v>46</v>
      </c>
      <c r="B94" s="6">
        <v>45466</v>
      </c>
      <c r="C94" s="7">
        <v>1</v>
      </c>
      <c r="D94" s="7">
        <v>10</v>
      </c>
      <c r="E94" s="7">
        <v>0</v>
      </c>
      <c r="F94" s="8" t="s">
        <v>16</v>
      </c>
      <c r="G94" s="9">
        <v>52</v>
      </c>
      <c r="H94" s="9">
        <f t="shared" si="4"/>
        <v>57.2</v>
      </c>
      <c r="I94" s="10">
        <v>45422</v>
      </c>
      <c r="J94" s="5" t="s">
        <v>13</v>
      </c>
      <c r="K94" s="5" t="s">
        <v>19</v>
      </c>
      <c r="L94" s="9">
        <f>H94</f>
        <v>57.2</v>
      </c>
      <c r="M94" s="11">
        <f>L94/G94</f>
        <v>1.1000000000000001</v>
      </c>
    </row>
    <row r="95" spans="1:13" x14ac:dyDescent="0.2">
      <c r="A95" s="5">
        <f t="shared" si="21"/>
        <v>47</v>
      </c>
      <c r="B95" s="6">
        <v>45463</v>
      </c>
      <c r="C95" s="12">
        <v>2</v>
      </c>
      <c r="D95" s="12">
        <v>5</v>
      </c>
      <c r="E95" s="12">
        <v>300</v>
      </c>
      <c r="F95" s="13" t="s">
        <v>17</v>
      </c>
      <c r="G95" s="9">
        <v>52</v>
      </c>
      <c r="H95" s="9">
        <f t="shared" si="4"/>
        <v>57.2</v>
      </c>
      <c r="I95" s="10">
        <v>45422</v>
      </c>
      <c r="J95" s="5" t="s">
        <v>13</v>
      </c>
      <c r="K95" s="5" t="s">
        <v>19</v>
      </c>
      <c r="L95" s="9">
        <f>H95</f>
        <v>57.2</v>
      </c>
      <c r="M95" s="11">
        <f>L95/G95</f>
        <v>1.1000000000000001</v>
      </c>
    </row>
    <row r="96" spans="1:13" x14ac:dyDescent="0.2">
      <c r="A96" s="5">
        <f t="shared" si="21"/>
        <v>47</v>
      </c>
      <c r="B96" s="6">
        <v>45453</v>
      </c>
      <c r="C96" s="12">
        <v>1</v>
      </c>
      <c r="D96" s="12">
        <v>10</v>
      </c>
      <c r="E96" s="12">
        <v>300</v>
      </c>
      <c r="F96" s="13" t="s">
        <v>18</v>
      </c>
      <c r="G96" s="9">
        <v>50</v>
      </c>
      <c r="H96" s="9">
        <f t="shared" si="4"/>
        <v>55.000000000000007</v>
      </c>
      <c r="I96" s="10">
        <v>45422</v>
      </c>
      <c r="J96" s="5" t="s">
        <v>13</v>
      </c>
      <c r="K96" s="5" t="s">
        <v>19</v>
      </c>
      <c r="L96" s="9">
        <f>H96</f>
        <v>55.000000000000007</v>
      </c>
      <c r="M96" s="11">
        <f>L96/G96</f>
        <v>1.1000000000000001</v>
      </c>
    </row>
    <row r="97" spans="1:13" x14ac:dyDescent="0.2">
      <c r="A97" s="5">
        <f>A96+1</f>
        <v>48</v>
      </c>
      <c r="B97" s="6">
        <v>45462</v>
      </c>
      <c r="C97" s="7">
        <v>1</v>
      </c>
      <c r="D97" s="7">
        <v>5</v>
      </c>
      <c r="E97" s="7">
        <v>0</v>
      </c>
      <c r="F97" s="8" t="s">
        <v>14</v>
      </c>
      <c r="G97" s="9">
        <v>45</v>
      </c>
      <c r="H97" s="9">
        <f t="shared" si="4"/>
        <v>49.500000000000007</v>
      </c>
      <c r="I97" s="10">
        <v>45570</v>
      </c>
      <c r="J97" s="5" t="s">
        <v>13</v>
      </c>
      <c r="K97" s="5" t="s">
        <v>19</v>
      </c>
      <c r="L97" s="9">
        <f>H97</f>
        <v>49.500000000000007</v>
      </c>
      <c r="M97" s="11">
        <f>L97/G97</f>
        <v>1.1000000000000001</v>
      </c>
    </row>
    <row r="98" spans="1:13" x14ac:dyDescent="0.2">
      <c r="A98" s="5">
        <f>A96+1</f>
        <v>48</v>
      </c>
      <c r="B98" s="6">
        <v>45467</v>
      </c>
      <c r="C98" s="7">
        <v>2</v>
      </c>
      <c r="D98" s="7">
        <v>10</v>
      </c>
      <c r="E98" s="7">
        <v>0</v>
      </c>
      <c r="F98" s="8" t="s">
        <v>16</v>
      </c>
      <c r="G98" s="9">
        <v>45</v>
      </c>
      <c r="H98" s="9">
        <f t="shared" si="4"/>
        <v>49.500000000000007</v>
      </c>
      <c r="I98" s="10">
        <v>45570</v>
      </c>
      <c r="J98" s="5" t="s">
        <v>13</v>
      </c>
      <c r="K98" s="5" t="s">
        <v>19</v>
      </c>
      <c r="L98" s="9">
        <f>H98</f>
        <v>49.500000000000007</v>
      </c>
      <c r="M98" s="11">
        <f>L98/G98</f>
        <v>1.1000000000000001</v>
      </c>
    </row>
    <row r="99" spans="1:13" x14ac:dyDescent="0.2">
      <c r="A99" s="5">
        <f>A98+1</f>
        <v>49</v>
      </c>
      <c r="B99" s="6">
        <v>45488</v>
      </c>
      <c r="C99" s="12">
        <v>1</v>
      </c>
      <c r="D99" s="12">
        <v>5</v>
      </c>
      <c r="E99" s="12">
        <v>300</v>
      </c>
      <c r="F99" s="13" t="s">
        <v>17</v>
      </c>
      <c r="G99" s="9">
        <v>49</v>
      </c>
      <c r="H99" s="9">
        <f t="shared" si="4"/>
        <v>53.900000000000006</v>
      </c>
      <c r="I99" s="10">
        <v>45570</v>
      </c>
      <c r="J99" s="5" t="s">
        <v>13</v>
      </c>
      <c r="K99" s="5" t="s">
        <v>19</v>
      </c>
      <c r="L99" s="9">
        <f>H99</f>
        <v>53.900000000000006</v>
      </c>
      <c r="M99" s="11">
        <f>L99/G99</f>
        <v>1.1000000000000001</v>
      </c>
    </row>
    <row r="100" spans="1:13" x14ac:dyDescent="0.2">
      <c r="A100" s="5">
        <f t="shared" ref="A100:A102" si="22">A98+1</f>
        <v>49</v>
      </c>
      <c r="B100" s="6">
        <v>45513</v>
      </c>
      <c r="C100" s="12">
        <v>2</v>
      </c>
      <c r="D100" s="12">
        <v>10</v>
      </c>
      <c r="E100" s="12">
        <v>300</v>
      </c>
      <c r="F100" s="13" t="s">
        <v>18</v>
      </c>
      <c r="G100" s="9">
        <v>49</v>
      </c>
      <c r="H100" s="9">
        <f t="shared" si="4"/>
        <v>53.900000000000006</v>
      </c>
      <c r="I100" s="10">
        <v>45570</v>
      </c>
      <c r="J100" s="5" t="s">
        <v>13</v>
      </c>
      <c r="K100" s="5" t="s">
        <v>19</v>
      </c>
      <c r="L100" s="9">
        <f>H100</f>
        <v>53.900000000000006</v>
      </c>
      <c r="M100" s="11">
        <f>L100/G100</f>
        <v>1.1000000000000001</v>
      </c>
    </row>
    <row r="101" spans="1:13" x14ac:dyDescent="0.2">
      <c r="A101" s="5">
        <f t="shared" si="22"/>
        <v>50</v>
      </c>
      <c r="B101" s="6">
        <v>45467</v>
      </c>
      <c r="C101" s="7">
        <v>2</v>
      </c>
      <c r="D101" s="7">
        <v>5</v>
      </c>
      <c r="E101" s="7">
        <v>0</v>
      </c>
      <c r="F101" s="8" t="s">
        <v>14</v>
      </c>
      <c r="G101" s="9">
        <v>40</v>
      </c>
      <c r="H101" s="9">
        <f t="shared" si="4"/>
        <v>44</v>
      </c>
      <c r="I101" s="10">
        <v>45422</v>
      </c>
      <c r="J101" s="5" t="s">
        <v>13</v>
      </c>
      <c r="K101" s="5" t="s">
        <v>19</v>
      </c>
      <c r="L101" s="9">
        <f>H101</f>
        <v>44</v>
      </c>
      <c r="M101" s="11">
        <f>L101/G101</f>
        <v>1.1000000000000001</v>
      </c>
    </row>
    <row r="102" spans="1:13" x14ac:dyDescent="0.2">
      <c r="A102" s="5">
        <f t="shared" si="22"/>
        <v>50</v>
      </c>
      <c r="B102" s="6">
        <v>45460</v>
      </c>
      <c r="C102" s="7">
        <v>1</v>
      </c>
      <c r="D102" s="7">
        <v>10</v>
      </c>
      <c r="E102" s="7">
        <v>0</v>
      </c>
      <c r="F102" s="8" t="s">
        <v>16</v>
      </c>
      <c r="G102" s="9">
        <v>42</v>
      </c>
      <c r="H102" s="9">
        <f t="shared" si="4"/>
        <v>46.2</v>
      </c>
      <c r="I102" s="10">
        <v>45422</v>
      </c>
      <c r="J102" s="5" t="s">
        <v>13</v>
      </c>
      <c r="K102" s="5" t="s">
        <v>19</v>
      </c>
      <c r="L102" s="9">
        <f>H102</f>
        <v>46.2</v>
      </c>
      <c r="M102" s="11">
        <f>L102/G102</f>
        <v>1.1000000000000001</v>
      </c>
    </row>
    <row r="103" spans="1:13" x14ac:dyDescent="0.2">
      <c r="A103" s="14">
        <f>A102+1</f>
        <v>51</v>
      </c>
      <c r="B103" s="15">
        <v>45459</v>
      </c>
      <c r="C103" s="16">
        <v>2</v>
      </c>
      <c r="D103" s="16">
        <v>5</v>
      </c>
      <c r="E103" s="16">
        <v>300</v>
      </c>
      <c r="F103" s="14" t="s">
        <v>17</v>
      </c>
      <c r="G103" s="16">
        <v>66</v>
      </c>
      <c r="H103" s="16">
        <f t="shared" si="4"/>
        <v>72.600000000000009</v>
      </c>
      <c r="I103" s="18">
        <v>45422</v>
      </c>
      <c r="J103" s="14" t="s">
        <v>13</v>
      </c>
      <c r="K103" s="14" t="s">
        <v>15</v>
      </c>
      <c r="L103" s="16">
        <f t="shared" si="1"/>
        <v>72.600000000000009</v>
      </c>
      <c r="M103" s="17">
        <f t="shared" si="2"/>
        <v>1.1000000000000001</v>
      </c>
    </row>
    <row r="104" spans="1:13" ht="17" thickBot="1" x14ac:dyDescent="0.25">
      <c r="A104" s="19">
        <f>A102+1</f>
        <v>51</v>
      </c>
      <c r="B104" s="20">
        <v>45452</v>
      </c>
      <c r="C104" s="21">
        <v>1</v>
      </c>
      <c r="D104" s="21">
        <v>10</v>
      </c>
      <c r="E104" s="21">
        <v>300</v>
      </c>
      <c r="F104" s="19" t="s">
        <v>18</v>
      </c>
      <c r="G104" s="21">
        <v>61</v>
      </c>
      <c r="H104" s="21">
        <f t="shared" si="4"/>
        <v>67.100000000000009</v>
      </c>
      <c r="I104" s="22">
        <v>45422</v>
      </c>
      <c r="J104" s="19" t="s">
        <v>13</v>
      </c>
      <c r="K104" s="19" t="s">
        <v>15</v>
      </c>
      <c r="L104" s="21">
        <f t="shared" si="1"/>
        <v>67.100000000000009</v>
      </c>
      <c r="M104" s="23">
        <f t="shared" si="2"/>
        <v>1.1000000000000001</v>
      </c>
    </row>
    <row r="105" spans="1:13" ht="17" thickTop="1" x14ac:dyDescent="0.2"/>
  </sheetData>
  <dataValidations count="3">
    <dataValidation type="list" allowBlank="1" showErrorMessage="1" sqref="K2:K104" xr:uid="{510219DB-9AD2-E145-ABED-586B4D8D6F9C}">
      <formula1>"yes,no,excluded"</formula1>
    </dataValidation>
    <dataValidation type="list" allowBlank="1" showErrorMessage="1" sqref="F2:F104" xr:uid="{F3F8A490-394D-834A-9497-62B998C6E9DE}">
      <formula1>"W,X,Y,Z"</formula1>
    </dataValidation>
    <dataValidation type="list" allowBlank="1" showErrorMessage="1" sqref="C2:C104" xr:uid="{295AF539-92DB-384E-A2B0-A67C103765A9}">
      <formula1>"1,2,1_2"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Komissarenko</dc:creator>
  <cp:lastModifiedBy>Anna Komissarenko</cp:lastModifiedBy>
  <dcterms:created xsi:type="dcterms:W3CDTF">2025-09-16T11:12:01Z</dcterms:created>
  <dcterms:modified xsi:type="dcterms:W3CDTF">2025-09-16T11:14:21Z</dcterms:modified>
</cp:coreProperties>
</file>